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Apportionment\Sch Finance\0ArchiveFinancial Summaries-rg\1516\1516 Financial Reporting Summary\Reports for Posting\"/>
    </mc:Choice>
  </mc:AlternateContent>
  <bookViews>
    <workbookView xWindow="0" yWindow="0" windowWidth="28800" windowHeight="10800"/>
  </bookViews>
  <sheets>
    <sheet name="Admin by enroll print" sheetId="1" r:id="rId1"/>
    <sheet name="Teaching by enroll" sheetId="2" r:id="rId2"/>
    <sheet name="FS Maint and Op by Enroll" sheetId="3" r:id="rId3"/>
    <sheet name="Trans &amp; Other by enroll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activity0809">'[1]0809 Access'!$G$7:$AT$307</definedName>
    <definedName name="activity1516">'[1]1516 Access'!$F$4:$AV$305</definedName>
    <definedName name="enroll0809">'[1]0809 OUTPUT TO PAM'!$A$5:$C$301</definedName>
    <definedName name="enroll1516">'[1]1516 enrollment_Rev_Exp by size'!$A$5:$G$321</definedName>
    <definedName name="enrollment0607" localSheetId="0">#REF!</definedName>
    <definedName name="enrollment0607">#REF!</definedName>
    <definedName name="enrollment0708" localSheetId="0">#REF!</definedName>
    <definedName name="enrollment0708">#REF!</definedName>
    <definedName name="esd" localSheetId="0">#REF!</definedName>
    <definedName name="esd">#REF!</definedName>
    <definedName name="expend0102">[2]exp!$E$5:$G$301</definedName>
    <definedName name="fundbal06007" localSheetId="0">#REF!</definedName>
    <definedName name="fundbal06007">#REF!</definedName>
    <definedName name="fundbal0607" localSheetId="0">#REF!</definedName>
    <definedName name="fundbal0607">#REF!</definedName>
    <definedName name="fundbal0708" localSheetId="0">#REF!</definedName>
    <definedName name="fundbal0708">#REF!</definedName>
    <definedName name="fundbal0809">'[3]0809 Access'!$EV$2:$EX$298</definedName>
    <definedName name="K12enroll">[4]APP_K12!$A$10:$C$310</definedName>
    <definedName name="master" localSheetId="0">#REF!</definedName>
    <definedName name="master">#REF!</definedName>
    <definedName name="master0708" localSheetId="0">#REF!</definedName>
    <definedName name="master0708">#REF!</definedName>
    <definedName name="master0809">[3]Master0809!$A$12:$EU$315</definedName>
    <definedName name="masterbycty0708" localSheetId="0">#REF!</definedName>
    <definedName name="masterbycty0708">#REF!</definedName>
    <definedName name="pam" localSheetId="0">#REF!</definedName>
    <definedName name="pam">#REF!</definedName>
    <definedName name="print" localSheetId="0">#REF!</definedName>
    <definedName name="print">#REF!</definedName>
    <definedName name="_xlnm.Print_Area" localSheetId="0">'Admin by enroll print'!$B$1:$M$352</definedName>
    <definedName name="_xlnm.Print_Titles" localSheetId="0">'Admin by enroll print'!$1:$4</definedName>
    <definedName name="_xlnm.Print_Titles" localSheetId="2">'FS Maint and Op by Enroll'!$1:$3</definedName>
    <definedName name="_xlnm.Print_Titles" localSheetId="1">'Teaching by enroll'!$1:$3</definedName>
    <definedName name="_xlnm.Print_Titles" localSheetId="3">'Trans &amp; Other by enroll'!$1:$3</definedName>
    <definedName name="program1011">'[5]1011 Prog Access'!$F$7:$BE$302</definedName>
    <definedName name="program1112">'[6]1112 Prog Access'!$F$7:$BD$303</definedName>
    <definedName name="program1213">'[7]1213 Prog Access'!$F$7:$BD$302</definedName>
    <definedName name="program1314">'[8]1314Prog Access'!$G$7:$BF$302</definedName>
    <definedName name="program1415">'[8]1415 Prog Access'!$F$4:$BF$307</definedName>
    <definedName name="program1516">'[8]1516 Prog Access'!$F$4:$BF$305</definedName>
    <definedName name="programs0809">'[6]0809 Access'!$G$5:$BD$305</definedName>
    <definedName name="programs1011">'[6]1011 Access'!$F$7:$BE$302</definedName>
    <definedName name="reportbycty0607">'[9]Exp_Rev_FB by County'!$B$9:$O$409</definedName>
    <definedName name="reportbysize0607">'[9] Exp_Rev_FB by enroll'!$A$10:$N$349</definedName>
    <definedName name="revenue" localSheetId="0">#REF!</definedName>
    <definedName name="revenue">#REF!</definedName>
    <definedName name="REVENUE0102" localSheetId="0">#REF!</definedName>
    <definedName name="REVENUE0102">#REF!</definedName>
    <definedName name="revisedenroll0607" localSheetId="0">#REF!</definedName>
    <definedName name="revisedenroll0607">#REF!</definedName>
    <definedName name="revpivot" localSheetId="0">'[2]rev pivot'!#REF!</definedName>
    <definedName name="revpivot">'[2]rev pivot'!#REF!</definedName>
    <definedName name="revpivot0102">'[2]rev pivot'!$E$9:$CV$308</definedName>
    <definedName name="SPACER" localSheetId="0">#REF!</definedName>
    <definedName name="SPACER">#REF!</definedName>
    <definedName name="totexp0809">'[1]0809 Access'!$AW$5:$AZ$301</definedName>
    <definedName name="totexp1415">'[1]1415 Enroll_Rev_Exp Access'!$A$6:$D$304</definedName>
    <definedName name="totexp1516">'[1]1516 Enroll_Rev_Exp Access'!$A$6:$D$303</definedName>
    <definedName name="voc_skill">[4]Voc_Skill!$A$9:$C$309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52" i="4" l="1"/>
  <c r="F352" i="4" s="1"/>
  <c r="D352" i="4"/>
  <c r="C352" i="4"/>
  <c r="G352" i="4" s="1"/>
  <c r="A352" i="4"/>
  <c r="H351" i="4"/>
  <c r="G351" i="4"/>
  <c r="F351" i="4"/>
  <c r="H350" i="4"/>
  <c r="J350" i="4" s="1"/>
  <c r="G350" i="4"/>
  <c r="F350" i="4"/>
  <c r="H349" i="4"/>
  <c r="I349" i="4" s="1"/>
  <c r="I348" i="4"/>
  <c r="H348" i="4"/>
  <c r="J348" i="4" s="1"/>
  <c r="G348" i="4"/>
  <c r="F348" i="4"/>
  <c r="H347" i="4"/>
  <c r="I347" i="4" s="1"/>
  <c r="G347" i="4"/>
  <c r="F347" i="4"/>
  <c r="H346" i="4"/>
  <c r="J346" i="4" s="1"/>
  <c r="G346" i="4"/>
  <c r="F346" i="4"/>
  <c r="H345" i="4"/>
  <c r="G345" i="4"/>
  <c r="F345" i="4"/>
  <c r="H344" i="4"/>
  <c r="J344" i="4" s="1"/>
  <c r="G344" i="4"/>
  <c r="F344" i="4"/>
  <c r="H343" i="4"/>
  <c r="J343" i="4" s="1"/>
  <c r="G343" i="4"/>
  <c r="F343" i="4"/>
  <c r="I342" i="4"/>
  <c r="H342" i="4"/>
  <c r="J342" i="4" s="1"/>
  <c r="G342" i="4"/>
  <c r="F342" i="4"/>
  <c r="H341" i="4"/>
  <c r="G341" i="4"/>
  <c r="F341" i="4"/>
  <c r="H340" i="4"/>
  <c r="J340" i="4" s="1"/>
  <c r="G340" i="4"/>
  <c r="F340" i="4"/>
  <c r="H339" i="4"/>
  <c r="J339" i="4" s="1"/>
  <c r="H338" i="4"/>
  <c r="J338" i="4" s="1"/>
  <c r="G338" i="4"/>
  <c r="F338" i="4"/>
  <c r="H337" i="4"/>
  <c r="I337" i="4" s="1"/>
  <c r="G337" i="4"/>
  <c r="F337" i="4"/>
  <c r="H336" i="4"/>
  <c r="J336" i="4" s="1"/>
  <c r="G336" i="4"/>
  <c r="F336" i="4"/>
  <c r="H335" i="4"/>
  <c r="G335" i="4"/>
  <c r="F335" i="4"/>
  <c r="H332" i="4"/>
  <c r="J332" i="4" s="1"/>
  <c r="G332" i="4"/>
  <c r="F332" i="4"/>
  <c r="H331" i="4"/>
  <c r="I331" i="4" s="1"/>
  <c r="G331" i="4"/>
  <c r="F331" i="4"/>
  <c r="H330" i="4"/>
  <c r="J330" i="4" s="1"/>
  <c r="G330" i="4"/>
  <c r="F330" i="4"/>
  <c r="H329" i="4"/>
  <c r="G329" i="4"/>
  <c r="F329" i="4"/>
  <c r="H328" i="4"/>
  <c r="J328" i="4" s="1"/>
  <c r="G328" i="4"/>
  <c r="F328" i="4"/>
  <c r="H327" i="4"/>
  <c r="I327" i="4" s="1"/>
  <c r="G327" i="4"/>
  <c r="F327" i="4"/>
  <c r="H326" i="4"/>
  <c r="J326" i="4" s="1"/>
  <c r="G326" i="4"/>
  <c r="F326" i="4"/>
  <c r="H325" i="4"/>
  <c r="G325" i="4"/>
  <c r="F325" i="4"/>
  <c r="H324" i="4"/>
  <c r="J324" i="4" s="1"/>
  <c r="H323" i="4"/>
  <c r="G323" i="4"/>
  <c r="F323" i="4"/>
  <c r="H322" i="4"/>
  <c r="J322" i="4" s="1"/>
  <c r="G322" i="4"/>
  <c r="F322" i="4"/>
  <c r="H321" i="4"/>
  <c r="I321" i="4" s="1"/>
  <c r="G321" i="4"/>
  <c r="F321" i="4"/>
  <c r="H320" i="4"/>
  <c r="J320" i="4" s="1"/>
  <c r="G320" i="4"/>
  <c r="F320" i="4"/>
  <c r="H319" i="4"/>
  <c r="G319" i="4"/>
  <c r="F319" i="4"/>
  <c r="H318" i="4"/>
  <c r="J318" i="4" s="1"/>
  <c r="G318" i="4"/>
  <c r="F318" i="4"/>
  <c r="H317" i="4"/>
  <c r="I317" i="4" s="1"/>
  <c r="G317" i="4"/>
  <c r="F317" i="4"/>
  <c r="H316" i="4"/>
  <c r="I316" i="4" s="1"/>
  <c r="G316" i="4"/>
  <c r="F316" i="4"/>
  <c r="H315" i="4"/>
  <c r="G315" i="4"/>
  <c r="F315" i="4"/>
  <c r="H314" i="4"/>
  <c r="J314" i="4" s="1"/>
  <c r="G314" i="4"/>
  <c r="F314" i="4"/>
  <c r="H313" i="4"/>
  <c r="I313" i="4" s="1"/>
  <c r="G313" i="4"/>
  <c r="F313" i="4"/>
  <c r="H312" i="4"/>
  <c r="I312" i="4" s="1"/>
  <c r="G312" i="4"/>
  <c r="F312" i="4"/>
  <c r="H311" i="4"/>
  <c r="G311" i="4"/>
  <c r="F311" i="4"/>
  <c r="H310" i="4"/>
  <c r="J310" i="4" s="1"/>
  <c r="G310" i="4"/>
  <c r="F310" i="4"/>
  <c r="H309" i="4"/>
  <c r="I309" i="4" s="1"/>
  <c r="G309" i="4"/>
  <c r="F309" i="4"/>
  <c r="H308" i="4"/>
  <c r="I308" i="4" s="1"/>
  <c r="G308" i="4"/>
  <c r="F308" i="4"/>
  <c r="H307" i="4"/>
  <c r="G307" i="4"/>
  <c r="F307" i="4"/>
  <c r="H306" i="4"/>
  <c r="J306" i="4" s="1"/>
  <c r="G306" i="4"/>
  <c r="F306" i="4"/>
  <c r="H305" i="4"/>
  <c r="I305" i="4" s="1"/>
  <c r="G305" i="4"/>
  <c r="F305" i="4"/>
  <c r="G301" i="4"/>
  <c r="E301" i="4"/>
  <c r="F301" i="4" s="1"/>
  <c r="D301" i="4"/>
  <c r="C301" i="4"/>
  <c r="A301" i="4"/>
  <c r="H300" i="4"/>
  <c r="G300" i="4"/>
  <c r="F300" i="4"/>
  <c r="H299" i="4"/>
  <c r="J299" i="4" s="1"/>
  <c r="G299" i="4"/>
  <c r="F299" i="4"/>
  <c r="H298" i="4"/>
  <c r="I298" i="4" s="1"/>
  <c r="G298" i="4"/>
  <c r="F298" i="4"/>
  <c r="H297" i="4"/>
  <c r="I297" i="4" s="1"/>
  <c r="G297" i="4"/>
  <c r="F297" i="4"/>
  <c r="H296" i="4"/>
  <c r="G296" i="4"/>
  <c r="F296" i="4"/>
  <c r="H295" i="4"/>
  <c r="J295" i="4" s="1"/>
  <c r="G295" i="4"/>
  <c r="F295" i="4"/>
  <c r="H294" i="4"/>
  <c r="I294" i="4" s="1"/>
  <c r="G294" i="4"/>
  <c r="F294" i="4"/>
  <c r="H293" i="4"/>
  <c r="J293" i="4" s="1"/>
  <c r="G293" i="4"/>
  <c r="F293" i="4"/>
  <c r="H290" i="4"/>
  <c r="G290" i="4"/>
  <c r="F290" i="4"/>
  <c r="H289" i="4"/>
  <c r="J289" i="4" s="1"/>
  <c r="G289" i="4"/>
  <c r="F289" i="4"/>
  <c r="H288" i="4"/>
  <c r="I288" i="4" s="1"/>
  <c r="G288" i="4"/>
  <c r="F288" i="4"/>
  <c r="H287" i="4"/>
  <c r="J287" i="4" s="1"/>
  <c r="G287" i="4"/>
  <c r="F287" i="4"/>
  <c r="H286" i="4"/>
  <c r="G286" i="4"/>
  <c r="F286" i="4"/>
  <c r="H285" i="4"/>
  <c r="J285" i="4" s="1"/>
  <c r="G285" i="4"/>
  <c r="F285" i="4"/>
  <c r="H284" i="4"/>
  <c r="I284" i="4" s="1"/>
  <c r="G284" i="4"/>
  <c r="F284" i="4"/>
  <c r="H283" i="4"/>
  <c r="J283" i="4" s="1"/>
  <c r="G283" i="4"/>
  <c r="F283" i="4"/>
  <c r="H282" i="4"/>
  <c r="G282" i="4"/>
  <c r="F282" i="4"/>
  <c r="H281" i="4"/>
  <c r="J281" i="4" s="1"/>
  <c r="G281" i="4"/>
  <c r="F281" i="4"/>
  <c r="H280" i="4"/>
  <c r="I280" i="4" s="1"/>
  <c r="G280" i="4"/>
  <c r="F280" i="4"/>
  <c r="H279" i="4"/>
  <c r="J279" i="4" s="1"/>
  <c r="G279" i="4"/>
  <c r="F279" i="4"/>
  <c r="H278" i="4"/>
  <c r="H277" i="4"/>
  <c r="J277" i="4" s="1"/>
  <c r="G277" i="4"/>
  <c r="F277" i="4"/>
  <c r="H276" i="4"/>
  <c r="G276" i="4"/>
  <c r="F276" i="4"/>
  <c r="H275" i="4"/>
  <c r="J275" i="4" s="1"/>
  <c r="G275" i="4"/>
  <c r="F275" i="4"/>
  <c r="H274" i="4"/>
  <c r="J274" i="4" s="1"/>
  <c r="G274" i="4"/>
  <c r="F274" i="4"/>
  <c r="H273" i="4"/>
  <c r="J273" i="4" s="1"/>
  <c r="G273" i="4"/>
  <c r="F273" i="4"/>
  <c r="H272" i="4"/>
  <c r="G272" i="4"/>
  <c r="F272" i="4"/>
  <c r="H271" i="4"/>
  <c r="J271" i="4" s="1"/>
  <c r="G271" i="4"/>
  <c r="F271" i="4"/>
  <c r="H270" i="4"/>
  <c r="J270" i="4" s="1"/>
  <c r="G270" i="4"/>
  <c r="F270" i="4"/>
  <c r="H269" i="4"/>
  <c r="J269" i="4" s="1"/>
  <c r="G269" i="4"/>
  <c r="F269" i="4"/>
  <c r="H268" i="4"/>
  <c r="G268" i="4"/>
  <c r="F268" i="4"/>
  <c r="H267" i="4"/>
  <c r="J267" i="4" s="1"/>
  <c r="G267" i="4"/>
  <c r="F267" i="4"/>
  <c r="H266" i="4"/>
  <c r="J266" i="4" s="1"/>
  <c r="G266" i="4"/>
  <c r="F266" i="4"/>
  <c r="H265" i="4"/>
  <c r="J265" i="4" s="1"/>
  <c r="G265" i="4"/>
  <c r="F265" i="4"/>
  <c r="H264" i="4"/>
  <c r="G264" i="4"/>
  <c r="F264" i="4"/>
  <c r="H263" i="4"/>
  <c r="J263" i="4" s="1"/>
  <c r="G263" i="4"/>
  <c r="F263" i="4"/>
  <c r="H262" i="4"/>
  <c r="I262" i="4" s="1"/>
  <c r="G262" i="4"/>
  <c r="F262" i="4"/>
  <c r="H261" i="4"/>
  <c r="J261" i="4" s="1"/>
  <c r="G261" i="4"/>
  <c r="F261" i="4"/>
  <c r="H260" i="4"/>
  <c r="I260" i="4" s="1"/>
  <c r="G260" i="4"/>
  <c r="F260" i="4"/>
  <c r="H259" i="4"/>
  <c r="J259" i="4" s="1"/>
  <c r="G259" i="4"/>
  <c r="F259" i="4"/>
  <c r="H258" i="4"/>
  <c r="I258" i="4" s="1"/>
  <c r="G258" i="4"/>
  <c r="F258" i="4"/>
  <c r="H257" i="4"/>
  <c r="J257" i="4" s="1"/>
  <c r="G257" i="4"/>
  <c r="F257" i="4"/>
  <c r="H256" i="4"/>
  <c r="I256" i="4" s="1"/>
  <c r="G256" i="4"/>
  <c r="F256" i="4"/>
  <c r="H255" i="4"/>
  <c r="J255" i="4" s="1"/>
  <c r="G255" i="4"/>
  <c r="F255" i="4"/>
  <c r="H254" i="4"/>
  <c r="I254" i="4" s="1"/>
  <c r="G254" i="4"/>
  <c r="F254" i="4"/>
  <c r="H253" i="4"/>
  <c r="J253" i="4" s="1"/>
  <c r="G253" i="4"/>
  <c r="F253" i="4"/>
  <c r="H252" i="4"/>
  <c r="G252" i="4"/>
  <c r="F252" i="4"/>
  <c r="H251" i="4"/>
  <c r="J251" i="4" s="1"/>
  <c r="G251" i="4"/>
  <c r="F251" i="4"/>
  <c r="H250" i="4"/>
  <c r="G250" i="4"/>
  <c r="F250" i="4"/>
  <c r="H249" i="4"/>
  <c r="J249" i="4" s="1"/>
  <c r="G249" i="4"/>
  <c r="F249" i="4"/>
  <c r="H246" i="4"/>
  <c r="I246" i="4" s="1"/>
  <c r="G246" i="4"/>
  <c r="F246" i="4"/>
  <c r="H245" i="4"/>
  <c r="J245" i="4" s="1"/>
  <c r="G245" i="4"/>
  <c r="F245" i="4"/>
  <c r="H244" i="4"/>
  <c r="I244" i="4" s="1"/>
  <c r="G244" i="4"/>
  <c r="F244" i="4"/>
  <c r="H243" i="4"/>
  <c r="J243" i="4" s="1"/>
  <c r="G243" i="4"/>
  <c r="F243" i="4"/>
  <c r="H242" i="4"/>
  <c r="I242" i="4" s="1"/>
  <c r="G242" i="4"/>
  <c r="F242" i="4"/>
  <c r="H241" i="4"/>
  <c r="J241" i="4" s="1"/>
  <c r="G241" i="4"/>
  <c r="F241" i="4"/>
  <c r="H240" i="4"/>
  <c r="I240" i="4" s="1"/>
  <c r="G240" i="4"/>
  <c r="F240" i="4"/>
  <c r="H239" i="4"/>
  <c r="J239" i="4" s="1"/>
  <c r="G239" i="4"/>
  <c r="F239" i="4"/>
  <c r="H238" i="4"/>
  <c r="I238" i="4" s="1"/>
  <c r="G238" i="4"/>
  <c r="F238" i="4"/>
  <c r="H237" i="4"/>
  <c r="J237" i="4" s="1"/>
  <c r="G237" i="4"/>
  <c r="F237" i="4"/>
  <c r="H236" i="4"/>
  <c r="I236" i="4" s="1"/>
  <c r="G236" i="4"/>
  <c r="F236" i="4"/>
  <c r="J235" i="4"/>
  <c r="H235" i="4"/>
  <c r="I235" i="4" s="1"/>
  <c r="G235" i="4"/>
  <c r="F235" i="4"/>
  <c r="E231" i="4"/>
  <c r="D231" i="4"/>
  <c r="F231" i="4" s="1"/>
  <c r="C231" i="4"/>
  <c r="G231" i="4" s="1"/>
  <c r="A231" i="4"/>
  <c r="H230" i="4"/>
  <c r="J230" i="4" s="1"/>
  <c r="G230" i="4"/>
  <c r="F230" i="4"/>
  <c r="H229" i="4"/>
  <c r="I229" i="4" s="1"/>
  <c r="G229" i="4"/>
  <c r="F229" i="4"/>
  <c r="H228" i="4"/>
  <c r="I228" i="4" s="1"/>
  <c r="G228" i="4"/>
  <c r="F228" i="4"/>
  <c r="H227" i="4"/>
  <c r="G227" i="4"/>
  <c r="F227" i="4"/>
  <c r="H226" i="4"/>
  <c r="J226" i="4" s="1"/>
  <c r="G226" i="4"/>
  <c r="F226" i="4"/>
  <c r="H225" i="4"/>
  <c r="G225" i="4"/>
  <c r="F225" i="4"/>
  <c r="H224" i="4"/>
  <c r="J224" i="4" s="1"/>
  <c r="G224" i="4"/>
  <c r="F224" i="4"/>
  <c r="H223" i="4"/>
  <c r="I223" i="4" s="1"/>
  <c r="G223" i="4"/>
  <c r="F223" i="4"/>
  <c r="H222" i="4"/>
  <c r="J222" i="4" s="1"/>
  <c r="G222" i="4"/>
  <c r="F222" i="4"/>
  <c r="H221" i="4"/>
  <c r="I221" i="4" s="1"/>
  <c r="G221" i="4"/>
  <c r="F221" i="4"/>
  <c r="H220" i="4"/>
  <c r="J220" i="4" s="1"/>
  <c r="G220" i="4"/>
  <c r="F220" i="4"/>
  <c r="H219" i="4"/>
  <c r="I219" i="4" s="1"/>
  <c r="G219" i="4"/>
  <c r="F219" i="4"/>
  <c r="H218" i="4"/>
  <c r="J218" i="4" s="1"/>
  <c r="G218" i="4"/>
  <c r="F218" i="4"/>
  <c r="H217" i="4"/>
  <c r="I217" i="4" s="1"/>
  <c r="G217" i="4"/>
  <c r="F217" i="4"/>
  <c r="H216" i="4"/>
  <c r="I216" i="4" s="1"/>
  <c r="G216" i="4"/>
  <c r="F216" i="4"/>
  <c r="H215" i="4"/>
  <c r="I215" i="4" s="1"/>
  <c r="G215" i="4"/>
  <c r="F215" i="4"/>
  <c r="H214" i="4"/>
  <c r="J214" i="4" s="1"/>
  <c r="G214" i="4"/>
  <c r="F214" i="4"/>
  <c r="H213" i="4"/>
  <c r="I213" i="4" s="1"/>
  <c r="G213" i="4"/>
  <c r="F213" i="4"/>
  <c r="H212" i="4"/>
  <c r="J212" i="4" s="1"/>
  <c r="G212" i="4"/>
  <c r="F212" i="4"/>
  <c r="H211" i="4"/>
  <c r="G211" i="4"/>
  <c r="F211" i="4"/>
  <c r="H208" i="4"/>
  <c r="J208" i="4" s="1"/>
  <c r="G208" i="4"/>
  <c r="F208" i="4"/>
  <c r="H207" i="4"/>
  <c r="G207" i="4"/>
  <c r="F207" i="4"/>
  <c r="H206" i="4"/>
  <c r="J206" i="4" s="1"/>
  <c r="G206" i="4"/>
  <c r="F206" i="4"/>
  <c r="H205" i="4"/>
  <c r="I205" i="4" s="1"/>
  <c r="G205" i="4"/>
  <c r="F205" i="4"/>
  <c r="H204" i="4"/>
  <c r="J204" i="4" s="1"/>
  <c r="G204" i="4"/>
  <c r="F204" i="4"/>
  <c r="H203" i="4"/>
  <c r="I203" i="4" s="1"/>
  <c r="G203" i="4"/>
  <c r="F203" i="4"/>
  <c r="H202" i="4"/>
  <c r="J202" i="4" s="1"/>
  <c r="G202" i="4"/>
  <c r="F202" i="4"/>
  <c r="H201" i="4"/>
  <c r="I201" i="4" s="1"/>
  <c r="G201" i="4"/>
  <c r="F201" i="4"/>
  <c r="H200" i="4"/>
  <c r="J200" i="4" s="1"/>
  <c r="G200" i="4"/>
  <c r="F200" i="4"/>
  <c r="H199" i="4"/>
  <c r="G199" i="4"/>
  <c r="F199" i="4"/>
  <c r="H198" i="4"/>
  <c r="J198" i="4" s="1"/>
  <c r="G198" i="4"/>
  <c r="F198" i="4"/>
  <c r="H197" i="4"/>
  <c r="I197" i="4" s="1"/>
  <c r="G197" i="4"/>
  <c r="F197" i="4"/>
  <c r="H196" i="4"/>
  <c r="J196" i="4" s="1"/>
  <c r="G196" i="4"/>
  <c r="F196" i="4"/>
  <c r="H195" i="4"/>
  <c r="I195" i="4" s="1"/>
  <c r="G195" i="4"/>
  <c r="F195" i="4"/>
  <c r="H194" i="4"/>
  <c r="J194" i="4" s="1"/>
  <c r="G194" i="4"/>
  <c r="F194" i="4"/>
  <c r="H193" i="4"/>
  <c r="I193" i="4" s="1"/>
  <c r="G193" i="4"/>
  <c r="F193" i="4"/>
  <c r="H192" i="4"/>
  <c r="J192" i="4" s="1"/>
  <c r="G192" i="4"/>
  <c r="F192" i="4"/>
  <c r="H191" i="4"/>
  <c r="G191" i="4"/>
  <c r="F191" i="4"/>
  <c r="I190" i="4"/>
  <c r="H190" i="4"/>
  <c r="J190" i="4" s="1"/>
  <c r="G190" i="4"/>
  <c r="F190" i="4"/>
  <c r="J189" i="4"/>
  <c r="H189" i="4"/>
  <c r="I189" i="4" s="1"/>
  <c r="G189" i="4"/>
  <c r="F189" i="4"/>
  <c r="I188" i="4"/>
  <c r="H188" i="4"/>
  <c r="J188" i="4" s="1"/>
  <c r="G188" i="4"/>
  <c r="F188" i="4"/>
  <c r="J187" i="4"/>
  <c r="H187" i="4"/>
  <c r="I187" i="4" s="1"/>
  <c r="G187" i="4"/>
  <c r="F187" i="4"/>
  <c r="H186" i="4"/>
  <c r="J186" i="4" s="1"/>
  <c r="G186" i="4"/>
  <c r="F186" i="4"/>
  <c r="H185" i="4"/>
  <c r="I185" i="4" s="1"/>
  <c r="G185" i="4"/>
  <c r="F185" i="4"/>
  <c r="H184" i="4"/>
  <c r="J184" i="4" s="1"/>
  <c r="G184" i="4"/>
  <c r="F184" i="4"/>
  <c r="H183" i="4"/>
  <c r="G183" i="4"/>
  <c r="F183" i="4"/>
  <c r="H182" i="4"/>
  <c r="J182" i="4" s="1"/>
  <c r="G182" i="4"/>
  <c r="F182" i="4"/>
  <c r="H181" i="4"/>
  <c r="I181" i="4" s="1"/>
  <c r="G181" i="4"/>
  <c r="F181" i="4"/>
  <c r="E177" i="4"/>
  <c r="D177" i="4"/>
  <c r="C177" i="4"/>
  <c r="A177" i="4"/>
  <c r="H176" i="4"/>
  <c r="J176" i="4" s="1"/>
  <c r="G176" i="4"/>
  <c r="F176" i="4"/>
  <c r="H175" i="4"/>
  <c r="J175" i="4" s="1"/>
  <c r="G175" i="4"/>
  <c r="F175" i="4"/>
  <c r="H174" i="4"/>
  <c r="I174" i="4" s="1"/>
  <c r="G174" i="4"/>
  <c r="F174" i="4"/>
  <c r="H173" i="4"/>
  <c r="J173" i="4" s="1"/>
  <c r="G173" i="4"/>
  <c r="F173" i="4"/>
  <c r="H172" i="4"/>
  <c r="G172" i="4"/>
  <c r="F172" i="4"/>
  <c r="H171" i="4"/>
  <c r="J171" i="4" s="1"/>
  <c r="G171" i="4"/>
  <c r="F171" i="4"/>
  <c r="H170" i="4"/>
  <c r="I170" i="4" s="1"/>
  <c r="G170" i="4"/>
  <c r="F170" i="4"/>
  <c r="H169" i="4"/>
  <c r="J169" i="4" s="1"/>
  <c r="G169" i="4"/>
  <c r="F169" i="4"/>
  <c r="H168" i="4"/>
  <c r="G168" i="4"/>
  <c r="F168" i="4"/>
  <c r="H167" i="4"/>
  <c r="J167" i="4" s="1"/>
  <c r="G167" i="4"/>
  <c r="F167" i="4"/>
  <c r="H164" i="4"/>
  <c r="I164" i="4" s="1"/>
  <c r="G164" i="4"/>
  <c r="F164" i="4"/>
  <c r="H163" i="4"/>
  <c r="J163" i="4" s="1"/>
  <c r="G163" i="4"/>
  <c r="F163" i="4"/>
  <c r="H162" i="4"/>
  <c r="G162" i="4"/>
  <c r="F162" i="4"/>
  <c r="H161" i="4"/>
  <c r="J161" i="4" s="1"/>
  <c r="G161" i="4"/>
  <c r="F161" i="4"/>
  <c r="H160" i="4"/>
  <c r="I160" i="4" s="1"/>
  <c r="G160" i="4"/>
  <c r="F160" i="4"/>
  <c r="H159" i="4"/>
  <c r="J159" i="4" s="1"/>
  <c r="G159" i="4"/>
  <c r="F159" i="4"/>
  <c r="H158" i="4"/>
  <c r="G158" i="4"/>
  <c r="F158" i="4"/>
  <c r="H157" i="4"/>
  <c r="J157" i="4" s="1"/>
  <c r="G157" i="4"/>
  <c r="F157" i="4"/>
  <c r="H156" i="4"/>
  <c r="I156" i="4" s="1"/>
  <c r="G156" i="4"/>
  <c r="F156" i="4"/>
  <c r="H155" i="4"/>
  <c r="J155" i="4" s="1"/>
  <c r="G155" i="4"/>
  <c r="F155" i="4"/>
  <c r="H154" i="4"/>
  <c r="G154" i="4"/>
  <c r="F154" i="4"/>
  <c r="H153" i="4"/>
  <c r="J153" i="4" s="1"/>
  <c r="G153" i="4"/>
  <c r="F153" i="4"/>
  <c r="H152" i="4"/>
  <c r="I152" i="4" s="1"/>
  <c r="G152" i="4"/>
  <c r="F152" i="4"/>
  <c r="H151" i="4"/>
  <c r="J151" i="4" s="1"/>
  <c r="G151" i="4"/>
  <c r="F151" i="4"/>
  <c r="H150" i="4"/>
  <c r="G150" i="4"/>
  <c r="F150" i="4"/>
  <c r="H149" i="4"/>
  <c r="J149" i="4" s="1"/>
  <c r="G149" i="4"/>
  <c r="F149" i="4"/>
  <c r="H148" i="4"/>
  <c r="I148" i="4" s="1"/>
  <c r="G148" i="4"/>
  <c r="F148" i="4"/>
  <c r="H147" i="4"/>
  <c r="J147" i="4" s="1"/>
  <c r="G147" i="4"/>
  <c r="F147" i="4"/>
  <c r="H146" i="4"/>
  <c r="G146" i="4"/>
  <c r="F146" i="4"/>
  <c r="H145" i="4"/>
  <c r="I145" i="4" s="1"/>
  <c r="G145" i="4"/>
  <c r="F145" i="4"/>
  <c r="H144" i="4"/>
  <c r="I144" i="4" s="1"/>
  <c r="G144" i="4"/>
  <c r="F144" i="4"/>
  <c r="H143" i="4"/>
  <c r="J143" i="4" s="1"/>
  <c r="G143" i="4"/>
  <c r="F143" i="4"/>
  <c r="H142" i="4"/>
  <c r="G142" i="4"/>
  <c r="F142" i="4"/>
  <c r="H141" i="4"/>
  <c r="I141" i="4" s="1"/>
  <c r="G141" i="4"/>
  <c r="F141" i="4"/>
  <c r="F137" i="4"/>
  <c r="E137" i="4"/>
  <c r="D137" i="4"/>
  <c r="C137" i="4"/>
  <c r="G137" i="4" s="1"/>
  <c r="A137" i="4"/>
  <c r="H136" i="4"/>
  <c r="J136" i="4" s="1"/>
  <c r="G136" i="4"/>
  <c r="F136" i="4"/>
  <c r="H135" i="4"/>
  <c r="G135" i="4"/>
  <c r="F135" i="4"/>
  <c r="H134" i="4"/>
  <c r="J134" i="4" s="1"/>
  <c r="G134" i="4"/>
  <c r="F134" i="4"/>
  <c r="H133" i="4"/>
  <c r="I133" i="4" s="1"/>
  <c r="G133" i="4"/>
  <c r="F133" i="4"/>
  <c r="H132" i="4"/>
  <c r="J132" i="4" s="1"/>
  <c r="G132" i="4"/>
  <c r="F132" i="4"/>
  <c r="H131" i="4"/>
  <c r="G131" i="4"/>
  <c r="F131" i="4"/>
  <c r="H130" i="4"/>
  <c r="J130" i="4" s="1"/>
  <c r="G130" i="4"/>
  <c r="F130" i="4"/>
  <c r="H129" i="4"/>
  <c r="I129" i="4" s="1"/>
  <c r="G129" i="4"/>
  <c r="F129" i="4"/>
  <c r="H128" i="4"/>
  <c r="J128" i="4" s="1"/>
  <c r="G128" i="4"/>
  <c r="F128" i="4"/>
  <c r="H125" i="4"/>
  <c r="G125" i="4"/>
  <c r="F125" i="4"/>
  <c r="H124" i="4"/>
  <c r="J124" i="4" s="1"/>
  <c r="G124" i="4"/>
  <c r="F124" i="4"/>
  <c r="H123" i="4"/>
  <c r="I123" i="4" s="1"/>
  <c r="G123" i="4"/>
  <c r="F123" i="4"/>
  <c r="H122" i="4"/>
  <c r="J122" i="4" s="1"/>
  <c r="G122" i="4"/>
  <c r="F122" i="4"/>
  <c r="H121" i="4"/>
  <c r="G121" i="4"/>
  <c r="F121" i="4"/>
  <c r="H120" i="4"/>
  <c r="J120" i="4" s="1"/>
  <c r="G120" i="4"/>
  <c r="F120" i="4"/>
  <c r="H119" i="4"/>
  <c r="I119" i="4" s="1"/>
  <c r="G119" i="4"/>
  <c r="F119" i="4"/>
  <c r="H118" i="4"/>
  <c r="J118" i="4" s="1"/>
  <c r="G118" i="4"/>
  <c r="F118" i="4"/>
  <c r="H117" i="4"/>
  <c r="G117" i="4"/>
  <c r="F117" i="4"/>
  <c r="H116" i="4"/>
  <c r="J116" i="4" s="1"/>
  <c r="G116" i="4"/>
  <c r="F116" i="4"/>
  <c r="H115" i="4"/>
  <c r="I115" i="4" s="1"/>
  <c r="G115" i="4"/>
  <c r="F115" i="4"/>
  <c r="H114" i="4"/>
  <c r="J114" i="4" s="1"/>
  <c r="G114" i="4"/>
  <c r="F114" i="4"/>
  <c r="E110" i="4"/>
  <c r="G110" i="4" s="1"/>
  <c r="D110" i="4"/>
  <c r="C110" i="4"/>
  <c r="A110" i="4"/>
  <c r="H109" i="4"/>
  <c r="J109" i="4" s="1"/>
  <c r="G109" i="4"/>
  <c r="F109" i="4"/>
  <c r="H108" i="4"/>
  <c r="I108" i="4" s="1"/>
  <c r="G108" i="4"/>
  <c r="F108" i="4"/>
  <c r="H107" i="4"/>
  <c r="J107" i="4" s="1"/>
  <c r="G107" i="4"/>
  <c r="F107" i="4"/>
  <c r="H106" i="4"/>
  <c r="G106" i="4"/>
  <c r="F106" i="4"/>
  <c r="H105" i="4"/>
  <c r="J105" i="4" s="1"/>
  <c r="G105" i="4"/>
  <c r="F105" i="4"/>
  <c r="H104" i="4"/>
  <c r="I104" i="4" s="1"/>
  <c r="G104" i="4"/>
  <c r="F104" i="4"/>
  <c r="H103" i="4"/>
  <c r="J103" i="4" s="1"/>
  <c r="G103" i="4"/>
  <c r="F103" i="4"/>
  <c r="H102" i="4"/>
  <c r="G102" i="4"/>
  <c r="F102" i="4"/>
  <c r="H101" i="4"/>
  <c r="J101" i="4" s="1"/>
  <c r="G101" i="4"/>
  <c r="F101" i="4"/>
  <c r="H100" i="4"/>
  <c r="I100" i="4" s="1"/>
  <c r="G100" i="4"/>
  <c r="F100" i="4"/>
  <c r="H99" i="4"/>
  <c r="J99" i="4" s="1"/>
  <c r="G99" i="4"/>
  <c r="F99" i="4"/>
  <c r="H98" i="4"/>
  <c r="G98" i="4"/>
  <c r="F98" i="4"/>
  <c r="H97" i="4"/>
  <c r="J97" i="4" s="1"/>
  <c r="G97" i="4"/>
  <c r="F97" i="4"/>
  <c r="H96" i="4"/>
  <c r="I96" i="4" s="1"/>
  <c r="G96" i="4"/>
  <c r="F96" i="4"/>
  <c r="H95" i="4"/>
  <c r="J95" i="4" s="1"/>
  <c r="G95" i="4"/>
  <c r="F95" i="4"/>
  <c r="H94" i="4"/>
  <c r="G94" i="4"/>
  <c r="F94" i="4"/>
  <c r="H93" i="4"/>
  <c r="J93" i="4" s="1"/>
  <c r="G93" i="4"/>
  <c r="F93" i="4"/>
  <c r="H92" i="4"/>
  <c r="I92" i="4" s="1"/>
  <c r="G92" i="4"/>
  <c r="F92" i="4"/>
  <c r="H91" i="4"/>
  <c r="J91" i="4" s="1"/>
  <c r="G91" i="4"/>
  <c r="F91" i="4"/>
  <c r="H90" i="4"/>
  <c r="G90" i="4"/>
  <c r="F90" i="4"/>
  <c r="H89" i="4"/>
  <c r="J89" i="4" s="1"/>
  <c r="G89" i="4"/>
  <c r="F89" i="4"/>
  <c r="H88" i="4"/>
  <c r="I88" i="4" s="1"/>
  <c r="G88" i="4"/>
  <c r="F88" i="4"/>
  <c r="H87" i="4"/>
  <c r="J87" i="4" s="1"/>
  <c r="G87" i="4"/>
  <c r="F87" i="4"/>
  <c r="H86" i="4"/>
  <c r="G86" i="4"/>
  <c r="F86" i="4"/>
  <c r="H85" i="4"/>
  <c r="J85" i="4" s="1"/>
  <c r="G85" i="4"/>
  <c r="F85" i="4"/>
  <c r="H82" i="4"/>
  <c r="I82" i="4" s="1"/>
  <c r="G82" i="4"/>
  <c r="F82" i="4"/>
  <c r="H81" i="4"/>
  <c r="J81" i="4" s="1"/>
  <c r="G81" i="4"/>
  <c r="F81" i="4"/>
  <c r="H80" i="4"/>
  <c r="G80" i="4"/>
  <c r="F80" i="4"/>
  <c r="H79" i="4"/>
  <c r="J79" i="4" s="1"/>
  <c r="G79" i="4"/>
  <c r="F79" i="4"/>
  <c r="H78" i="4"/>
  <c r="I78" i="4" s="1"/>
  <c r="G78" i="4"/>
  <c r="F78" i="4"/>
  <c r="E74" i="4"/>
  <c r="F74" i="4" s="1"/>
  <c r="D74" i="4"/>
  <c r="C74" i="4"/>
  <c r="C5" i="4" s="1"/>
  <c r="A74" i="4"/>
  <c r="H73" i="4"/>
  <c r="G73" i="4"/>
  <c r="F73" i="4"/>
  <c r="H72" i="4"/>
  <c r="J72" i="4" s="1"/>
  <c r="G72" i="4"/>
  <c r="F72" i="4"/>
  <c r="H71" i="4"/>
  <c r="I71" i="4" s="1"/>
  <c r="G71" i="4"/>
  <c r="F71" i="4"/>
  <c r="H70" i="4"/>
  <c r="J70" i="4" s="1"/>
  <c r="G70" i="4"/>
  <c r="F70" i="4"/>
  <c r="H69" i="4"/>
  <c r="G69" i="4"/>
  <c r="F69" i="4"/>
  <c r="H68" i="4"/>
  <c r="J68" i="4" s="1"/>
  <c r="G68" i="4"/>
  <c r="F68" i="4"/>
  <c r="H67" i="4"/>
  <c r="I67" i="4" s="1"/>
  <c r="G67" i="4"/>
  <c r="F67" i="4"/>
  <c r="H66" i="4"/>
  <c r="J66" i="4" s="1"/>
  <c r="G66" i="4"/>
  <c r="F66" i="4"/>
  <c r="H65" i="4"/>
  <c r="J65" i="4" s="1"/>
  <c r="G65" i="4"/>
  <c r="F65" i="4"/>
  <c r="H64" i="4"/>
  <c r="J64" i="4" s="1"/>
  <c r="G64" i="4"/>
  <c r="F64" i="4"/>
  <c r="H63" i="4"/>
  <c r="I63" i="4" s="1"/>
  <c r="G63" i="4"/>
  <c r="F63" i="4"/>
  <c r="H62" i="4"/>
  <c r="G62" i="4"/>
  <c r="F62" i="4"/>
  <c r="H61" i="4"/>
  <c r="J61" i="4" s="1"/>
  <c r="G61" i="4"/>
  <c r="F61" i="4"/>
  <c r="H60" i="4"/>
  <c r="J60" i="4" s="1"/>
  <c r="G60" i="4"/>
  <c r="F60" i="4"/>
  <c r="H59" i="4"/>
  <c r="I59" i="4" s="1"/>
  <c r="G59" i="4"/>
  <c r="F59" i="4"/>
  <c r="H58" i="4"/>
  <c r="G58" i="4"/>
  <c r="F58" i="4"/>
  <c r="H57" i="4"/>
  <c r="J57" i="4" s="1"/>
  <c r="G57" i="4"/>
  <c r="F57" i="4"/>
  <c r="H56" i="4"/>
  <c r="J56" i="4" s="1"/>
  <c r="G56" i="4"/>
  <c r="F56" i="4"/>
  <c r="H55" i="4"/>
  <c r="I55" i="4" s="1"/>
  <c r="G55" i="4"/>
  <c r="F55" i="4"/>
  <c r="H54" i="4"/>
  <c r="G54" i="4"/>
  <c r="F54" i="4"/>
  <c r="H53" i="4"/>
  <c r="J53" i="4" s="1"/>
  <c r="G53" i="4"/>
  <c r="F53" i="4"/>
  <c r="H52" i="4"/>
  <c r="J52" i="4" s="1"/>
  <c r="G52" i="4"/>
  <c r="F52" i="4"/>
  <c r="H51" i="4"/>
  <c r="I51" i="4" s="1"/>
  <c r="G51" i="4"/>
  <c r="F51" i="4"/>
  <c r="H50" i="4"/>
  <c r="G50" i="4"/>
  <c r="F50" i="4"/>
  <c r="H49" i="4"/>
  <c r="J49" i="4" s="1"/>
  <c r="G49" i="4"/>
  <c r="F49" i="4"/>
  <c r="H48" i="4"/>
  <c r="I48" i="4" s="1"/>
  <c r="G48" i="4"/>
  <c r="F48" i="4"/>
  <c r="H47" i="4"/>
  <c r="I47" i="4" s="1"/>
  <c r="G47" i="4"/>
  <c r="F47" i="4"/>
  <c r="H46" i="4"/>
  <c r="G46" i="4"/>
  <c r="F46" i="4"/>
  <c r="E43" i="4"/>
  <c r="D43" i="4"/>
  <c r="C43" i="4"/>
  <c r="A43" i="4"/>
  <c r="H42" i="4"/>
  <c r="I42" i="4" s="1"/>
  <c r="G42" i="4"/>
  <c r="F42" i="4"/>
  <c r="H41" i="4"/>
  <c r="I41" i="4" s="1"/>
  <c r="G41" i="4"/>
  <c r="F41" i="4"/>
  <c r="H40" i="4"/>
  <c r="G40" i="4"/>
  <c r="F40" i="4"/>
  <c r="H39" i="4"/>
  <c r="J39" i="4" s="1"/>
  <c r="G39" i="4"/>
  <c r="F39" i="4"/>
  <c r="H38" i="4"/>
  <c r="I38" i="4" s="1"/>
  <c r="G38" i="4"/>
  <c r="F38" i="4"/>
  <c r="H37" i="4"/>
  <c r="I37" i="4" s="1"/>
  <c r="G37" i="4"/>
  <c r="F37" i="4"/>
  <c r="H36" i="4"/>
  <c r="G36" i="4"/>
  <c r="F36" i="4"/>
  <c r="H35" i="4"/>
  <c r="J35" i="4" s="1"/>
  <c r="G35" i="4"/>
  <c r="F35" i="4"/>
  <c r="H34" i="4"/>
  <c r="J34" i="4" s="1"/>
  <c r="G34" i="4"/>
  <c r="F34" i="4"/>
  <c r="H33" i="4"/>
  <c r="I33" i="4" s="1"/>
  <c r="G33" i="4"/>
  <c r="F33" i="4"/>
  <c r="H32" i="4"/>
  <c r="G32" i="4"/>
  <c r="F32" i="4"/>
  <c r="H31" i="4"/>
  <c r="J31" i="4" s="1"/>
  <c r="G31" i="4"/>
  <c r="F31" i="4"/>
  <c r="H30" i="4"/>
  <c r="J30" i="4" s="1"/>
  <c r="G30" i="4"/>
  <c r="F30" i="4"/>
  <c r="H29" i="4"/>
  <c r="I29" i="4" s="1"/>
  <c r="G29" i="4"/>
  <c r="F29" i="4"/>
  <c r="H28" i="4"/>
  <c r="J28" i="4" s="1"/>
  <c r="G28" i="4"/>
  <c r="F28" i="4"/>
  <c r="H27" i="4"/>
  <c r="J27" i="4" s="1"/>
  <c r="G27" i="4"/>
  <c r="F27" i="4"/>
  <c r="H26" i="4"/>
  <c r="I26" i="4" s="1"/>
  <c r="G26" i="4"/>
  <c r="F26" i="4"/>
  <c r="H25" i="4"/>
  <c r="I25" i="4" s="1"/>
  <c r="G25" i="4"/>
  <c r="F25" i="4"/>
  <c r="H24" i="4"/>
  <c r="J24" i="4" s="1"/>
  <c r="G24" i="4"/>
  <c r="F24" i="4"/>
  <c r="E20" i="4"/>
  <c r="G20" i="4" s="1"/>
  <c r="D20" i="4"/>
  <c r="C20" i="4"/>
  <c r="A20" i="4"/>
  <c r="H19" i="4"/>
  <c r="J19" i="4" s="1"/>
  <c r="G19" i="4"/>
  <c r="F19" i="4"/>
  <c r="H18" i="4"/>
  <c r="J18" i="4" s="1"/>
  <c r="G18" i="4"/>
  <c r="F18" i="4"/>
  <c r="H17" i="4"/>
  <c r="J17" i="4" s="1"/>
  <c r="G17" i="4"/>
  <c r="F17" i="4"/>
  <c r="H16" i="4"/>
  <c r="J16" i="4" s="1"/>
  <c r="G16" i="4"/>
  <c r="F16" i="4"/>
  <c r="H15" i="4"/>
  <c r="I15" i="4" s="1"/>
  <c r="G15" i="4"/>
  <c r="F15" i="4"/>
  <c r="H14" i="4"/>
  <c r="J14" i="4" s="1"/>
  <c r="G14" i="4"/>
  <c r="F14" i="4"/>
  <c r="H13" i="4"/>
  <c r="J13" i="4" s="1"/>
  <c r="G13" i="4"/>
  <c r="F13" i="4"/>
  <c r="H12" i="4"/>
  <c r="J12" i="4" s="1"/>
  <c r="G12" i="4"/>
  <c r="F12" i="4"/>
  <c r="H11" i="4"/>
  <c r="I11" i="4" s="1"/>
  <c r="G11" i="4"/>
  <c r="F11" i="4"/>
  <c r="H10" i="4"/>
  <c r="I10" i="4" s="1"/>
  <c r="G10" i="4"/>
  <c r="F10" i="4"/>
  <c r="H9" i="4"/>
  <c r="G9" i="4"/>
  <c r="F9" i="4"/>
  <c r="E5" i="4"/>
  <c r="D5" i="4"/>
  <c r="J63" i="4" l="1"/>
  <c r="I64" i="4"/>
  <c r="I322" i="4"/>
  <c r="J141" i="4"/>
  <c r="J216" i="4"/>
  <c r="I222" i="4"/>
  <c r="J223" i="4"/>
  <c r="I224" i="4"/>
  <c r="I226" i="4"/>
  <c r="I320" i="4"/>
  <c r="J55" i="4"/>
  <c r="I56" i="4"/>
  <c r="J71" i="4"/>
  <c r="I72" i="4"/>
  <c r="J133" i="4"/>
  <c r="I134" i="4"/>
  <c r="I175" i="4"/>
  <c r="I220" i="4"/>
  <c r="I287" i="4"/>
  <c r="J78" i="4"/>
  <c r="I79" i="4"/>
  <c r="J108" i="4"/>
  <c r="I109" i="4"/>
  <c r="J145" i="4"/>
  <c r="I218" i="4"/>
  <c r="J221" i="4"/>
  <c r="I279" i="4"/>
  <c r="I293" i="4"/>
  <c r="J312" i="4"/>
  <c r="J92" i="4"/>
  <c r="I93" i="4"/>
  <c r="I176" i="4"/>
  <c r="I186" i="4"/>
  <c r="I261" i="4"/>
  <c r="I266" i="4"/>
  <c r="I283" i="4"/>
  <c r="I330" i="4"/>
  <c r="J115" i="4"/>
  <c r="I116" i="4"/>
  <c r="J144" i="4"/>
  <c r="J228" i="4"/>
  <c r="J321" i="4"/>
  <c r="J33" i="4"/>
  <c r="I34" i="4"/>
  <c r="J96" i="4"/>
  <c r="I97" i="4"/>
  <c r="J119" i="4"/>
  <c r="I120" i="4"/>
  <c r="J160" i="4"/>
  <c r="I161" i="4"/>
  <c r="I265" i="4"/>
  <c r="I269" i="4"/>
  <c r="I275" i="4"/>
  <c r="J297" i="4"/>
  <c r="J308" i="4"/>
  <c r="J316" i="4"/>
  <c r="I336" i="4"/>
  <c r="I339" i="4"/>
  <c r="I343" i="4"/>
  <c r="J26" i="4"/>
  <c r="J11" i="4"/>
  <c r="I12" i="4"/>
  <c r="I30" i="4"/>
  <c r="J38" i="4"/>
  <c r="I39" i="4"/>
  <c r="J48" i="4"/>
  <c r="J59" i="4"/>
  <c r="I60" i="4"/>
  <c r="J67" i="4"/>
  <c r="I68" i="4"/>
  <c r="J156" i="4"/>
  <c r="I157" i="4"/>
  <c r="J195" i="4"/>
  <c r="I196" i="4"/>
  <c r="J197" i="4"/>
  <c r="I198" i="4"/>
  <c r="I257" i="4"/>
  <c r="I259" i="4"/>
  <c r="J262" i="4"/>
  <c r="I263" i="4"/>
  <c r="I230" i="4"/>
  <c r="I237" i="4"/>
  <c r="I326" i="4"/>
  <c r="I346" i="4"/>
  <c r="J347" i="4"/>
  <c r="J42" i="4"/>
  <c r="I318" i="4"/>
  <c r="I19" i="4"/>
  <c r="J51" i="4"/>
  <c r="I52" i="4"/>
  <c r="I57" i="4"/>
  <c r="I61" i="4"/>
  <c r="I65" i="4"/>
  <c r="J88" i="4"/>
  <c r="I89" i="4"/>
  <c r="J104" i="4"/>
  <c r="I105" i="4"/>
  <c r="J129" i="4"/>
  <c r="I130" i="4"/>
  <c r="J152" i="4"/>
  <c r="I153" i="4"/>
  <c r="J170" i="4"/>
  <c r="I171" i="4"/>
  <c r="J181" i="4"/>
  <c r="I182" i="4"/>
  <c r="H231" i="4"/>
  <c r="J231" i="4" s="1"/>
  <c r="I202" i="4"/>
  <c r="I212" i="4"/>
  <c r="I214" i="4"/>
  <c r="I243" i="4"/>
  <c r="I253" i="4"/>
  <c r="I255" i="4"/>
  <c r="I267" i="4"/>
  <c r="I270" i="4"/>
  <c r="I273" i="4"/>
  <c r="J280" i="4"/>
  <c r="I281" i="4"/>
  <c r="J284" i="4"/>
  <c r="I285" i="4"/>
  <c r="J288" i="4"/>
  <c r="I289" i="4"/>
  <c r="J294" i="4"/>
  <c r="I295" i="4"/>
  <c r="J298" i="4"/>
  <c r="I299" i="4"/>
  <c r="J305" i="4"/>
  <c r="I306" i="4"/>
  <c r="J309" i="4"/>
  <c r="I310" i="4"/>
  <c r="J313" i="4"/>
  <c r="I314" i="4"/>
  <c r="J317" i="4"/>
  <c r="I340" i="4"/>
  <c r="J15" i="4"/>
  <c r="I16" i="4"/>
  <c r="I24" i="4"/>
  <c r="J25" i="4"/>
  <c r="J37" i="4"/>
  <c r="J41" i="4"/>
  <c r="J47" i="4"/>
  <c r="J82" i="4"/>
  <c r="I85" i="4"/>
  <c r="J100" i="4"/>
  <c r="I101" i="4"/>
  <c r="J123" i="4"/>
  <c r="I124" i="4"/>
  <c r="J148" i="4"/>
  <c r="I149" i="4"/>
  <c r="J164" i="4"/>
  <c r="I167" i="4"/>
  <c r="I194" i="4"/>
  <c r="J203" i="4"/>
  <c r="I204" i="4"/>
  <c r="J205" i="4"/>
  <c r="I206" i="4"/>
  <c r="I208" i="4"/>
  <c r="I239" i="4"/>
  <c r="I241" i="4"/>
  <c r="J244" i="4"/>
  <c r="I245" i="4"/>
  <c r="J246" i="4"/>
  <c r="I249" i="4"/>
  <c r="I251" i="4"/>
  <c r="I271" i="4"/>
  <c r="I274" i="4"/>
  <c r="I277" i="4"/>
  <c r="I324" i="4"/>
  <c r="J327" i="4"/>
  <c r="I328" i="4"/>
  <c r="J331" i="4"/>
  <c r="I332" i="4"/>
  <c r="J337" i="4"/>
  <c r="I338" i="4"/>
  <c r="I344" i="4"/>
  <c r="J10" i="4"/>
  <c r="J349" i="4"/>
  <c r="I350" i="4"/>
  <c r="G5" i="4"/>
  <c r="J46" i="4"/>
  <c r="I46" i="4"/>
  <c r="H74" i="4"/>
  <c r="J50" i="4"/>
  <c r="I50" i="4"/>
  <c r="J54" i="4"/>
  <c r="I54" i="4"/>
  <c r="J58" i="4"/>
  <c r="I58" i="4"/>
  <c r="J62" i="4"/>
  <c r="I62" i="4"/>
  <c r="J69" i="4"/>
  <c r="I69" i="4"/>
  <c r="G74" i="4"/>
  <c r="J80" i="4"/>
  <c r="I80" i="4"/>
  <c r="J98" i="4"/>
  <c r="I98" i="4"/>
  <c r="J125" i="4"/>
  <c r="I125" i="4"/>
  <c r="J154" i="4"/>
  <c r="I154" i="4"/>
  <c r="J172" i="4"/>
  <c r="I172" i="4"/>
  <c r="J191" i="4"/>
  <c r="I191" i="4"/>
  <c r="I225" i="4"/>
  <c r="J225" i="4"/>
  <c r="I13" i="4"/>
  <c r="F20" i="4"/>
  <c r="I27" i="4"/>
  <c r="I49" i="4"/>
  <c r="I53" i="4"/>
  <c r="J121" i="4"/>
  <c r="I121" i="4"/>
  <c r="J150" i="4"/>
  <c r="I150" i="4"/>
  <c r="J168" i="4"/>
  <c r="I168" i="4"/>
  <c r="J183" i="4"/>
  <c r="I183" i="4"/>
  <c r="I211" i="4"/>
  <c r="J211" i="4"/>
  <c r="J268" i="4"/>
  <c r="I268" i="4"/>
  <c r="J278" i="4"/>
  <c r="I278" i="4"/>
  <c r="J282" i="4"/>
  <c r="I282" i="4"/>
  <c r="J286" i="4"/>
  <c r="I286" i="4"/>
  <c r="J290" i="4"/>
  <c r="I290" i="4"/>
  <c r="J296" i="4"/>
  <c r="I296" i="4"/>
  <c r="J300" i="4"/>
  <c r="I300" i="4"/>
  <c r="J307" i="4"/>
  <c r="I307" i="4"/>
  <c r="J311" i="4"/>
  <c r="I311" i="4"/>
  <c r="J315" i="4"/>
  <c r="I315" i="4"/>
  <c r="J319" i="4"/>
  <c r="I319" i="4"/>
  <c r="J323" i="4"/>
  <c r="I323" i="4"/>
  <c r="H43" i="4"/>
  <c r="F5" i="4"/>
  <c r="I9" i="4"/>
  <c r="I17" i="4"/>
  <c r="J94" i="4"/>
  <c r="I94" i="4"/>
  <c r="J9" i="4"/>
  <c r="I14" i="4"/>
  <c r="I18" i="4"/>
  <c r="H20" i="4"/>
  <c r="I28" i="4"/>
  <c r="J29" i="4"/>
  <c r="J32" i="4"/>
  <c r="I32" i="4"/>
  <c r="J36" i="4"/>
  <c r="I36" i="4"/>
  <c r="J40" i="4"/>
  <c r="I40" i="4"/>
  <c r="J90" i="4"/>
  <c r="I90" i="4"/>
  <c r="J106" i="4"/>
  <c r="I106" i="4"/>
  <c r="J117" i="4"/>
  <c r="I117" i="4"/>
  <c r="J135" i="4"/>
  <c r="I135" i="4"/>
  <c r="H177" i="4"/>
  <c r="J146" i="4"/>
  <c r="I146" i="4"/>
  <c r="J162" i="4"/>
  <c r="I162" i="4"/>
  <c r="I207" i="4"/>
  <c r="J207" i="4"/>
  <c r="I252" i="4"/>
  <c r="J252" i="4"/>
  <c r="I31" i="4"/>
  <c r="I35" i="4"/>
  <c r="G43" i="4"/>
  <c r="F43" i="4"/>
  <c r="J73" i="4"/>
  <c r="I73" i="4"/>
  <c r="J86" i="4"/>
  <c r="I86" i="4"/>
  <c r="J102" i="4"/>
  <c r="I102" i="4"/>
  <c r="H110" i="4"/>
  <c r="J131" i="4"/>
  <c r="I131" i="4"/>
  <c r="J142" i="4"/>
  <c r="I142" i="4"/>
  <c r="J158" i="4"/>
  <c r="I158" i="4"/>
  <c r="J199" i="4"/>
  <c r="I199" i="4"/>
  <c r="I227" i="4"/>
  <c r="J227" i="4"/>
  <c r="H301" i="4"/>
  <c r="I250" i="4"/>
  <c r="J250" i="4"/>
  <c r="J341" i="4"/>
  <c r="I341" i="4"/>
  <c r="F177" i="4"/>
  <c r="J272" i="4"/>
  <c r="I272" i="4"/>
  <c r="J325" i="4"/>
  <c r="I325" i="4"/>
  <c r="J329" i="4"/>
  <c r="I329" i="4"/>
  <c r="J335" i="4"/>
  <c r="I335" i="4"/>
  <c r="J345" i="4"/>
  <c r="I345" i="4"/>
  <c r="I66" i="4"/>
  <c r="I70" i="4"/>
  <c r="I81" i="4"/>
  <c r="I87" i="4"/>
  <c r="I91" i="4"/>
  <c r="I95" i="4"/>
  <c r="I99" i="4"/>
  <c r="I103" i="4"/>
  <c r="I107" i="4"/>
  <c r="F110" i="4"/>
  <c r="I114" i="4"/>
  <c r="I118" i="4"/>
  <c r="I122" i="4"/>
  <c r="I128" i="4"/>
  <c r="I132" i="4"/>
  <c r="I136" i="4"/>
  <c r="H137" i="4"/>
  <c r="I143" i="4"/>
  <c r="I147" i="4"/>
  <c r="I151" i="4"/>
  <c r="I155" i="4"/>
  <c r="I159" i="4"/>
  <c r="I163" i="4"/>
  <c r="I169" i="4"/>
  <c r="I173" i="4"/>
  <c r="G177" i="4"/>
  <c r="I184" i="4"/>
  <c r="J185" i="4"/>
  <c r="I192" i="4"/>
  <c r="J193" i="4"/>
  <c r="I200" i="4"/>
  <c r="J201" i="4"/>
  <c r="J213" i="4"/>
  <c r="J215" i="4"/>
  <c r="J229" i="4"/>
  <c r="J236" i="4"/>
  <c r="J238" i="4"/>
  <c r="J254" i="4"/>
  <c r="J256" i="4"/>
  <c r="J276" i="4"/>
  <c r="I276" i="4"/>
  <c r="J351" i="4"/>
  <c r="I351" i="4"/>
  <c r="J174" i="4"/>
  <c r="J217" i="4"/>
  <c r="J219" i="4"/>
  <c r="J240" i="4"/>
  <c r="J242" i="4"/>
  <c r="J258" i="4"/>
  <c r="J260" i="4"/>
  <c r="J264" i="4"/>
  <c r="I264" i="4"/>
  <c r="H352" i="4"/>
  <c r="I231" i="4" l="1"/>
  <c r="J352" i="4"/>
  <c r="I352" i="4"/>
  <c r="I137" i="4"/>
  <c r="J137" i="4"/>
  <c r="J301" i="4"/>
  <c r="I301" i="4"/>
  <c r="J43" i="4"/>
  <c r="I43" i="4"/>
  <c r="J74" i="4"/>
  <c r="I74" i="4"/>
  <c r="J177" i="4"/>
  <c r="I177" i="4"/>
  <c r="J110" i="4"/>
  <c r="I110" i="4"/>
  <c r="I20" i="4"/>
  <c r="J20" i="4"/>
  <c r="H5" i="4"/>
  <c r="J5" i="4" l="1"/>
  <c r="I5" i="4"/>
  <c r="H352" i="3" l="1"/>
  <c r="J352" i="3" s="1"/>
  <c r="E352" i="3"/>
  <c r="F352" i="3" s="1"/>
  <c r="D352" i="3"/>
  <c r="C352" i="3"/>
  <c r="G352" i="3" s="1"/>
  <c r="A352" i="3"/>
  <c r="J351" i="3"/>
  <c r="I351" i="3"/>
  <c r="J350" i="3"/>
  <c r="I350" i="3"/>
  <c r="J349" i="3"/>
  <c r="I349" i="3"/>
  <c r="J348" i="3"/>
  <c r="I348" i="3"/>
  <c r="G348" i="3"/>
  <c r="F348" i="3"/>
  <c r="J347" i="3"/>
  <c r="I347" i="3"/>
  <c r="G347" i="3"/>
  <c r="F347" i="3"/>
  <c r="J346" i="3"/>
  <c r="I346" i="3"/>
  <c r="G346" i="3"/>
  <c r="F346" i="3"/>
  <c r="J345" i="3"/>
  <c r="I345" i="3"/>
  <c r="G345" i="3"/>
  <c r="F345" i="3"/>
  <c r="J344" i="3"/>
  <c r="I344" i="3"/>
  <c r="G344" i="3"/>
  <c r="F344" i="3"/>
  <c r="J343" i="3"/>
  <c r="I343" i="3"/>
  <c r="G343" i="3"/>
  <c r="F343" i="3"/>
  <c r="J342" i="3"/>
  <c r="I342" i="3"/>
  <c r="G342" i="3"/>
  <c r="F342" i="3"/>
  <c r="J341" i="3"/>
  <c r="I341" i="3"/>
  <c r="G341" i="3"/>
  <c r="F341" i="3"/>
  <c r="J340" i="3"/>
  <c r="I340" i="3"/>
  <c r="G340" i="3"/>
  <c r="F340" i="3"/>
  <c r="J339" i="3"/>
  <c r="I339" i="3"/>
  <c r="J338" i="3"/>
  <c r="I338" i="3"/>
  <c r="G338" i="3"/>
  <c r="F338" i="3"/>
  <c r="J337" i="3"/>
  <c r="I337" i="3"/>
  <c r="G337" i="3"/>
  <c r="F337" i="3"/>
  <c r="J336" i="3"/>
  <c r="I336" i="3"/>
  <c r="G336" i="3"/>
  <c r="F336" i="3"/>
  <c r="J335" i="3"/>
  <c r="I335" i="3"/>
  <c r="G335" i="3"/>
  <c r="F335" i="3"/>
  <c r="J332" i="3"/>
  <c r="I332" i="3"/>
  <c r="J331" i="3"/>
  <c r="I331" i="3"/>
  <c r="G331" i="3"/>
  <c r="F331" i="3"/>
  <c r="J330" i="3"/>
  <c r="I330" i="3"/>
  <c r="G330" i="3"/>
  <c r="F330" i="3"/>
  <c r="J329" i="3"/>
  <c r="I329" i="3"/>
  <c r="G329" i="3"/>
  <c r="F329" i="3"/>
  <c r="J328" i="3"/>
  <c r="I328" i="3"/>
  <c r="G328" i="3"/>
  <c r="F328" i="3"/>
  <c r="J327" i="3"/>
  <c r="I327" i="3"/>
  <c r="G327" i="3"/>
  <c r="F327" i="3"/>
  <c r="J326" i="3"/>
  <c r="I326" i="3"/>
  <c r="G326" i="3"/>
  <c r="F326" i="3"/>
  <c r="J325" i="3"/>
  <c r="I325" i="3"/>
  <c r="G325" i="3"/>
  <c r="F325" i="3"/>
  <c r="J324" i="3"/>
  <c r="I324" i="3"/>
  <c r="G324" i="3"/>
  <c r="F324" i="3"/>
  <c r="J323" i="3"/>
  <c r="I323" i="3"/>
  <c r="G323" i="3"/>
  <c r="F323" i="3"/>
  <c r="J322" i="3"/>
  <c r="I322" i="3"/>
  <c r="G322" i="3"/>
  <c r="F322" i="3"/>
  <c r="J321" i="3"/>
  <c r="I321" i="3"/>
  <c r="G321" i="3"/>
  <c r="F321" i="3"/>
  <c r="J320" i="3"/>
  <c r="I320" i="3"/>
  <c r="G320" i="3"/>
  <c r="F320" i="3"/>
  <c r="J319" i="3"/>
  <c r="I319" i="3"/>
  <c r="G319" i="3"/>
  <c r="F319" i="3"/>
  <c r="J318" i="3"/>
  <c r="I318" i="3"/>
  <c r="G318" i="3"/>
  <c r="F318" i="3"/>
  <c r="J317" i="3"/>
  <c r="I317" i="3"/>
  <c r="G317" i="3"/>
  <c r="F317" i="3"/>
  <c r="J316" i="3"/>
  <c r="I316" i="3"/>
  <c r="G316" i="3"/>
  <c r="F316" i="3"/>
  <c r="J315" i="3"/>
  <c r="I315" i="3"/>
  <c r="G315" i="3"/>
  <c r="F315" i="3"/>
  <c r="J314" i="3"/>
  <c r="I314" i="3"/>
  <c r="G314" i="3"/>
  <c r="F314" i="3"/>
  <c r="J313" i="3"/>
  <c r="I313" i="3"/>
  <c r="G313" i="3"/>
  <c r="F313" i="3"/>
  <c r="J312" i="3"/>
  <c r="I312" i="3"/>
  <c r="G312" i="3"/>
  <c r="F312" i="3"/>
  <c r="J311" i="3"/>
  <c r="I311" i="3"/>
  <c r="J310" i="3"/>
  <c r="I310" i="3"/>
  <c r="G310" i="3"/>
  <c r="F310" i="3"/>
  <c r="J309" i="3"/>
  <c r="I309" i="3"/>
  <c r="G309" i="3"/>
  <c r="F309" i="3"/>
  <c r="J308" i="3"/>
  <c r="I308" i="3"/>
  <c r="G308" i="3"/>
  <c r="F308" i="3"/>
  <c r="J307" i="3"/>
  <c r="I307" i="3"/>
  <c r="G307" i="3"/>
  <c r="F307" i="3"/>
  <c r="J306" i="3"/>
  <c r="I306" i="3"/>
  <c r="G306" i="3"/>
  <c r="F306" i="3"/>
  <c r="J305" i="3"/>
  <c r="I305" i="3"/>
  <c r="G305" i="3"/>
  <c r="F305" i="3"/>
  <c r="H301" i="3"/>
  <c r="J301" i="3" s="1"/>
  <c r="E301" i="3"/>
  <c r="G301" i="3" s="1"/>
  <c r="D301" i="3"/>
  <c r="C301" i="3"/>
  <c r="A301" i="3"/>
  <c r="J300" i="3"/>
  <c r="I300" i="3"/>
  <c r="G300" i="3"/>
  <c r="F300" i="3"/>
  <c r="J299" i="3"/>
  <c r="I299" i="3"/>
  <c r="G299" i="3"/>
  <c r="F299" i="3"/>
  <c r="J298" i="3"/>
  <c r="I298" i="3"/>
  <c r="G298" i="3"/>
  <c r="F298" i="3"/>
  <c r="J297" i="3"/>
  <c r="I297" i="3"/>
  <c r="G297" i="3"/>
  <c r="F297" i="3"/>
  <c r="J296" i="3"/>
  <c r="I296" i="3"/>
  <c r="G296" i="3"/>
  <c r="F296" i="3"/>
  <c r="J295" i="3"/>
  <c r="I295" i="3"/>
  <c r="G295" i="3"/>
  <c r="F295" i="3"/>
  <c r="J294" i="3"/>
  <c r="I294" i="3"/>
  <c r="G294" i="3"/>
  <c r="F294" i="3"/>
  <c r="J293" i="3"/>
  <c r="I293" i="3"/>
  <c r="G293" i="3"/>
  <c r="F293" i="3"/>
  <c r="J290" i="3"/>
  <c r="I290" i="3"/>
  <c r="G290" i="3"/>
  <c r="F290" i="3"/>
  <c r="J289" i="3"/>
  <c r="I289" i="3"/>
  <c r="G289" i="3"/>
  <c r="F289" i="3"/>
  <c r="J288" i="3"/>
  <c r="I288" i="3"/>
  <c r="G288" i="3"/>
  <c r="F288" i="3"/>
  <c r="J287" i="3"/>
  <c r="I287" i="3"/>
  <c r="G287" i="3"/>
  <c r="F287" i="3"/>
  <c r="J286" i="3"/>
  <c r="I286" i="3"/>
  <c r="G286" i="3"/>
  <c r="F286" i="3"/>
  <c r="J285" i="3"/>
  <c r="I285" i="3"/>
  <c r="G285" i="3"/>
  <c r="F285" i="3"/>
  <c r="J284" i="3"/>
  <c r="I284" i="3"/>
  <c r="G284" i="3"/>
  <c r="F284" i="3"/>
  <c r="J283" i="3"/>
  <c r="I283" i="3"/>
  <c r="G283" i="3"/>
  <c r="F283" i="3"/>
  <c r="J282" i="3"/>
  <c r="I282" i="3"/>
  <c r="G282" i="3"/>
  <c r="F282" i="3"/>
  <c r="J281" i="3"/>
  <c r="I281" i="3"/>
  <c r="G281" i="3"/>
  <c r="F281" i="3"/>
  <c r="J280" i="3"/>
  <c r="I280" i="3"/>
  <c r="G280" i="3"/>
  <c r="F280" i="3"/>
  <c r="J279" i="3"/>
  <c r="I279" i="3"/>
  <c r="G279" i="3"/>
  <c r="F279" i="3"/>
  <c r="J278" i="3"/>
  <c r="I278" i="3"/>
  <c r="G278" i="3"/>
  <c r="F278" i="3"/>
  <c r="J277" i="3"/>
  <c r="I277" i="3"/>
  <c r="G277" i="3"/>
  <c r="F277" i="3"/>
  <c r="J276" i="3"/>
  <c r="I276" i="3"/>
  <c r="G276" i="3"/>
  <c r="F276" i="3"/>
  <c r="J275" i="3"/>
  <c r="I275" i="3"/>
  <c r="G275" i="3"/>
  <c r="F275" i="3"/>
  <c r="J274" i="3"/>
  <c r="I274" i="3"/>
  <c r="G274" i="3"/>
  <c r="F274" i="3"/>
  <c r="J273" i="3"/>
  <c r="I273" i="3"/>
  <c r="G273" i="3"/>
  <c r="F273" i="3"/>
  <c r="J272" i="3"/>
  <c r="I272" i="3"/>
  <c r="G272" i="3"/>
  <c r="F272" i="3"/>
  <c r="J271" i="3"/>
  <c r="I271" i="3"/>
  <c r="G271" i="3"/>
  <c r="F271" i="3"/>
  <c r="J270" i="3"/>
  <c r="I270" i="3"/>
  <c r="G270" i="3"/>
  <c r="F270" i="3"/>
  <c r="J269" i="3"/>
  <c r="I269" i="3"/>
  <c r="G269" i="3"/>
  <c r="F269" i="3"/>
  <c r="J268" i="3"/>
  <c r="I268" i="3"/>
  <c r="G268" i="3"/>
  <c r="F268" i="3"/>
  <c r="J267" i="3"/>
  <c r="I267" i="3"/>
  <c r="G267" i="3"/>
  <c r="F267" i="3"/>
  <c r="J266" i="3"/>
  <c r="I266" i="3"/>
  <c r="G266" i="3"/>
  <c r="F266" i="3"/>
  <c r="J265" i="3"/>
  <c r="I265" i="3"/>
  <c r="G265" i="3"/>
  <c r="F265" i="3"/>
  <c r="J264" i="3"/>
  <c r="I264" i="3"/>
  <c r="G264" i="3"/>
  <c r="F264" i="3"/>
  <c r="J263" i="3"/>
  <c r="I263" i="3"/>
  <c r="G263" i="3"/>
  <c r="F263" i="3"/>
  <c r="J262" i="3"/>
  <c r="I262" i="3"/>
  <c r="G262" i="3"/>
  <c r="F262" i="3"/>
  <c r="J261" i="3"/>
  <c r="I261" i="3"/>
  <c r="G261" i="3"/>
  <c r="F261" i="3"/>
  <c r="J260" i="3"/>
  <c r="I260" i="3"/>
  <c r="G260" i="3"/>
  <c r="F260" i="3"/>
  <c r="J259" i="3"/>
  <c r="I259" i="3"/>
  <c r="G259" i="3"/>
  <c r="F259" i="3"/>
  <c r="J258" i="3"/>
  <c r="I258" i="3"/>
  <c r="G258" i="3"/>
  <c r="F258" i="3"/>
  <c r="J257" i="3"/>
  <c r="I257" i="3"/>
  <c r="G257" i="3"/>
  <c r="F257" i="3"/>
  <c r="G256" i="3"/>
  <c r="F256" i="3"/>
  <c r="J255" i="3"/>
  <c r="I255" i="3"/>
  <c r="G255" i="3"/>
  <c r="F255" i="3"/>
  <c r="J254" i="3"/>
  <c r="I254" i="3"/>
  <c r="G254" i="3"/>
  <c r="F254" i="3"/>
  <c r="J253" i="3"/>
  <c r="I253" i="3"/>
  <c r="G253" i="3"/>
  <c r="F253" i="3"/>
  <c r="J252" i="3"/>
  <c r="I252" i="3"/>
  <c r="G252" i="3"/>
  <c r="F252" i="3"/>
  <c r="J251" i="3"/>
  <c r="I251" i="3"/>
  <c r="G251" i="3"/>
  <c r="F251" i="3"/>
  <c r="J250" i="3"/>
  <c r="I250" i="3"/>
  <c r="G250" i="3"/>
  <c r="F250" i="3"/>
  <c r="J249" i="3"/>
  <c r="I249" i="3"/>
  <c r="G249" i="3"/>
  <c r="F249" i="3"/>
  <c r="J246" i="3"/>
  <c r="I246" i="3"/>
  <c r="G246" i="3"/>
  <c r="F246" i="3"/>
  <c r="J245" i="3"/>
  <c r="I245" i="3"/>
  <c r="G245" i="3"/>
  <c r="F245" i="3"/>
  <c r="G244" i="3"/>
  <c r="F244" i="3"/>
  <c r="J243" i="3"/>
  <c r="I243" i="3"/>
  <c r="G243" i="3"/>
  <c r="F243" i="3"/>
  <c r="J242" i="3"/>
  <c r="I242" i="3"/>
  <c r="G242" i="3"/>
  <c r="F242" i="3"/>
  <c r="J241" i="3"/>
  <c r="I241" i="3"/>
  <c r="G241" i="3"/>
  <c r="F241" i="3"/>
  <c r="J240" i="3"/>
  <c r="I240" i="3"/>
  <c r="G240" i="3"/>
  <c r="F240" i="3"/>
  <c r="J239" i="3"/>
  <c r="I239" i="3"/>
  <c r="G239" i="3"/>
  <c r="F239" i="3"/>
  <c r="J238" i="3"/>
  <c r="I238" i="3"/>
  <c r="G238" i="3"/>
  <c r="F238" i="3"/>
  <c r="J237" i="3"/>
  <c r="I237" i="3"/>
  <c r="G237" i="3"/>
  <c r="F237" i="3"/>
  <c r="J236" i="3"/>
  <c r="I236" i="3"/>
  <c r="G236" i="3"/>
  <c r="F236" i="3"/>
  <c r="J235" i="3"/>
  <c r="I235" i="3"/>
  <c r="G235" i="3"/>
  <c r="F235" i="3"/>
  <c r="I231" i="3"/>
  <c r="H231" i="3"/>
  <c r="J231" i="3" s="1"/>
  <c r="E231" i="3"/>
  <c r="G231" i="3" s="1"/>
  <c r="D231" i="3"/>
  <c r="C231" i="3"/>
  <c r="A231" i="3"/>
  <c r="J230" i="3"/>
  <c r="I230" i="3"/>
  <c r="G230" i="3"/>
  <c r="F230" i="3"/>
  <c r="J229" i="3"/>
  <c r="I229" i="3"/>
  <c r="G229" i="3"/>
  <c r="F229" i="3"/>
  <c r="J228" i="3"/>
  <c r="I228" i="3"/>
  <c r="G228" i="3"/>
  <c r="F228" i="3"/>
  <c r="J227" i="3"/>
  <c r="I227" i="3"/>
  <c r="G227" i="3"/>
  <c r="F227" i="3"/>
  <c r="J226" i="3"/>
  <c r="I226" i="3"/>
  <c r="G226" i="3"/>
  <c r="F226" i="3"/>
  <c r="J225" i="3"/>
  <c r="I225" i="3"/>
  <c r="G225" i="3"/>
  <c r="F225" i="3"/>
  <c r="J224" i="3"/>
  <c r="I224" i="3"/>
  <c r="G224" i="3"/>
  <c r="F224" i="3"/>
  <c r="J223" i="3"/>
  <c r="I223" i="3"/>
  <c r="G223" i="3"/>
  <c r="F223" i="3"/>
  <c r="J222" i="3"/>
  <c r="I222" i="3"/>
  <c r="G222" i="3"/>
  <c r="F222" i="3"/>
  <c r="J221" i="3"/>
  <c r="I221" i="3"/>
  <c r="G221" i="3"/>
  <c r="F221" i="3"/>
  <c r="J220" i="3"/>
  <c r="I220" i="3"/>
  <c r="G220" i="3"/>
  <c r="F220" i="3"/>
  <c r="J219" i="3"/>
  <c r="I219" i="3"/>
  <c r="G219" i="3"/>
  <c r="F219" i="3"/>
  <c r="J218" i="3"/>
  <c r="I218" i="3"/>
  <c r="G218" i="3"/>
  <c r="F218" i="3"/>
  <c r="J217" i="3"/>
  <c r="I217" i="3"/>
  <c r="G217" i="3"/>
  <c r="F217" i="3"/>
  <c r="J216" i="3"/>
  <c r="I216" i="3"/>
  <c r="G216" i="3"/>
  <c r="F216" i="3"/>
  <c r="J215" i="3"/>
  <c r="I215" i="3"/>
  <c r="G215" i="3"/>
  <c r="F215" i="3"/>
  <c r="J214" i="3"/>
  <c r="I214" i="3"/>
  <c r="G214" i="3"/>
  <c r="F214" i="3"/>
  <c r="J213" i="3"/>
  <c r="I213" i="3"/>
  <c r="G213" i="3"/>
  <c r="F213" i="3"/>
  <c r="J212" i="3"/>
  <c r="I212" i="3"/>
  <c r="G212" i="3"/>
  <c r="F212" i="3"/>
  <c r="J209" i="3"/>
  <c r="I209" i="3"/>
  <c r="G209" i="3"/>
  <c r="F209" i="3"/>
  <c r="J208" i="3"/>
  <c r="I208" i="3"/>
  <c r="G208" i="3"/>
  <c r="F208" i="3"/>
  <c r="J207" i="3"/>
  <c r="I207" i="3"/>
  <c r="G207" i="3"/>
  <c r="F207" i="3"/>
  <c r="J206" i="3"/>
  <c r="I206" i="3"/>
  <c r="G206" i="3"/>
  <c r="F206" i="3"/>
  <c r="J205" i="3"/>
  <c r="I205" i="3"/>
  <c r="G205" i="3"/>
  <c r="F205" i="3"/>
  <c r="J204" i="3"/>
  <c r="I204" i="3"/>
  <c r="G204" i="3"/>
  <c r="F204" i="3"/>
  <c r="J203" i="3"/>
  <c r="I203" i="3"/>
  <c r="G203" i="3"/>
  <c r="F203" i="3"/>
  <c r="J202" i="3"/>
  <c r="I202" i="3"/>
  <c r="G202" i="3"/>
  <c r="F202" i="3"/>
  <c r="J201" i="3"/>
  <c r="I201" i="3"/>
  <c r="G201" i="3"/>
  <c r="F201" i="3"/>
  <c r="J200" i="3"/>
  <c r="I200" i="3"/>
  <c r="G200" i="3"/>
  <c r="F200" i="3"/>
  <c r="J199" i="3"/>
  <c r="I199" i="3"/>
  <c r="G199" i="3"/>
  <c r="F199" i="3"/>
  <c r="J198" i="3"/>
  <c r="I198" i="3"/>
  <c r="G198" i="3"/>
  <c r="F198" i="3"/>
  <c r="J197" i="3"/>
  <c r="I197" i="3"/>
  <c r="G197" i="3"/>
  <c r="F197" i="3"/>
  <c r="J196" i="3"/>
  <c r="I196" i="3"/>
  <c r="G196" i="3"/>
  <c r="F196" i="3"/>
  <c r="J195" i="3"/>
  <c r="I195" i="3"/>
  <c r="G195" i="3"/>
  <c r="F195" i="3"/>
  <c r="J194" i="3"/>
  <c r="I194" i="3"/>
  <c r="G194" i="3"/>
  <c r="F194" i="3"/>
  <c r="J193" i="3"/>
  <c r="I193" i="3"/>
  <c r="G193" i="3"/>
  <c r="F193" i="3"/>
  <c r="J192" i="3"/>
  <c r="I192" i="3"/>
  <c r="G192" i="3"/>
  <c r="F192" i="3"/>
  <c r="J191" i="3"/>
  <c r="I191" i="3"/>
  <c r="G191" i="3"/>
  <c r="F191" i="3"/>
  <c r="J190" i="3"/>
  <c r="I190" i="3"/>
  <c r="G190" i="3"/>
  <c r="F190" i="3"/>
  <c r="J189" i="3"/>
  <c r="I189" i="3"/>
  <c r="G189" i="3"/>
  <c r="F189" i="3"/>
  <c r="J188" i="3"/>
  <c r="I188" i="3"/>
  <c r="G188" i="3"/>
  <c r="F188" i="3"/>
  <c r="J187" i="3"/>
  <c r="I187" i="3"/>
  <c r="G187" i="3"/>
  <c r="F187" i="3"/>
  <c r="J186" i="3"/>
  <c r="I186" i="3"/>
  <c r="G186" i="3"/>
  <c r="F186" i="3"/>
  <c r="J185" i="3"/>
  <c r="I185" i="3"/>
  <c r="G185" i="3"/>
  <c r="F185" i="3"/>
  <c r="J184" i="3"/>
  <c r="I184" i="3"/>
  <c r="G184" i="3"/>
  <c r="F184" i="3"/>
  <c r="J183" i="3"/>
  <c r="I183" i="3"/>
  <c r="G183" i="3"/>
  <c r="F183" i="3"/>
  <c r="J182" i="3"/>
  <c r="I182" i="3"/>
  <c r="G182" i="3"/>
  <c r="F182" i="3"/>
  <c r="J181" i="3"/>
  <c r="I181" i="3"/>
  <c r="G181" i="3"/>
  <c r="F181" i="3"/>
  <c r="J177" i="3"/>
  <c r="H177" i="3"/>
  <c r="F177" i="3"/>
  <c r="E177" i="3"/>
  <c r="G177" i="3" s="1"/>
  <c r="D177" i="3"/>
  <c r="I177" i="3" s="1"/>
  <c r="C177" i="3"/>
  <c r="A177" i="3"/>
  <c r="J176" i="3"/>
  <c r="I176" i="3"/>
  <c r="G176" i="3"/>
  <c r="F176" i="3"/>
  <c r="J175" i="3"/>
  <c r="I175" i="3"/>
  <c r="G175" i="3"/>
  <c r="F175" i="3"/>
  <c r="J174" i="3"/>
  <c r="I174" i="3"/>
  <c r="G174" i="3"/>
  <c r="F174" i="3"/>
  <c r="J173" i="3"/>
  <c r="I173" i="3"/>
  <c r="G173" i="3"/>
  <c r="F173" i="3"/>
  <c r="J172" i="3"/>
  <c r="I172" i="3"/>
  <c r="G172" i="3"/>
  <c r="F172" i="3"/>
  <c r="J171" i="3"/>
  <c r="I171" i="3"/>
  <c r="G171" i="3"/>
  <c r="F171" i="3"/>
  <c r="J170" i="3"/>
  <c r="I170" i="3"/>
  <c r="G170" i="3"/>
  <c r="F170" i="3"/>
  <c r="J169" i="3"/>
  <c r="I169" i="3"/>
  <c r="G169" i="3"/>
  <c r="F169" i="3"/>
  <c r="J166" i="3"/>
  <c r="I166" i="3"/>
  <c r="G166" i="3"/>
  <c r="F166" i="3"/>
  <c r="J165" i="3"/>
  <c r="I165" i="3"/>
  <c r="G165" i="3"/>
  <c r="F165" i="3"/>
  <c r="J164" i="3"/>
  <c r="I164" i="3"/>
  <c r="G164" i="3"/>
  <c r="F164" i="3"/>
  <c r="J163" i="3"/>
  <c r="I163" i="3"/>
  <c r="G163" i="3"/>
  <c r="F163" i="3"/>
  <c r="J162" i="3"/>
  <c r="I162" i="3"/>
  <c r="G162" i="3"/>
  <c r="F162" i="3"/>
  <c r="J161" i="3"/>
  <c r="I161" i="3"/>
  <c r="G161" i="3"/>
  <c r="F161" i="3"/>
  <c r="J160" i="3"/>
  <c r="I160" i="3"/>
  <c r="G160" i="3"/>
  <c r="F160" i="3"/>
  <c r="J159" i="3"/>
  <c r="I159" i="3"/>
  <c r="G159" i="3"/>
  <c r="F159" i="3"/>
  <c r="J158" i="3"/>
  <c r="I158" i="3"/>
  <c r="G158" i="3"/>
  <c r="F158" i="3"/>
  <c r="J157" i="3"/>
  <c r="I157" i="3"/>
  <c r="G157" i="3"/>
  <c r="F157" i="3"/>
  <c r="J156" i="3"/>
  <c r="I156" i="3"/>
  <c r="G156" i="3"/>
  <c r="F156" i="3"/>
  <c r="J155" i="3"/>
  <c r="I155" i="3"/>
  <c r="G155" i="3"/>
  <c r="F155" i="3"/>
  <c r="J154" i="3"/>
  <c r="I154" i="3"/>
  <c r="G154" i="3"/>
  <c r="F154" i="3"/>
  <c r="J153" i="3"/>
  <c r="I153" i="3"/>
  <c r="G153" i="3"/>
  <c r="F153" i="3"/>
  <c r="J152" i="3"/>
  <c r="I152" i="3"/>
  <c r="G152" i="3"/>
  <c r="F152" i="3"/>
  <c r="J151" i="3"/>
  <c r="I151" i="3"/>
  <c r="G151" i="3"/>
  <c r="F151" i="3"/>
  <c r="J150" i="3"/>
  <c r="I150" i="3"/>
  <c r="G150" i="3"/>
  <c r="F150" i="3"/>
  <c r="J149" i="3"/>
  <c r="I149" i="3"/>
  <c r="G149" i="3"/>
  <c r="F149" i="3"/>
  <c r="J148" i="3"/>
  <c r="I148" i="3"/>
  <c r="G148" i="3"/>
  <c r="F148" i="3"/>
  <c r="J147" i="3"/>
  <c r="I147" i="3"/>
  <c r="G147" i="3"/>
  <c r="F147" i="3"/>
  <c r="J146" i="3"/>
  <c r="I146" i="3"/>
  <c r="G146" i="3"/>
  <c r="F146" i="3"/>
  <c r="J145" i="3"/>
  <c r="I145" i="3"/>
  <c r="G145" i="3"/>
  <c r="F145" i="3"/>
  <c r="J144" i="3"/>
  <c r="I144" i="3"/>
  <c r="G144" i="3"/>
  <c r="F144" i="3"/>
  <c r="J143" i="3"/>
  <c r="I143" i="3"/>
  <c r="G143" i="3"/>
  <c r="F143" i="3"/>
  <c r="J142" i="3"/>
  <c r="I142" i="3"/>
  <c r="G142" i="3"/>
  <c r="F142" i="3"/>
  <c r="J141" i="3"/>
  <c r="I141" i="3"/>
  <c r="G141" i="3"/>
  <c r="F141" i="3"/>
  <c r="H137" i="3"/>
  <c r="I137" i="3" s="1"/>
  <c r="F137" i="3"/>
  <c r="E137" i="3"/>
  <c r="D137" i="3"/>
  <c r="C137" i="3"/>
  <c r="J137" i="3" s="1"/>
  <c r="A137" i="3"/>
  <c r="J136" i="3"/>
  <c r="I136" i="3"/>
  <c r="G136" i="3"/>
  <c r="F136" i="3"/>
  <c r="J135" i="3"/>
  <c r="I135" i="3"/>
  <c r="G135" i="3"/>
  <c r="F135" i="3"/>
  <c r="J134" i="3"/>
  <c r="I134" i="3"/>
  <c r="G134" i="3"/>
  <c r="F134" i="3"/>
  <c r="J133" i="3"/>
  <c r="I133" i="3"/>
  <c r="G133" i="3"/>
  <c r="F133" i="3"/>
  <c r="J132" i="3"/>
  <c r="I132" i="3"/>
  <c r="G132" i="3"/>
  <c r="F132" i="3"/>
  <c r="J131" i="3"/>
  <c r="I131" i="3"/>
  <c r="G131" i="3"/>
  <c r="F131" i="3"/>
  <c r="J130" i="3"/>
  <c r="I130" i="3"/>
  <c r="G130" i="3"/>
  <c r="F130" i="3"/>
  <c r="J129" i="3"/>
  <c r="I129" i="3"/>
  <c r="G129" i="3"/>
  <c r="F129" i="3"/>
  <c r="J128" i="3"/>
  <c r="I128" i="3"/>
  <c r="G128" i="3"/>
  <c r="F128" i="3"/>
  <c r="J127" i="3"/>
  <c r="I127" i="3"/>
  <c r="G127" i="3"/>
  <c r="F127" i="3"/>
  <c r="J126" i="3"/>
  <c r="I126" i="3"/>
  <c r="G126" i="3"/>
  <c r="F126" i="3"/>
  <c r="J123" i="3"/>
  <c r="I123" i="3"/>
  <c r="G123" i="3"/>
  <c r="F123" i="3"/>
  <c r="J122" i="3"/>
  <c r="I122" i="3"/>
  <c r="G122" i="3"/>
  <c r="F122" i="3"/>
  <c r="J121" i="3"/>
  <c r="I121" i="3"/>
  <c r="G121" i="3"/>
  <c r="F121" i="3"/>
  <c r="J120" i="3"/>
  <c r="I120" i="3"/>
  <c r="G120" i="3"/>
  <c r="F120" i="3"/>
  <c r="J119" i="3"/>
  <c r="I119" i="3"/>
  <c r="G119" i="3"/>
  <c r="F119" i="3"/>
  <c r="J118" i="3"/>
  <c r="I118" i="3"/>
  <c r="G118" i="3"/>
  <c r="F118" i="3"/>
  <c r="J117" i="3"/>
  <c r="I117" i="3"/>
  <c r="G117" i="3"/>
  <c r="F117" i="3"/>
  <c r="J116" i="3"/>
  <c r="I116" i="3"/>
  <c r="G116" i="3"/>
  <c r="F116" i="3"/>
  <c r="J115" i="3"/>
  <c r="I115" i="3"/>
  <c r="G115" i="3"/>
  <c r="F115" i="3"/>
  <c r="J114" i="3"/>
  <c r="I114" i="3"/>
  <c r="G114" i="3"/>
  <c r="F114" i="3"/>
  <c r="H110" i="3"/>
  <c r="J110" i="3" s="1"/>
  <c r="E110" i="3"/>
  <c r="F110" i="3" s="1"/>
  <c r="D110" i="3"/>
  <c r="C110" i="3"/>
  <c r="G110" i="3" s="1"/>
  <c r="A110" i="3"/>
  <c r="J109" i="3"/>
  <c r="I109" i="3"/>
  <c r="G109" i="3"/>
  <c r="F109" i="3"/>
  <c r="J108" i="3"/>
  <c r="I108" i="3"/>
  <c r="G108" i="3"/>
  <c r="F108" i="3"/>
  <c r="J107" i="3"/>
  <c r="I107" i="3"/>
  <c r="G107" i="3"/>
  <c r="F107" i="3"/>
  <c r="J106" i="3"/>
  <c r="I106" i="3"/>
  <c r="G106" i="3"/>
  <c r="F106" i="3"/>
  <c r="J105" i="3"/>
  <c r="I105" i="3"/>
  <c r="G105" i="3"/>
  <c r="F105" i="3"/>
  <c r="J104" i="3"/>
  <c r="I104" i="3"/>
  <c r="G104" i="3"/>
  <c r="F104" i="3"/>
  <c r="J103" i="3"/>
  <c r="I103" i="3"/>
  <c r="G103" i="3"/>
  <c r="F103" i="3"/>
  <c r="J102" i="3"/>
  <c r="I102" i="3"/>
  <c r="G102" i="3"/>
  <c r="F102" i="3"/>
  <c r="J101" i="3"/>
  <c r="I101" i="3"/>
  <c r="G101" i="3"/>
  <c r="F101" i="3"/>
  <c r="J100" i="3"/>
  <c r="I100" i="3"/>
  <c r="G100" i="3"/>
  <c r="F100" i="3"/>
  <c r="J99" i="3"/>
  <c r="I99" i="3"/>
  <c r="G99" i="3"/>
  <c r="F99" i="3"/>
  <c r="J98" i="3"/>
  <c r="I98" i="3"/>
  <c r="G98" i="3"/>
  <c r="F98" i="3"/>
  <c r="J97" i="3"/>
  <c r="I97" i="3"/>
  <c r="G97" i="3"/>
  <c r="F97" i="3"/>
  <c r="J96" i="3"/>
  <c r="I96" i="3"/>
  <c r="G96" i="3"/>
  <c r="F96" i="3"/>
  <c r="J95" i="3"/>
  <c r="I95" i="3"/>
  <c r="G95" i="3"/>
  <c r="F95" i="3"/>
  <c r="J94" i="3"/>
  <c r="I94" i="3"/>
  <c r="G94" i="3"/>
  <c r="F94" i="3"/>
  <c r="J93" i="3"/>
  <c r="I93" i="3"/>
  <c r="G93" i="3"/>
  <c r="F93" i="3"/>
  <c r="J92" i="3"/>
  <c r="I92" i="3"/>
  <c r="G92" i="3"/>
  <c r="F92" i="3"/>
  <c r="J91" i="3"/>
  <c r="I91" i="3"/>
  <c r="G91" i="3"/>
  <c r="F91" i="3"/>
  <c r="J90" i="3"/>
  <c r="I90" i="3"/>
  <c r="G90" i="3"/>
  <c r="F90" i="3"/>
  <c r="J89" i="3"/>
  <c r="I89" i="3"/>
  <c r="G89" i="3"/>
  <c r="F89" i="3"/>
  <c r="J88" i="3"/>
  <c r="I88" i="3"/>
  <c r="G88" i="3"/>
  <c r="F88" i="3"/>
  <c r="J87" i="3"/>
  <c r="I87" i="3"/>
  <c r="G87" i="3"/>
  <c r="F87" i="3"/>
  <c r="J86" i="3"/>
  <c r="I86" i="3"/>
  <c r="G86" i="3"/>
  <c r="F86" i="3"/>
  <c r="J85" i="3"/>
  <c r="I85" i="3"/>
  <c r="G85" i="3"/>
  <c r="F85" i="3"/>
  <c r="J82" i="3"/>
  <c r="I82" i="3"/>
  <c r="G82" i="3"/>
  <c r="F82" i="3"/>
  <c r="J81" i="3"/>
  <c r="I81" i="3"/>
  <c r="G81" i="3"/>
  <c r="F81" i="3"/>
  <c r="J80" i="3"/>
  <c r="I80" i="3"/>
  <c r="G80" i="3"/>
  <c r="F80" i="3"/>
  <c r="J79" i="3"/>
  <c r="I79" i="3"/>
  <c r="G79" i="3"/>
  <c r="F79" i="3"/>
  <c r="J78" i="3"/>
  <c r="I78" i="3"/>
  <c r="G78" i="3"/>
  <c r="F78" i="3"/>
  <c r="I74" i="3"/>
  <c r="H74" i="3"/>
  <c r="J74" i="3" s="1"/>
  <c r="E74" i="3"/>
  <c r="G74" i="3" s="1"/>
  <c r="D74" i="3"/>
  <c r="C74" i="3"/>
  <c r="A74" i="3"/>
  <c r="J73" i="3"/>
  <c r="I73" i="3"/>
  <c r="G73" i="3"/>
  <c r="F73" i="3"/>
  <c r="J72" i="3"/>
  <c r="I72" i="3"/>
  <c r="G72" i="3"/>
  <c r="F72" i="3"/>
  <c r="J71" i="3"/>
  <c r="I71" i="3"/>
  <c r="G71" i="3"/>
  <c r="F71" i="3"/>
  <c r="J70" i="3"/>
  <c r="I70" i="3"/>
  <c r="G70" i="3"/>
  <c r="F70" i="3"/>
  <c r="J69" i="3"/>
  <c r="I69" i="3"/>
  <c r="G69" i="3"/>
  <c r="F69" i="3"/>
  <c r="J68" i="3"/>
  <c r="I68" i="3"/>
  <c r="G68" i="3"/>
  <c r="F68" i="3"/>
  <c r="J67" i="3"/>
  <c r="I67" i="3"/>
  <c r="G67" i="3"/>
  <c r="F67" i="3"/>
  <c r="J66" i="3"/>
  <c r="I66" i="3"/>
  <c r="G66" i="3"/>
  <c r="F66" i="3"/>
  <c r="J65" i="3"/>
  <c r="I65" i="3"/>
  <c r="G65" i="3"/>
  <c r="F65" i="3"/>
  <c r="J64" i="3"/>
  <c r="I64" i="3"/>
  <c r="G64" i="3"/>
  <c r="F64" i="3"/>
  <c r="J63" i="3"/>
  <c r="I63" i="3"/>
  <c r="G63" i="3"/>
  <c r="F63" i="3"/>
  <c r="J62" i="3"/>
  <c r="I62" i="3"/>
  <c r="G62" i="3"/>
  <c r="F62" i="3"/>
  <c r="J61" i="3"/>
  <c r="I61" i="3"/>
  <c r="G61" i="3"/>
  <c r="F61" i="3"/>
  <c r="J60" i="3"/>
  <c r="I60" i="3"/>
  <c r="G60" i="3"/>
  <c r="F60" i="3"/>
  <c r="J59" i="3"/>
  <c r="I59" i="3"/>
  <c r="G59" i="3"/>
  <c r="F59" i="3"/>
  <c r="J58" i="3"/>
  <c r="I58" i="3"/>
  <c r="G58" i="3"/>
  <c r="F58" i="3"/>
  <c r="J57" i="3"/>
  <c r="I57" i="3"/>
  <c r="G57" i="3"/>
  <c r="F57" i="3"/>
  <c r="J56" i="3"/>
  <c r="I56" i="3"/>
  <c r="G56" i="3"/>
  <c r="F56" i="3"/>
  <c r="J55" i="3"/>
  <c r="I55" i="3"/>
  <c r="G55" i="3"/>
  <c r="F55" i="3"/>
  <c r="J54" i="3"/>
  <c r="I54" i="3"/>
  <c r="G54" i="3"/>
  <c r="F54" i="3"/>
  <c r="J53" i="3"/>
  <c r="I53" i="3"/>
  <c r="G53" i="3"/>
  <c r="F53" i="3"/>
  <c r="J52" i="3"/>
  <c r="I52" i="3"/>
  <c r="G52" i="3"/>
  <c r="F52" i="3"/>
  <c r="J51" i="3"/>
  <c r="I51" i="3"/>
  <c r="G51" i="3"/>
  <c r="F51" i="3"/>
  <c r="J50" i="3"/>
  <c r="I50" i="3"/>
  <c r="G50" i="3"/>
  <c r="F50" i="3"/>
  <c r="J49" i="3"/>
  <c r="I49" i="3"/>
  <c r="G49" i="3"/>
  <c r="F49" i="3"/>
  <c r="J48" i="3"/>
  <c r="I48" i="3"/>
  <c r="G48" i="3"/>
  <c r="F48" i="3"/>
  <c r="J47" i="3"/>
  <c r="I47" i="3"/>
  <c r="G47" i="3"/>
  <c r="F47" i="3"/>
  <c r="J46" i="3"/>
  <c r="I46" i="3"/>
  <c r="G46" i="3"/>
  <c r="F46" i="3"/>
  <c r="J43" i="3"/>
  <c r="H43" i="3"/>
  <c r="I43" i="3" s="1"/>
  <c r="F43" i="3"/>
  <c r="E43" i="3"/>
  <c r="G43" i="3" s="1"/>
  <c r="D43" i="3"/>
  <c r="C43" i="3"/>
  <c r="A43" i="3"/>
  <c r="J42" i="3"/>
  <c r="I42" i="3"/>
  <c r="G42" i="3"/>
  <c r="F42" i="3"/>
  <c r="J41" i="3"/>
  <c r="I41" i="3"/>
  <c r="G41" i="3"/>
  <c r="F41" i="3"/>
  <c r="J40" i="3"/>
  <c r="I40" i="3"/>
  <c r="G40" i="3"/>
  <c r="F40" i="3"/>
  <c r="J39" i="3"/>
  <c r="I39" i="3"/>
  <c r="G39" i="3"/>
  <c r="F39" i="3"/>
  <c r="J38" i="3"/>
  <c r="I38" i="3"/>
  <c r="G38" i="3"/>
  <c r="F38" i="3"/>
  <c r="J37" i="3"/>
  <c r="I37" i="3"/>
  <c r="G37" i="3"/>
  <c r="F37" i="3"/>
  <c r="J36" i="3"/>
  <c r="I36" i="3"/>
  <c r="G36" i="3"/>
  <c r="F36" i="3"/>
  <c r="J35" i="3"/>
  <c r="I35" i="3"/>
  <c r="G35" i="3"/>
  <c r="F35" i="3"/>
  <c r="J34" i="3"/>
  <c r="I34" i="3"/>
  <c r="G34" i="3"/>
  <c r="F34" i="3"/>
  <c r="J33" i="3"/>
  <c r="I33" i="3"/>
  <c r="G33" i="3"/>
  <c r="F33" i="3"/>
  <c r="J32" i="3"/>
  <c r="I32" i="3"/>
  <c r="G32" i="3"/>
  <c r="F32" i="3"/>
  <c r="J31" i="3"/>
  <c r="I31" i="3"/>
  <c r="G31" i="3"/>
  <c r="F31" i="3"/>
  <c r="J30" i="3"/>
  <c r="I30" i="3"/>
  <c r="G30" i="3"/>
  <c r="F30" i="3"/>
  <c r="J29" i="3"/>
  <c r="I29" i="3"/>
  <c r="G29" i="3"/>
  <c r="F29" i="3"/>
  <c r="J28" i="3"/>
  <c r="I28" i="3"/>
  <c r="G28" i="3"/>
  <c r="F28" i="3"/>
  <c r="J27" i="3"/>
  <c r="I27" i="3"/>
  <c r="G27" i="3"/>
  <c r="F27" i="3"/>
  <c r="J26" i="3"/>
  <c r="I26" i="3"/>
  <c r="G26" i="3"/>
  <c r="F26" i="3"/>
  <c r="J25" i="3"/>
  <c r="I25" i="3"/>
  <c r="G25" i="3"/>
  <c r="F25" i="3"/>
  <c r="J24" i="3"/>
  <c r="I24" i="3"/>
  <c r="G24" i="3"/>
  <c r="F24" i="3"/>
  <c r="H20" i="3"/>
  <c r="J20" i="3" s="1"/>
  <c r="E20" i="3"/>
  <c r="D20" i="3"/>
  <c r="F20" i="3" s="1"/>
  <c r="C20" i="3"/>
  <c r="C5" i="3" s="1"/>
  <c r="A20" i="3"/>
  <c r="J19" i="3"/>
  <c r="I19" i="3"/>
  <c r="G19" i="3"/>
  <c r="F19" i="3"/>
  <c r="J18" i="3"/>
  <c r="I18" i="3"/>
  <c r="G18" i="3"/>
  <c r="F18" i="3"/>
  <c r="J17" i="3"/>
  <c r="I17" i="3"/>
  <c r="G17" i="3"/>
  <c r="F17" i="3"/>
  <c r="J16" i="3"/>
  <c r="I16" i="3"/>
  <c r="G16" i="3"/>
  <c r="F16" i="3"/>
  <c r="J15" i="3"/>
  <c r="I15" i="3"/>
  <c r="G15" i="3"/>
  <c r="F15" i="3"/>
  <c r="J14" i="3"/>
  <c r="I14" i="3"/>
  <c r="G14" i="3"/>
  <c r="F14" i="3"/>
  <c r="J13" i="3"/>
  <c r="I13" i="3"/>
  <c r="G13" i="3"/>
  <c r="F13" i="3"/>
  <c r="J12" i="3"/>
  <c r="I12" i="3"/>
  <c r="G12" i="3"/>
  <c r="F12" i="3"/>
  <c r="J11" i="3"/>
  <c r="I11" i="3"/>
  <c r="G11" i="3"/>
  <c r="F11" i="3"/>
  <c r="J10" i="3"/>
  <c r="I10" i="3"/>
  <c r="G10" i="3"/>
  <c r="F10" i="3"/>
  <c r="J9" i="3"/>
  <c r="I9" i="3"/>
  <c r="G9" i="3"/>
  <c r="F9" i="3"/>
  <c r="H5" i="3"/>
  <c r="D5" i="3"/>
  <c r="J5" i="3" l="1"/>
  <c r="E5" i="3"/>
  <c r="I5" i="3"/>
  <c r="F74" i="3"/>
  <c r="I110" i="3"/>
  <c r="F231" i="3"/>
  <c r="I301" i="3"/>
  <c r="G20" i="3"/>
  <c r="I20" i="3"/>
  <c r="F301" i="3"/>
  <c r="I352" i="3"/>
  <c r="G137" i="3"/>
  <c r="G5" i="3" l="1"/>
  <c r="F5" i="3"/>
  <c r="J352" i="2" l="1"/>
  <c r="H352" i="2"/>
  <c r="I352" i="2" s="1"/>
  <c r="F352" i="2"/>
  <c r="E352" i="2"/>
  <c r="G352" i="2" s="1"/>
  <c r="D352" i="2"/>
  <c r="C352" i="2"/>
  <c r="A352" i="2"/>
  <c r="L351" i="2"/>
  <c r="K351" i="2"/>
  <c r="M351" i="2" s="1"/>
  <c r="J351" i="2"/>
  <c r="I351" i="2"/>
  <c r="G351" i="2"/>
  <c r="F351" i="2"/>
  <c r="M350" i="2"/>
  <c r="K350" i="2"/>
  <c r="L350" i="2" s="1"/>
  <c r="J350" i="2"/>
  <c r="I350" i="2"/>
  <c r="G350" i="2"/>
  <c r="F350" i="2"/>
  <c r="M349" i="2"/>
  <c r="L349" i="2"/>
  <c r="K349" i="2"/>
  <c r="J349" i="2"/>
  <c r="I349" i="2"/>
  <c r="G349" i="2"/>
  <c r="F349" i="2"/>
  <c r="K348" i="2"/>
  <c r="J348" i="2"/>
  <c r="I348" i="2"/>
  <c r="G348" i="2"/>
  <c r="F348" i="2"/>
  <c r="L347" i="2"/>
  <c r="K347" i="2"/>
  <c r="M347" i="2" s="1"/>
  <c r="J347" i="2"/>
  <c r="I347" i="2"/>
  <c r="G347" i="2"/>
  <c r="F347" i="2"/>
  <c r="M346" i="2"/>
  <c r="K346" i="2"/>
  <c r="L346" i="2" s="1"/>
  <c r="J346" i="2"/>
  <c r="I346" i="2"/>
  <c r="G346" i="2"/>
  <c r="F346" i="2"/>
  <c r="M345" i="2"/>
  <c r="L345" i="2"/>
  <c r="K345" i="2"/>
  <c r="J345" i="2"/>
  <c r="I345" i="2"/>
  <c r="G345" i="2"/>
  <c r="F345" i="2"/>
  <c r="K344" i="2"/>
  <c r="J344" i="2"/>
  <c r="I344" i="2"/>
  <c r="G344" i="2"/>
  <c r="F344" i="2"/>
  <c r="L343" i="2"/>
  <c r="K343" i="2"/>
  <c r="M343" i="2" s="1"/>
  <c r="J343" i="2"/>
  <c r="I343" i="2"/>
  <c r="G343" i="2"/>
  <c r="F343" i="2"/>
  <c r="M342" i="2"/>
  <c r="K342" i="2"/>
  <c r="L342" i="2" s="1"/>
  <c r="J342" i="2"/>
  <c r="I342" i="2"/>
  <c r="G342" i="2"/>
  <c r="F342" i="2"/>
  <c r="M341" i="2"/>
  <c r="L341" i="2"/>
  <c r="K341" i="2"/>
  <c r="J341" i="2"/>
  <c r="I341" i="2"/>
  <c r="G341" i="2"/>
  <c r="F341" i="2"/>
  <c r="K340" i="2"/>
  <c r="J340" i="2"/>
  <c r="I340" i="2"/>
  <c r="G340" i="2"/>
  <c r="F340" i="2"/>
  <c r="L339" i="2"/>
  <c r="K339" i="2"/>
  <c r="M339" i="2" s="1"/>
  <c r="J339" i="2"/>
  <c r="I339" i="2"/>
  <c r="G339" i="2"/>
  <c r="F339" i="2"/>
  <c r="M338" i="2"/>
  <c r="K338" i="2"/>
  <c r="L338" i="2" s="1"/>
  <c r="J338" i="2"/>
  <c r="I338" i="2"/>
  <c r="G338" i="2"/>
  <c r="F338" i="2"/>
  <c r="M337" i="2"/>
  <c r="L337" i="2"/>
  <c r="K337" i="2"/>
  <c r="J337" i="2"/>
  <c r="I337" i="2"/>
  <c r="G337" i="2"/>
  <c r="F337" i="2"/>
  <c r="K336" i="2"/>
  <c r="J336" i="2"/>
  <c r="I336" i="2"/>
  <c r="G336" i="2"/>
  <c r="F336" i="2"/>
  <c r="L335" i="2"/>
  <c r="K335" i="2"/>
  <c r="M335" i="2" s="1"/>
  <c r="J335" i="2"/>
  <c r="I335" i="2"/>
  <c r="G335" i="2"/>
  <c r="F335" i="2"/>
  <c r="M332" i="2"/>
  <c r="K332" i="2"/>
  <c r="L332" i="2" s="1"/>
  <c r="J332" i="2"/>
  <c r="I332" i="2"/>
  <c r="G332" i="2"/>
  <c r="F332" i="2"/>
  <c r="M331" i="2"/>
  <c r="L331" i="2"/>
  <c r="K331" i="2"/>
  <c r="J331" i="2"/>
  <c r="I331" i="2"/>
  <c r="G331" i="2"/>
  <c r="F331" i="2"/>
  <c r="K330" i="2"/>
  <c r="J330" i="2"/>
  <c r="I330" i="2"/>
  <c r="G330" i="2"/>
  <c r="F330" i="2"/>
  <c r="L329" i="2"/>
  <c r="K329" i="2"/>
  <c r="M329" i="2" s="1"/>
  <c r="J329" i="2"/>
  <c r="I329" i="2"/>
  <c r="G329" i="2"/>
  <c r="F329" i="2"/>
  <c r="M328" i="2"/>
  <c r="K328" i="2"/>
  <c r="L328" i="2" s="1"/>
  <c r="J328" i="2"/>
  <c r="I328" i="2"/>
  <c r="G328" i="2"/>
  <c r="F328" i="2"/>
  <c r="M327" i="2"/>
  <c r="L327" i="2"/>
  <c r="K327" i="2"/>
  <c r="J327" i="2"/>
  <c r="I327" i="2"/>
  <c r="G327" i="2"/>
  <c r="F327" i="2"/>
  <c r="K326" i="2"/>
  <c r="J326" i="2"/>
  <c r="I326" i="2"/>
  <c r="G326" i="2"/>
  <c r="F326" i="2"/>
  <c r="L325" i="2"/>
  <c r="K325" i="2"/>
  <c r="M325" i="2" s="1"/>
  <c r="J325" i="2"/>
  <c r="I325" i="2"/>
  <c r="G325" i="2"/>
  <c r="F325" i="2"/>
  <c r="M324" i="2"/>
  <c r="K324" i="2"/>
  <c r="L324" i="2" s="1"/>
  <c r="J324" i="2"/>
  <c r="I324" i="2"/>
  <c r="G324" i="2"/>
  <c r="F324" i="2"/>
  <c r="M323" i="2"/>
  <c r="L323" i="2"/>
  <c r="K323" i="2"/>
  <c r="J323" i="2"/>
  <c r="I323" i="2"/>
  <c r="G323" i="2"/>
  <c r="F323" i="2"/>
  <c r="K322" i="2"/>
  <c r="J322" i="2"/>
  <c r="I322" i="2"/>
  <c r="G322" i="2"/>
  <c r="F322" i="2"/>
  <c r="L321" i="2"/>
  <c r="K321" i="2"/>
  <c r="M321" i="2" s="1"/>
  <c r="J321" i="2"/>
  <c r="I321" i="2"/>
  <c r="G321" i="2"/>
  <c r="F321" i="2"/>
  <c r="M320" i="2"/>
  <c r="K320" i="2"/>
  <c r="L320" i="2" s="1"/>
  <c r="J320" i="2"/>
  <c r="I320" i="2"/>
  <c r="G320" i="2"/>
  <c r="F320" i="2"/>
  <c r="M319" i="2"/>
  <c r="L319" i="2"/>
  <c r="K319" i="2"/>
  <c r="J319" i="2"/>
  <c r="I319" i="2"/>
  <c r="G319" i="2"/>
  <c r="F319" i="2"/>
  <c r="K318" i="2"/>
  <c r="J318" i="2"/>
  <c r="I318" i="2"/>
  <c r="G318" i="2"/>
  <c r="F318" i="2"/>
  <c r="L317" i="2"/>
  <c r="K317" i="2"/>
  <c r="M317" i="2" s="1"/>
  <c r="J317" i="2"/>
  <c r="I317" i="2"/>
  <c r="G317" i="2"/>
  <c r="F317" i="2"/>
  <c r="M316" i="2"/>
  <c r="K316" i="2"/>
  <c r="L316" i="2" s="1"/>
  <c r="J316" i="2"/>
  <c r="I316" i="2"/>
  <c r="G316" i="2"/>
  <c r="F316" i="2"/>
  <c r="M315" i="2"/>
  <c r="L315" i="2"/>
  <c r="K315" i="2"/>
  <c r="J315" i="2"/>
  <c r="I315" i="2"/>
  <c r="G315" i="2"/>
  <c r="F315" i="2"/>
  <c r="K314" i="2"/>
  <c r="J314" i="2"/>
  <c r="I314" i="2"/>
  <c r="G314" i="2"/>
  <c r="F314" i="2"/>
  <c r="L313" i="2"/>
  <c r="K313" i="2"/>
  <c r="M313" i="2" s="1"/>
  <c r="J313" i="2"/>
  <c r="I313" i="2"/>
  <c r="G313" i="2"/>
  <c r="F313" i="2"/>
  <c r="M312" i="2"/>
  <c r="K312" i="2"/>
  <c r="L312" i="2" s="1"/>
  <c r="J312" i="2"/>
  <c r="I312" i="2"/>
  <c r="G312" i="2"/>
  <c r="F312" i="2"/>
  <c r="M311" i="2"/>
  <c r="L311" i="2"/>
  <c r="K311" i="2"/>
  <c r="J311" i="2"/>
  <c r="I311" i="2"/>
  <c r="G311" i="2"/>
  <c r="F311" i="2"/>
  <c r="K310" i="2"/>
  <c r="J310" i="2"/>
  <c r="I310" i="2"/>
  <c r="G310" i="2"/>
  <c r="F310" i="2"/>
  <c r="L309" i="2"/>
  <c r="K309" i="2"/>
  <c r="M309" i="2" s="1"/>
  <c r="J309" i="2"/>
  <c r="I309" i="2"/>
  <c r="G309" i="2"/>
  <c r="F309" i="2"/>
  <c r="M308" i="2"/>
  <c r="K308" i="2"/>
  <c r="L308" i="2" s="1"/>
  <c r="J308" i="2"/>
  <c r="I308" i="2"/>
  <c r="G308" i="2"/>
  <c r="F308" i="2"/>
  <c r="M307" i="2"/>
  <c r="L307" i="2"/>
  <c r="K307" i="2"/>
  <c r="J307" i="2"/>
  <c r="I307" i="2"/>
  <c r="G307" i="2"/>
  <c r="F307" i="2"/>
  <c r="K306" i="2"/>
  <c r="J306" i="2"/>
  <c r="I306" i="2"/>
  <c r="G306" i="2"/>
  <c r="F306" i="2"/>
  <c r="L305" i="2"/>
  <c r="K305" i="2"/>
  <c r="M305" i="2" s="1"/>
  <c r="J305" i="2"/>
  <c r="I305" i="2"/>
  <c r="G305" i="2"/>
  <c r="F305" i="2"/>
  <c r="I301" i="2"/>
  <c r="H301" i="2"/>
  <c r="J301" i="2" s="1"/>
  <c r="E301" i="2"/>
  <c r="D301" i="2"/>
  <c r="C301" i="2"/>
  <c r="A301" i="2"/>
  <c r="M300" i="2"/>
  <c r="L300" i="2"/>
  <c r="K300" i="2"/>
  <c r="J300" i="2"/>
  <c r="I300" i="2"/>
  <c r="G300" i="2"/>
  <c r="F300" i="2"/>
  <c r="L299" i="2"/>
  <c r="K299" i="2"/>
  <c r="M299" i="2" s="1"/>
  <c r="J299" i="2"/>
  <c r="I299" i="2"/>
  <c r="G299" i="2"/>
  <c r="F299" i="2"/>
  <c r="K298" i="2"/>
  <c r="J298" i="2"/>
  <c r="I298" i="2"/>
  <c r="G298" i="2"/>
  <c r="F298" i="2"/>
  <c r="M297" i="2"/>
  <c r="L297" i="2"/>
  <c r="K297" i="2"/>
  <c r="J297" i="2"/>
  <c r="I297" i="2"/>
  <c r="G297" i="2"/>
  <c r="F297" i="2"/>
  <c r="M296" i="2"/>
  <c r="L296" i="2"/>
  <c r="K296" i="2"/>
  <c r="J296" i="2"/>
  <c r="I296" i="2"/>
  <c r="G296" i="2"/>
  <c r="F296" i="2"/>
  <c r="L295" i="2"/>
  <c r="K295" i="2"/>
  <c r="M295" i="2" s="1"/>
  <c r="J295" i="2"/>
  <c r="I295" i="2"/>
  <c r="G295" i="2"/>
  <c r="F295" i="2"/>
  <c r="K294" i="2"/>
  <c r="J294" i="2"/>
  <c r="I294" i="2"/>
  <c r="G294" i="2"/>
  <c r="F294" i="2"/>
  <c r="M293" i="2"/>
  <c r="L293" i="2"/>
  <c r="K293" i="2"/>
  <c r="J293" i="2"/>
  <c r="I293" i="2"/>
  <c r="G293" i="2"/>
  <c r="F293" i="2"/>
  <c r="M290" i="2"/>
  <c r="L290" i="2"/>
  <c r="K290" i="2"/>
  <c r="J290" i="2"/>
  <c r="I290" i="2"/>
  <c r="G290" i="2"/>
  <c r="F290" i="2"/>
  <c r="L289" i="2"/>
  <c r="K289" i="2"/>
  <c r="M289" i="2" s="1"/>
  <c r="J289" i="2"/>
  <c r="I289" i="2"/>
  <c r="G289" i="2"/>
  <c r="F289" i="2"/>
  <c r="K288" i="2"/>
  <c r="J288" i="2"/>
  <c r="I288" i="2"/>
  <c r="G288" i="2"/>
  <c r="F288" i="2"/>
  <c r="M287" i="2"/>
  <c r="L287" i="2"/>
  <c r="K287" i="2"/>
  <c r="J287" i="2"/>
  <c r="I287" i="2"/>
  <c r="G287" i="2"/>
  <c r="F287" i="2"/>
  <c r="M286" i="2"/>
  <c r="L286" i="2"/>
  <c r="K286" i="2"/>
  <c r="J286" i="2"/>
  <c r="I286" i="2"/>
  <c r="G286" i="2"/>
  <c r="F286" i="2"/>
  <c r="L285" i="2"/>
  <c r="K285" i="2"/>
  <c r="M285" i="2" s="1"/>
  <c r="J285" i="2"/>
  <c r="I285" i="2"/>
  <c r="G285" i="2"/>
  <c r="F285" i="2"/>
  <c r="K284" i="2"/>
  <c r="J284" i="2"/>
  <c r="I284" i="2"/>
  <c r="G284" i="2"/>
  <c r="F284" i="2"/>
  <c r="K283" i="2"/>
  <c r="M283" i="2" s="1"/>
  <c r="J283" i="2"/>
  <c r="I283" i="2"/>
  <c r="G283" i="2"/>
  <c r="F283" i="2"/>
  <c r="M282" i="2"/>
  <c r="K282" i="2"/>
  <c r="L282" i="2" s="1"/>
  <c r="J282" i="2"/>
  <c r="I282" i="2"/>
  <c r="G282" i="2"/>
  <c r="F282" i="2"/>
  <c r="L281" i="2"/>
  <c r="K281" i="2"/>
  <c r="M281" i="2" s="1"/>
  <c r="J281" i="2"/>
  <c r="I281" i="2"/>
  <c r="G281" i="2"/>
  <c r="F281" i="2"/>
  <c r="K280" i="2"/>
  <c r="J280" i="2"/>
  <c r="I280" i="2"/>
  <c r="G280" i="2"/>
  <c r="F280" i="2"/>
  <c r="K279" i="2"/>
  <c r="M279" i="2" s="1"/>
  <c r="J279" i="2"/>
  <c r="I279" i="2"/>
  <c r="G279" i="2"/>
  <c r="F279" i="2"/>
  <c r="M278" i="2"/>
  <c r="K278" i="2"/>
  <c r="L278" i="2" s="1"/>
  <c r="J278" i="2"/>
  <c r="I278" i="2"/>
  <c r="G278" i="2"/>
  <c r="F278" i="2"/>
  <c r="L277" i="2"/>
  <c r="K277" i="2"/>
  <c r="M277" i="2" s="1"/>
  <c r="J277" i="2"/>
  <c r="I277" i="2"/>
  <c r="G277" i="2"/>
  <c r="F277" i="2"/>
  <c r="K276" i="2"/>
  <c r="J276" i="2"/>
  <c r="I276" i="2"/>
  <c r="G276" i="2"/>
  <c r="F276" i="2"/>
  <c r="M275" i="2"/>
  <c r="L275" i="2"/>
  <c r="K275" i="2"/>
  <c r="J275" i="2"/>
  <c r="I275" i="2"/>
  <c r="G275" i="2"/>
  <c r="F275" i="2"/>
  <c r="M274" i="2"/>
  <c r="K274" i="2"/>
  <c r="L274" i="2" s="1"/>
  <c r="J274" i="2"/>
  <c r="I274" i="2"/>
  <c r="G274" i="2"/>
  <c r="F274" i="2"/>
  <c r="L273" i="2"/>
  <c r="K273" i="2"/>
  <c r="M273" i="2" s="1"/>
  <c r="J273" i="2"/>
  <c r="I273" i="2"/>
  <c r="G273" i="2"/>
  <c r="F273" i="2"/>
  <c r="K272" i="2"/>
  <c r="J272" i="2"/>
  <c r="I272" i="2"/>
  <c r="G272" i="2"/>
  <c r="F272" i="2"/>
  <c r="M271" i="2"/>
  <c r="L271" i="2"/>
  <c r="K271" i="2"/>
  <c r="J271" i="2"/>
  <c r="I271" i="2"/>
  <c r="G271" i="2"/>
  <c r="F271" i="2"/>
  <c r="M270" i="2"/>
  <c r="K270" i="2"/>
  <c r="L270" i="2" s="1"/>
  <c r="J270" i="2"/>
  <c r="I270" i="2"/>
  <c r="G270" i="2"/>
  <c r="F270" i="2"/>
  <c r="L269" i="2"/>
  <c r="K269" i="2"/>
  <c r="M269" i="2" s="1"/>
  <c r="J269" i="2"/>
  <c r="I269" i="2"/>
  <c r="G269" i="2"/>
  <c r="F269" i="2"/>
  <c r="K268" i="2"/>
  <c r="J268" i="2"/>
  <c r="I268" i="2"/>
  <c r="G268" i="2"/>
  <c r="F268" i="2"/>
  <c r="M267" i="2"/>
  <c r="L267" i="2"/>
  <c r="K267" i="2"/>
  <c r="J267" i="2"/>
  <c r="I267" i="2"/>
  <c r="G267" i="2"/>
  <c r="F267" i="2"/>
  <c r="M266" i="2"/>
  <c r="K266" i="2"/>
  <c r="L266" i="2" s="1"/>
  <c r="J266" i="2"/>
  <c r="I266" i="2"/>
  <c r="G266" i="2"/>
  <c r="F266" i="2"/>
  <c r="L265" i="2"/>
  <c r="K265" i="2"/>
  <c r="M265" i="2" s="1"/>
  <c r="J265" i="2"/>
  <c r="I265" i="2"/>
  <c r="G265" i="2"/>
  <c r="F265" i="2"/>
  <c r="K264" i="2"/>
  <c r="J264" i="2"/>
  <c r="I264" i="2"/>
  <c r="G264" i="2"/>
  <c r="F264" i="2"/>
  <c r="M263" i="2"/>
  <c r="L263" i="2"/>
  <c r="K263" i="2"/>
  <c r="J263" i="2"/>
  <c r="I263" i="2"/>
  <c r="G263" i="2"/>
  <c r="F263" i="2"/>
  <c r="M262" i="2"/>
  <c r="K262" i="2"/>
  <c r="L262" i="2" s="1"/>
  <c r="J262" i="2"/>
  <c r="I262" i="2"/>
  <c r="G262" i="2"/>
  <c r="F262" i="2"/>
  <c r="L261" i="2"/>
  <c r="K261" i="2"/>
  <c r="M261" i="2" s="1"/>
  <c r="J261" i="2"/>
  <c r="I261" i="2"/>
  <c r="G261" i="2"/>
  <c r="F261" i="2"/>
  <c r="K260" i="2"/>
  <c r="J260" i="2"/>
  <c r="I260" i="2"/>
  <c r="G260" i="2"/>
  <c r="F260" i="2"/>
  <c r="M259" i="2"/>
  <c r="L259" i="2"/>
  <c r="K259" i="2"/>
  <c r="J259" i="2"/>
  <c r="I259" i="2"/>
  <c r="G259" i="2"/>
  <c r="F259" i="2"/>
  <c r="M258" i="2"/>
  <c r="K258" i="2"/>
  <c r="L258" i="2" s="1"/>
  <c r="J258" i="2"/>
  <c r="I258" i="2"/>
  <c r="G258" i="2"/>
  <c r="F258" i="2"/>
  <c r="L257" i="2"/>
  <c r="K257" i="2"/>
  <c r="M257" i="2" s="1"/>
  <c r="J257" i="2"/>
  <c r="I257" i="2"/>
  <c r="G257" i="2"/>
  <c r="F257" i="2"/>
  <c r="K256" i="2"/>
  <c r="J256" i="2"/>
  <c r="I256" i="2"/>
  <c r="G256" i="2"/>
  <c r="F256" i="2"/>
  <c r="M255" i="2"/>
  <c r="L255" i="2"/>
  <c r="K255" i="2"/>
  <c r="J255" i="2"/>
  <c r="I255" i="2"/>
  <c r="G255" i="2"/>
  <c r="F255" i="2"/>
  <c r="M254" i="2"/>
  <c r="K254" i="2"/>
  <c r="L254" i="2" s="1"/>
  <c r="J254" i="2"/>
  <c r="I254" i="2"/>
  <c r="G254" i="2"/>
  <c r="F254" i="2"/>
  <c r="L253" i="2"/>
  <c r="K253" i="2"/>
  <c r="M253" i="2" s="1"/>
  <c r="J253" i="2"/>
  <c r="I253" i="2"/>
  <c r="G253" i="2"/>
  <c r="F253" i="2"/>
  <c r="K252" i="2"/>
  <c r="J252" i="2"/>
  <c r="I252" i="2"/>
  <c r="G252" i="2"/>
  <c r="F252" i="2"/>
  <c r="M251" i="2"/>
  <c r="L251" i="2"/>
  <c r="K251" i="2"/>
  <c r="J251" i="2"/>
  <c r="I251" i="2"/>
  <c r="G251" i="2"/>
  <c r="F251" i="2"/>
  <c r="M248" i="2"/>
  <c r="K248" i="2"/>
  <c r="L248" i="2" s="1"/>
  <c r="J248" i="2"/>
  <c r="I248" i="2"/>
  <c r="G248" i="2"/>
  <c r="F248" i="2"/>
  <c r="L247" i="2"/>
  <c r="K247" i="2"/>
  <c r="M247" i="2" s="1"/>
  <c r="J247" i="2"/>
  <c r="I247" i="2"/>
  <c r="G247" i="2"/>
  <c r="F247" i="2"/>
  <c r="K246" i="2"/>
  <c r="J246" i="2"/>
  <c r="I246" i="2"/>
  <c r="G246" i="2"/>
  <c r="F246" i="2"/>
  <c r="M245" i="2"/>
  <c r="L245" i="2"/>
  <c r="K245" i="2"/>
  <c r="J245" i="2"/>
  <c r="I245" i="2"/>
  <c r="G245" i="2"/>
  <c r="F245" i="2"/>
  <c r="M244" i="2"/>
  <c r="K244" i="2"/>
  <c r="L244" i="2" s="1"/>
  <c r="J244" i="2"/>
  <c r="I244" i="2"/>
  <c r="G244" i="2"/>
  <c r="F244" i="2"/>
  <c r="L243" i="2"/>
  <c r="K243" i="2"/>
  <c r="M243" i="2" s="1"/>
  <c r="J243" i="2"/>
  <c r="I243" i="2"/>
  <c r="G243" i="2"/>
  <c r="F243" i="2"/>
  <c r="K242" i="2"/>
  <c r="J242" i="2"/>
  <c r="I242" i="2"/>
  <c r="G242" i="2"/>
  <c r="F242" i="2"/>
  <c r="M241" i="2"/>
  <c r="L241" i="2"/>
  <c r="K241" i="2"/>
  <c r="J241" i="2"/>
  <c r="I241" i="2"/>
  <c r="G241" i="2"/>
  <c r="F241" i="2"/>
  <c r="M240" i="2"/>
  <c r="K240" i="2"/>
  <c r="L240" i="2" s="1"/>
  <c r="J240" i="2"/>
  <c r="I240" i="2"/>
  <c r="G240" i="2"/>
  <c r="F240" i="2"/>
  <c r="L239" i="2"/>
  <c r="K239" i="2"/>
  <c r="M239" i="2" s="1"/>
  <c r="J239" i="2"/>
  <c r="I239" i="2"/>
  <c r="G239" i="2"/>
  <c r="F239" i="2"/>
  <c r="K238" i="2"/>
  <c r="J238" i="2"/>
  <c r="I238" i="2"/>
  <c r="G238" i="2"/>
  <c r="F238" i="2"/>
  <c r="M237" i="2"/>
  <c r="L237" i="2"/>
  <c r="K237" i="2"/>
  <c r="J237" i="2"/>
  <c r="I237" i="2"/>
  <c r="G237" i="2"/>
  <c r="F237" i="2"/>
  <c r="M236" i="2"/>
  <c r="K236" i="2"/>
  <c r="L236" i="2" s="1"/>
  <c r="J236" i="2"/>
  <c r="I236" i="2"/>
  <c r="G236" i="2"/>
  <c r="F236" i="2"/>
  <c r="L235" i="2"/>
  <c r="K235" i="2"/>
  <c r="K301" i="2" s="1"/>
  <c r="J235" i="2"/>
  <c r="I235" i="2"/>
  <c r="G235" i="2"/>
  <c r="F235" i="2"/>
  <c r="H231" i="2"/>
  <c r="G231" i="2"/>
  <c r="E231" i="2"/>
  <c r="F231" i="2" s="1"/>
  <c r="D231" i="2"/>
  <c r="C231" i="2"/>
  <c r="A231" i="2"/>
  <c r="K230" i="2"/>
  <c r="J230" i="2"/>
  <c r="I230" i="2"/>
  <c r="G230" i="2"/>
  <c r="F230" i="2"/>
  <c r="K229" i="2"/>
  <c r="M229" i="2" s="1"/>
  <c r="J229" i="2"/>
  <c r="I229" i="2"/>
  <c r="G229" i="2"/>
  <c r="F229" i="2"/>
  <c r="M228" i="2"/>
  <c r="K228" i="2"/>
  <c r="L228" i="2" s="1"/>
  <c r="J228" i="2"/>
  <c r="I228" i="2"/>
  <c r="G228" i="2"/>
  <c r="F228" i="2"/>
  <c r="M227" i="2"/>
  <c r="L227" i="2"/>
  <c r="K227" i="2"/>
  <c r="J227" i="2"/>
  <c r="I227" i="2"/>
  <c r="G227" i="2"/>
  <c r="F227" i="2"/>
  <c r="K226" i="2"/>
  <c r="J226" i="2"/>
  <c r="I226" i="2"/>
  <c r="G226" i="2"/>
  <c r="F226" i="2"/>
  <c r="K225" i="2"/>
  <c r="M225" i="2" s="1"/>
  <c r="J225" i="2"/>
  <c r="I225" i="2"/>
  <c r="G225" i="2"/>
  <c r="F225" i="2"/>
  <c r="M224" i="2"/>
  <c r="K224" i="2"/>
  <c r="L224" i="2" s="1"/>
  <c r="J224" i="2"/>
  <c r="I224" i="2"/>
  <c r="G224" i="2"/>
  <c r="F224" i="2"/>
  <c r="M223" i="2"/>
  <c r="L223" i="2"/>
  <c r="K223" i="2"/>
  <c r="J223" i="2"/>
  <c r="I223" i="2"/>
  <c r="G223" i="2"/>
  <c r="F223" i="2"/>
  <c r="K222" i="2"/>
  <c r="J222" i="2"/>
  <c r="I222" i="2"/>
  <c r="G222" i="2"/>
  <c r="F222" i="2"/>
  <c r="K221" i="2"/>
  <c r="M221" i="2" s="1"/>
  <c r="J221" i="2"/>
  <c r="I221" i="2"/>
  <c r="G221" i="2"/>
  <c r="F221" i="2"/>
  <c r="M220" i="2"/>
  <c r="K220" i="2"/>
  <c r="L220" i="2" s="1"/>
  <c r="J220" i="2"/>
  <c r="I220" i="2"/>
  <c r="G220" i="2"/>
  <c r="F220" i="2"/>
  <c r="M219" i="2"/>
  <c r="L219" i="2"/>
  <c r="K219" i="2"/>
  <c r="J219" i="2"/>
  <c r="I219" i="2"/>
  <c r="G219" i="2"/>
  <c r="F219" i="2"/>
  <c r="K218" i="2"/>
  <c r="J218" i="2"/>
  <c r="I218" i="2"/>
  <c r="G218" i="2"/>
  <c r="F218" i="2"/>
  <c r="K217" i="2"/>
  <c r="M217" i="2" s="1"/>
  <c r="J217" i="2"/>
  <c r="I217" i="2"/>
  <c r="G217" i="2"/>
  <c r="F217" i="2"/>
  <c r="M216" i="2"/>
  <c r="K216" i="2"/>
  <c r="L216" i="2" s="1"/>
  <c r="J216" i="2"/>
  <c r="I216" i="2"/>
  <c r="G216" i="2"/>
  <c r="F216" i="2"/>
  <c r="M215" i="2"/>
  <c r="L215" i="2"/>
  <c r="K215" i="2"/>
  <c r="J215" i="2"/>
  <c r="I215" i="2"/>
  <c r="G215" i="2"/>
  <c r="F215" i="2"/>
  <c r="K214" i="2"/>
  <c r="J214" i="2"/>
  <c r="I214" i="2"/>
  <c r="G214" i="2"/>
  <c r="F214" i="2"/>
  <c r="K213" i="2"/>
  <c r="M213" i="2" s="1"/>
  <c r="J213" i="2"/>
  <c r="I213" i="2"/>
  <c r="G213" i="2"/>
  <c r="F213" i="2"/>
  <c r="M212" i="2"/>
  <c r="K212" i="2"/>
  <c r="L212" i="2" s="1"/>
  <c r="J212" i="2"/>
  <c r="I212" i="2"/>
  <c r="G212" i="2"/>
  <c r="F212" i="2"/>
  <c r="M209" i="2"/>
  <c r="L209" i="2"/>
  <c r="K209" i="2"/>
  <c r="J209" i="2"/>
  <c r="I209" i="2"/>
  <c r="G209" i="2"/>
  <c r="F209" i="2"/>
  <c r="K208" i="2"/>
  <c r="J208" i="2"/>
  <c r="I208" i="2"/>
  <c r="G208" i="2"/>
  <c r="F208" i="2"/>
  <c r="K207" i="2"/>
  <c r="M207" i="2" s="1"/>
  <c r="J207" i="2"/>
  <c r="I207" i="2"/>
  <c r="G207" i="2"/>
  <c r="F207" i="2"/>
  <c r="M206" i="2"/>
  <c r="K206" i="2"/>
  <c r="L206" i="2" s="1"/>
  <c r="J206" i="2"/>
  <c r="I206" i="2"/>
  <c r="G206" i="2"/>
  <c r="F206" i="2"/>
  <c r="M205" i="2"/>
  <c r="L205" i="2"/>
  <c r="K205" i="2"/>
  <c r="J205" i="2"/>
  <c r="I205" i="2"/>
  <c r="G205" i="2"/>
  <c r="F205" i="2"/>
  <c r="K204" i="2"/>
  <c r="J204" i="2"/>
  <c r="I204" i="2"/>
  <c r="G204" i="2"/>
  <c r="F204" i="2"/>
  <c r="K203" i="2"/>
  <c r="M203" i="2" s="1"/>
  <c r="J203" i="2"/>
  <c r="I203" i="2"/>
  <c r="G203" i="2"/>
  <c r="F203" i="2"/>
  <c r="M202" i="2"/>
  <c r="K202" i="2"/>
  <c r="L202" i="2" s="1"/>
  <c r="J202" i="2"/>
  <c r="I202" i="2"/>
  <c r="G202" i="2"/>
  <c r="F202" i="2"/>
  <c r="M201" i="2"/>
  <c r="L201" i="2"/>
  <c r="K201" i="2"/>
  <c r="J201" i="2"/>
  <c r="I201" i="2"/>
  <c r="G201" i="2"/>
  <c r="F201" i="2"/>
  <c r="K200" i="2"/>
  <c r="J200" i="2"/>
  <c r="I200" i="2"/>
  <c r="G200" i="2"/>
  <c r="F200" i="2"/>
  <c r="K199" i="2"/>
  <c r="M199" i="2" s="1"/>
  <c r="J199" i="2"/>
  <c r="I199" i="2"/>
  <c r="G199" i="2"/>
  <c r="F199" i="2"/>
  <c r="M198" i="2"/>
  <c r="K198" i="2"/>
  <c r="L198" i="2" s="1"/>
  <c r="J198" i="2"/>
  <c r="I198" i="2"/>
  <c r="G198" i="2"/>
  <c r="F198" i="2"/>
  <c r="M197" i="2"/>
  <c r="L197" i="2"/>
  <c r="K197" i="2"/>
  <c r="J197" i="2"/>
  <c r="I197" i="2"/>
  <c r="G197" i="2"/>
  <c r="F197" i="2"/>
  <c r="K196" i="2"/>
  <c r="J196" i="2"/>
  <c r="I196" i="2"/>
  <c r="G196" i="2"/>
  <c r="F196" i="2"/>
  <c r="K195" i="2"/>
  <c r="M195" i="2" s="1"/>
  <c r="J195" i="2"/>
  <c r="I195" i="2"/>
  <c r="G195" i="2"/>
  <c r="F195" i="2"/>
  <c r="M194" i="2"/>
  <c r="K194" i="2"/>
  <c r="L194" i="2" s="1"/>
  <c r="J194" i="2"/>
  <c r="I194" i="2"/>
  <c r="G194" i="2"/>
  <c r="F194" i="2"/>
  <c r="M193" i="2"/>
  <c r="L193" i="2"/>
  <c r="K193" i="2"/>
  <c r="J193" i="2"/>
  <c r="I193" i="2"/>
  <c r="G193" i="2"/>
  <c r="F193" i="2"/>
  <c r="K192" i="2"/>
  <c r="J192" i="2"/>
  <c r="I192" i="2"/>
  <c r="G192" i="2"/>
  <c r="F192" i="2"/>
  <c r="K191" i="2"/>
  <c r="M191" i="2" s="1"/>
  <c r="J191" i="2"/>
  <c r="I191" i="2"/>
  <c r="G191" i="2"/>
  <c r="F191" i="2"/>
  <c r="M190" i="2"/>
  <c r="K190" i="2"/>
  <c r="L190" i="2" s="1"/>
  <c r="J190" i="2"/>
  <c r="I190" i="2"/>
  <c r="G190" i="2"/>
  <c r="F190" i="2"/>
  <c r="M189" i="2"/>
  <c r="L189" i="2"/>
  <c r="K189" i="2"/>
  <c r="J189" i="2"/>
  <c r="I189" i="2"/>
  <c r="G189" i="2"/>
  <c r="F189" i="2"/>
  <c r="K188" i="2"/>
  <c r="J188" i="2"/>
  <c r="I188" i="2"/>
  <c r="G188" i="2"/>
  <c r="F188" i="2"/>
  <c r="K187" i="2"/>
  <c r="M187" i="2" s="1"/>
  <c r="J187" i="2"/>
  <c r="I187" i="2"/>
  <c r="G187" i="2"/>
  <c r="F187" i="2"/>
  <c r="M186" i="2"/>
  <c r="K186" i="2"/>
  <c r="L186" i="2" s="1"/>
  <c r="J186" i="2"/>
  <c r="I186" i="2"/>
  <c r="G186" i="2"/>
  <c r="F186" i="2"/>
  <c r="M185" i="2"/>
  <c r="L185" i="2"/>
  <c r="K185" i="2"/>
  <c r="J185" i="2"/>
  <c r="I185" i="2"/>
  <c r="G185" i="2"/>
  <c r="F185" i="2"/>
  <c r="K184" i="2"/>
  <c r="J184" i="2"/>
  <c r="I184" i="2"/>
  <c r="G184" i="2"/>
  <c r="F184" i="2"/>
  <c r="K183" i="2"/>
  <c r="M183" i="2" s="1"/>
  <c r="J183" i="2"/>
  <c r="I183" i="2"/>
  <c r="G183" i="2"/>
  <c r="F183" i="2"/>
  <c r="M182" i="2"/>
  <c r="K182" i="2"/>
  <c r="L182" i="2" s="1"/>
  <c r="J182" i="2"/>
  <c r="I182" i="2"/>
  <c r="G182" i="2"/>
  <c r="F182" i="2"/>
  <c r="M181" i="2"/>
  <c r="L181" i="2"/>
  <c r="K181" i="2"/>
  <c r="J181" i="2"/>
  <c r="I181" i="2"/>
  <c r="G181" i="2"/>
  <c r="F181" i="2"/>
  <c r="K177" i="2"/>
  <c r="H177" i="2"/>
  <c r="E177" i="2"/>
  <c r="F177" i="2" s="1"/>
  <c r="D177" i="2"/>
  <c r="C177" i="2"/>
  <c r="G177" i="2" s="1"/>
  <c r="A177" i="2"/>
  <c r="K176" i="2"/>
  <c r="J176" i="2"/>
  <c r="I176" i="2"/>
  <c r="G176" i="2"/>
  <c r="F176" i="2"/>
  <c r="K175" i="2"/>
  <c r="M175" i="2" s="1"/>
  <c r="J175" i="2"/>
  <c r="I175" i="2"/>
  <c r="G175" i="2"/>
  <c r="F175" i="2"/>
  <c r="M174" i="2"/>
  <c r="K174" i="2"/>
  <c r="L174" i="2" s="1"/>
  <c r="J174" i="2"/>
  <c r="I174" i="2"/>
  <c r="G174" i="2"/>
  <c r="F174" i="2"/>
  <c r="M173" i="2"/>
  <c r="L173" i="2"/>
  <c r="K173" i="2"/>
  <c r="J173" i="2"/>
  <c r="I173" i="2"/>
  <c r="G173" i="2"/>
  <c r="F173" i="2"/>
  <c r="K172" i="2"/>
  <c r="J172" i="2"/>
  <c r="I172" i="2"/>
  <c r="G172" i="2"/>
  <c r="F172" i="2"/>
  <c r="K171" i="2"/>
  <c r="M171" i="2" s="1"/>
  <c r="J171" i="2"/>
  <c r="I171" i="2"/>
  <c r="G171" i="2"/>
  <c r="F171" i="2"/>
  <c r="M170" i="2"/>
  <c r="K170" i="2"/>
  <c r="L170" i="2" s="1"/>
  <c r="J170" i="2"/>
  <c r="I170" i="2"/>
  <c r="G170" i="2"/>
  <c r="F170" i="2"/>
  <c r="M169" i="2"/>
  <c r="L169" i="2"/>
  <c r="K169" i="2"/>
  <c r="J169" i="2"/>
  <c r="I169" i="2"/>
  <c r="G169" i="2"/>
  <c r="F169" i="2"/>
  <c r="K168" i="2"/>
  <c r="J168" i="2"/>
  <c r="I168" i="2"/>
  <c r="G168" i="2"/>
  <c r="F168" i="2"/>
  <c r="K167" i="2"/>
  <c r="M167" i="2" s="1"/>
  <c r="J167" i="2"/>
  <c r="I167" i="2"/>
  <c r="G167" i="2"/>
  <c r="F167" i="2"/>
  <c r="M164" i="2"/>
  <c r="K164" i="2"/>
  <c r="L164" i="2" s="1"/>
  <c r="J164" i="2"/>
  <c r="I164" i="2"/>
  <c r="G164" i="2"/>
  <c r="F164" i="2"/>
  <c r="M163" i="2"/>
  <c r="L163" i="2"/>
  <c r="K163" i="2"/>
  <c r="J163" i="2"/>
  <c r="I163" i="2"/>
  <c r="G163" i="2"/>
  <c r="F163" i="2"/>
  <c r="K162" i="2"/>
  <c r="J162" i="2"/>
  <c r="I162" i="2"/>
  <c r="G162" i="2"/>
  <c r="F162" i="2"/>
  <c r="K161" i="2"/>
  <c r="M161" i="2" s="1"/>
  <c r="J161" i="2"/>
  <c r="I161" i="2"/>
  <c r="G161" i="2"/>
  <c r="F161" i="2"/>
  <c r="M160" i="2"/>
  <c r="K160" i="2"/>
  <c r="L160" i="2" s="1"/>
  <c r="J160" i="2"/>
  <c r="I160" i="2"/>
  <c r="G160" i="2"/>
  <c r="F160" i="2"/>
  <c r="M159" i="2"/>
  <c r="L159" i="2"/>
  <c r="K159" i="2"/>
  <c r="J159" i="2"/>
  <c r="I159" i="2"/>
  <c r="G159" i="2"/>
  <c r="F159" i="2"/>
  <c r="K158" i="2"/>
  <c r="J158" i="2"/>
  <c r="I158" i="2"/>
  <c r="G158" i="2"/>
  <c r="F158" i="2"/>
  <c r="K157" i="2"/>
  <c r="M157" i="2" s="1"/>
  <c r="J157" i="2"/>
  <c r="I157" i="2"/>
  <c r="G157" i="2"/>
  <c r="F157" i="2"/>
  <c r="M156" i="2"/>
  <c r="K156" i="2"/>
  <c r="L156" i="2" s="1"/>
  <c r="J156" i="2"/>
  <c r="I156" i="2"/>
  <c r="G156" i="2"/>
  <c r="F156" i="2"/>
  <c r="M155" i="2"/>
  <c r="L155" i="2"/>
  <c r="K155" i="2"/>
  <c r="J155" i="2"/>
  <c r="I155" i="2"/>
  <c r="G155" i="2"/>
  <c r="F155" i="2"/>
  <c r="K154" i="2"/>
  <c r="J154" i="2"/>
  <c r="I154" i="2"/>
  <c r="G154" i="2"/>
  <c r="F154" i="2"/>
  <c r="K153" i="2"/>
  <c r="M153" i="2" s="1"/>
  <c r="J153" i="2"/>
  <c r="I153" i="2"/>
  <c r="G153" i="2"/>
  <c r="F153" i="2"/>
  <c r="M152" i="2"/>
  <c r="K152" i="2"/>
  <c r="L152" i="2" s="1"/>
  <c r="J152" i="2"/>
  <c r="I152" i="2"/>
  <c r="G152" i="2"/>
  <c r="F152" i="2"/>
  <c r="L151" i="2"/>
  <c r="K151" i="2"/>
  <c r="M151" i="2" s="1"/>
  <c r="J151" i="2"/>
  <c r="I151" i="2"/>
  <c r="G151" i="2"/>
  <c r="F151" i="2"/>
  <c r="K150" i="2"/>
  <c r="J150" i="2"/>
  <c r="I150" i="2"/>
  <c r="G150" i="2"/>
  <c r="F150" i="2"/>
  <c r="K149" i="2"/>
  <c r="M149" i="2" s="1"/>
  <c r="J149" i="2"/>
  <c r="I149" i="2"/>
  <c r="G149" i="2"/>
  <c r="F149" i="2"/>
  <c r="M148" i="2"/>
  <c r="K148" i="2"/>
  <c r="L148" i="2" s="1"/>
  <c r="J148" i="2"/>
  <c r="I148" i="2"/>
  <c r="G148" i="2"/>
  <c r="F148" i="2"/>
  <c r="L147" i="2"/>
  <c r="K147" i="2"/>
  <c r="M147" i="2" s="1"/>
  <c r="J147" i="2"/>
  <c r="I147" i="2"/>
  <c r="G147" i="2"/>
  <c r="F147" i="2"/>
  <c r="K146" i="2"/>
  <c r="J146" i="2"/>
  <c r="I146" i="2"/>
  <c r="G146" i="2"/>
  <c r="F146" i="2"/>
  <c r="L145" i="2"/>
  <c r="K145" i="2"/>
  <c r="M145" i="2" s="1"/>
  <c r="J145" i="2"/>
  <c r="I145" i="2"/>
  <c r="G145" i="2"/>
  <c r="F145" i="2"/>
  <c r="M144" i="2"/>
  <c r="K144" i="2"/>
  <c r="L144" i="2" s="1"/>
  <c r="J144" i="2"/>
  <c r="I144" i="2"/>
  <c r="G144" i="2"/>
  <c r="F144" i="2"/>
  <c r="L143" i="2"/>
  <c r="K143" i="2"/>
  <c r="M143" i="2" s="1"/>
  <c r="J143" i="2"/>
  <c r="I143" i="2"/>
  <c r="G143" i="2"/>
  <c r="F143" i="2"/>
  <c r="K142" i="2"/>
  <c r="J142" i="2"/>
  <c r="I142" i="2"/>
  <c r="G142" i="2"/>
  <c r="F142" i="2"/>
  <c r="L141" i="2"/>
  <c r="K141" i="2"/>
  <c r="M141" i="2" s="1"/>
  <c r="J141" i="2"/>
  <c r="I141" i="2"/>
  <c r="G141" i="2"/>
  <c r="F141" i="2"/>
  <c r="J137" i="2"/>
  <c r="I137" i="2"/>
  <c r="H137" i="2"/>
  <c r="E137" i="2"/>
  <c r="D137" i="2"/>
  <c r="C137" i="2"/>
  <c r="A137" i="2"/>
  <c r="M136" i="2"/>
  <c r="L136" i="2"/>
  <c r="K136" i="2"/>
  <c r="J136" i="2"/>
  <c r="I136" i="2"/>
  <c r="G136" i="2"/>
  <c r="F136" i="2"/>
  <c r="M135" i="2"/>
  <c r="L135" i="2"/>
  <c r="K135" i="2"/>
  <c r="J135" i="2"/>
  <c r="I135" i="2"/>
  <c r="G135" i="2"/>
  <c r="F135" i="2"/>
  <c r="K134" i="2"/>
  <c r="J134" i="2"/>
  <c r="I134" i="2"/>
  <c r="G134" i="2"/>
  <c r="F134" i="2"/>
  <c r="K133" i="2"/>
  <c r="M133" i="2" s="1"/>
  <c r="J133" i="2"/>
  <c r="I133" i="2"/>
  <c r="G133" i="2"/>
  <c r="F133" i="2"/>
  <c r="M132" i="2"/>
  <c r="L132" i="2"/>
  <c r="K132" i="2"/>
  <c r="J132" i="2"/>
  <c r="I132" i="2"/>
  <c r="G132" i="2"/>
  <c r="F132" i="2"/>
  <c r="M131" i="2"/>
  <c r="L131" i="2"/>
  <c r="K131" i="2"/>
  <c r="J131" i="2"/>
  <c r="I131" i="2"/>
  <c r="G131" i="2"/>
  <c r="F131" i="2"/>
  <c r="K128" i="2"/>
  <c r="J128" i="2"/>
  <c r="I128" i="2"/>
  <c r="G128" i="2"/>
  <c r="F128" i="2"/>
  <c r="K127" i="2"/>
  <c r="M127" i="2" s="1"/>
  <c r="J127" i="2"/>
  <c r="I127" i="2"/>
  <c r="G127" i="2"/>
  <c r="F127" i="2"/>
  <c r="M126" i="2"/>
  <c r="L126" i="2"/>
  <c r="K126" i="2"/>
  <c r="J126" i="2"/>
  <c r="I126" i="2"/>
  <c r="G126" i="2"/>
  <c r="F126" i="2"/>
  <c r="M125" i="2"/>
  <c r="L125" i="2"/>
  <c r="K125" i="2"/>
  <c r="J125" i="2"/>
  <c r="I125" i="2"/>
  <c r="G125" i="2"/>
  <c r="F125" i="2"/>
  <c r="K124" i="2"/>
  <c r="J124" i="2"/>
  <c r="I124" i="2"/>
  <c r="G124" i="2"/>
  <c r="F124" i="2"/>
  <c r="K123" i="2"/>
  <c r="M123" i="2" s="1"/>
  <c r="J123" i="2"/>
  <c r="I123" i="2"/>
  <c r="G123" i="2"/>
  <c r="F123" i="2"/>
  <c r="M122" i="2"/>
  <c r="L122" i="2"/>
  <c r="K122" i="2"/>
  <c r="J122" i="2"/>
  <c r="I122" i="2"/>
  <c r="G122" i="2"/>
  <c r="F122" i="2"/>
  <c r="M121" i="2"/>
  <c r="L121" i="2"/>
  <c r="K121" i="2"/>
  <c r="J121" i="2"/>
  <c r="I121" i="2"/>
  <c r="G121" i="2"/>
  <c r="F121" i="2"/>
  <c r="K120" i="2"/>
  <c r="J120" i="2"/>
  <c r="I120" i="2"/>
  <c r="G120" i="2"/>
  <c r="F120" i="2"/>
  <c r="K119" i="2"/>
  <c r="M119" i="2" s="1"/>
  <c r="J119" i="2"/>
  <c r="I119" i="2"/>
  <c r="G119" i="2"/>
  <c r="F119" i="2"/>
  <c r="M118" i="2"/>
  <c r="L118" i="2"/>
  <c r="K118" i="2"/>
  <c r="J118" i="2"/>
  <c r="I118" i="2"/>
  <c r="G118" i="2"/>
  <c r="F118" i="2"/>
  <c r="M117" i="2"/>
  <c r="L117" i="2"/>
  <c r="K117" i="2"/>
  <c r="J117" i="2"/>
  <c r="I117" i="2"/>
  <c r="G117" i="2"/>
  <c r="F117" i="2"/>
  <c r="K116" i="2"/>
  <c r="J116" i="2"/>
  <c r="I116" i="2"/>
  <c r="G116" i="2"/>
  <c r="F116" i="2"/>
  <c r="K115" i="2"/>
  <c r="M115" i="2" s="1"/>
  <c r="J115" i="2"/>
  <c r="I115" i="2"/>
  <c r="G115" i="2"/>
  <c r="F115" i="2"/>
  <c r="M114" i="2"/>
  <c r="L114" i="2"/>
  <c r="K114" i="2"/>
  <c r="K137" i="2" s="1"/>
  <c r="L137" i="2" s="1"/>
  <c r="J114" i="2"/>
  <c r="I114" i="2"/>
  <c r="G114" i="2"/>
  <c r="F114" i="2"/>
  <c r="H110" i="2"/>
  <c r="E110" i="2"/>
  <c r="G110" i="2" s="1"/>
  <c r="D110" i="2"/>
  <c r="C110" i="2"/>
  <c r="A110" i="2"/>
  <c r="M109" i="2"/>
  <c r="L109" i="2"/>
  <c r="K109" i="2"/>
  <c r="J109" i="2"/>
  <c r="I109" i="2"/>
  <c r="G109" i="2"/>
  <c r="F109" i="2"/>
  <c r="K108" i="2"/>
  <c r="J108" i="2"/>
  <c r="I108" i="2"/>
  <c r="G108" i="2"/>
  <c r="F108" i="2"/>
  <c r="K107" i="2"/>
  <c r="M107" i="2" s="1"/>
  <c r="J107" i="2"/>
  <c r="I107" i="2"/>
  <c r="G107" i="2"/>
  <c r="F107" i="2"/>
  <c r="M106" i="2"/>
  <c r="L106" i="2"/>
  <c r="K106" i="2"/>
  <c r="J106" i="2"/>
  <c r="I106" i="2"/>
  <c r="G106" i="2"/>
  <c r="F106" i="2"/>
  <c r="M105" i="2"/>
  <c r="L105" i="2"/>
  <c r="K105" i="2"/>
  <c r="J105" i="2"/>
  <c r="I105" i="2"/>
  <c r="G105" i="2"/>
  <c r="F105" i="2"/>
  <c r="K104" i="2"/>
  <c r="J104" i="2"/>
  <c r="I104" i="2"/>
  <c r="G104" i="2"/>
  <c r="F104" i="2"/>
  <c r="K103" i="2"/>
  <c r="M103" i="2" s="1"/>
  <c r="J103" i="2"/>
  <c r="I103" i="2"/>
  <c r="G103" i="2"/>
  <c r="F103" i="2"/>
  <c r="M102" i="2"/>
  <c r="L102" i="2"/>
  <c r="K102" i="2"/>
  <c r="J102" i="2"/>
  <c r="I102" i="2"/>
  <c r="G102" i="2"/>
  <c r="F102" i="2"/>
  <c r="M101" i="2"/>
  <c r="L101" i="2"/>
  <c r="K101" i="2"/>
  <c r="J101" i="2"/>
  <c r="I101" i="2"/>
  <c r="G101" i="2"/>
  <c r="F101" i="2"/>
  <c r="K100" i="2"/>
  <c r="J100" i="2"/>
  <c r="I100" i="2"/>
  <c r="G100" i="2"/>
  <c r="F100" i="2"/>
  <c r="K99" i="2"/>
  <c r="M99" i="2" s="1"/>
  <c r="J99" i="2"/>
  <c r="I99" i="2"/>
  <c r="G99" i="2"/>
  <c r="F99" i="2"/>
  <c r="M98" i="2"/>
  <c r="L98" i="2"/>
  <c r="K98" i="2"/>
  <c r="J98" i="2"/>
  <c r="I98" i="2"/>
  <c r="G98" i="2"/>
  <c r="F98" i="2"/>
  <c r="M97" i="2"/>
  <c r="L97" i="2"/>
  <c r="K97" i="2"/>
  <c r="J97" i="2"/>
  <c r="I97" i="2"/>
  <c r="G97" i="2"/>
  <c r="F97" i="2"/>
  <c r="K96" i="2"/>
  <c r="J96" i="2"/>
  <c r="I96" i="2"/>
  <c r="G96" i="2"/>
  <c r="F96" i="2"/>
  <c r="K95" i="2"/>
  <c r="M95" i="2" s="1"/>
  <c r="J95" i="2"/>
  <c r="I95" i="2"/>
  <c r="G95" i="2"/>
  <c r="F95" i="2"/>
  <c r="M94" i="2"/>
  <c r="L94" i="2"/>
  <c r="K94" i="2"/>
  <c r="J94" i="2"/>
  <c r="I94" i="2"/>
  <c r="G94" i="2"/>
  <c r="F94" i="2"/>
  <c r="M93" i="2"/>
  <c r="L93" i="2"/>
  <c r="K93" i="2"/>
  <c r="J93" i="2"/>
  <c r="I93" i="2"/>
  <c r="G93" i="2"/>
  <c r="F93" i="2"/>
  <c r="K92" i="2"/>
  <c r="J92" i="2"/>
  <c r="I92" i="2"/>
  <c r="G92" i="2"/>
  <c r="F92" i="2"/>
  <c r="K91" i="2"/>
  <c r="M91" i="2" s="1"/>
  <c r="J91" i="2"/>
  <c r="I91" i="2"/>
  <c r="G91" i="2"/>
  <c r="F91" i="2"/>
  <c r="M90" i="2"/>
  <c r="L90" i="2"/>
  <c r="K90" i="2"/>
  <c r="J90" i="2"/>
  <c r="I90" i="2"/>
  <c r="G90" i="2"/>
  <c r="F90" i="2"/>
  <c r="M89" i="2"/>
  <c r="L89" i="2"/>
  <c r="K89" i="2"/>
  <c r="J89" i="2"/>
  <c r="I89" i="2"/>
  <c r="G89" i="2"/>
  <c r="F89" i="2"/>
  <c r="K88" i="2"/>
  <c r="J88" i="2"/>
  <c r="I88" i="2"/>
  <c r="G88" i="2"/>
  <c r="F88" i="2"/>
  <c r="K87" i="2"/>
  <c r="M87" i="2" s="1"/>
  <c r="J87" i="2"/>
  <c r="I87" i="2"/>
  <c r="G87" i="2"/>
  <c r="F87" i="2"/>
  <c r="M86" i="2"/>
  <c r="L86" i="2"/>
  <c r="K86" i="2"/>
  <c r="J86" i="2"/>
  <c r="I86" i="2"/>
  <c r="G86" i="2"/>
  <c r="F86" i="2"/>
  <c r="M85" i="2"/>
  <c r="L85" i="2"/>
  <c r="K85" i="2"/>
  <c r="J85" i="2"/>
  <c r="I85" i="2"/>
  <c r="G85" i="2"/>
  <c r="F85" i="2"/>
  <c r="K82" i="2"/>
  <c r="J82" i="2"/>
  <c r="I82" i="2"/>
  <c r="G82" i="2"/>
  <c r="F82" i="2"/>
  <c r="K81" i="2"/>
  <c r="M81" i="2" s="1"/>
  <c r="J81" i="2"/>
  <c r="I81" i="2"/>
  <c r="G81" i="2"/>
  <c r="F81" i="2"/>
  <c r="M80" i="2"/>
  <c r="L80" i="2"/>
  <c r="K80" i="2"/>
  <c r="J80" i="2"/>
  <c r="I80" i="2"/>
  <c r="G80" i="2"/>
  <c r="F80" i="2"/>
  <c r="M79" i="2"/>
  <c r="L79" i="2"/>
  <c r="K79" i="2"/>
  <c r="J79" i="2"/>
  <c r="I79" i="2"/>
  <c r="G79" i="2"/>
  <c r="F79" i="2"/>
  <c r="K78" i="2"/>
  <c r="J78" i="2"/>
  <c r="I78" i="2"/>
  <c r="G78" i="2"/>
  <c r="F78" i="2"/>
  <c r="J74" i="2"/>
  <c r="I74" i="2"/>
  <c r="H74" i="2"/>
  <c r="F74" i="2"/>
  <c r="E74" i="2"/>
  <c r="D74" i="2"/>
  <c r="C74" i="2"/>
  <c r="G74" i="2" s="1"/>
  <c r="A74" i="2"/>
  <c r="K73" i="2"/>
  <c r="M73" i="2" s="1"/>
  <c r="J73" i="2"/>
  <c r="I73" i="2"/>
  <c r="G73" i="2"/>
  <c r="F73" i="2"/>
  <c r="M72" i="2"/>
  <c r="L72" i="2"/>
  <c r="K72" i="2"/>
  <c r="J72" i="2"/>
  <c r="I72" i="2"/>
  <c r="G72" i="2"/>
  <c r="F72" i="2"/>
  <c r="M71" i="2"/>
  <c r="L71" i="2"/>
  <c r="K71" i="2"/>
  <c r="J71" i="2"/>
  <c r="I71" i="2"/>
  <c r="G71" i="2"/>
  <c r="F71" i="2"/>
  <c r="K70" i="2"/>
  <c r="J70" i="2"/>
  <c r="I70" i="2"/>
  <c r="G70" i="2"/>
  <c r="F70" i="2"/>
  <c r="K69" i="2"/>
  <c r="M69" i="2" s="1"/>
  <c r="J69" i="2"/>
  <c r="I69" i="2"/>
  <c r="G69" i="2"/>
  <c r="F69" i="2"/>
  <c r="M68" i="2"/>
  <c r="L68" i="2"/>
  <c r="K68" i="2"/>
  <c r="J68" i="2"/>
  <c r="I68" i="2"/>
  <c r="G68" i="2"/>
  <c r="F68" i="2"/>
  <c r="M67" i="2"/>
  <c r="L67" i="2"/>
  <c r="K67" i="2"/>
  <c r="J67" i="2"/>
  <c r="I67" i="2"/>
  <c r="G67" i="2"/>
  <c r="F67" i="2"/>
  <c r="K66" i="2"/>
  <c r="J66" i="2"/>
  <c r="I66" i="2"/>
  <c r="G66" i="2"/>
  <c r="F66" i="2"/>
  <c r="K65" i="2"/>
  <c r="M65" i="2" s="1"/>
  <c r="J65" i="2"/>
  <c r="I65" i="2"/>
  <c r="G65" i="2"/>
  <c r="F65" i="2"/>
  <c r="M64" i="2"/>
  <c r="L64" i="2"/>
  <c r="K64" i="2"/>
  <c r="J64" i="2"/>
  <c r="I64" i="2"/>
  <c r="G64" i="2"/>
  <c r="F64" i="2"/>
  <c r="M63" i="2"/>
  <c r="L63" i="2"/>
  <c r="K63" i="2"/>
  <c r="J63" i="2"/>
  <c r="I63" i="2"/>
  <c r="G63" i="2"/>
  <c r="F63" i="2"/>
  <c r="K62" i="2"/>
  <c r="J62" i="2"/>
  <c r="I62" i="2"/>
  <c r="G62" i="2"/>
  <c r="F62" i="2"/>
  <c r="K61" i="2"/>
  <c r="M61" i="2" s="1"/>
  <c r="J61" i="2"/>
  <c r="I61" i="2"/>
  <c r="G61" i="2"/>
  <c r="F61" i="2"/>
  <c r="M60" i="2"/>
  <c r="L60" i="2"/>
  <c r="K60" i="2"/>
  <c r="J60" i="2"/>
  <c r="I60" i="2"/>
  <c r="G60" i="2"/>
  <c r="F60" i="2"/>
  <c r="M59" i="2"/>
  <c r="L59" i="2"/>
  <c r="K59" i="2"/>
  <c r="J59" i="2"/>
  <c r="I59" i="2"/>
  <c r="G59" i="2"/>
  <c r="F59" i="2"/>
  <c r="K58" i="2"/>
  <c r="J58" i="2"/>
  <c r="I58" i="2"/>
  <c r="G58" i="2"/>
  <c r="F58" i="2"/>
  <c r="K57" i="2"/>
  <c r="M57" i="2" s="1"/>
  <c r="J57" i="2"/>
  <c r="I57" i="2"/>
  <c r="G57" i="2"/>
  <c r="F57" i="2"/>
  <c r="M56" i="2"/>
  <c r="L56" i="2"/>
  <c r="K56" i="2"/>
  <c r="J56" i="2"/>
  <c r="I56" i="2"/>
  <c r="G56" i="2"/>
  <c r="F56" i="2"/>
  <c r="M55" i="2"/>
  <c r="L55" i="2"/>
  <c r="K55" i="2"/>
  <c r="J55" i="2"/>
  <c r="I55" i="2"/>
  <c r="G55" i="2"/>
  <c r="F55" i="2"/>
  <c r="K54" i="2"/>
  <c r="J54" i="2"/>
  <c r="I54" i="2"/>
  <c r="G54" i="2"/>
  <c r="F54" i="2"/>
  <c r="K53" i="2"/>
  <c r="M53" i="2" s="1"/>
  <c r="J53" i="2"/>
  <c r="I53" i="2"/>
  <c r="G53" i="2"/>
  <c r="F53" i="2"/>
  <c r="M52" i="2"/>
  <c r="L52" i="2"/>
  <c r="K52" i="2"/>
  <c r="J52" i="2"/>
  <c r="I52" i="2"/>
  <c r="G52" i="2"/>
  <c r="F52" i="2"/>
  <c r="M51" i="2"/>
  <c r="L51" i="2"/>
  <c r="K51" i="2"/>
  <c r="J51" i="2"/>
  <c r="I51" i="2"/>
  <c r="G51" i="2"/>
  <c r="F51" i="2"/>
  <c r="K50" i="2"/>
  <c r="J50" i="2"/>
  <c r="I50" i="2"/>
  <c r="G50" i="2"/>
  <c r="F50" i="2"/>
  <c r="K49" i="2"/>
  <c r="M49" i="2" s="1"/>
  <c r="J49" i="2"/>
  <c r="I49" i="2"/>
  <c r="G49" i="2"/>
  <c r="F49" i="2"/>
  <c r="M48" i="2"/>
  <c r="L48" i="2"/>
  <c r="K48" i="2"/>
  <c r="J48" i="2"/>
  <c r="I48" i="2"/>
  <c r="G48" i="2"/>
  <c r="F48" i="2"/>
  <c r="M47" i="2"/>
  <c r="L47" i="2"/>
  <c r="K47" i="2"/>
  <c r="J47" i="2"/>
  <c r="I47" i="2"/>
  <c r="G47" i="2"/>
  <c r="F47" i="2"/>
  <c r="K46" i="2"/>
  <c r="J46" i="2"/>
  <c r="I46" i="2"/>
  <c r="G46" i="2"/>
  <c r="F46" i="2"/>
  <c r="J43" i="2"/>
  <c r="I43" i="2"/>
  <c r="H43" i="2"/>
  <c r="F43" i="2"/>
  <c r="E43" i="2"/>
  <c r="D43" i="2"/>
  <c r="C43" i="2"/>
  <c r="G43" i="2" s="1"/>
  <c r="A43" i="2"/>
  <c r="K42" i="2"/>
  <c r="M42" i="2" s="1"/>
  <c r="J42" i="2"/>
  <c r="I42" i="2"/>
  <c r="G42" i="2"/>
  <c r="F42" i="2"/>
  <c r="M41" i="2"/>
  <c r="L41" i="2"/>
  <c r="K41" i="2"/>
  <c r="J41" i="2"/>
  <c r="I41" i="2"/>
  <c r="G41" i="2"/>
  <c r="F41" i="2"/>
  <c r="M40" i="2"/>
  <c r="L40" i="2"/>
  <c r="K40" i="2"/>
  <c r="J40" i="2"/>
  <c r="I40" i="2"/>
  <c r="G40" i="2"/>
  <c r="F40" i="2"/>
  <c r="K39" i="2"/>
  <c r="J39" i="2"/>
  <c r="I39" i="2"/>
  <c r="G39" i="2"/>
  <c r="F39" i="2"/>
  <c r="K38" i="2"/>
  <c r="M38" i="2" s="1"/>
  <c r="J38" i="2"/>
  <c r="I38" i="2"/>
  <c r="G38" i="2"/>
  <c r="F38" i="2"/>
  <c r="M37" i="2"/>
  <c r="L37" i="2"/>
  <c r="K37" i="2"/>
  <c r="J37" i="2"/>
  <c r="I37" i="2"/>
  <c r="G37" i="2"/>
  <c r="F37" i="2"/>
  <c r="M36" i="2"/>
  <c r="L36" i="2"/>
  <c r="K36" i="2"/>
  <c r="J36" i="2"/>
  <c r="I36" i="2"/>
  <c r="G36" i="2"/>
  <c r="F36" i="2"/>
  <c r="K35" i="2"/>
  <c r="J35" i="2"/>
  <c r="I35" i="2"/>
  <c r="G35" i="2"/>
  <c r="F35" i="2"/>
  <c r="K34" i="2"/>
  <c r="M34" i="2" s="1"/>
  <c r="J34" i="2"/>
  <c r="I34" i="2"/>
  <c r="G34" i="2"/>
  <c r="F34" i="2"/>
  <c r="M33" i="2"/>
  <c r="L33" i="2"/>
  <c r="K33" i="2"/>
  <c r="J33" i="2"/>
  <c r="I33" i="2"/>
  <c r="G33" i="2"/>
  <c r="F33" i="2"/>
  <c r="M32" i="2"/>
  <c r="L32" i="2"/>
  <c r="K32" i="2"/>
  <c r="J32" i="2"/>
  <c r="I32" i="2"/>
  <c r="G32" i="2"/>
  <c r="F32" i="2"/>
  <c r="K31" i="2"/>
  <c r="J31" i="2"/>
  <c r="I31" i="2"/>
  <c r="G31" i="2"/>
  <c r="F31" i="2"/>
  <c r="K30" i="2"/>
  <c r="M30" i="2" s="1"/>
  <c r="J30" i="2"/>
  <c r="I30" i="2"/>
  <c r="G30" i="2"/>
  <c r="F30" i="2"/>
  <c r="M29" i="2"/>
  <c r="L29" i="2"/>
  <c r="K29" i="2"/>
  <c r="J29" i="2"/>
  <c r="I29" i="2"/>
  <c r="G29" i="2"/>
  <c r="F29" i="2"/>
  <c r="M28" i="2"/>
  <c r="L28" i="2"/>
  <c r="K28" i="2"/>
  <c r="J28" i="2"/>
  <c r="I28" i="2"/>
  <c r="G28" i="2"/>
  <c r="F28" i="2"/>
  <c r="K27" i="2"/>
  <c r="J27" i="2"/>
  <c r="I27" i="2"/>
  <c r="G27" i="2"/>
  <c r="F27" i="2"/>
  <c r="K26" i="2"/>
  <c r="M26" i="2" s="1"/>
  <c r="J26" i="2"/>
  <c r="I26" i="2"/>
  <c r="G26" i="2"/>
  <c r="F26" i="2"/>
  <c r="M25" i="2"/>
  <c r="L25" i="2"/>
  <c r="K25" i="2"/>
  <c r="J25" i="2"/>
  <c r="I25" i="2"/>
  <c r="G25" i="2"/>
  <c r="F25" i="2"/>
  <c r="M24" i="2"/>
  <c r="L24" i="2"/>
  <c r="K24" i="2"/>
  <c r="J24" i="2"/>
  <c r="I24" i="2"/>
  <c r="G24" i="2"/>
  <c r="F24" i="2"/>
  <c r="H20" i="2"/>
  <c r="G20" i="2"/>
  <c r="E20" i="2"/>
  <c r="D20" i="2"/>
  <c r="F20" i="2" s="1"/>
  <c r="C20" i="2"/>
  <c r="C5" i="2" s="1"/>
  <c r="A20" i="2"/>
  <c r="L19" i="2"/>
  <c r="K19" i="2"/>
  <c r="M19" i="2" s="1"/>
  <c r="J19" i="2"/>
  <c r="I19" i="2"/>
  <c r="G19" i="2"/>
  <c r="F19" i="2"/>
  <c r="K18" i="2"/>
  <c r="J18" i="2"/>
  <c r="I18" i="2"/>
  <c r="G18" i="2"/>
  <c r="F18" i="2"/>
  <c r="M17" i="2"/>
  <c r="L17" i="2"/>
  <c r="K17" i="2"/>
  <c r="J17" i="2"/>
  <c r="I17" i="2"/>
  <c r="G17" i="2"/>
  <c r="F17" i="2"/>
  <c r="M16" i="2"/>
  <c r="L16" i="2"/>
  <c r="K16" i="2"/>
  <c r="J16" i="2"/>
  <c r="I16" i="2"/>
  <c r="G16" i="2"/>
  <c r="F16" i="2"/>
  <c r="K15" i="2"/>
  <c r="M15" i="2" s="1"/>
  <c r="J15" i="2"/>
  <c r="I15" i="2"/>
  <c r="G15" i="2"/>
  <c r="F15" i="2"/>
  <c r="K14" i="2"/>
  <c r="J14" i="2"/>
  <c r="I14" i="2"/>
  <c r="G14" i="2"/>
  <c r="F14" i="2"/>
  <c r="M13" i="2"/>
  <c r="L13" i="2"/>
  <c r="K13" i="2"/>
  <c r="J13" i="2"/>
  <c r="I13" i="2"/>
  <c r="G13" i="2"/>
  <c r="F13" i="2"/>
  <c r="M12" i="2"/>
  <c r="L12" i="2"/>
  <c r="K12" i="2"/>
  <c r="J12" i="2"/>
  <c r="I12" i="2"/>
  <c r="G12" i="2"/>
  <c r="F12" i="2"/>
  <c r="K11" i="2"/>
  <c r="M11" i="2" s="1"/>
  <c r="J11" i="2"/>
  <c r="I11" i="2"/>
  <c r="G11" i="2"/>
  <c r="F11" i="2"/>
  <c r="K10" i="2"/>
  <c r="J10" i="2"/>
  <c r="I10" i="2"/>
  <c r="G10" i="2"/>
  <c r="F10" i="2"/>
  <c r="M9" i="2"/>
  <c r="L9" i="2"/>
  <c r="K9" i="2"/>
  <c r="J9" i="2"/>
  <c r="I9" i="2"/>
  <c r="G9" i="2"/>
  <c r="F9" i="2"/>
  <c r="H5" i="2"/>
  <c r="J5" i="2" s="1"/>
  <c r="E5" i="2"/>
  <c r="D5" i="2"/>
  <c r="L116" i="2" l="1"/>
  <c r="M116" i="2"/>
  <c r="L120" i="2"/>
  <c r="M120" i="2"/>
  <c r="L124" i="2"/>
  <c r="M124" i="2"/>
  <c r="M128" i="2"/>
  <c r="L128" i="2"/>
  <c r="M134" i="2"/>
  <c r="L134" i="2"/>
  <c r="L301" i="2"/>
  <c r="M301" i="2"/>
  <c r="M288" i="2"/>
  <c r="L288" i="2"/>
  <c r="G5" i="2"/>
  <c r="F5" i="2"/>
  <c r="M10" i="2"/>
  <c r="L10" i="2"/>
  <c r="L11" i="2"/>
  <c r="M18" i="2"/>
  <c r="L18" i="2"/>
  <c r="J20" i="2"/>
  <c r="I20" i="2"/>
  <c r="M177" i="2"/>
  <c r="L177" i="2"/>
  <c r="M196" i="2"/>
  <c r="L196" i="2"/>
  <c r="M214" i="2"/>
  <c r="L214" i="2"/>
  <c r="M230" i="2"/>
  <c r="L230" i="2"/>
  <c r="M14" i="2"/>
  <c r="L14" i="2"/>
  <c r="I5" i="2"/>
  <c r="L15" i="2"/>
  <c r="K20" i="2"/>
  <c r="M27" i="2"/>
  <c r="L27" i="2"/>
  <c r="M31" i="2"/>
  <c r="L31" i="2"/>
  <c r="L35" i="2"/>
  <c r="M35" i="2"/>
  <c r="L39" i="2"/>
  <c r="M39" i="2"/>
  <c r="K74" i="2"/>
  <c r="L46" i="2"/>
  <c r="M46" i="2"/>
  <c r="L50" i="2"/>
  <c r="M50" i="2"/>
  <c r="L54" i="2"/>
  <c r="M54" i="2"/>
  <c r="L58" i="2"/>
  <c r="M58" i="2"/>
  <c r="M62" i="2"/>
  <c r="L62" i="2"/>
  <c r="M66" i="2"/>
  <c r="L66" i="2"/>
  <c r="M70" i="2"/>
  <c r="L70" i="2"/>
  <c r="K110" i="2"/>
  <c r="L78" i="2"/>
  <c r="M78" i="2"/>
  <c r="L82" i="2"/>
  <c r="M82" i="2"/>
  <c r="L88" i="2"/>
  <c r="M88" i="2"/>
  <c r="M92" i="2"/>
  <c r="L92" i="2"/>
  <c r="M96" i="2"/>
  <c r="L96" i="2"/>
  <c r="M100" i="2"/>
  <c r="L100" i="2"/>
  <c r="M104" i="2"/>
  <c r="L104" i="2"/>
  <c r="L108" i="2"/>
  <c r="M108" i="2"/>
  <c r="I110" i="2"/>
  <c r="J110" i="2"/>
  <c r="F137" i="2"/>
  <c r="G137" i="2"/>
  <c r="M137" i="2"/>
  <c r="M150" i="2"/>
  <c r="L150" i="2"/>
  <c r="M162" i="2"/>
  <c r="L162" i="2"/>
  <c r="M192" i="2"/>
  <c r="L192" i="2"/>
  <c r="M208" i="2"/>
  <c r="L208" i="2"/>
  <c r="M226" i="2"/>
  <c r="L226" i="2"/>
  <c r="M280" i="2"/>
  <c r="L280" i="2"/>
  <c r="M294" i="2"/>
  <c r="L294" i="2"/>
  <c r="M306" i="2"/>
  <c r="L306" i="2"/>
  <c r="M310" i="2"/>
  <c r="L310" i="2"/>
  <c r="M314" i="2"/>
  <c r="L314" i="2"/>
  <c r="M318" i="2"/>
  <c r="L318" i="2"/>
  <c r="M322" i="2"/>
  <c r="L322" i="2"/>
  <c r="M326" i="2"/>
  <c r="L326" i="2"/>
  <c r="M330" i="2"/>
  <c r="L330" i="2"/>
  <c r="M336" i="2"/>
  <c r="L336" i="2"/>
  <c r="M340" i="2"/>
  <c r="L340" i="2"/>
  <c r="M344" i="2"/>
  <c r="L344" i="2"/>
  <c r="M348" i="2"/>
  <c r="L348" i="2"/>
  <c r="K43" i="2"/>
  <c r="M158" i="2"/>
  <c r="L158" i="2"/>
  <c r="L26" i="2"/>
  <c r="L30" i="2"/>
  <c r="L34" i="2"/>
  <c r="L38" i="2"/>
  <c r="L42" i="2"/>
  <c r="L49" i="2"/>
  <c r="L53" i="2"/>
  <c r="L57" i="2"/>
  <c r="L61" i="2"/>
  <c r="L65" i="2"/>
  <c r="L69" i="2"/>
  <c r="L73" i="2"/>
  <c r="L81" i="2"/>
  <c r="L87" i="2"/>
  <c r="L91" i="2"/>
  <c r="L95" i="2"/>
  <c r="L99" i="2"/>
  <c r="L103" i="2"/>
  <c r="L107" i="2"/>
  <c r="F110" i="2"/>
  <c r="L115" i="2"/>
  <c r="L119" i="2"/>
  <c r="L123" i="2"/>
  <c r="L127" i="2"/>
  <c r="L133" i="2"/>
  <c r="M146" i="2"/>
  <c r="L146" i="2"/>
  <c r="M154" i="2"/>
  <c r="L154" i="2"/>
  <c r="M172" i="2"/>
  <c r="L172" i="2"/>
  <c r="M188" i="2"/>
  <c r="L188" i="2"/>
  <c r="M204" i="2"/>
  <c r="L204" i="2"/>
  <c r="M222" i="2"/>
  <c r="L222" i="2"/>
  <c r="J231" i="2"/>
  <c r="M298" i="2"/>
  <c r="L298" i="2"/>
  <c r="M176" i="2"/>
  <c r="L176" i="2"/>
  <c r="M142" i="2"/>
  <c r="L142" i="2"/>
  <c r="M168" i="2"/>
  <c r="L168" i="2"/>
  <c r="J177" i="2"/>
  <c r="M184" i="2"/>
  <c r="L184" i="2"/>
  <c r="M200" i="2"/>
  <c r="L200" i="2"/>
  <c r="M218" i="2"/>
  <c r="L218" i="2"/>
  <c r="K231" i="2"/>
  <c r="M238" i="2"/>
  <c r="L238" i="2"/>
  <c r="M242" i="2"/>
  <c r="L242" i="2"/>
  <c r="M246" i="2"/>
  <c r="L246" i="2"/>
  <c r="M252" i="2"/>
  <c r="L252" i="2"/>
  <c r="M256" i="2"/>
  <c r="L256" i="2"/>
  <c r="M260" i="2"/>
  <c r="L260" i="2"/>
  <c r="M264" i="2"/>
  <c r="L264" i="2"/>
  <c r="M268" i="2"/>
  <c r="L268" i="2"/>
  <c r="M272" i="2"/>
  <c r="L272" i="2"/>
  <c r="M276" i="2"/>
  <c r="L276" i="2"/>
  <c r="M284" i="2"/>
  <c r="L284" i="2"/>
  <c r="G301" i="2"/>
  <c r="F301" i="2"/>
  <c r="M235" i="2"/>
  <c r="K352" i="2"/>
  <c r="L149" i="2"/>
  <c r="L153" i="2"/>
  <c r="L157" i="2"/>
  <c r="L161" i="2"/>
  <c r="L167" i="2"/>
  <c r="L171" i="2"/>
  <c r="L175" i="2"/>
  <c r="I177" i="2"/>
  <c r="L183" i="2"/>
  <c r="L187" i="2"/>
  <c r="L191" i="2"/>
  <c r="L195" i="2"/>
  <c r="L199" i="2"/>
  <c r="L203" i="2"/>
  <c r="L207" i="2"/>
  <c r="L213" i="2"/>
  <c r="L217" i="2"/>
  <c r="L221" i="2"/>
  <c r="L225" i="2"/>
  <c r="L229" i="2"/>
  <c r="I231" i="2"/>
  <c r="L279" i="2"/>
  <c r="L283" i="2"/>
  <c r="M231" i="2" l="1"/>
  <c r="L231" i="2"/>
  <c r="M43" i="2"/>
  <c r="L43" i="2"/>
  <c r="M74" i="2"/>
  <c r="L74" i="2"/>
  <c r="K5" i="2"/>
  <c r="M352" i="2"/>
  <c r="L352" i="2"/>
  <c r="M110" i="2"/>
  <c r="L110" i="2"/>
  <c r="M20" i="2"/>
  <c r="L20" i="2"/>
  <c r="L5" i="2" l="1"/>
  <c r="M5" i="2"/>
  <c r="J256" i="1" l="1"/>
  <c r="J260" i="1"/>
  <c r="I264" i="1"/>
  <c r="I272" i="1"/>
  <c r="I276" i="1"/>
  <c r="I280" i="1"/>
  <c r="I288" i="1"/>
  <c r="I289" i="1"/>
  <c r="A352" i="1"/>
  <c r="J351" i="1"/>
  <c r="F351" i="1"/>
  <c r="K351" i="1"/>
  <c r="J350" i="1"/>
  <c r="K348" i="1"/>
  <c r="G348" i="1"/>
  <c r="F348" i="1"/>
  <c r="K347" i="1"/>
  <c r="M347" i="1" s="1"/>
  <c r="J347" i="1"/>
  <c r="F347" i="1"/>
  <c r="G347" i="1"/>
  <c r="J346" i="1"/>
  <c r="K345" i="1"/>
  <c r="K344" i="1"/>
  <c r="F344" i="1"/>
  <c r="G344" i="1"/>
  <c r="K343" i="1"/>
  <c r="M343" i="1" s="1"/>
  <c r="J343" i="1"/>
  <c r="I343" i="1"/>
  <c r="F343" i="1"/>
  <c r="G343" i="1"/>
  <c r="J342" i="1"/>
  <c r="I342" i="1"/>
  <c r="K340" i="1"/>
  <c r="G340" i="1"/>
  <c r="F340" i="1"/>
  <c r="K339" i="1"/>
  <c r="M339" i="1" s="1"/>
  <c r="J339" i="1"/>
  <c r="F339" i="1"/>
  <c r="G339" i="1"/>
  <c r="J338" i="1"/>
  <c r="K336" i="1"/>
  <c r="G336" i="1"/>
  <c r="F336" i="1"/>
  <c r="K335" i="1"/>
  <c r="M335" i="1" s="1"/>
  <c r="J335" i="1"/>
  <c r="I335" i="1"/>
  <c r="F335" i="1"/>
  <c r="G335" i="1"/>
  <c r="J332" i="1"/>
  <c r="K330" i="1"/>
  <c r="G330" i="1"/>
  <c r="F330" i="1"/>
  <c r="K329" i="1"/>
  <c r="M329" i="1" s="1"/>
  <c r="J329" i="1"/>
  <c r="I329" i="1"/>
  <c r="F329" i="1"/>
  <c r="G329" i="1"/>
  <c r="J328" i="1"/>
  <c r="I328" i="1"/>
  <c r="K327" i="1"/>
  <c r="K326" i="1"/>
  <c r="F326" i="1"/>
  <c r="G326" i="1"/>
  <c r="K325" i="1"/>
  <c r="M325" i="1" s="1"/>
  <c r="J325" i="1"/>
  <c r="I325" i="1"/>
  <c r="F325" i="1"/>
  <c r="G325" i="1"/>
  <c r="J324" i="1"/>
  <c r="I324" i="1"/>
  <c r="K322" i="1"/>
  <c r="G322" i="1"/>
  <c r="F322" i="1"/>
  <c r="K321" i="1"/>
  <c r="M321" i="1" s="1"/>
  <c r="J321" i="1"/>
  <c r="I321" i="1"/>
  <c r="F321" i="1"/>
  <c r="G321" i="1"/>
  <c r="J320" i="1"/>
  <c r="I320" i="1"/>
  <c r="K318" i="1"/>
  <c r="G318" i="1"/>
  <c r="F318" i="1"/>
  <c r="K317" i="1"/>
  <c r="M317" i="1" s="1"/>
  <c r="J317" i="1"/>
  <c r="I317" i="1"/>
  <c r="F317" i="1"/>
  <c r="G317" i="1"/>
  <c r="J316" i="1"/>
  <c r="I316" i="1"/>
  <c r="K314" i="1"/>
  <c r="G314" i="1"/>
  <c r="F314" i="1"/>
  <c r="K313" i="1"/>
  <c r="M313" i="1" s="1"/>
  <c r="J313" i="1"/>
  <c r="I313" i="1"/>
  <c r="F313" i="1"/>
  <c r="G313" i="1"/>
  <c r="J312" i="1"/>
  <c r="I312" i="1"/>
  <c r="K311" i="1"/>
  <c r="K310" i="1"/>
  <c r="G310" i="1"/>
  <c r="K309" i="1"/>
  <c r="J309" i="1"/>
  <c r="I309" i="1"/>
  <c r="F309" i="1"/>
  <c r="G309" i="1"/>
  <c r="J308" i="1"/>
  <c r="I308" i="1"/>
  <c r="J307" i="1"/>
  <c r="I307" i="1"/>
  <c r="G306" i="1"/>
  <c r="C352" i="1"/>
  <c r="A301" i="1"/>
  <c r="G300" i="1"/>
  <c r="F300" i="1"/>
  <c r="J299" i="1"/>
  <c r="I299" i="1"/>
  <c r="F299" i="1"/>
  <c r="I298" i="1"/>
  <c r="J298" i="1"/>
  <c r="M297" i="1"/>
  <c r="F296" i="1"/>
  <c r="G296" i="1"/>
  <c r="J295" i="1"/>
  <c r="I295" i="1"/>
  <c r="F295" i="1"/>
  <c r="I294" i="1"/>
  <c r="J294" i="1"/>
  <c r="F291" i="1"/>
  <c r="G291" i="1"/>
  <c r="I290" i="1"/>
  <c r="F290" i="1"/>
  <c r="J290" i="1"/>
  <c r="J289" i="1"/>
  <c r="F289" i="1"/>
  <c r="G286" i="1"/>
  <c r="F286" i="1"/>
  <c r="J285" i="1"/>
  <c r="I285" i="1"/>
  <c r="F285" i="1"/>
  <c r="G283" i="1"/>
  <c r="I282" i="1"/>
  <c r="G282" i="1"/>
  <c r="F282" i="1"/>
  <c r="J282" i="1"/>
  <c r="J281" i="1"/>
  <c r="F281" i="1"/>
  <c r="I281" i="1"/>
  <c r="F279" i="1"/>
  <c r="G279" i="1"/>
  <c r="I278" i="1"/>
  <c r="F278" i="1"/>
  <c r="J278" i="1"/>
  <c r="J277" i="1"/>
  <c r="I277" i="1"/>
  <c r="F277" i="1"/>
  <c r="G275" i="1"/>
  <c r="I274" i="1"/>
  <c r="G274" i="1"/>
  <c r="F274" i="1"/>
  <c r="J274" i="1"/>
  <c r="J273" i="1"/>
  <c r="I273" i="1"/>
  <c r="F273" i="1"/>
  <c r="F271" i="1"/>
  <c r="G271" i="1"/>
  <c r="I270" i="1"/>
  <c r="G270" i="1"/>
  <c r="F270" i="1"/>
  <c r="J270" i="1"/>
  <c r="J269" i="1"/>
  <c r="I269" i="1"/>
  <c r="F269" i="1"/>
  <c r="F267" i="1"/>
  <c r="G267" i="1"/>
  <c r="L266" i="1"/>
  <c r="J266" i="1"/>
  <c r="I266" i="1"/>
  <c r="F266" i="1"/>
  <c r="G266" i="1"/>
  <c r="J265" i="1"/>
  <c r="I265" i="1"/>
  <c r="G264" i="1"/>
  <c r="F264" i="1"/>
  <c r="I263" i="1"/>
  <c r="J263" i="1"/>
  <c r="F262" i="1"/>
  <c r="G262" i="1"/>
  <c r="I261" i="1"/>
  <c r="G261" i="1"/>
  <c r="F261" i="1"/>
  <c r="J261" i="1"/>
  <c r="F260" i="1"/>
  <c r="I259" i="1"/>
  <c r="J259" i="1"/>
  <c r="F258" i="1"/>
  <c r="G258" i="1"/>
  <c r="I257" i="1"/>
  <c r="F257" i="1"/>
  <c r="J257" i="1"/>
  <c r="F256" i="1"/>
  <c r="I255" i="1"/>
  <c r="J255" i="1"/>
  <c r="F254" i="1"/>
  <c r="G254" i="1"/>
  <c r="I253" i="1"/>
  <c r="F253" i="1"/>
  <c r="J253" i="1"/>
  <c r="J252" i="1"/>
  <c r="I252" i="1"/>
  <c r="F252" i="1"/>
  <c r="I251" i="1"/>
  <c r="J251" i="1"/>
  <c r="F248" i="1"/>
  <c r="G248" i="1"/>
  <c r="I247" i="1"/>
  <c r="F247" i="1"/>
  <c r="J247" i="1"/>
  <c r="J246" i="1"/>
  <c r="I246" i="1"/>
  <c r="F246" i="1"/>
  <c r="I245" i="1"/>
  <c r="J245" i="1"/>
  <c r="F244" i="1"/>
  <c r="G244" i="1"/>
  <c r="I243" i="1"/>
  <c r="F243" i="1"/>
  <c r="J243" i="1"/>
  <c r="J242" i="1"/>
  <c r="I242" i="1"/>
  <c r="F242" i="1"/>
  <c r="I241" i="1"/>
  <c r="J241" i="1"/>
  <c r="F240" i="1"/>
  <c r="G240" i="1"/>
  <c r="I239" i="1"/>
  <c r="F239" i="1"/>
  <c r="J239" i="1"/>
  <c r="J238" i="1"/>
  <c r="I238" i="1"/>
  <c r="F238" i="1"/>
  <c r="I237" i="1"/>
  <c r="J237" i="1"/>
  <c r="F236" i="1"/>
  <c r="G236" i="1"/>
  <c r="I235" i="1"/>
  <c r="J235" i="1"/>
  <c r="A231" i="1"/>
  <c r="J230" i="1"/>
  <c r="I230" i="1"/>
  <c r="F230" i="1"/>
  <c r="I229" i="1"/>
  <c r="J229" i="1"/>
  <c r="F228" i="1"/>
  <c r="G228" i="1"/>
  <c r="I227" i="1"/>
  <c r="G227" i="1"/>
  <c r="F227" i="1"/>
  <c r="J227" i="1"/>
  <c r="J226" i="1"/>
  <c r="I226" i="1"/>
  <c r="F226" i="1"/>
  <c r="I225" i="1"/>
  <c r="J225" i="1"/>
  <c r="F224" i="1"/>
  <c r="G224" i="1"/>
  <c r="I223" i="1"/>
  <c r="G223" i="1"/>
  <c r="F223" i="1"/>
  <c r="J223" i="1"/>
  <c r="J222" i="1"/>
  <c r="I222" i="1"/>
  <c r="F222" i="1"/>
  <c r="I221" i="1"/>
  <c r="J221" i="1"/>
  <c r="F220" i="1"/>
  <c r="G220" i="1"/>
  <c r="I219" i="1"/>
  <c r="G219" i="1"/>
  <c r="F219" i="1"/>
  <c r="J219" i="1"/>
  <c r="J218" i="1"/>
  <c r="I218" i="1"/>
  <c r="F218" i="1"/>
  <c r="I217" i="1"/>
  <c r="J217" i="1"/>
  <c r="F216" i="1"/>
  <c r="G216" i="1"/>
  <c r="I215" i="1"/>
  <c r="F215" i="1"/>
  <c r="J215" i="1"/>
  <c r="F214" i="1"/>
  <c r="I213" i="1"/>
  <c r="F213" i="1"/>
  <c r="F212" i="1"/>
  <c r="G212" i="1"/>
  <c r="I211" i="1"/>
  <c r="G211" i="1"/>
  <c r="F211" i="1"/>
  <c r="J211" i="1"/>
  <c r="J210" i="1"/>
  <c r="F210" i="1"/>
  <c r="M210" i="1"/>
  <c r="I209" i="1"/>
  <c r="J208" i="1"/>
  <c r="F208" i="1"/>
  <c r="G208" i="1"/>
  <c r="I207" i="1"/>
  <c r="F207" i="1"/>
  <c r="J207" i="1"/>
  <c r="F204" i="1"/>
  <c r="I203" i="1"/>
  <c r="M202" i="1"/>
  <c r="J202" i="1"/>
  <c r="F202" i="1"/>
  <c r="G202" i="1"/>
  <c r="I201" i="1"/>
  <c r="F201" i="1"/>
  <c r="J200" i="1"/>
  <c r="I200" i="1"/>
  <c r="F198" i="1"/>
  <c r="G198" i="1"/>
  <c r="J197" i="1"/>
  <c r="I197" i="1"/>
  <c r="G195" i="1"/>
  <c r="F195" i="1"/>
  <c r="M194" i="1"/>
  <c r="J194" i="1"/>
  <c r="I194" i="1"/>
  <c r="F194" i="1"/>
  <c r="G194" i="1"/>
  <c r="J193" i="1"/>
  <c r="I193" i="1"/>
  <c r="J191" i="1"/>
  <c r="F191" i="1"/>
  <c r="G191" i="1"/>
  <c r="M190" i="1"/>
  <c r="J190" i="1"/>
  <c r="I190" i="1"/>
  <c r="F190" i="1"/>
  <c r="G190" i="1"/>
  <c r="J189" i="1"/>
  <c r="I189" i="1"/>
  <c r="F187" i="1"/>
  <c r="G187" i="1"/>
  <c r="M186" i="1"/>
  <c r="J186" i="1"/>
  <c r="I186" i="1"/>
  <c r="F186" i="1"/>
  <c r="G186" i="1"/>
  <c r="J185" i="1"/>
  <c r="I185" i="1"/>
  <c r="G183" i="1"/>
  <c r="F183" i="1"/>
  <c r="M182" i="1"/>
  <c r="J182" i="1"/>
  <c r="I182" i="1"/>
  <c r="F182" i="1"/>
  <c r="G182" i="1"/>
  <c r="J181" i="1"/>
  <c r="I181" i="1"/>
  <c r="D177" i="1"/>
  <c r="A177" i="1"/>
  <c r="F175" i="1"/>
  <c r="G175" i="1"/>
  <c r="M174" i="1"/>
  <c r="J174" i="1"/>
  <c r="I174" i="1"/>
  <c r="F174" i="1"/>
  <c r="G174" i="1"/>
  <c r="J173" i="1"/>
  <c r="I173" i="1"/>
  <c r="G171" i="1"/>
  <c r="F171" i="1"/>
  <c r="M170" i="1"/>
  <c r="J170" i="1"/>
  <c r="I170" i="1"/>
  <c r="F170" i="1"/>
  <c r="G170" i="1"/>
  <c r="J169" i="1"/>
  <c r="I169" i="1"/>
  <c r="F167" i="1"/>
  <c r="G167" i="1"/>
  <c r="M166" i="1"/>
  <c r="J166" i="1"/>
  <c r="I166" i="1"/>
  <c r="F166" i="1"/>
  <c r="G166" i="1"/>
  <c r="J165" i="1"/>
  <c r="I165" i="1"/>
  <c r="G163" i="1"/>
  <c r="F163" i="1"/>
  <c r="M160" i="1"/>
  <c r="J160" i="1"/>
  <c r="I160" i="1"/>
  <c r="F160" i="1"/>
  <c r="G160" i="1"/>
  <c r="J159" i="1"/>
  <c r="I159" i="1"/>
  <c r="G157" i="1"/>
  <c r="F157" i="1"/>
  <c r="M156" i="1"/>
  <c r="J156" i="1"/>
  <c r="I156" i="1"/>
  <c r="F156" i="1"/>
  <c r="G156" i="1"/>
  <c r="J155" i="1"/>
  <c r="I155" i="1"/>
  <c r="G153" i="1"/>
  <c r="F153" i="1"/>
  <c r="M152" i="1"/>
  <c r="J152" i="1"/>
  <c r="I152" i="1"/>
  <c r="F152" i="1"/>
  <c r="G152" i="1"/>
  <c r="J151" i="1"/>
  <c r="I151" i="1"/>
  <c r="J149" i="1"/>
  <c r="F149" i="1"/>
  <c r="G149" i="1"/>
  <c r="J148" i="1"/>
  <c r="I148" i="1"/>
  <c r="F148" i="1"/>
  <c r="G148" i="1"/>
  <c r="I147" i="1"/>
  <c r="J147" i="1"/>
  <c r="G145" i="1"/>
  <c r="F145" i="1"/>
  <c r="M144" i="1"/>
  <c r="J144" i="1"/>
  <c r="I144" i="1"/>
  <c r="F144" i="1"/>
  <c r="G144" i="1"/>
  <c r="J143" i="1"/>
  <c r="I143" i="1"/>
  <c r="F141" i="1"/>
  <c r="A137" i="1"/>
  <c r="M136" i="1"/>
  <c r="J136" i="1"/>
  <c r="I136" i="1"/>
  <c r="F136" i="1"/>
  <c r="G136" i="1"/>
  <c r="J135" i="1"/>
  <c r="I135" i="1"/>
  <c r="J133" i="1"/>
  <c r="F133" i="1"/>
  <c r="G133" i="1"/>
  <c r="M132" i="1"/>
  <c r="J132" i="1"/>
  <c r="I132" i="1"/>
  <c r="F132" i="1"/>
  <c r="G132" i="1"/>
  <c r="J131" i="1"/>
  <c r="I131" i="1"/>
  <c r="G129" i="1"/>
  <c r="F129" i="1"/>
  <c r="M128" i="1"/>
  <c r="J128" i="1"/>
  <c r="I128" i="1"/>
  <c r="F128" i="1"/>
  <c r="G128" i="1"/>
  <c r="J127" i="1"/>
  <c r="I127" i="1"/>
  <c r="M126" i="1"/>
  <c r="F123" i="1"/>
  <c r="G123" i="1"/>
  <c r="M122" i="1"/>
  <c r="J122" i="1"/>
  <c r="I122" i="1"/>
  <c r="F122" i="1"/>
  <c r="G122" i="1"/>
  <c r="J121" i="1"/>
  <c r="I121" i="1"/>
  <c r="F119" i="1"/>
  <c r="G119" i="1"/>
  <c r="I118" i="1"/>
  <c r="F118" i="1"/>
  <c r="J118" i="1"/>
  <c r="J117" i="1"/>
  <c r="I117" i="1"/>
  <c r="F115" i="1"/>
  <c r="G115" i="1"/>
  <c r="J114" i="1"/>
  <c r="I114" i="1"/>
  <c r="F114" i="1"/>
  <c r="E137" i="1"/>
  <c r="A110" i="1"/>
  <c r="J109" i="1"/>
  <c r="I109" i="1"/>
  <c r="F106" i="1"/>
  <c r="G106" i="1"/>
  <c r="I105" i="1"/>
  <c r="J105" i="1"/>
  <c r="F104" i="1"/>
  <c r="G104" i="1"/>
  <c r="I103" i="1"/>
  <c r="G103" i="1"/>
  <c r="F103" i="1"/>
  <c r="J103" i="1"/>
  <c r="J102" i="1"/>
  <c r="I102" i="1"/>
  <c r="F102" i="1"/>
  <c r="I101" i="1"/>
  <c r="J101" i="1"/>
  <c r="F100" i="1"/>
  <c r="G100" i="1"/>
  <c r="I99" i="1"/>
  <c r="G99" i="1"/>
  <c r="F99" i="1"/>
  <c r="J99" i="1"/>
  <c r="J98" i="1"/>
  <c r="I98" i="1"/>
  <c r="F98" i="1"/>
  <c r="I97" i="1"/>
  <c r="J97" i="1"/>
  <c r="F96" i="1"/>
  <c r="G96" i="1"/>
  <c r="I95" i="1"/>
  <c r="G95" i="1"/>
  <c r="F95" i="1"/>
  <c r="J95" i="1"/>
  <c r="J94" i="1"/>
  <c r="I94" i="1"/>
  <c r="F94" i="1"/>
  <c r="I93" i="1"/>
  <c r="J93" i="1"/>
  <c r="F92" i="1"/>
  <c r="G92" i="1"/>
  <c r="I91" i="1"/>
  <c r="G91" i="1"/>
  <c r="F91" i="1"/>
  <c r="J91" i="1"/>
  <c r="J90" i="1"/>
  <c r="I90" i="1"/>
  <c r="F90" i="1"/>
  <c r="I89" i="1"/>
  <c r="J89" i="1"/>
  <c r="F88" i="1"/>
  <c r="G88" i="1"/>
  <c r="I87" i="1"/>
  <c r="G87" i="1"/>
  <c r="F87" i="1"/>
  <c r="J87" i="1"/>
  <c r="J86" i="1"/>
  <c r="I86" i="1"/>
  <c r="F86" i="1"/>
  <c r="I85" i="1"/>
  <c r="J85" i="1"/>
  <c r="F82" i="1"/>
  <c r="G82" i="1"/>
  <c r="I81" i="1"/>
  <c r="G81" i="1"/>
  <c r="F81" i="1"/>
  <c r="J81" i="1"/>
  <c r="J80" i="1"/>
  <c r="I80" i="1"/>
  <c r="F80" i="1"/>
  <c r="I79" i="1"/>
  <c r="J79" i="1"/>
  <c r="A74" i="1"/>
  <c r="I73" i="1"/>
  <c r="G73" i="1"/>
  <c r="F73" i="1"/>
  <c r="J73" i="1"/>
  <c r="J72" i="1"/>
  <c r="I72" i="1"/>
  <c r="F72" i="1"/>
  <c r="I71" i="1"/>
  <c r="J71" i="1"/>
  <c r="F70" i="1"/>
  <c r="G70" i="1"/>
  <c r="I69" i="1"/>
  <c r="G69" i="1"/>
  <c r="F69" i="1"/>
  <c r="J69" i="1"/>
  <c r="J68" i="1"/>
  <c r="I68" i="1"/>
  <c r="F68" i="1"/>
  <c r="I67" i="1"/>
  <c r="J67" i="1"/>
  <c r="F66" i="1"/>
  <c r="G66" i="1"/>
  <c r="I65" i="1"/>
  <c r="G65" i="1"/>
  <c r="F65" i="1"/>
  <c r="J65" i="1"/>
  <c r="J64" i="1"/>
  <c r="I64" i="1"/>
  <c r="F64" i="1"/>
  <c r="I63" i="1"/>
  <c r="J63" i="1"/>
  <c r="F62" i="1"/>
  <c r="G62" i="1"/>
  <c r="I61" i="1"/>
  <c r="G61" i="1"/>
  <c r="F61" i="1"/>
  <c r="J61" i="1"/>
  <c r="J60" i="1"/>
  <c r="I60" i="1"/>
  <c r="F60" i="1"/>
  <c r="I59" i="1"/>
  <c r="J59" i="1"/>
  <c r="F58" i="1"/>
  <c r="I57" i="1"/>
  <c r="G57" i="1"/>
  <c r="F57" i="1"/>
  <c r="J56" i="1"/>
  <c r="I56" i="1"/>
  <c r="F56" i="1"/>
  <c r="G56" i="1"/>
  <c r="I55" i="1"/>
  <c r="J55" i="1"/>
  <c r="F54" i="1"/>
  <c r="I53" i="1"/>
  <c r="G53" i="1"/>
  <c r="F53" i="1"/>
  <c r="J52" i="1"/>
  <c r="F52" i="1"/>
  <c r="G52" i="1"/>
  <c r="I51" i="1"/>
  <c r="F51" i="1"/>
  <c r="J51" i="1"/>
  <c r="J50" i="1"/>
  <c r="F50" i="1"/>
  <c r="I49" i="1"/>
  <c r="F49" i="1"/>
  <c r="G49" i="1"/>
  <c r="F48" i="1"/>
  <c r="G48" i="1"/>
  <c r="I47" i="1"/>
  <c r="F47" i="1"/>
  <c r="J47" i="1"/>
  <c r="J46" i="1"/>
  <c r="F46" i="1"/>
  <c r="M46" i="1"/>
  <c r="A43" i="1"/>
  <c r="I42" i="1"/>
  <c r="F42" i="1"/>
  <c r="J41" i="1"/>
  <c r="F41" i="1"/>
  <c r="G41" i="1"/>
  <c r="I40" i="1"/>
  <c r="F40" i="1"/>
  <c r="J40" i="1"/>
  <c r="I39" i="1"/>
  <c r="F39" i="1"/>
  <c r="F38" i="1"/>
  <c r="I38" i="1"/>
  <c r="G38" i="1"/>
  <c r="J37" i="1"/>
  <c r="F37" i="1"/>
  <c r="G37" i="1"/>
  <c r="J36" i="1"/>
  <c r="I36" i="1"/>
  <c r="F36" i="1"/>
  <c r="J35" i="1"/>
  <c r="F35" i="1"/>
  <c r="I34" i="1"/>
  <c r="G34" i="1"/>
  <c r="J33" i="1"/>
  <c r="F33" i="1"/>
  <c r="G33" i="1"/>
  <c r="L32" i="1"/>
  <c r="I32" i="1"/>
  <c r="F32" i="1"/>
  <c r="J32" i="1"/>
  <c r="J31" i="1"/>
  <c r="F31" i="1"/>
  <c r="F30" i="1"/>
  <c r="I30" i="1"/>
  <c r="M29" i="1"/>
  <c r="J29" i="1"/>
  <c r="F29" i="1"/>
  <c r="G29" i="1"/>
  <c r="L28" i="1"/>
  <c r="I28" i="1"/>
  <c r="F28" i="1"/>
  <c r="G28" i="1"/>
  <c r="J27" i="1"/>
  <c r="I27" i="1"/>
  <c r="F26" i="1"/>
  <c r="G26" i="1"/>
  <c r="M25" i="1"/>
  <c r="I25" i="1"/>
  <c r="F25" i="1"/>
  <c r="C43" i="1"/>
  <c r="J24" i="1"/>
  <c r="I24" i="1"/>
  <c r="F24" i="1"/>
  <c r="A20" i="1"/>
  <c r="I19" i="1"/>
  <c r="J19" i="1"/>
  <c r="F18" i="1"/>
  <c r="G18" i="1"/>
  <c r="M17" i="1"/>
  <c r="I17" i="1"/>
  <c r="F17" i="1"/>
  <c r="J17" i="1"/>
  <c r="J16" i="1"/>
  <c r="I16" i="1"/>
  <c r="F16" i="1"/>
  <c r="I15" i="1"/>
  <c r="J15" i="1"/>
  <c r="F14" i="1"/>
  <c r="G14" i="1"/>
  <c r="M13" i="1"/>
  <c r="I13" i="1"/>
  <c r="F13" i="1"/>
  <c r="J13" i="1"/>
  <c r="J12" i="1"/>
  <c r="I12" i="1"/>
  <c r="F12" i="1"/>
  <c r="J11" i="1"/>
  <c r="I11" i="1"/>
  <c r="H20" i="1"/>
  <c r="D20" i="1"/>
  <c r="G10" i="1"/>
  <c r="I9" i="1"/>
  <c r="F9" i="1"/>
  <c r="J9" i="1"/>
  <c r="L297" i="1" l="1"/>
  <c r="J272" i="1"/>
  <c r="J276" i="1"/>
  <c r="J280" i="1"/>
  <c r="I256" i="1"/>
  <c r="I260" i="1"/>
  <c r="J288" i="1"/>
  <c r="M266" i="1"/>
  <c r="L126" i="1"/>
  <c r="M28" i="1"/>
  <c r="L15" i="1"/>
  <c r="M15" i="1"/>
  <c r="M18" i="1"/>
  <c r="L18" i="1"/>
  <c r="L26" i="1"/>
  <c r="M26" i="1"/>
  <c r="L36" i="1"/>
  <c r="M36" i="1"/>
  <c r="M14" i="1"/>
  <c r="L14" i="1"/>
  <c r="M16" i="1"/>
  <c r="L16" i="1"/>
  <c r="M24" i="1"/>
  <c r="L24" i="1"/>
  <c r="I20" i="1"/>
  <c r="L19" i="1"/>
  <c r="M19" i="1"/>
  <c r="M33" i="1"/>
  <c r="L33" i="1"/>
  <c r="M12" i="1"/>
  <c r="L12" i="1"/>
  <c r="G13" i="1"/>
  <c r="G17" i="1"/>
  <c r="G27" i="1"/>
  <c r="I31" i="1"/>
  <c r="G32" i="1"/>
  <c r="E43" i="1"/>
  <c r="I48" i="1"/>
  <c r="G118" i="1"/>
  <c r="J130" i="1"/>
  <c r="I130" i="1"/>
  <c r="M150" i="1"/>
  <c r="L150" i="1"/>
  <c r="J158" i="1"/>
  <c r="I158" i="1"/>
  <c r="M192" i="1"/>
  <c r="L192" i="1"/>
  <c r="M198" i="1"/>
  <c r="L198" i="1"/>
  <c r="L9" i="1"/>
  <c r="I10" i="1"/>
  <c r="F11" i="1"/>
  <c r="G12" i="1"/>
  <c r="L13" i="1"/>
  <c r="I14" i="1"/>
  <c r="F15" i="1"/>
  <c r="G16" i="1"/>
  <c r="L17" i="1"/>
  <c r="I18" i="1"/>
  <c r="F19" i="1"/>
  <c r="G24" i="1"/>
  <c r="L25" i="1"/>
  <c r="I26" i="1"/>
  <c r="F27" i="1"/>
  <c r="L29" i="1"/>
  <c r="G30" i="1"/>
  <c r="G31" i="1"/>
  <c r="M32" i="1"/>
  <c r="F34" i="1"/>
  <c r="I35" i="1"/>
  <c r="G36" i="1"/>
  <c r="J39" i="1"/>
  <c r="G42" i="1"/>
  <c r="H74" i="1"/>
  <c r="I46" i="1"/>
  <c r="J48" i="1"/>
  <c r="G51" i="1"/>
  <c r="J53" i="1"/>
  <c r="J57" i="1"/>
  <c r="M60" i="1"/>
  <c r="L60" i="1"/>
  <c r="M64" i="1"/>
  <c r="L64" i="1"/>
  <c r="M68" i="1"/>
  <c r="L68" i="1"/>
  <c r="M72" i="1"/>
  <c r="L72" i="1"/>
  <c r="C74" i="1"/>
  <c r="D110" i="1"/>
  <c r="F78" i="1"/>
  <c r="M80" i="1"/>
  <c r="L80" i="1"/>
  <c r="M86" i="1"/>
  <c r="L86" i="1"/>
  <c r="M90" i="1"/>
  <c r="L90" i="1"/>
  <c r="M94" i="1"/>
  <c r="L94" i="1"/>
  <c r="M98" i="1"/>
  <c r="L98" i="1"/>
  <c r="M102" i="1"/>
  <c r="L102" i="1"/>
  <c r="J108" i="1"/>
  <c r="I108" i="1"/>
  <c r="J116" i="1"/>
  <c r="I116" i="1"/>
  <c r="J141" i="1"/>
  <c r="M142" i="1"/>
  <c r="L142" i="1"/>
  <c r="J175" i="1"/>
  <c r="M176" i="1"/>
  <c r="L176" i="1"/>
  <c r="G9" i="1"/>
  <c r="E20" i="1"/>
  <c r="G25" i="1"/>
  <c r="I37" i="1"/>
  <c r="J38" i="1"/>
  <c r="M106" i="1"/>
  <c r="L106" i="1"/>
  <c r="M129" i="1"/>
  <c r="L129" i="1"/>
  <c r="M157" i="1"/>
  <c r="L157" i="1"/>
  <c r="M9" i="1"/>
  <c r="F10" i="1"/>
  <c r="J10" i="1"/>
  <c r="G11" i="1"/>
  <c r="J14" i="1"/>
  <c r="G15" i="1"/>
  <c r="J18" i="1"/>
  <c r="G19" i="1"/>
  <c r="C20" i="1"/>
  <c r="J20" i="1" s="1"/>
  <c r="D43" i="1"/>
  <c r="H43" i="1"/>
  <c r="J26" i="1"/>
  <c r="J28" i="1"/>
  <c r="I29" i="1"/>
  <c r="J30" i="1"/>
  <c r="G35" i="1"/>
  <c r="G40" i="1"/>
  <c r="J42" i="1"/>
  <c r="D74" i="1"/>
  <c r="I52" i="1"/>
  <c r="E110" i="1"/>
  <c r="J119" i="1"/>
  <c r="I119" i="1"/>
  <c r="M134" i="1"/>
  <c r="L134" i="1"/>
  <c r="C177" i="1"/>
  <c r="G141" i="1"/>
  <c r="G173" i="1"/>
  <c r="F173" i="1"/>
  <c r="J201" i="1"/>
  <c r="G201" i="1"/>
  <c r="M235" i="1"/>
  <c r="L235" i="1"/>
  <c r="J236" i="1"/>
  <c r="I236" i="1"/>
  <c r="G241" i="1"/>
  <c r="F241" i="1"/>
  <c r="M253" i="1"/>
  <c r="L253" i="1"/>
  <c r="J254" i="1"/>
  <c r="I254" i="1"/>
  <c r="G259" i="1"/>
  <c r="F259" i="1"/>
  <c r="G265" i="1"/>
  <c r="F265" i="1"/>
  <c r="F268" i="1"/>
  <c r="G268" i="1"/>
  <c r="J25" i="1"/>
  <c r="I33" i="1"/>
  <c r="J34" i="1"/>
  <c r="I41" i="1"/>
  <c r="L46" i="1"/>
  <c r="G47" i="1"/>
  <c r="J49" i="1"/>
  <c r="I50" i="1"/>
  <c r="M53" i="1"/>
  <c r="L53" i="1"/>
  <c r="J54" i="1"/>
  <c r="I54" i="1"/>
  <c r="G55" i="1"/>
  <c r="F55" i="1"/>
  <c r="M57" i="1"/>
  <c r="L57" i="1"/>
  <c r="J58" i="1"/>
  <c r="I58" i="1"/>
  <c r="G59" i="1"/>
  <c r="F59" i="1"/>
  <c r="M61" i="1"/>
  <c r="L61" i="1"/>
  <c r="J62" i="1"/>
  <c r="I62" i="1"/>
  <c r="G63" i="1"/>
  <c r="F63" i="1"/>
  <c r="M65" i="1"/>
  <c r="L65" i="1"/>
  <c r="J66" i="1"/>
  <c r="I66" i="1"/>
  <c r="G67" i="1"/>
  <c r="F67" i="1"/>
  <c r="M69" i="1"/>
  <c r="L69" i="1"/>
  <c r="J70" i="1"/>
  <c r="I70" i="1"/>
  <c r="G71" i="1"/>
  <c r="F71" i="1"/>
  <c r="M73" i="1"/>
  <c r="L73" i="1"/>
  <c r="H110" i="1"/>
  <c r="J78" i="1"/>
  <c r="I78" i="1"/>
  <c r="G79" i="1"/>
  <c r="F79" i="1"/>
  <c r="M81" i="1"/>
  <c r="L81" i="1"/>
  <c r="J82" i="1"/>
  <c r="I82" i="1"/>
  <c r="G85" i="1"/>
  <c r="F85" i="1"/>
  <c r="M87" i="1"/>
  <c r="L87" i="1"/>
  <c r="J88" i="1"/>
  <c r="I88" i="1"/>
  <c r="G89" i="1"/>
  <c r="F89" i="1"/>
  <c r="M91" i="1"/>
  <c r="L91" i="1"/>
  <c r="J92" i="1"/>
  <c r="I92" i="1"/>
  <c r="G93" i="1"/>
  <c r="F93" i="1"/>
  <c r="M95" i="1"/>
  <c r="L95" i="1"/>
  <c r="J96" i="1"/>
  <c r="I96" i="1"/>
  <c r="G97" i="1"/>
  <c r="F97" i="1"/>
  <c r="M99" i="1"/>
  <c r="L99" i="1"/>
  <c r="J100" i="1"/>
  <c r="I100" i="1"/>
  <c r="G101" i="1"/>
  <c r="F101" i="1"/>
  <c r="M103" i="1"/>
  <c r="L103" i="1"/>
  <c r="J104" i="1"/>
  <c r="I104" i="1"/>
  <c r="G105" i="1"/>
  <c r="F105" i="1"/>
  <c r="F107" i="1"/>
  <c r="G107" i="1"/>
  <c r="G131" i="1"/>
  <c r="F131" i="1"/>
  <c r="G159" i="1"/>
  <c r="F159" i="1"/>
  <c r="M171" i="1"/>
  <c r="L171" i="1"/>
  <c r="J172" i="1"/>
  <c r="I172" i="1"/>
  <c r="M199" i="1"/>
  <c r="L199" i="1"/>
  <c r="L209" i="1"/>
  <c r="M209" i="1"/>
  <c r="G60" i="1"/>
  <c r="G64" i="1"/>
  <c r="G68" i="1"/>
  <c r="G72" i="1"/>
  <c r="G80" i="1"/>
  <c r="G86" i="1"/>
  <c r="G90" i="1"/>
  <c r="G94" i="1"/>
  <c r="G98" i="1"/>
  <c r="G102" i="1"/>
  <c r="M114" i="1"/>
  <c r="L114" i="1"/>
  <c r="M133" i="1"/>
  <c r="L133" i="1"/>
  <c r="J134" i="1"/>
  <c r="I134" i="1"/>
  <c r="G135" i="1"/>
  <c r="F135" i="1"/>
  <c r="M141" i="1"/>
  <c r="L141" i="1"/>
  <c r="J142" i="1"/>
  <c r="I142" i="1"/>
  <c r="G143" i="1"/>
  <c r="F143" i="1"/>
  <c r="J145" i="1"/>
  <c r="M149" i="1"/>
  <c r="L149" i="1"/>
  <c r="J150" i="1"/>
  <c r="I150" i="1"/>
  <c r="G151" i="1"/>
  <c r="F151" i="1"/>
  <c r="J153" i="1"/>
  <c r="J163" i="1"/>
  <c r="M175" i="1"/>
  <c r="L175" i="1"/>
  <c r="J176" i="1"/>
  <c r="I176" i="1"/>
  <c r="H177" i="1"/>
  <c r="E231" i="1"/>
  <c r="G181" i="1"/>
  <c r="F181" i="1"/>
  <c r="J183" i="1"/>
  <c r="M191" i="1"/>
  <c r="L191" i="1"/>
  <c r="J192" i="1"/>
  <c r="I192" i="1"/>
  <c r="G193" i="1"/>
  <c r="F193" i="1"/>
  <c r="J195" i="1"/>
  <c r="L210" i="1"/>
  <c r="J213" i="1"/>
  <c r="M239" i="1"/>
  <c r="L239" i="1"/>
  <c r="J240" i="1"/>
  <c r="I240" i="1"/>
  <c r="G245" i="1"/>
  <c r="F245" i="1"/>
  <c r="M257" i="1"/>
  <c r="L257" i="1"/>
  <c r="J258" i="1"/>
  <c r="I258" i="1"/>
  <c r="E74" i="1"/>
  <c r="I106" i="1"/>
  <c r="J107" i="1"/>
  <c r="I107" i="1"/>
  <c r="G109" i="1"/>
  <c r="C137" i="1"/>
  <c r="G137" i="1" s="1"/>
  <c r="G114" i="1"/>
  <c r="J115" i="1"/>
  <c r="I115" i="1"/>
  <c r="G117" i="1"/>
  <c r="J120" i="1"/>
  <c r="I120" i="1"/>
  <c r="G121" i="1"/>
  <c r="F121" i="1"/>
  <c r="J123" i="1"/>
  <c r="M145" i="1"/>
  <c r="L145" i="1"/>
  <c r="J146" i="1"/>
  <c r="I146" i="1"/>
  <c r="G147" i="1"/>
  <c r="F147" i="1"/>
  <c r="M153" i="1"/>
  <c r="L153" i="1"/>
  <c r="J154" i="1"/>
  <c r="I154" i="1"/>
  <c r="G155" i="1"/>
  <c r="F155" i="1"/>
  <c r="M163" i="1"/>
  <c r="L163" i="1"/>
  <c r="J164" i="1"/>
  <c r="I164" i="1"/>
  <c r="G165" i="1"/>
  <c r="F165" i="1"/>
  <c r="J167" i="1"/>
  <c r="M183" i="1"/>
  <c r="L183" i="1"/>
  <c r="J184" i="1"/>
  <c r="I184" i="1"/>
  <c r="G185" i="1"/>
  <c r="F185" i="1"/>
  <c r="J187" i="1"/>
  <c r="M195" i="1"/>
  <c r="L195" i="1"/>
  <c r="J196" i="1"/>
  <c r="I196" i="1"/>
  <c r="G197" i="1"/>
  <c r="F197" i="1"/>
  <c r="L201" i="1"/>
  <c r="M201" i="1"/>
  <c r="I204" i="1"/>
  <c r="J204" i="1"/>
  <c r="I214" i="1"/>
  <c r="J214" i="1"/>
  <c r="M243" i="1"/>
  <c r="L243" i="1"/>
  <c r="J244" i="1"/>
  <c r="I244" i="1"/>
  <c r="G251" i="1"/>
  <c r="F251" i="1"/>
  <c r="G263" i="1"/>
  <c r="F263" i="1"/>
  <c r="G39" i="1"/>
  <c r="G46" i="1"/>
  <c r="G50" i="1"/>
  <c r="G54" i="1"/>
  <c r="G58" i="1"/>
  <c r="C110" i="1"/>
  <c r="G78" i="1"/>
  <c r="J106" i="1"/>
  <c r="G108" i="1"/>
  <c r="F108" i="1"/>
  <c r="F109" i="1"/>
  <c r="D137" i="1"/>
  <c r="F137" i="1" s="1"/>
  <c r="G116" i="1"/>
  <c r="F116" i="1"/>
  <c r="F117" i="1"/>
  <c r="M118" i="1"/>
  <c r="L118" i="1"/>
  <c r="M123" i="1"/>
  <c r="L123" i="1"/>
  <c r="J126" i="1"/>
  <c r="I126" i="1"/>
  <c r="G127" i="1"/>
  <c r="F127" i="1"/>
  <c r="J129" i="1"/>
  <c r="J157" i="1"/>
  <c r="M167" i="1"/>
  <c r="L167" i="1"/>
  <c r="J168" i="1"/>
  <c r="I168" i="1"/>
  <c r="G169" i="1"/>
  <c r="F169" i="1"/>
  <c r="J171" i="1"/>
  <c r="M187" i="1"/>
  <c r="L187" i="1"/>
  <c r="J188" i="1"/>
  <c r="I188" i="1"/>
  <c r="G189" i="1"/>
  <c r="F189" i="1"/>
  <c r="F199" i="1"/>
  <c r="G199" i="1"/>
  <c r="F209" i="1"/>
  <c r="G209" i="1"/>
  <c r="G237" i="1"/>
  <c r="F237" i="1"/>
  <c r="M247" i="1"/>
  <c r="L247" i="1"/>
  <c r="J248" i="1"/>
  <c r="I248" i="1"/>
  <c r="G255" i="1"/>
  <c r="F255" i="1"/>
  <c r="M261" i="1"/>
  <c r="L261" i="1"/>
  <c r="J262" i="1"/>
  <c r="I262" i="1"/>
  <c r="E177" i="1"/>
  <c r="G200" i="1"/>
  <c r="F203" i="1"/>
  <c r="I212" i="1"/>
  <c r="J216" i="1"/>
  <c r="I216" i="1"/>
  <c r="G217" i="1"/>
  <c r="F217" i="1"/>
  <c r="M219" i="1"/>
  <c r="L219" i="1"/>
  <c r="J220" i="1"/>
  <c r="I220" i="1"/>
  <c r="G221" i="1"/>
  <c r="F221" i="1"/>
  <c r="M223" i="1"/>
  <c r="L223" i="1"/>
  <c r="J224" i="1"/>
  <c r="I224" i="1"/>
  <c r="G225" i="1"/>
  <c r="F225" i="1"/>
  <c r="M227" i="1"/>
  <c r="L227" i="1"/>
  <c r="J228" i="1"/>
  <c r="I228" i="1"/>
  <c r="G229" i="1"/>
  <c r="F229" i="1"/>
  <c r="G235" i="1"/>
  <c r="G239" i="1"/>
  <c r="G243" i="1"/>
  <c r="G247" i="1"/>
  <c r="G253" i="1"/>
  <c r="G257" i="1"/>
  <c r="M267" i="1"/>
  <c r="L267" i="1"/>
  <c r="M277" i="1"/>
  <c r="L277" i="1"/>
  <c r="M285" i="1"/>
  <c r="L285" i="1"/>
  <c r="M340" i="1"/>
  <c r="L340" i="1"/>
  <c r="J341" i="1"/>
  <c r="I341" i="1"/>
  <c r="F120" i="1"/>
  <c r="L122" i="1"/>
  <c r="I123" i="1"/>
  <c r="F126" i="1"/>
  <c r="L128" i="1"/>
  <c r="I129" i="1"/>
  <c r="F130" i="1"/>
  <c r="L132" i="1"/>
  <c r="I133" i="1"/>
  <c r="F134" i="1"/>
  <c r="L136" i="1"/>
  <c r="H137" i="1"/>
  <c r="I141" i="1"/>
  <c r="F142" i="1"/>
  <c r="L144" i="1"/>
  <c r="I145" i="1"/>
  <c r="F146" i="1"/>
  <c r="I149" i="1"/>
  <c r="F150" i="1"/>
  <c r="L152" i="1"/>
  <c r="I153" i="1"/>
  <c r="F154" i="1"/>
  <c r="L156" i="1"/>
  <c r="I157" i="1"/>
  <c r="F158" i="1"/>
  <c r="L160" i="1"/>
  <c r="I163" i="1"/>
  <c r="F164" i="1"/>
  <c r="L166" i="1"/>
  <c r="I167" i="1"/>
  <c r="F168" i="1"/>
  <c r="L170" i="1"/>
  <c r="I171" i="1"/>
  <c r="F172" i="1"/>
  <c r="L174" i="1"/>
  <c r="I175" i="1"/>
  <c r="F176" i="1"/>
  <c r="C231" i="1"/>
  <c r="L182" i="1"/>
  <c r="I183" i="1"/>
  <c r="F184" i="1"/>
  <c r="L186" i="1"/>
  <c r="I187" i="1"/>
  <c r="F188" i="1"/>
  <c r="L190" i="1"/>
  <c r="I191" i="1"/>
  <c r="F192" i="1"/>
  <c r="L194" i="1"/>
  <c r="I195" i="1"/>
  <c r="F196" i="1"/>
  <c r="I198" i="1"/>
  <c r="J199" i="1"/>
  <c r="F200" i="1"/>
  <c r="L202" i="1"/>
  <c r="G203" i="1"/>
  <c r="G207" i="1"/>
  <c r="J209" i="1"/>
  <c r="I210" i="1"/>
  <c r="J212" i="1"/>
  <c r="G215" i="1"/>
  <c r="M238" i="1"/>
  <c r="L238" i="1"/>
  <c r="M242" i="1"/>
  <c r="L242" i="1"/>
  <c r="M246" i="1"/>
  <c r="L246" i="1"/>
  <c r="M252" i="1"/>
  <c r="L252" i="1"/>
  <c r="M256" i="1"/>
  <c r="L256" i="1"/>
  <c r="M260" i="1"/>
  <c r="L260" i="1"/>
  <c r="G120" i="1"/>
  <c r="G126" i="1"/>
  <c r="G130" i="1"/>
  <c r="G134" i="1"/>
  <c r="G142" i="1"/>
  <c r="G146" i="1"/>
  <c r="G150" i="1"/>
  <c r="G154" i="1"/>
  <c r="G158" i="1"/>
  <c r="G164" i="1"/>
  <c r="G168" i="1"/>
  <c r="G172" i="1"/>
  <c r="G176" i="1"/>
  <c r="D231" i="1"/>
  <c r="H231" i="1"/>
  <c r="G184" i="1"/>
  <c r="G188" i="1"/>
  <c r="G192" i="1"/>
  <c r="G196" i="1"/>
  <c r="J198" i="1"/>
  <c r="I199" i="1"/>
  <c r="I202" i="1"/>
  <c r="J203" i="1"/>
  <c r="I208" i="1"/>
  <c r="G213" i="1"/>
  <c r="M218" i="1"/>
  <c r="L218" i="1"/>
  <c r="M222" i="1"/>
  <c r="L222" i="1"/>
  <c r="M226" i="1"/>
  <c r="L226" i="1"/>
  <c r="M230" i="1"/>
  <c r="L230" i="1"/>
  <c r="M289" i="1"/>
  <c r="L289" i="1"/>
  <c r="C301" i="1"/>
  <c r="K307" i="1"/>
  <c r="G307" i="1"/>
  <c r="F307" i="1"/>
  <c r="M311" i="1"/>
  <c r="L311" i="1"/>
  <c r="G204" i="1"/>
  <c r="G210" i="1"/>
  <c r="G214" i="1"/>
  <c r="G218" i="1"/>
  <c r="G222" i="1"/>
  <c r="G226" i="1"/>
  <c r="G230" i="1"/>
  <c r="D301" i="1"/>
  <c r="H301" i="1"/>
  <c r="G238" i="1"/>
  <c r="G242" i="1"/>
  <c r="G246" i="1"/>
  <c r="G252" i="1"/>
  <c r="G256" i="1"/>
  <c r="G260" i="1"/>
  <c r="J264" i="1"/>
  <c r="M269" i="1"/>
  <c r="L269" i="1"/>
  <c r="M273" i="1"/>
  <c r="L273" i="1"/>
  <c r="F275" i="1"/>
  <c r="G278" i="1"/>
  <c r="M281" i="1"/>
  <c r="L281" i="1"/>
  <c r="F283" i="1"/>
  <c r="J286" i="1"/>
  <c r="G290" i="1"/>
  <c r="M295" i="1"/>
  <c r="L295" i="1"/>
  <c r="M299" i="1"/>
  <c r="L299" i="1"/>
  <c r="J300" i="1"/>
  <c r="G305" i="1"/>
  <c r="M310" i="1"/>
  <c r="L310" i="1"/>
  <c r="J326" i="1"/>
  <c r="M327" i="1"/>
  <c r="L327" i="1"/>
  <c r="E301" i="1"/>
  <c r="I267" i="1"/>
  <c r="J268" i="1"/>
  <c r="M274" i="1"/>
  <c r="L274" i="1"/>
  <c r="J275" i="1"/>
  <c r="I275" i="1"/>
  <c r="G276" i="1"/>
  <c r="F276" i="1"/>
  <c r="M282" i="1"/>
  <c r="L282" i="1"/>
  <c r="J283" i="1"/>
  <c r="I283" i="1"/>
  <c r="G284" i="1"/>
  <c r="F284" i="1"/>
  <c r="M286" i="1"/>
  <c r="L286" i="1"/>
  <c r="J287" i="1"/>
  <c r="I287" i="1"/>
  <c r="G288" i="1"/>
  <c r="F288" i="1"/>
  <c r="J296" i="1"/>
  <c r="M300" i="1"/>
  <c r="L300" i="1"/>
  <c r="K324" i="1"/>
  <c r="G324" i="1"/>
  <c r="F324" i="1"/>
  <c r="J344" i="1"/>
  <c r="M345" i="1"/>
  <c r="L345" i="1"/>
  <c r="F235" i="1"/>
  <c r="J267" i="1"/>
  <c r="I268" i="1"/>
  <c r="M270" i="1"/>
  <c r="L270" i="1"/>
  <c r="J271" i="1"/>
  <c r="I271" i="1"/>
  <c r="G272" i="1"/>
  <c r="F272" i="1"/>
  <c r="M278" i="1"/>
  <c r="L278" i="1"/>
  <c r="J279" i="1"/>
  <c r="I279" i="1"/>
  <c r="G280" i="1"/>
  <c r="F280" i="1"/>
  <c r="M290" i="1"/>
  <c r="L290" i="1"/>
  <c r="J291" i="1"/>
  <c r="I291" i="1"/>
  <c r="G294" i="1"/>
  <c r="F294" i="1"/>
  <c r="M296" i="1"/>
  <c r="L296" i="1"/>
  <c r="J297" i="1"/>
  <c r="I297" i="1"/>
  <c r="G298" i="1"/>
  <c r="F298" i="1"/>
  <c r="M322" i="1"/>
  <c r="L322" i="1"/>
  <c r="J323" i="1"/>
  <c r="I323" i="1"/>
  <c r="K342" i="1"/>
  <c r="G342" i="1"/>
  <c r="F342" i="1"/>
  <c r="G269" i="1"/>
  <c r="G273" i="1"/>
  <c r="G277" i="1"/>
  <c r="G281" i="1"/>
  <c r="G285" i="1"/>
  <c r="G289" i="1"/>
  <c r="G295" i="1"/>
  <c r="G299" i="1"/>
  <c r="D352" i="1"/>
  <c r="I305" i="1"/>
  <c r="H352" i="1"/>
  <c r="J306" i="1"/>
  <c r="K308" i="1"/>
  <c r="G308" i="1"/>
  <c r="F310" i="1"/>
  <c r="J311" i="1"/>
  <c r="I311" i="1"/>
  <c r="K312" i="1"/>
  <c r="G312" i="1"/>
  <c r="F312" i="1"/>
  <c r="J314" i="1"/>
  <c r="K315" i="1"/>
  <c r="M326" i="1"/>
  <c r="L326" i="1"/>
  <c r="J327" i="1"/>
  <c r="I327" i="1"/>
  <c r="K328" i="1"/>
  <c r="G328" i="1"/>
  <c r="F328" i="1"/>
  <c r="J330" i="1"/>
  <c r="K331" i="1"/>
  <c r="M344" i="1"/>
  <c r="L344" i="1"/>
  <c r="J345" i="1"/>
  <c r="K346" i="1"/>
  <c r="G346" i="1"/>
  <c r="F346" i="1"/>
  <c r="J348" i="1"/>
  <c r="K349" i="1"/>
  <c r="M351" i="1"/>
  <c r="L351" i="1"/>
  <c r="I286" i="1"/>
  <c r="F287" i="1"/>
  <c r="F297" i="1"/>
  <c r="I300" i="1"/>
  <c r="E352" i="1"/>
  <c r="J305" i="1"/>
  <c r="I306" i="1"/>
  <c r="F308" i="1"/>
  <c r="M309" i="1"/>
  <c r="L309" i="1"/>
  <c r="M314" i="1"/>
  <c r="L314" i="1"/>
  <c r="J315" i="1"/>
  <c r="I315" i="1"/>
  <c r="K316" i="1"/>
  <c r="G316" i="1"/>
  <c r="F316" i="1"/>
  <c r="J318" i="1"/>
  <c r="K319" i="1"/>
  <c r="M330" i="1"/>
  <c r="L330" i="1"/>
  <c r="J331" i="1"/>
  <c r="K332" i="1"/>
  <c r="G332" i="1"/>
  <c r="F332" i="1"/>
  <c r="J336" i="1"/>
  <c r="K337" i="1"/>
  <c r="M348" i="1"/>
  <c r="L348" i="1"/>
  <c r="J349" i="1"/>
  <c r="K350" i="1"/>
  <c r="G350" i="1"/>
  <c r="F350" i="1"/>
  <c r="G287" i="1"/>
  <c r="G297" i="1"/>
  <c r="F305" i="1"/>
  <c r="K305" i="1"/>
  <c r="F306" i="1"/>
  <c r="K306" i="1"/>
  <c r="J310" i="1"/>
  <c r="I310" i="1"/>
  <c r="M318" i="1"/>
  <c r="L318" i="1"/>
  <c r="J319" i="1"/>
  <c r="I319" i="1"/>
  <c r="K320" i="1"/>
  <c r="G320" i="1"/>
  <c r="F320" i="1"/>
  <c r="J322" i="1"/>
  <c r="K323" i="1"/>
  <c r="M336" i="1"/>
  <c r="L336" i="1"/>
  <c r="J337" i="1"/>
  <c r="I337" i="1"/>
  <c r="K338" i="1"/>
  <c r="G338" i="1"/>
  <c r="F338" i="1"/>
  <c r="J340" i="1"/>
  <c r="K341" i="1"/>
  <c r="G351" i="1"/>
  <c r="F311" i="1"/>
  <c r="L313" i="1"/>
  <c r="I314" i="1"/>
  <c r="F315" i="1"/>
  <c r="L317" i="1"/>
  <c r="I318" i="1"/>
  <c r="F319" i="1"/>
  <c r="L321" i="1"/>
  <c r="I322" i="1"/>
  <c r="F323" i="1"/>
  <c r="L325" i="1"/>
  <c r="I326" i="1"/>
  <c r="F327" i="1"/>
  <c r="L329" i="1"/>
  <c r="I330" i="1"/>
  <c r="F331" i="1"/>
  <c r="L335" i="1"/>
  <c r="I336" i="1"/>
  <c r="F337" i="1"/>
  <c r="L339" i="1"/>
  <c r="I340" i="1"/>
  <c r="F341" i="1"/>
  <c r="L343" i="1"/>
  <c r="I344" i="1"/>
  <c r="F345" i="1"/>
  <c r="L347" i="1"/>
  <c r="F349" i="1"/>
  <c r="G311" i="1"/>
  <c r="G315" i="1"/>
  <c r="G319" i="1"/>
  <c r="G323" i="1"/>
  <c r="G327" i="1"/>
  <c r="G331" i="1"/>
  <c r="G337" i="1"/>
  <c r="G341" i="1"/>
  <c r="G345" i="1"/>
  <c r="G349" i="1"/>
  <c r="K301" i="1" l="1"/>
  <c r="L301" i="1" s="1"/>
  <c r="D5" i="1"/>
  <c r="E5" i="1"/>
  <c r="M305" i="1"/>
  <c r="K352" i="1"/>
  <c r="L305" i="1"/>
  <c r="M319" i="1"/>
  <c r="L319" i="1"/>
  <c r="L312" i="1"/>
  <c r="M312" i="1"/>
  <c r="L342" i="1"/>
  <c r="M342" i="1"/>
  <c r="I137" i="1"/>
  <c r="J137" i="1"/>
  <c r="M212" i="1"/>
  <c r="L212" i="1"/>
  <c r="L251" i="1"/>
  <c r="M251" i="1"/>
  <c r="L165" i="1"/>
  <c r="M165" i="1"/>
  <c r="L109" i="1"/>
  <c r="M109" i="1"/>
  <c r="M196" i="1"/>
  <c r="L196" i="1"/>
  <c r="M120" i="1"/>
  <c r="L120" i="1"/>
  <c r="L131" i="1"/>
  <c r="M131" i="1"/>
  <c r="L71" i="1"/>
  <c r="M71" i="1"/>
  <c r="L67" i="1"/>
  <c r="M67" i="1"/>
  <c r="L63" i="1"/>
  <c r="M63" i="1"/>
  <c r="L59" i="1"/>
  <c r="M59" i="1"/>
  <c r="M41" i="1"/>
  <c r="L41" i="1"/>
  <c r="M52" i="1"/>
  <c r="L52" i="1"/>
  <c r="M37" i="1"/>
  <c r="L37" i="1"/>
  <c r="M30" i="1"/>
  <c r="L30" i="1"/>
  <c r="M50" i="1"/>
  <c r="L50" i="1"/>
  <c r="J74" i="1"/>
  <c r="I74" i="1"/>
  <c r="L42" i="1"/>
  <c r="M42" i="1"/>
  <c r="M27" i="1"/>
  <c r="L27" i="1"/>
  <c r="L308" i="1"/>
  <c r="M308" i="1"/>
  <c r="M291" i="1"/>
  <c r="L291" i="1"/>
  <c r="M279" i="1"/>
  <c r="L279" i="1"/>
  <c r="M271" i="1"/>
  <c r="L271" i="1"/>
  <c r="L324" i="1"/>
  <c r="M324" i="1"/>
  <c r="M283" i="1"/>
  <c r="L283" i="1"/>
  <c r="M275" i="1"/>
  <c r="L275" i="1"/>
  <c r="J301" i="1"/>
  <c r="I301" i="1"/>
  <c r="M208" i="1"/>
  <c r="L208" i="1"/>
  <c r="M228" i="1"/>
  <c r="L228" i="1"/>
  <c r="M224" i="1"/>
  <c r="L224" i="1"/>
  <c r="M220" i="1"/>
  <c r="L220" i="1"/>
  <c r="M216" i="1"/>
  <c r="L216" i="1"/>
  <c r="L207" i="1"/>
  <c r="M207" i="1"/>
  <c r="M200" i="1"/>
  <c r="L200" i="1"/>
  <c r="M115" i="1"/>
  <c r="L115" i="1"/>
  <c r="L263" i="1"/>
  <c r="M263" i="1"/>
  <c r="M184" i="1"/>
  <c r="L184" i="1"/>
  <c r="K231" i="1"/>
  <c r="L181" i="1"/>
  <c r="M181" i="1"/>
  <c r="K137" i="1"/>
  <c r="L159" i="1"/>
  <c r="M159" i="1"/>
  <c r="M104" i="1"/>
  <c r="L104" i="1"/>
  <c r="M100" i="1"/>
  <c r="L100" i="1"/>
  <c r="M96" i="1"/>
  <c r="L96" i="1"/>
  <c r="M92" i="1"/>
  <c r="L92" i="1"/>
  <c r="M88" i="1"/>
  <c r="L88" i="1"/>
  <c r="M82" i="1"/>
  <c r="L82" i="1"/>
  <c r="K110" i="1"/>
  <c r="M78" i="1"/>
  <c r="L78" i="1"/>
  <c r="L10" i="1"/>
  <c r="M10" i="1"/>
  <c r="M254" i="1"/>
  <c r="L254" i="1"/>
  <c r="M236" i="1"/>
  <c r="L236" i="1"/>
  <c r="L173" i="1"/>
  <c r="M173" i="1"/>
  <c r="G110" i="1"/>
  <c r="F110" i="1"/>
  <c r="L51" i="1"/>
  <c r="M51" i="1"/>
  <c r="L49" i="1"/>
  <c r="M49" i="1"/>
  <c r="C5" i="1"/>
  <c r="G5" i="1" s="1"/>
  <c r="M48" i="1"/>
  <c r="L48" i="1"/>
  <c r="M315" i="1"/>
  <c r="L315" i="1"/>
  <c r="M204" i="1"/>
  <c r="L204" i="1"/>
  <c r="M158" i="1"/>
  <c r="L158" i="1"/>
  <c r="M116" i="1"/>
  <c r="L116" i="1"/>
  <c r="M168" i="1"/>
  <c r="L168" i="1"/>
  <c r="F74" i="1"/>
  <c r="G74" i="1"/>
  <c r="L245" i="1"/>
  <c r="M245" i="1"/>
  <c r="L193" i="1"/>
  <c r="M193" i="1"/>
  <c r="M164" i="1"/>
  <c r="L164" i="1"/>
  <c r="K177" i="1"/>
  <c r="M341" i="1"/>
  <c r="L341" i="1"/>
  <c r="L338" i="1"/>
  <c r="M338" i="1"/>
  <c r="M306" i="1"/>
  <c r="L306" i="1"/>
  <c r="L350" i="1"/>
  <c r="M350" i="1"/>
  <c r="G352" i="1"/>
  <c r="F352" i="1"/>
  <c r="M349" i="1"/>
  <c r="L349" i="1"/>
  <c r="L346" i="1"/>
  <c r="M346" i="1"/>
  <c r="L294" i="1"/>
  <c r="M294" i="1"/>
  <c r="L280" i="1"/>
  <c r="M280" i="1"/>
  <c r="L272" i="1"/>
  <c r="M272" i="1"/>
  <c r="M264" i="1"/>
  <c r="L264" i="1"/>
  <c r="L284" i="1"/>
  <c r="M284" i="1"/>
  <c r="L276" i="1"/>
  <c r="M276" i="1"/>
  <c r="G301" i="1"/>
  <c r="F301" i="1"/>
  <c r="M307" i="1"/>
  <c r="L307" i="1"/>
  <c r="I231" i="1"/>
  <c r="J231" i="1"/>
  <c r="M214" i="1"/>
  <c r="L214" i="1"/>
  <c r="L229" i="1"/>
  <c r="M229" i="1"/>
  <c r="L225" i="1"/>
  <c r="M225" i="1"/>
  <c r="L221" i="1"/>
  <c r="M221" i="1"/>
  <c r="L217" i="1"/>
  <c r="M217" i="1"/>
  <c r="M215" i="1"/>
  <c r="L215" i="1"/>
  <c r="M203" i="1"/>
  <c r="L203" i="1"/>
  <c r="G177" i="1"/>
  <c r="F177" i="1"/>
  <c r="M262" i="1"/>
  <c r="L262" i="1"/>
  <c r="M248" i="1"/>
  <c r="L248" i="1"/>
  <c r="L189" i="1"/>
  <c r="M189" i="1"/>
  <c r="M130" i="1"/>
  <c r="L130" i="1"/>
  <c r="L127" i="1"/>
  <c r="M127" i="1"/>
  <c r="M108" i="1"/>
  <c r="L108" i="1"/>
  <c r="L197" i="1"/>
  <c r="M197" i="1"/>
  <c r="L147" i="1"/>
  <c r="M147" i="1"/>
  <c r="L121" i="1"/>
  <c r="M121" i="1"/>
  <c r="L117" i="1"/>
  <c r="M117" i="1"/>
  <c r="G231" i="1"/>
  <c r="F231" i="1"/>
  <c r="M154" i="1"/>
  <c r="L154" i="1"/>
  <c r="L151" i="1"/>
  <c r="M151" i="1"/>
  <c r="M56" i="1"/>
  <c r="L56" i="1"/>
  <c r="M107" i="1"/>
  <c r="L107" i="1"/>
  <c r="L105" i="1"/>
  <c r="M105" i="1"/>
  <c r="L101" i="1"/>
  <c r="M101" i="1"/>
  <c r="L97" i="1"/>
  <c r="M97" i="1"/>
  <c r="L93" i="1"/>
  <c r="M93" i="1"/>
  <c r="L89" i="1"/>
  <c r="M89" i="1"/>
  <c r="L85" i="1"/>
  <c r="M85" i="1"/>
  <c r="L79" i="1"/>
  <c r="M79" i="1"/>
  <c r="I110" i="1"/>
  <c r="J110" i="1"/>
  <c r="M268" i="1"/>
  <c r="L268" i="1"/>
  <c r="L259" i="1"/>
  <c r="M259" i="1"/>
  <c r="L241" i="1"/>
  <c r="M241" i="1"/>
  <c r="M119" i="1"/>
  <c r="L119" i="1"/>
  <c r="M58" i="1"/>
  <c r="L58" i="1"/>
  <c r="L47" i="1"/>
  <c r="M47" i="1"/>
  <c r="M39" i="1"/>
  <c r="L39" i="1"/>
  <c r="L35" i="1"/>
  <c r="M35" i="1"/>
  <c r="L11" i="1"/>
  <c r="M11" i="1"/>
  <c r="G20" i="1"/>
  <c r="F20" i="1"/>
  <c r="L40" i="1"/>
  <c r="M40" i="1"/>
  <c r="M34" i="1"/>
  <c r="L34" i="1"/>
  <c r="M31" i="1"/>
  <c r="L31" i="1"/>
  <c r="K43" i="1"/>
  <c r="L316" i="1"/>
  <c r="M316" i="1"/>
  <c r="M323" i="1"/>
  <c r="L323" i="1"/>
  <c r="L320" i="1"/>
  <c r="M320" i="1"/>
  <c r="M337" i="1"/>
  <c r="L337" i="1"/>
  <c r="L332" i="1"/>
  <c r="M332" i="1"/>
  <c r="M331" i="1"/>
  <c r="L331" i="1"/>
  <c r="L328" i="1"/>
  <c r="M328" i="1"/>
  <c r="I352" i="1"/>
  <c r="J352" i="1"/>
  <c r="L298" i="1"/>
  <c r="M298" i="1"/>
  <c r="L288" i="1"/>
  <c r="M288" i="1"/>
  <c r="M287" i="1"/>
  <c r="L287" i="1"/>
  <c r="L211" i="1"/>
  <c r="M211" i="1"/>
  <c r="L213" i="1"/>
  <c r="M213" i="1"/>
  <c r="M148" i="1"/>
  <c r="L148" i="1"/>
  <c r="L255" i="1"/>
  <c r="M255" i="1"/>
  <c r="L237" i="1"/>
  <c r="M237" i="1"/>
  <c r="M172" i="1"/>
  <c r="L172" i="1"/>
  <c r="L169" i="1"/>
  <c r="M169" i="1"/>
  <c r="M244" i="1"/>
  <c r="L244" i="1"/>
  <c r="M188" i="1"/>
  <c r="L188" i="1"/>
  <c r="L185" i="1"/>
  <c r="M185" i="1"/>
  <c r="L155" i="1"/>
  <c r="M155" i="1"/>
  <c r="M258" i="1"/>
  <c r="L258" i="1"/>
  <c r="M240" i="1"/>
  <c r="L240" i="1"/>
  <c r="J177" i="1"/>
  <c r="I177" i="1"/>
  <c r="M146" i="1"/>
  <c r="L146" i="1"/>
  <c r="L143" i="1"/>
  <c r="M143" i="1"/>
  <c r="L135" i="1"/>
  <c r="M135" i="1"/>
  <c r="K74" i="1"/>
  <c r="M70" i="1"/>
  <c r="L70" i="1"/>
  <c r="M66" i="1"/>
  <c r="L66" i="1"/>
  <c r="M62" i="1"/>
  <c r="L62" i="1"/>
  <c r="L55" i="1"/>
  <c r="M55" i="1"/>
  <c r="M265" i="1"/>
  <c r="L265" i="1"/>
  <c r="M54" i="1"/>
  <c r="L54" i="1"/>
  <c r="L38" i="1"/>
  <c r="M38" i="1"/>
  <c r="J43" i="1"/>
  <c r="I43" i="1"/>
  <c r="H5" i="1"/>
  <c r="F43" i="1"/>
  <c r="G43" i="1"/>
  <c r="K20" i="1"/>
  <c r="F5" i="1" l="1"/>
  <c r="M301" i="1"/>
  <c r="L110" i="1"/>
  <c r="M110" i="1"/>
  <c r="L43" i="1"/>
  <c r="M43" i="1"/>
  <c r="M177" i="1"/>
  <c r="L177" i="1"/>
  <c r="M231" i="1"/>
  <c r="L231" i="1"/>
  <c r="M352" i="1"/>
  <c r="L352" i="1"/>
  <c r="L20" i="1"/>
  <c r="M20" i="1"/>
  <c r="K5" i="1"/>
  <c r="M74" i="1"/>
  <c r="L74" i="1"/>
  <c r="I5" i="1"/>
  <c r="J5" i="1"/>
  <c r="M137" i="1"/>
  <c r="L137" i="1"/>
  <c r="M5" i="1" l="1"/>
  <c r="L5" i="1"/>
</calcChain>
</file>

<file path=xl/sharedStrings.xml><?xml version="1.0" encoding="utf-8"?>
<sst xmlns="http://schemas.openxmlformats.org/spreadsheetml/2006/main" count="2706" uniqueCount="678">
  <si>
    <t>Central Administration</t>
  </si>
  <si>
    <t>Building Administration</t>
  </si>
  <si>
    <t>Total Administration</t>
  </si>
  <si>
    <t>Hide</t>
  </si>
  <si>
    <t>(Activity Codes 11–15, 21, 41, 51, 61)</t>
  </si>
  <si>
    <t>(Activity Code 23)</t>
  </si>
  <si>
    <t>(Activity Codes 11–15, 21, 23, 41, 51, 61)</t>
  </si>
  <si>
    <t>District Name</t>
  </si>
  <si>
    <t>Total Enrollment</t>
  </si>
  <si>
    <t>Total General Fund Expenditures</t>
  </si>
  <si>
    <t>Central Admin. Expenditures</t>
  </si>
  <si>
    <t>% Central Admin. to Total</t>
  </si>
  <si>
    <t>Central Admin. Per Pupil</t>
  </si>
  <si>
    <t>Building Admin. Expenditures</t>
  </si>
  <si>
    <t>% Building Admin. to Total</t>
  </si>
  <si>
    <t>Building Per Pupil</t>
  </si>
  <si>
    <t>Total Admin. Expenditures</t>
  </si>
  <si>
    <t>% Total Admin. to Total</t>
  </si>
  <si>
    <t>Total Per Pupil</t>
  </si>
  <si>
    <t xml:space="preserve">                    </t>
  </si>
  <si>
    <t xml:space="preserve">                 </t>
  </si>
  <si>
    <t>State Total</t>
  </si>
  <si>
    <t>20,000 and Over</t>
  </si>
  <si>
    <t>17001</t>
  </si>
  <si>
    <t>Seattle</t>
  </si>
  <si>
    <t>32081</t>
  </si>
  <si>
    <t>Spokane</t>
  </si>
  <si>
    <t>27010</t>
  </si>
  <si>
    <t>Tacoma</t>
  </si>
  <si>
    <t>17414</t>
  </si>
  <si>
    <t>Lake Washington</t>
  </si>
  <si>
    <t>17415</t>
  </si>
  <si>
    <t>Kent</t>
  </si>
  <si>
    <t>06114</t>
  </si>
  <si>
    <t>Evergreen (Clark)</t>
  </si>
  <si>
    <t>06037</t>
  </si>
  <si>
    <t>Vancouver</t>
  </si>
  <si>
    <t>27003</t>
  </si>
  <si>
    <t>Puyallup</t>
  </si>
  <si>
    <t>17210</t>
  </si>
  <si>
    <t>Federal Way</t>
  </si>
  <si>
    <t>17417</t>
  </si>
  <si>
    <t>Northshore</t>
  </si>
  <si>
    <t>31015</t>
  </si>
  <si>
    <t>Edmonds</t>
  </si>
  <si>
    <t>Subtotal  (11 districts)</t>
  </si>
  <si>
    <t>10,000–19,999</t>
  </si>
  <si>
    <t>17401</t>
  </si>
  <si>
    <t>Highline</t>
  </si>
  <si>
    <t>17405</t>
  </si>
  <si>
    <t>Bellevue</t>
  </si>
  <si>
    <t>31002</t>
  </si>
  <si>
    <t>Everett</t>
  </si>
  <si>
    <t>27403</t>
  </si>
  <si>
    <t>Bethel</t>
  </si>
  <si>
    <t>17411</t>
  </si>
  <si>
    <t>Issaquah</t>
  </si>
  <si>
    <t>03017</t>
  </si>
  <si>
    <t>Kennewick</t>
  </si>
  <si>
    <t>11001</t>
  </si>
  <si>
    <t>Pasco</t>
  </si>
  <si>
    <t>39007</t>
  </si>
  <si>
    <t>Yakima</t>
  </si>
  <si>
    <t>17408</t>
  </si>
  <si>
    <t>Auburn</t>
  </si>
  <si>
    <t>17403</t>
  </si>
  <si>
    <t>Renton</t>
  </si>
  <si>
    <t>31006</t>
  </si>
  <si>
    <t>Mukilteo</t>
  </si>
  <si>
    <t>34003</t>
  </si>
  <si>
    <t>North Thurston</t>
  </si>
  <si>
    <t>32356</t>
  </si>
  <si>
    <t>Central Valley</t>
  </si>
  <si>
    <t>06119</t>
  </si>
  <si>
    <t>Battle Ground</t>
  </si>
  <si>
    <t>03400</t>
  </si>
  <si>
    <t>Richland</t>
  </si>
  <si>
    <t>27400</t>
  </si>
  <si>
    <t>Clover Park</t>
  </si>
  <si>
    <t>18401</t>
  </si>
  <si>
    <t>Central Kitsap</t>
  </si>
  <si>
    <t>31025</t>
  </si>
  <si>
    <t>Marysville</t>
  </si>
  <si>
    <t>37501</t>
  </si>
  <si>
    <t>Bellingham</t>
  </si>
  <si>
    <t>Subtotal (19 districts)</t>
  </si>
  <si>
    <t>5,000–9,999</t>
  </si>
  <si>
    <t>31201</t>
  </si>
  <si>
    <t>Snohomish</t>
  </si>
  <si>
    <t>34111</t>
  </si>
  <si>
    <t>Olympia</t>
  </si>
  <si>
    <t>18402</t>
  </si>
  <si>
    <t>South Kitsap</t>
  </si>
  <si>
    <t>32354</t>
  </si>
  <si>
    <t>Mead</t>
  </si>
  <si>
    <t>17412</t>
  </si>
  <si>
    <t>Shoreline</t>
  </si>
  <si>
    <t>27320</t>
  </si>
  <si>
    <t>Sumner</t>
  </si>
  <si>
    <t>27401</t>
  </si>
  <si>
    <t>Peninsula</t>
  </si>
  <si>
    <t>13161</t>
  </si>
  <si>
    <t>Moses Lake</t>
  </si>
  <si>
    <t>31004</t>
  </si>
  <si>
    <t>Lake Stevens</t>
  </si>
  <si>
    <t>04246</t>
  </si>
  <si>
    <t>Wenatchee</t>
  </si>
  <si>
    <t>17409</t>
  </si>
  <si>
    <t>Tahoma</t>
  </si>
  <si>
    <t>27402</t>
  </si>
  <si>
    <t>Franklin Pierce</t>
  </si>
  <si>
    <t>34033</t>
  </si>
  <si>
    <t>Tumwater</t>
  </si>
  <si>
    <t>29320</t>
  </si>
  <si>
    <t>Mount Vernon</t>
  </si>
  <si>
    <t>08122</t>
  </si>
  <si>
    <t>Longview</t>
  </si>
  <si>
    <t>39201</t>
  </si>
  <si>
    <t>Sunnyside</t>
  </si>
  <si>
    <t>31103</t>
  </si>
  <si>
    <t>Monroe</t>
  </si>
  <si>
    <t>06117</t>
  </si>
  <si>
    <t>Camas</t>
  </si>
  <si>
    <t>17410</t>
  </si>
  <si>
    <t>Snoqualmie Valley</t>
  </si>
  <si>
    <t>18400</t>
  </si>
  <si>
    <t>North Kitsap</t>
  </si>
  <si>
    <t>36140</t>
  </si>
  <si>
    <t>Walla Walla</t>
  </si>
  <si>
    <t>09206</t>
  </si>
  <si>
    <t>Eastmont</t>
  </si>
  <si>
    <t>15201</t>
  </si>
  <si>
    <t>Oak Harbor</t>
  </si>
  <si>
    <t>34002</t>
  </si>
  <si>
    <t>Yelm</t>
  </si>
  <si>
    <t>27083</t>
  </si>
  <si>
    <t>University Place</t>
  </si>
  <si>
    <t>31016</t>
  </si>
  <si>
    <t>Arlington</t>
  </si>
  <si>
    <t>18100</t>
  </si>
  <si>
    <t>Bremerton</t>
  </si>
  <si>
    <t>24019</t>
  </si>
  <si>
    <t>Omak</t>
  </si>
  <si>
    <t xml:space="preserve"> Subtotal  (28 districts)</t>
  </si>
  <si>
    <t>3,000–4,999</t>
  </si>
  <si>
    <t>39208</t>
  </si>
  <si>
    <t>West Valley (Yakima)</t>
  </si>
  <si>
    <t>08458</t>
  </si>
  <si>
    <t>Kelso</t>
  </si>
  <si>
    <t>37502</t>
  </si>
  <si>
    <t>Ferndale</t>
  </si>
  <si>
    <t>32360</t>
  </si>
  <si>
    <t>Cheney</t>
  </si>
  <si>
    <t>31401</t>
  </si>
  <si>
    <t>Stanwood-Camano</t>
  </si>
  <si>
    <t>3,000–4,999 (cont.)</t>
  </si>
  <si>
    <t>23309</t>
  </si>
  <si>
    <t>Shelton</t>
  </si>
  <si>
    <t>17400</t>
  </si>
  <si>
    <t>Mercer Island</t>
  </si>
  <si>
    <t>01147</t>
  </si>
  <si>
    <t>Othello</t>
  </si>
  <si>
    <t>32361</t>
  </si>
  <si>
    <t>East Valley (Spokane)</t>
  </si>
  <si>
    <t>29101</t>
  </si>
  <si>
    <t>Sedro-Woolley</t>
  </si>
  <si>
    <t>39202</t>
  </si>
  <si>
    <t>Toppenish</t>
  </si>
  <si>
    <t>17216</t>
  </si>
  <si>
    <t>Enumclaw</t>
  </si>
  <si>
    <t>05121</t>
  </si>
  <si>
    <t>Port Angeles</t>
  </si>
  <si>
    <t>18303</t>
  </si>
  <si>
    <t>Bainbridge</t>
  </si>
  <si>
    <t>32363</t>
  </si>
  <si>
    <t>West Valley (Spokane)</t>
  </si>
  <si>
    <t>39200</t>
  </si>
  <si>
    <t>Grandview</t>
  </si>
  <si>
    <t>29100</t>
  </si>
  <si>
    <t>Burlington-Edison</t>
  </si>
  <si>
    <t>27417</t>
  </si>
  <si>
    <t>Fife</t>
  </si>
  <si>
    <t>21401</t>
  </si>
  <si>
    <t>Centralia</t>
  </si>
  <si>
    <t>39119</t>
  </si>
  <si>
    <t>Selah</t>
  </si>
  <si>
    <t>27416</t>
  </si>
  <si>
    <t>White River</t>
  </si>
  <si>
    <t>39207</t>
  </si>
  <si>
    <t>Wapato</t>
  </si>
  <si>
    <t>14005</t>
  </si>
  <si>
    <t>Aberdeen</t>
  </si>
  <si>
    <t>19401</t>
  </si>
  <si>
    <t>Ellensburg</t>
  </si>
  <si>
    <t>17407</t>
  </si>
  <si>
    <t>Riverview</t>
  </si>
  <si>
    <t>06112</t>
  </si>
  <si>
    <t>Washougal</t>
  </si>
  <si>
    <t>39090</t>
  </si>
  <si>
    <t>East Valley (Yakima)</t>
  </si>
  <si>
    <t>27001</t>
  </si>
  <si>
    <t>Steilacoom</t>
  </si>
  <si>
    <t>37504</t>
  </si>
  <si>
    <t>Lynden</t>
  </si>
  <si>
    <t>21302</t>
  </si>
  <si>
    <t>Chehalis</t>
  </si>
  <si>
    <t xml:space="preserve"> Subtotal  (30 districts)</t>
  </si>
  <si>
    <t>2,000–2,999</t>
  </si>
  <si>
    <t>17406</t>
  </si>
  <si>
    <t>Tukwila</t>
  </si>
  <si>
    <t>05402</t>
  </si>
  <si>
    <t>Quillayute Valley</t>
  </si>
  <si>
    <t>13144</t>
  </si>
  <si>
    <t>Quincy</t>
  </si>
  <si>
    <t>05323</t>
  </si>
  <si>
    <t>Sequim</t>
  </si>
  <si>
    <t>03116</t>
  </si>
  <si>
    <t>Prosser</t>
  </si>
  <si>
    <t>29103</t>
  </si>
  <si>
    <t>Anacortes</t>
  </si>
  <si>
    <t>38267</t>
  </si>
  <si>
    <t>Pullman</t>
  </si>
  <si>
    <t>02250</t>
  </si>
  <si>
    <t>Clarkston</t>
  </si>
  <si>
    <t>27344</t>
  </si>
  <si>
    <t>Orting</t>
  </si>
  <si>
    <t>32414</t>
  </si>
  <si>
    <t>Deer Park</t>
  </si>
  <si>
    <t>2,000–2,999 (cont.)</t>
  </si>
  <si>
    <t>06122</t>
  </si>
  <si>
    <t>Ridgefield</t>
  </si>
  <si>
    <t>13165</t>
  </si>
  <si>
    <t>Ephrata</t>
  </si>
  <si>
    <t>08404</t>
  </si>
  <si>
    <t>Woodland</t>
  </si>
  <si>
    <t>13073</t>
  </si>
  <si>
    <t>Wahluke</t>
  </si>
  <si>
    <t>31306</t>
  </si>
  <si>
    <t>Lakewood</t>
  </si>
  <si>
    <t>34401</t>
  </si>
  <si>
    <t>Rochester</t>
  </si>
  <si>
    <t>23403</t>
  </si>
  <si>
    <t>North Mason</t>
  </si>
  <si>
    <t>37503</t>
  </si>
  <si>
    <t>Blaine</t>
  </si>
  <si>
    <t>31332</t>
  </si>
  <si>
    <t>Granite Falls</t>
  </si>
  <si>
    <t>11051</t>
  </si>
  <si>
    <t>North Franklin</t>
  </si>
  <si>
    <t>31311</t>
  </si>
  <si>
    <t>Sultan</t>
  </si>
  <si>
    <t xml:space="preserve"> Subtotal  (21 districts)</t>
  </si>
  <si>
    <t>1,000–1,999</t>
  </si>
  <si>
    <t>27404</t>
  </si>
  <si>
    <t>Eatonville</t>
  </si>
  <si>
    <t>37507</t>
  </si>
  <si>
    <t>Mount Baker</t>
  </si>
  <si>
    <t>32326</t>
  </si>
  <si>
    <t>Medical Lake</t>
  </si>
  <si>
    <t>33115</t>
  </si>
  <si>
    <t>Colville</t>
  </si>
  <si>
    <t>06098</t>
  </si>
  <si>
    <t>Hockinson</t>
  </si>
  <si>
    <t>37505</t>
  </si>
  <si>
    <t>Meridian</t>
  </si>
  <si>
    <t>13160</t>
  </si>
  <si>
    <t>Royal</t>
  </si>
  <si>
    <t>14028</t>
  </si>
  <si>
    <t>Hoquiam</t>
  </si>
  <si>
    <t>37506</t>
  </si>
  <si>
    <t>Nooksack Valley</t>
  </si>
  <si>
    <t>06101</t>
  </si>
  <si>
    <t>La Center</t>
  </si>
  <si>
    <t>04222</t>
  </si>
  <si>
    <t>Cashmere</t>
  </si>
  <si>
    <t>17402</t>
  </si>
  <si>
    <t>Vashon Island</t>
  </si>
  <si>
    <t>39204</t>
  </si>
  <si>
    <t>Granger</t>
  </si>
  <si>
    <t>27343</t>
  </si>
  <si>
    <t>Dieringer</t>
  </si>
  <si>
    <t>32416</t>
  </si>
  <si>
    <t>Riverside</t>
  </si>
  <si>
    <t>03052</t>
  </si>
  <si>
    <t>Kiona-Benton</t>
  </si>
  <si>
    <t>04129</t>
  </si>
  <si>
    <t>Lake Chelan</t>
  </si>
  <si>
    <t>14068</t>
  </si>
  <si>
    <t>Elma</t>
  </si>
  <si>
    <t>32325</t>
  </si>
  <si>
    <t>Nine Mile Falls</t>
  </si>
  <si>
    <t>15206</t>
  </si>
  <si>
    <t>South Whidbey</t>
  </si>
  <si>
    <t>1,000–1,999 (cont.)</t>
  </si>
  <si>
    <t>14066</t>
  </si>
  <si>
    <t>Montesano</t>
  </si>
  <si>
    <t>04228</t>
  </si>
  <si>
    <t>Cascade</t>
  </si>
  <si>
    <t>39205</t>
  </si>
  <si>
    <t>Zillah</t>
  </si>
  <si>
    <t>39003</t>
  </si>
  <si>
    <t>Naches Valley</t>
  </si>
  <si>
    <t>20405</t>
  </si>
  <si>
    <t>White Salmon</t>
  </si>
  <si>
    <t>08401</t>
  </si>
  <si>
    <t>Castle Rock</t>
  </si>
  <si>
    <t>36250</t>
  </si>
  <si>
    <t>College Place</t>
  </si>
  <si>
    <t>34402</t>
  </si>
  <si>
    <t>Tenino</t>
  </si>
  <si>
    <t>39203</t>
  </si>
  <si>
    <t>Highland</t>
  </si>
  <si>
    <t>16050</t>
  </si>
  <si>
    <t>Port Townsend</t>
  </si>
  <si>
    <t>24105</t>
  </si>
  <si>
    <t>Okanogan</t>
  </si>
  <si>
    <t>24404</t>
  </si>
  <si>
    <t>Tonasket</t>
  </si>
  <si>
    <t>26056</t>
  </si>
  <si>
    <t>Newport</t>
  </si>
  <si>
    <t>16049</t>
  </si>
  <si>
    <t>Chimacum</t>
  </si>
  <si>
    <t xml:space="preserve"> Subtotal  (34 districts)</t>
  </si>
  <si>
    <t>500–999</t>
  </si>
  <si>
    <t>25101</t>
  </si>
  <si>
    <t>Ocean Beach</t>
  </si>
  <si>
    <t>13146</t>
  </si>
  <si>
    <t>Warden</t>
  </si>
  <si>
    <t>24111</t>
  </si>
  <si>
    <t>Brewster</t>
  </si>
  <si>
    <t>15204</t>
  </si>
  <si>
    <t>Coupeville</t>
  </si>
  <si>
    <t>39120</t>
  </si>
  <si>
    <t>Mabton</t>
  </si>
  <si>
    <t>33207</t>
  </si>
  <si>
    <t>Mary Walker</t>
  </si>
  <si>
    <t>39209</t>
  </si>
  <si>
    <t>Mount Adams</t>
  </si>
  <si>
    <t>08402</t>
  </si>
  <si>
    <t>Kalama</t>
  </si>
  <si>
    <t>20404</t>
  </si>
  <si>
    <t>Goldendale</t>
  </si>
  <si>
    <t>19404</t>
  </si>
  <si>
    <t>Cle Elum-Roslyn</t>
  </si>
  <si>
    <t>03053</t>
  </si>
  <si>
    <t>Finley</t>
  </si>
  <si>
    <t>33212</t>
  </si>
  <si>
    <t>Kettle Falls</t>
  </si>
  <si>
    <t>30303</t>
  </si>
  <si>
    <t>Stevenson-Carson</t>
  </si>
  <si>
    <t>32358</t>
  </si>
  <si>
    <t>Freeman</t>
  </si>
  <si>
    <t>09075</t>
  </si>
  <si>
    <t>Bridgeport</t>
  </si>
  <si>
    <t>33036</t>
  </si>
  <si>
    <t>Chewelah</t>
  </si>
  <si>
    <t>36400</t>
  </si>
  <si>
    <t>Columbia (Walla Walla)</t>
  </si>
  <si>
    <t>34307</t>
  </si>
  <si>
    <t>Rainier</t>
  </si>
  <si>
    <t>28137</t>
  </si>
  <si>
    <t>Orcas Island</t>
  </si>
  <si>
    <t>28149</t>
  </si>
  <si>
    <t>San Juan Island</t>
  </si>
  <si>
    <t>21014</t>
  </si>
  <si>
    <t>Napavine</t>
  </si>
  <si>
    <t>21300</t>
  </si>
  <si>
    <t>Onalaska</t>
  </si>
  <si>
    <t>21237</t>
  </si>
  <si>
    <t>Toledo</t>
  </si>
  <si>
    <t>33070</t>
  </si>
  <si>
    <t>Valley</t>
  </si>
  <si>
    <t>13301</t>
  </si>
  <si>
    <t>Grand Coulee Dam</t>
  </si>
  <si>
    <t>23402</t>
  </si>
  <si>
    <t>Pioneer</t>
  </si>
  <si>
    <t>500–999 (cont.)</t>
  </si>
  <si>
    <t>14064</t>
  </si>
  <si>
    <t>North Beach</t>
  </si>
  <si>
    <t>04019</t>
  </si>
  <si>
    <t>Manson</t>
  </si>
  <si>
    <t>21232</t>
  </si>
  <si>
    <t>Winlock</t>
  </si>
  <si>
    <t>39002</t>
  </si>
  <si>
    <t>Union Gap</t>
  </si>
  <si>
    <t>02420</t>
  </si>
  <si>
    <t>Asotin</t>
  </si>
  <si>
    <t>19403</t>
  </si>
  <si>
    <t>Kittitas</t>
  </si>
  <si>
    <t>08130</t>
  </si>
  <si>
    <t>Toutle Lake</t>
  </si>
  <si>
    <t>34324</t>
  </si>
  <si>
    <t>Griffin</t>
  </si>
  <si>
    <t>25118</t>
  </si>
  <si>
    <t>South Bend</t>
  </si>
  <si>
    <t>14172</t>
  </si>
  <si>
    <t>Ocosta</t>
  </si>
  <si>
    <t>25116</t>
  </si>
  <si>
    <t>Raymond</t>
  </si>
  <si>
    <t>29311</t>
  </si>
  <si>
    <t>La Conner</t>
  </si>
  <si>
    <t>21226</t>
  </si>
  <si>
    <t>Adna</t>
  </si>
  <si>
    <t>22207</t>
  </si>
  <si>
    <t>Davenport</t>
  </si>
  <si>
    <t>38300</t>
  </si>
  <si>
    <t>Colfax</t>
  </si>
  <si>
    <t>24350</t>
  </si>
  <si>
    <t>Methow Valley</t>
  </si>
  <si>
    <t>16048</t>
  </si>
  <si>
    <t>Quilcene</t>
  </si>
  <si>
    <t>24410</t>
  </si>
  <si>
    <t>Oroville</t>
  </si>
  <si>
    <t>22009</t>
  </si>
  <si>
    <t>Reardan</t>
  </si>
  <si>
    <t>29011</t>
  </si>
  <si>
    <t>Concrete</t>
  </si>
  <si>
    <t>21206</t>
  </si>
  <si>
    <t>Mossyrock</t>
  </si>
  <si>
    <t>13156</t>
  </si>
  <si>
    <t>Soap Lake</t>
  </si>
  <si>
    <t xml:space="preserve"> Subtotal  (48 districts)</t>
  </si>
  <si>
    <t>100–499</t>
  </si>
  <si>
    <t>05401</t>
  </si>
  <si>
    <t>Cape Flattery</t>
  </si>
  <si>
    <t>35200</t>
  </si>
  <si>
    <t>Wahkiakum</t>
  </si>
  <si>
    <t>32362</t>
  </si>
  <si>
    <t>Liberty</t>
  </si>
  <si>
    <t>33049</t>
  </si>
  <si>
    <t>Wellpinit</t>
  </si>
  <si>
    <t>21303</t>
  </si>
  <si>
    <t>White Pass</t>
  </si>
  <si>
    <t>25155</t>
  </si>
  <si>
    <t>Naselle-Grays River</t>
  </si>
  <si>
    <t>29317</t>
  </si>
  <si>
    <t>Conway</t>
  </si>
  <si>
    <t>17903</t>
  </si>
  <si>
    <t>Muckleshoot Tribal</t>
  </si>
  <si>
    <t>31330</t>
  </si>
  <si>
    <t>Darrington</t>
  </si>
  <si>
    <t>07002</t>
  </si>
  <si>
    <t>Dayton</t>
  </si>
  <si>
    <t>12110</t>
  </si>
  <si>
    <t>Pomeroy</t>
  </si>
  <si>
    <t>01160</t>
  </si>
  <si>
    <t>Ritzville</t>
  </si>
  <si>
    <t>36402</t>
  </si>
  <si>
    <t>Prescott</t>
  </si>
  <si>
    <t>04127</t>
  </si>
  <si>
    <t>Entiat</t>
  </si>
  <si>
    <t>10309</t>
  </si>
  <si>
    <t>Republic</t>
  </si>
  <si>
    <t>25160</t>
  </si>
  <si>
    <t>Willapa Valley</t>
  </si>
  <si>
    <t>100–499 (cont.)</t>
  </si>
  <si>
    <t>21214</t>
  </si>
  <si>
    <t>Morton</t>
  </si>
  <si>
    <t>23404</t>
  </si>
  <si>
    <t>Hood Canal</t>
  </si>
  <si>
    <t>14065</t>
  </si>
  <si>
    <t>McCleary</t>
  </si>
  <si>
    <t>37903</t>
  </si>
  <si>
    <t>Lummi Tribal</t>
  </si>
  <si>
    <t>24122</t>
  </si>
  <si>
    <t>Pateros</t>
  </si>
  <si>
    <t>05313</t>
  </si>
  <si>
    <t>Crescent</t>
  </si>
  <si>
    <t>36401</t>
  </si>
  <si>
    <t>Waitsburg</t>
  </si>
  <si>
    <t>21301</t>
  </si>
  <si>
    <t>Pe Ell</t>
  </si>
  <si>
    <t>22200</t>
  </si>
  <si>
    <t>Wilbur</t>
  </si>
  <si>
    <t>09209</t>
  </si>
  <si>
    <t>Waterville</t>
  </si>
  <si>
    <t>26070</t>
  </si>
  <si>
    <t>Selkirk</t>
  </si>
  <si>
    <t>20406</t>
  </si>
  <si>
    <t>Lyle</t>
  </si>
  <si>
    <t>26059</t>
  </si>
  <si>
    <t>Cusick</t>
  </si>
  <si>
    <t>28144</t>
  </si>
  <si>
    <t>Lopez Island</t>
  </si>
  <si>
    <t>22105</t>
  </si>
  <si>
    <t>Odessa</t>
  </si>
  <si>
    <t>14400</t>
  </si>
  <si>
    <t>Oakville</t>
  </si>
  <si>
    <t>36300</t>
  </si>
  <si>
    <t>Touchet</t>
  </si>
  <si>
    <t>23054</t>
  </si>
  <si>
    <t>Grapeview</t>
  </si>
  <si>
    <t>20400</t>
  </si>
  <si>
    <t>Trout Lake</t>
  </si>
  <si>
    <t>33211</t>
  </si>
  <si>
    <t>Northport</t>
  </si>
  <si>
    <t>10070</t>
  </si>
  <si>
    <t>Inchelium</t>
  </si>
  <si>
    <t>38265</t>
  </si>
  <si>
    <t>Tekoa</t>
  </si>
  <si>
    <t>13151</t>
  </si>
  <si>
    <t>Coulee-Hartline</t>
  </si>
  <si>
    <t>33183</t>
  </si>
  <si>
    <t>Loon Lake</t>
  </si>
  <si>
    <t>01158</t>
  </si>
  <si>
    <t>Lind</t>
  </si>
  <si>
    <t>23042</t>
  </si>
  <si>
    <t>Southside</t>
  </si>
  <si>
    <t>14077</t>
  </si>
  <si>
    <t>Taholah</t>
  </si>
  <si>
    <t>38301</t>
  </si>
  <si>
    <t>Palouse</t>
  </si>
  <si>
    <t>38322</t>
  </si>
  <si>
    <t>St. John</t>
  </si>
  <si>
    <t>38320</t>
  </si>
  <si>
    <t>Rosalia</t>
  </si>
  <si>
    <t>10050</t>
  </si>
  <si>
    <t>Curlew</t>
  </si>
  <si>
    <t>27019</t>
  </si>
  <si>
    <t>Carbonado</t>
  </si>
  <si>
    <t>14097</t>
  </si>
  <si>
    <t>Lake Quinault</t>
  </si>
  <si>
    <t>06103</t>
  </si>
  <si>
    <t>Green Mountain</t>
  </si>
  <si>
    <t>33206</t>
  </si>
  <si>
    <t>Columbia (Stevens)</t>
  </si>
  <si>
    <t>23311</t>
  </si>
  <si>
    <t>Mary M. Knight</t>
  </si>
  <si>
    <t>09013</t>
  </si>
  <si>
    <t>Orondo</t>
  </si>
  <si>
    <t>13167</t>
  </si>
  <si>
    <t>Wilson Creek</t>
  </si>
  <si>
    <t>14117</t>
  </si>
  <si>
    <t>Wishkah Valley</t>
  </si>
  <si>
    <t>14099</t>
  </si>
  <si>
    <t>Cosmopolis</t>
  </si>
  <si>
    <t>38306</t>
  </si>
  <si>
    <t>Colton</t>
  </si>
  <si>
    <t>03050</t>
  </si>
  <si>
    <t>Paterson</t>
  </si>
  <si>
    <t>19400</t>
  </si>
  <si>
    <t>Thorp</t>
  </si>
  <si>
    <t>24014</t>
  </si>
  <si>
    <t>Nespelem</t>
  </si>
  <si>
    <t>38302</t>
  </si>
  <si>
    <t>Garfield</t>
  </si>
  <si>
    <t>19028</t>
  </si>
  <si>
    <t>Easton</t>
  </si>
  <si>
    <t xml:space="preserve"> Subtotal  (62 districts)</t>
  </si>
  <si>
    <t>Under 100</t>
  </si>
  <si>
    <t>38324</t>
  </si>
  <si>
    <t>Oakesdale</t>
  </si>
  <si>
    <t>22204</t>
  </si>
  <si>
    <t>Harrington</t>
  </si>
  <si>
    <t>09207</t>
  </si>
  <si>
    <t>Mansfield</t>
  </si>
  <si>
    <t>21234</t>
  </si>
  <si>
    <t>Boistfort</t>
  </si>
  <si>
    <t>22073</t>
  </si>
  <si>
    <t>Creston</t>
  </si>
  <si>
    <t>38308</t>
  </si>
  <si>
    <t>Endicott</t>
  </si>
  <si>
    <t>20203</t>
  </si>
  <si>
    <t>Bickleton</t>
  </si>
  <si>
    <t>20215</t>
  </si>
  <si>
    <t>Centerville</t>
  </si>
  <si>
    <t>18902</t>
  </si>
  <si>
    <t>Suquamish Tribal</t>
  </si>
  <si>
    <t>20094</t>
  </si>
  <si>
    <t>Wishram</t>
  </si>
  <si>
    <t>32123</t>
  </si>
  <si>
    <t>Orchard Prairie</t>
  </si>
  <si>
    <t>30002</t>
  </si>
  <si>
    <t>Skamania</t>
  </si>
  <si>
    <t>22017</t>
  </si>
  <si>
    <t>Almira</t>
  </si>
  <si>
    <t>10065</t>
  </si>
  <si>
    <t>Orient</t>
  </si>
  <si>
    <t>20402</t>
  </si>
  <si>
    <t>Klickitat</t>
  </si>
  <si>
    <t>38126</t>
  </si>
  <si>
    <t>Lacrosse</t>
  </si>
  <si>
    <t>14104</t>
  </si>
  <si>
    <t>Satsop</t>
  </si>
  <si>
    <t>20401</t>
  </si>
  <si>
    <t>Glenwood</t>
  </si>
  <si>
    <t>25200</t>
  </si>
  <si>
    <t>North River</t>
  </si>
  <si>
    <t>33202</t>
  </si>
  <si>
    <t>Summit Valley</t>
  </si>
  <si>
    <t>22008</t>
  </si>
  <si>
    <t>Sprague</t>
  </si>
  <si>
    <t>30029</t>
  </si>
  <si>
    <t>Mount Pleasant</t>
  </si>
  <si>
    <t>16046</t>
  </si>
  <si>
    <t>Brinnon</t>
  </si>
  <si>
    <t>21036</t>
  </si>
  <si>
    <t>Evaline</t>
  </si>
  <si>
    <t>11056</t>
  </si>
  <si>
    <t>Kahlotus</t>
  </si>
  <si>
    <t>01109</t>
  </si>
  <si>
    <t>Washtucna</t>
  </si>
  <si>
    <t>17404</t>
  </si>
  <si>
    <t>Skykomish</t>
  </si>
  <si>
    <t>32312</t>
  </si>
  <si>
    <t>Great Northern</t>
  </si>
  <si>
    <t>Under 100 (cont.)</t>
  </si>
  <si>
    <t>33030</t>
  </si>
  <si>
    <t>Onion Creek</t>
  </si>
  <si>
    <t>31063</t>
  </si>
  <si>
    <t>Index</t>
  </si>
  <si>
    <t>38304</t>
  </si>
  <si>
    <t>Steptoe</t>
  </si>
  <si>
    <t>09102</t>
  </si>
  <si>
    <t>Palisades</t>
  </si>
  <si>
    <t>19007</t>
  </si>
  <si>
    <t>Damman</t>
  </si>
  <si>
    <t>38264</t>
  </si>
  <si>
    <t>Lamont</t>
  </si>
  <si>
    <t>36101</t>
  </si>
  <si>
    <t>Dixie</t>
  </si>
  <si>
    <t>07035</t>
  </si>
  <si>
    <t>Starbuck</t>
  </si>
  <si>
    <t>10003</t>
  </si>
  <si>
    <t>Keller</t>
  </si>
  <si>
    <t>33205</t>
  </si>
  <si>
    <t>Evergreen (Stevens)</t>
  </si>
  <si>
    <t>20403</t>
  </si>
  <si>
    <t>Roosevelt</t>
  </si>
  <si>
    <t>30031</t>
  </si>
  <si>
    <t>Mill A</t>
  </si>
  <si>
    <t>16020</t>
  </si>
  <si>
    <t>Queets-Clearwater</t>
  </si>
  <si>
    <t>01122</t>
  </si>
  <si>
    <t>Benge</t>
  </si>
  <si>
    <t>28010</t>
  </si>
  <si>
    <t>Shaw Island</t>
  </si>
  <si>
    <t>11054</t>
  </si>
  <si>
    <t>Star</t>
  </si>
  <si>
    <t>04069</t>
  </si>
  <si>
    <t>Stehekin</t>
  </si>
  <si>
    <t xml:space="preserve"> Subtotal  (45 districts)</t>
  </si>
  <si>
    <t>Teaching</t>
  </si>
  <si>
    <t>Teaching Support</t>
  </si>
  <si>
    <t>Total Teaching</t>
  </si>
  <si>
    <t>(Activity Codes 27, 28, 29)</t>
  </si>
  <si>
    <t>(Activity Codes 22, 24, 25, 26, 31, 32, 33)</t>
  </si>
  <si>
    <t>(Activity Codes 22 &amp; 24–33)</t>
  </si>
  <si>
    <t>Teaching Expenditures</t>
  </si>
  <si>
    <t>% Teaching to Total</t>
  </si>
  <si>
    <t>Teaching Per Pupil</t>
  </si>
  <si>
    <t>Teaching Support Expenditures</t>
  </si>
  <si>
    <t>% Teaching Support to Total</t>
  </si>
  <si>
    <t>Teaching Support Per Pupil</t>
  </si>
  <si>
    <t>Total Teaching Expenditures</t>
  </si>
  <si>
    <t>% Total Teaching to Total</t>
  </si>
  <si>
    <t xml:space="preserve"> Subtotal  (11 districts)</t>
  </si>
  <si>
    <t xml:space="preserve"> Subtotal  (19 districts)</t>
  </si>
  <si>
    <t>School Food Service</t>
  </si>
  <si>
    <t>Maintenance &amp; Operation</t>
  </si>
  <si>
    <t>(Activity Codes 42 &amp; 44 Less 49)</t>
  </si>
  <si>
    <t>(Activity Codes 62–65 &amp; 67)</t>
  </si>
  <si>
    <t>School Food Service Expenditures</t>
  </si>
  <si>
    <t>% School Food Service to Total</t>
  </si>
  <si>
    <t>School Food Service Per Pupil</t>
  </si>
  <si>
    <t>Maintenance &amp; Operation Expenditures</t>
  </si>
  <si>
    <t>% Maintenance &amp; Operation to Total</t>
  </si>
  <si>
    <t>Maintenance &amp; Operation Per Pupil</t>
  </si>
  <si>
    <t>Pupil Transportation</t>
  </si>
  <si>
    <t>Other</t>
  </si>
  <si>
    <t>(Activity Codes 52, 53, 56 less 59)</t>
  </si>
  <si>
    <t>(Activity Codes 68 &amp; 72–91)</t>
  </si>
  <si>
    <t>Pupil Transportation Expenditures</t>
  </si>
  <si>
    <t>% Pupil Transportation to Total</t>
  </si>
  <si>
    <t>Pupil Transportation Per Pupil</t>
  </si>
  <si>
    <t>Total Other Expenditures</t>
  </si>
  <si>
    <t>% Other to Total</t>
  </si>
  <si>
    <t>Other Per Pupil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</si>
</sst>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_);_(* \(#,##0\);_(* &quot;&quot;??_);_(@_)"/>
    <numFmt numFmtId="167" formatCode="_(* #,##0.00_);_(* \(#,##0.00\);_(* &quot;&quot;??_);_(@_)"/>
    <numFmt numFmtId="168" formatCode="_(* #,##0.000_);_(* \(#,##0.000\);_(* &quot;&quot;???_);_(@_)"/>
  </numFmts>
  <fonts count="6" x14ac:knownFonts="1">
    <font>
      <sz val="10"/>
      <name val="Arial"/>
    </font>
    <font>
      <b/>
      <sz val="9"/>
      <name val="Arial"/>
      <family val="2"/>
    </font>
    <font>
      <b/>
      <sz val="9"/>
      <color rgb="FFFF000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3" fillId="0" borderId="0"/>
  </cellStyleXfs>
  <cellXfs count="133">
    <xf numFmtId="0" fontId="0" fillId="0" borderId="0" xfId="0"/>
    <xf numFmtId="3" fontId="1" fillId="0" borderId="1" xfId="0" applyNumberFormat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43" fontId="1" fillId="0" borderId="2" xfId="1" applyFont="1" applyFill="1" applyBorder="1" applyAlignment="1">
      <alignment horizontal="center"/>
    </xf>
    <xf numFmtId="164" fontId="1" fillId="0" borderId="3" xfId="1" applyNumberFormat="1" applyFont="1" applyFill="1" applyBorder="1" applyAlignment="1">
      <alignment horizontal="centerContinuous"/>
    </xf>
    <xf numFmtId="164" fontId="4" fillId="0" borderId="1" xfId="0" applyNumberFormat="1" applyFont="1" applyBorder="1"/>
    <xf numFmtId="165" fontId="1" fillId="0" borderId="3" xfId="0" applyNumberFormat="1" applyFont="1" applyBorder="1" applyAlignment="1">
      <alignment horizontal="center"/>
    </xf>
    <xf numFmtId="4" fontId="1" fillId="0" borderId="4" xfId="0" applyNumberFormat="1" applyFont="1" applyBorder="1" applyAlignment="1">
      <alignment horizontal="center"/>
    </xf>
    <xf numFmtId="164" fontId="1" fillId="0" borderId="1" xfId="1" applyNumberFormat="1" applyFont="1" applyBorder="1" applyAlignment="1">
      <alignment horizontal="centerContinuous"/>
    </xf>
    <xf numFmtId="165" fontId="4" fillId="0" borderId="3" xfId="0" applyNumberFormat="1" applyFont="1" applyBorder="1" applyAlignment="1">
      <alignment horizontal="centerContinuous"/>
    </xf>
    <xf numFmtId="43" fontId="1" fillId="0" borderId="4" xfId="1" applyFont="1" applyBorder="1" applyAlignment="1">
      <alignment horizontal="centerContinuous"/>
    </xf>
    <xf numFmtId="38" fontId="1" fillId="0" borderId="1" xfId="0" applyNumberFormat="1" applyFont="1" applyBorder="1" applyAlignment="1">
      <alignment horizontal="centerContinuous"/>
    </xf>
    <xf numFmtId="165" fontId="1" fillId="0" borderId="3" xfId="0" applyNumberFormat="1" applyFont="1" applyBorder="1" applyAlignment="1">
      <alignment horizontal="centerContinuous"/>
    </xf>
    <xf numFmtId="10" fontId="1" fillId="0" borderId="4" xfId="0" applyNumberFormat="1" applyFont="1" applyBorder="1" applyAlignment="1">
      <alignment horizontal="centerContinuous"/>
    </xf>
    <xf numFmtId="0" fontId="4" fillId="0" borderId="0" xfId="0" applyFont="1"/>
    <xf numFmtId="0" fontId="1" fillId="2" borderId="5" xfId="0" applyNumberFormat="1" applyFont="1" applyFill="1" applyBorder="1" applyAlignment="1">
      <alignment horizontal="center"/>
    </xf>
    <xf numFmtId="0" fontId="1" fillId="0" borderId="5" xfId="0" applyNumberFormat="1" applyFont="1" applyFill="1" applyBorder="1" applyAlignment="1">
      <alignment horizontal="center"/>
    </xf>
    <xf numFmtId="43" fontId="1" fillId="0" borderId="6" xfId="1" applyFont="1" applyFill="1" applyBorder="1" applyAlignment="1">
      <alignment horizontal="center"/>
    </xf>
    <xf numFmtId="164" fontId="1" fillId="0" borderId="6" xfId="1" applyNumberFormat="1" applyFont="1" applyFill="1" applyBorder="1" applyAlignment="1">
      <alignment horizontal="center"/>
    </xf>
    <xf numFmtId="10" fontId="1" fillId="0" borderId="7" xfId="0" applyNumberFormat="1" applyFont="1" applyBorder="1" applyAlignment="1">
      <alignment horizontal="centerContinuous"/>
    </xf>
    <xf numFmtId="165" fontId="4" fillId="0" borderId="7" xfId="0" applyNumberFormat="1" applyFont="1" applyBorder="1" applyAlignment="1">
      <alignment horizontal="centerContinuous"/>
    </xf>
    <xf numFmtId="4" fontId="1" fillId="0" borderId="8" xfId="0" applyNumberFormat="1" applyFont="1" applyBorder="1" applyAlignment="1">
      <alignment horizontal="centerContinuous"/>
    </xf>
    <xf numFmtId="164" fontId="1" fillId="0" borderId="5" xfId="1" applyNumberFormat="1" applyFont="1" applyBorder="1" applyAlignment="1">
      <alignment horizontal="centerContinuous"/>
    </xf>
    <xf numFmtId="165" fontId="4" fillId="0" borderId="0" xfId="0" applyNumberFormat="1" applyFont="1" applyBorder="1" applyAlignment="1">
      <alignment horizontal="centerContinuous"/>
    </xf>
    <xf numFmtId="43" fontId="1" fillId="0" borderId="9" xfId="1" applyFont="1" applyBorder="1" applyAlignment="1">
      <alignment horizontal="centerContinuous"/>
    </xf>
    <xf numFmtId="38" fontId="1" fillId="0" borderId="5" xfId="0" applyNumberFormat="1" applyFont="1" applyBorder="1" applyAlignment="1">
      <alignment horizontal="centerContinuous"/>
    </xf>
    <xf numFmtId="165" fontId="1" fillId="0" borderId="0" xfId="0" applyNumberFormat="1" applyFont="1" applyBorder="1" applyAlignment="1">
      <alignment horizontal="centerContinuous"/>
    </xf>
    <xf numFmtId="10" fontId="1" fillId="0" borderId="9" xfId="0" applyNumberFormat="1" applyFont="1" applyBorder="1" applyAlignment="1">
      <alignment horizontal="centerContinuous"/>
    </xf>
    <xf numFmtId="0" fontId="1" fillId="0" borderId="5" xfId="0" applyNumberFormat="1" applyFont="1" applyFill="1" applyBorder="1" applyAlignment="1">
      <alignment horizontal="left"/>
    </xf>
    <xf numFmtId="0" fontId="1" fillId="0" borderId="10" xfId="0" applyNumberFormat="1" applyFont="1" applyFill="1" applyBorder="1" applyAlignment="1">
      <alignment horizontal="left"/>
    </xf>
    <xf numFmtId="43" fontId="1" fillId="0" borderId="11" xfId="1" applyFont="1" applyFill="1" applyBorder="1" applyAlignment="1">
      <alignment horizontal="center" wrapText="1"/>
    </xf>
    <xf numFmtId="38" fontId="1" fillId="0" borderId="11" xfId="1" applyNumberFormat="1" applyFont="1" applyFill="1" applyBorder="1" applyAlignment="1">
      <alignment horizontal="center" wrapText="1"/>
    </xf>
    <xf numFmtId="3" fontId="1" fillId="0" borderId="12" xfId="0" applyNumberFormat="1" applyFont="1" applyBorder="1" applyAlignment="1">
      <alignment horizontal="center" wrapText="1"/>
    </xf>
    <xf numFmtId="165" fontId="1" fillId="0" borderId="13" xfId="0" applyNumberFormat="1" applyFont="1" applyBorder="1" applyAlignment="1">
      <alignment horizontal="center" wrapText="1"/>
    </xf>
    <xf numFmtId="4" fontId="1" fillId="0" borderId="13" xfId="0" applyNumberFormat="1" applyFont="1" applyBorder="1" applyAlignment="1">
      <alignment horizontal="center" wrapText="1"/>
    </xf>
    <xf numFmtId="164" fontId="1" fillId="0" borderId="13" xfId="1" applyNumberFormat="1" applyFont="1" applyBorder="1" applyAlignment="1">
      <alignment horizontal="center" wrapText="1"/>
    </xf>
    <xf numFmtId="43" fontId="1" fillId="0" borderId="13" xfId="1" applyFont="1" applyBorder="1" applyAlignment="1">
      <alignment horizontal="center" wrapText="1"/>
    </xf>
    <xf numFmtId="38" fontId="1" fillId="0" borderId="13" xfId="0" applyNumberFormat="1" applyFont="1" applyBorder="1" applyAlignment="1">
      <alignment horizontal="center" wrapText="1"/>
    </xf>
    <xf numFmtId="10" fontId="1" fillId="0" borderId="13" xfId="0" applyNumberFormat="1" applyFont="1" applyBorder="1" applyAlignment="1">
      <alignment horizontal="center" wrapText="1"/>
    </xf>
    <xf numFmtId="0" fontId="1" fillId="0" borderId="5" xfId="0" applyNumberFormat="1" applyFont="1" applyFill="1" applyBorder="1"/>
    <xf numFmtId="43" fontId="1" fillId="0" borderId="0" xfId="1" applyFont="1" applyFill="1" applyBorder="1"/>
    <xf numFmtId="164" fontId="1" fillId="0" borderId="0" xfId="1" applyNumberFormat="1" applyFont="1" applyFill="1" applyBorder="1"/>
    <xf numFmtId="0" fontId="4" fillId="0" borderId="0" xfId="0" applyFont="1" applyBorder="1"/>
    <xf numFmtId="165" fontId="4" fillId="0" borderId="0" xfId="0" applyNumberFormat="1" applyFont="1" applyBorder="1"/>
    <xf numFmtId="0" fontId="4" fillId="0" borderId="9" xfId="0" applyFont="1" applyBorder="1"/>
    <xf numFmtId="38" fontId="1" fillId="0" borderId="5" xfId="1" applyNumberFormat="1" applyFont="1" applyFill="1" applyBorder="1" applyAlignment="1"/>
    <xf numFmtId="0" fontId="1" fillId="0" borderId="5" xfId="0" applyNumberFormat="1" applyFont="1" applyFill="1" applyBorder="1" applyAlignment="1"/>
    <xf numFmtId="43" fontId="1" fillId="0" borderId="0" xfId="1" applyFont="1" applyBorder="1"/>
    <xf numFmtId="164" fontId="1" fillId="0" borderId="0" xfId="1" applyNumberFormat="1" applyFont="1" applyBorder="1"/>
    <xf numFmtId="165" fontId="1" fillId="0" borderId="0" xfId="0" applyNumberFormat="1" applyFont="1" applyBorder="1"/>
    <xf numFmtId="43" fontId="1" fillId="0" borderId="0" xfId="0" applyNumberFormat="1" applyFont="1" applyBorder="1"/>
    <xf numFmtId="43" fontId="1" fillId="0" borderId="9" xfId="1" applyFont="1" applyBorder="1"/>
    <xf numFmtId="38" fontId="1" fillId="0" borderId="0" xfId="1" applyNumberFormat="1" applyFont="1" applyFill="1" applyBorder="1"/>
    <xf numFmtId="43" fontId="1" fillId="0" borderId="9" xfId="0" applyNumberFormat="1" applyFont="1" applyBorder="1"/>
    <xf numFmtId="0" fontId="0" fillId="0" borderId="5" xfId="0" applyBorder="1"/>
    <xf numFmtId="0" fontId="4" fillId="0" borderId="5" xfId="0" applyFont="1" applyBorder="1"/>
    <xf numFmtId="43" fontId="4" fillId="0" borderId="0" xfId="1" applyFont="1" applyBorder="1"/>
    <xf numFmtId="164" fontId="4" fillId="0" borderId="0" xfId="1" applyNumberFormat="1" applyFont="1" applyBorder="1"/>
    <xf numFmtId="166" fontId="4" fillId="0" borderId="0" xfId="1" applyNumberFormat="1" applyFont="1" applyBorder="1"/>
    <xf numFmtId="167" fontId="4" fillId="0" borderId="0" xfId="1" applyNumberFormat="1" applyFont="1" applyBorder="1"/>
    <xf numFmtId="43" fontId="4" fillId="0" borderId="9" xfId="1" applyFont="1" applyBorder="1"/>
    <xf numFmtId="0" fontId="1" fillId="0" borderId="0" xfId="0" applyFont="1"/>
    <xf numFmtId="0" fontId="1" fillId="0" borderId="5" xfId="0" applyFont="1" applyBorder="1" applyAlignment="1">
      <alignment horizontal="left"/>
    </xf>
    <xf numFmtId="0" fontId="1" fillId="0" borderId="5" xfId="0" applyFont="1" applyBorder="1"/>
    <xf numFmtId="0" fontId="0" fillId="0" borderId="0" xfId="0" applyBorder="1"/>
    <xf numFmtId="0" fontId="5" fillId="0" borderId="0" xfId="0" applyFont="1"/>
    <xf numFmtId="4" fontId="3" fillId="0" borderId="0" xfId="2" applyNumberFormat="1"/>
    <xf numFmtId="49" fontId="4" fillId="0" borderId="0" xfId="0" applyNumberFormat="1" applyFont="1" applyAlignment="1">
      <alignment horizontal="left"/>
    </xf>
    <xf numFmtId="0" fontId="4" fillId="0" borderId="5" xfId="0" applyFont="1" applyFill="1" applyBorder="1"/>
    <xf numFmtId="168" fontId="4" fillId="0" borderId="0" xfId="1" applyNumberFormat="1" applyFont="1" applyBorder="1"/>
    <xf numFmtId="43" fontId="4" fillId="0" borderId="0" xfId="1" applyFont="1"/>
    <xf numFmtId="165" fontId="0" fillId="0" borderId="0" xfId="0" applyNumberFormat="1"/>
    <xf numFmtId="164" fontId="4" fillId="0" borderId="0" xfId="1" applyNumberFormat="1" applyFont="1"/>
    <xf numFmtId="165" fontId="4" fillId="0" borderId="0" xfId="0" applyNumberFormat="1" applyFont="1"/>
    <xf numFmtId="43" fontId="1" fillId="0" borderId="2" xfId="1" applyFont="1" applyFill="1" applyBorder="1" applyAlignment="1">
      <alignment horizontal="centerContinuous"/>
    </xf>
    <xf numFmtId="3" fontId="1" fillId="0" borderId="2" xfId="0" applyNumberFormat="1" applyFont="1" applyFill="1" applyBorder="1" applyAlignment="1">
      <alignment horizontal="centerContinuous"/>
    </xf>
    <xf numFmtId="41" fontId="1" fillId="0" borderId="1" xfId="1" applyNumberFormat="1" applyFont="1" applyBorder="1" applyAlignment="1">
      <alignment horizontal="centerContinuous"/>
    </xf>
    <xf numFmtId="4" fontId="1" fillId="0" borderId="4" xfId="0" applyNumberFormat="1" applyFont="1" applyBorder="1" applyAlignment="1">
      <alignment horizontal="centerContinuous"/>
    </xf>
    <xf numFmtId="37" fontId="1" fillId="0" borderId="1" xfId="1" applyNumberFormat="1" applyFont="1" applyBorder="1" applyAlignment="1">
      <alignment horizontal="centerContinuous"/>
    </xf>
    <xf numFmtId="3" fontId="1" fillId="0" borderId="1" xfId="0" applyNumberFormat="1" applyFont="1" applyBorder="1" applyAlignment="1">
      <alignment horizontal="centerContinuous"/>
    </xf>
    <xf numFmtId="3" fontId="1" fillId="0" borderId="6" xfId="0" applyNumberFormat="1" applyFont="1" applyFill="1" applyBorder="1" applyAlignment="1">
      <alignment horizontal="center"/>
    </xf>
    <xf numFmtId="41" fontId="1" fillId="0" borderId="5" xfId="1" applyNumberFormat="1" applyFont="1" applyBorder="1" applyAlignment="1">
      <alignment horizontal="centerContinuous"/>
    </xf>
    <xf numFmtId="4" fontId="1" fillId="0" borderId="9" xfId="0" applyNumberFormat="1" applyFont="1" applyBorder="1" applyAlignment="1">
      <alignment horizontal="centerContinuous"/>
    </xf>
    <xf numFmtId="37" fontId="1" fillId="0" borderId="5" xfId="1" applyNumberFormat="1" applyFont="1" applyBorder="1" applyAlignment="1">
      <alignment horizontal="centerContinuous"/>
    </xf>
    <xf numFmtId="3" fontId="1" fillId="0" borderId="5" xfId="0" applyNumberFormat="1" applyFont="1" applyBorder="1" applyAlignment="1">
      <alignment horizontal="centerContinuous"/>
    </xf>
    <xf numFmtId="0" fontId="1" fillId="0" borderId="10" xfId="0" applyNumberFormat="1" applyFont="1" applyFill="1" applyBorder="1"/>
    <xf numFmtId="3" fontId="1" fillId="0" borderId="11" xfId="0" applyNumberFormat="1" applyFont="1" applyFill="1" applyBorder="1" applyAlignment="1">
      <alignment horizontal="center" wrapText="1"/>
    </xf>
    <xf numFmtId="41" fontId="1" fillId="0" borderId="13" xfId="1" applyNumberFormat="1" applyFont="1" applyBorder="1" applyAlignment="1">
      <alignment horizontal="center" wrapText="1"/>
    </xf>
    <xf numFmtId="165" fontId="1" fillId="0" borderId="12" xfId="0" applyNumberFormat="1" applyFont="1" applyBorder="1" applyAlignment="1">
      <alignment horizontal="center" wrapText="1"/>
    </xf>
    <xf numFmtId="4" fontId="1" fillId="0" borderId="12" xfId="0" applyNumberFormat="1" applyFont="1" applyBorder="1" applyAlignment="1">
      <alignment horizontal="center" wrapText="1"/>
    </xf>
    <xf numFmtId="37" fontId="1" fillId="0" borderId="13" xfId="1" applyNumberFormat="1" applyFont="1" applyBorder="1" applyAlignment="1">
      <alignment horizontal="center" wrapText="1"/>
    </xf>
    <xf numFmtId="43" fontId="1" fillId="0" borderId="12" xfId="1" applyFont="1" applyBorder="1" applyAlignment="1">
      <alignment horizontal="center" wrapText="1"/>
    </xf>
    <xf numFmtId="3" fontId="1" fillId="0" borderId="14" xfId="0" applyNumberFormat="1" applyFont="1" applyBorder="1" applyAlignment="1">
      <alignment horizontal="center" wrapText="1"/>
    </xf>
    <xf numFmtId="43" fontId="1" fillId="0" borderId="0" xfId="1" applyFont="1" applyFill="1" applyBorder="1" applyAlignment="1">
      <alignment horizontal="center"/>
    </xf>
    <xf numFmtId="3" fontId="1" fillId="0" borderId="0" xfId="0" applyNumberFormat="1" applyFont="1" applyFill="1" applyBorder="1" applyAlignment="1">
      <alignment horizontal="center"/>
    </xf>
    <xf numFmtId="41" fontId="4" fillId="0" borderId="0" xfId="1" applyNumberFormat="1" applyFont="1" applyBorder="1"/>
    <xf numFmtId="37" fontId="4" fillId="0" borderId="0" xfId="1" applyNumberFormat="1" applyFont="1" applyBorder="1"/>
    <xf numFmtId="3" fontId="4" fillId="0" borderId="0" xfId="0" applyNumberFormat="1" applyFont="1" applyBorder="1"/>
    <xf numFmtId="43" fontId="1" fillId="0" borderId="0" xfId="1" applyFont="1" applyFill="1" applyBorder="1" applyAlignment="1">
      <alignment horizontal="right"/>
    </xf>
    <xf numFmtId="3" fontId="1" fillId="0" borderId="0" xfId="0" applyNumberFormat="1" applyFont="1" applyFill="1" applyBorder="1" applyAlignment="1">
      <alignment horizontal="right"/>
    </xf>
    <xf numFmtId="41" fontId="1" fillId="0" borderId="0" xfId="1" applyNumberFormat="1" applyFont="1" applyFill="1" applyBorder="1" applyAlignment="1">
      <alignment horizontal="right"/>
    </xf>
    <xf numFmtId="37" fontId="1" fillId="0" borderId="0" xfId="1" applyNumberFormat="1" applyFont="1" applyBorder="1"/>
    <xf numFmtId="43" fontId="4" fillId="0" borderId="0" xfId="1" applyFont="1" applyFill="1" applyBorder="1"/>
    <xf numFmtId="43" fontId="4" fillId="0" borderId="0" xfId="1" applyFont="1" applyFill="1" applyBorder="1" applyAlignment="1">
      <alignment horizontal="right"/>
    </xf>
    <xf numFmtId="3" fontId="4" fillId="0" borderId="0" xfId="1" applyNumberFormat="1" applyFont="1" applyBorder="1"/>
    <xf numFmtId="43" fontId="4" fillId="0" borderId="0" xfId="0" applyNumberFormat="1" applyFont="1" applyBorder="1"/>
    <xf numFmtId="3" fontId="1" fillId="0" borderId="0" xfId="0" applyNumberFormat="1" applyFont="1" applyBorder="1"/>
    <xf numFmtId="41" fontId="1" fillId="0" borderId="0" xfId="1" applyNumberFormat="1" applyFont="1" applyBorder="1"/>
    <xf numFmtId="3" fontId="1" fillId="0" borderId="0" xfId="1" applyNumberFormat="1" applyFont="1" applyBorder="1"/>
    <xf numFmtId="164" fontId="1" fillId="0" borderId="0" xfId="1" applyNumberFormat="1" applyFont="1" applyFill="1" applyBorder="1" applyAlignment="1">
      <alignment horizontal="right"/>
    </xf>
    <xf numFmtId="43" fontId="1" fillId="0" borderId="0" xfId="1" applyNumberFormat="1" applyFont="1" applyFill="1" applyBorder="1" applyAlignment="1">
      <alignment horizontal="right"/>
    </xf>
    <xf numFmtId="37" fontId="1" fillId="0" borderId="0" xfId="0" applyNumberFormat="1" applyFont="1" applyFill="1" applyBorder="1" applyAlignment="1">
      <alignment horizontal="right"/>
    </xf>
    <xf numFmtId="49" fontId="4" fillId="0" borderId="5" xfId="0" applyNumberFormat="1" applyFont="1" applyBorder="1" applyAlignment="1">
      <alignment horizontal="left"/>
    </xf>
    <xf numFmtId="0" fontId="3" fillId="0" borderId="5" xfId="0" applyFont="1" applyBorder="1"/>
    <xf numFmtId="3" fontId="1" fillId="0" borderId="0" xfId="1" applyNumberFormat="1" applyFont="1" applyFill="1" applyBorder="1" applyAlignment="1">
      <alignment horizontal="right"/>
    </xf>
    <xf numFmtId="164" fontId="1" fillId="0" borderId="0" xfId="0" applyNumberFormat="1" applyFont="1" applyBorder="1"/>
    <xf numFmtId="49" fontId="4" fillId="0" borderId="0" xfId="0" applyNumberFormat="1" applyFont="1" applyBorder="1" applyAlignment="1">
      <alignment horizontal="left"/>
    </xf>
    <xf numFmtId="0" fontId="4" fillId="0" borderId="0" xfId="0" applyFont="1" applyFill="1" applyBorder="1"/>
    <xf numFmtId="43" fontId="1" fillId="0" borderId="9" xfId="1" applyFont="1" applyFill="1" applyBorder="1" applyAlignment="1">
      <alignment horizontal="right"/>
    </xf>
    <xf numFmtId="41" fontId="4" fillId="0" borderId="0" xfId="1" applyNumberFormat="1" applyFont="1"/>
    <xf numFmtId="37" fontId="4" fillId="0" borderId="0" xfId="1" applyNumberFormat="1" applyFont="1"/>
    <xf numFmtId="3" fontId="4" fillId="0" borderId="0" xfId="0" applyNumberFormat="1" applyFont="1"/>
    <xf numFmtId="3" fontId="4" fillId="0" borderId="0" xfId="0" applyNumberFormat="1" applyFont="1" applyFill="1" applyBorder="1"/>
    <xf numFmtId="10" fontId="1" fillId="0" borderId="1" xfId="0" applyNumberFormat="1" applyFont="1" applyFill="1" applyBorder="1" applyAlignment="1">
      <alignment horizontal="centerContinuous"/>
    </xf>
    <xf numFmtId="4" fontId="1" fillId="0" borderId="4" xfId="0" applyNumberFormat="1" applyFont="1" applyFill="1" applyBorder="1" applyAlignment="1">
      <alignment horizontal="centerContinuous"/>
    </xf>
    <xf numFmtId="10" fontId="1" fillId="0" borderId="5" xfId="0" applyNumberFormat="1" applyFont="1" applyFill="1" applyBorder="1" applyAlignment="1">
      <alignment horizontal="centerContinuous"/>
    </xf>
    <xf numFmtId="4" fontId="1" fillId="0" borderId="9" xfId="0" applyNumberFormat="1" applyFont="1" applyFill="1" applyBorder="1" applyAlignment="1">
      <alignment horizontal="centerContinuous"/>
    </xf>
    <xf numFmtId="3" fontId="1" fillId="0" borderId="14" xfId="0" applyNumberFormat="1" applyFont="1" applyFill="1" applyBorder="1" applyAlignment="1">
      <alignment horizontal="center" wrapText="1"/>
    </xf>
    <xf numFmtId="165" fontId="1" fillId="0" borderId="13" xfId="0" applyNumberFormat="1" applyFont="1" applyFill="1" applyBorder="1" applyAlignment="1">
      <alignment horizontal="center" wrapText="1"/>
    </xf>
    <xf numFmtId="4" fontId="1" fillId="0" borderId="12" xfId="0" applyNumberFormat="1" applyFont="1" applyFill="1" applyBorder="1" applyAlignment="1">
      <alignment horizontal="center" wrapText="1"/>
    </xf>
    <xf numFmtId="10" fontId="4" fillId="0" borderId="3" xfId="0" applyNumberFormat="1" applyFont="1" applyBorder="1" applyAlignment="1">
      <alignment horizontal="centerContinuous"/>
    </xf>
    <xf numFmtId="10" fontId="4" fillId="0" borderId="0" xfId="0" applyNumberFormat="1" applyFont="1" applyBorder="1" applyAlignment="1">
      <alignment horizontal="centerContinuous"/>
    </xf>
    <xf numFmtId="3" fontId="1" fillId="0" borderId="13" xfId="0" applyNumberFormat="1" applyFont="1" applyBorder="1" applyAlignment="1">
      <alignment horizontal="center" wrapText="1"/>
    </xf>
  </cellXfs>
  <cellStyles count="3">
    <cellStyle name="Comma" xfId="1" builtinId="3"/>
    <cellStyle name="Normal" xfId="0" builtinId="0"/>
    <cellStyle name="Normal_0506 Full Enrollmen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5%201516%20exp%20by%20act%20groups-R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8N8BI5CL/0102%20GF%20Exp-Rev-FB%20per%20pup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1Exp_Rev_FB%20per%20pupil-R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tch.thompson\Local%20Settings\Temporary%20Internet%20Files\Content.Outlook\FAJ1S30T\06-07Full%20Enrol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3%20tot%20exp%20by%20program%20groups-RG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4%20perpupil-%25%20by%20program%20groups-RG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213%20%234%20perpupil-%25%20by%20program%20groups-RG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4%201516%20perpupil-%25%20by%20program%20groups-working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0809%20Exp_Rev_FB%20per%20pupi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1213 Access"/>
      <sheetName val="1112 Access"/>
      <sheetName val="Admin by enroll (2)"/>
      <sheetName val="Admin by enroll"/>
      <sheetName val=" admin by county (2)"/>
      <sheetName val=" admin by county"/>
      <sheetName val="admin report comparison verify"/>
      <sheetName val=" teach by enroll (2)"/>
      <sheetName val=" teach by enroll"/>
      <sheetName val=" teach by county (2)"/>
      <sheetName val=" teach by county"/>
      <sheetName val="TEACH REPORT COMPARISON VERIFY"/>
      <sheetName val="FS_Grounds by enroll (2)"/>
      <sheetName val="FS_Grounds by enroll"/>
      <sheetName val="FS_Grounds by county (2)"/>
      <sheetName val="FS_Grounds by county"/>
      <sheetName val="FS REPORT COMPARISON VERIFY"/>
      <sheetName val="1011 Access"/>
      <sheetName val="Transp &amp; Other by enroll (2)"/>
      <sheetName val="Transp &amp; Other by enroll"/>
      <sheetName val="1516 transp &amp; other by coun (2"/>
      <sheetName val="1516 transp &amp; other by county"/>
      <sheetName val="TRANSP REPORT COMPARISON VERIFY"/>
      <sheetName val="transp &amp; other by county"/>
      <sheetName val="0910 Enrollment"/>
      <sheetName val="0809 OUTPUT TO PAM"/>
      <sheetName val="0910 Access"/>
      <sheetName val="0809 Access"/>
      <sheetName val="0708 Access"/>
      <sheetName val="1011 Enrollment"/>
      <sheetName val="1112 enrollment_Rev_Exp by size"/>
      <sheetName val="1112 Enroll_Rev_Exp Access"/>
      <sheetName val="1314 enrollment_Rev_Exp by size"/>
      <sheetName val="1314 Access"/>
      <sheetName val="1516 enrollment_Rev_Exp by size"/>
      <sheetName val="1415 enrollment_Rev_Exp by size"/>
      <sheetName val="1314 Enroll_Rev_Exp Access"/>
      <sheetName val="1516 Enroll_Rev_Exp Access"/>
      <sheetName val="1415 Enroll_Rev_Exp Access"/>
      <sheetName val="2013-14 Enrollment"/>
      <sheetName val="2014-15 Enrollment"/>
      <sheetName val="1516 Access"/>
      <sheetName val="1415 Access"/>
      <sheetName val="1213 Enroll_Rev_Exp Acc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A5" t="str">
            <v>01109</v>
          </cell>
          <cell r="B5" t="str">
            <v>WASHTUCNA</v>
          </cell>
          <cell r="C5">
            <v>58.12</v>
          </cell>
        </row>
        <row r="6">
          <cell r="A6" t="str">
            <v>01122</v>
          </cell>
          <cell r="B6" t="str">
            <v>BENGE</v>
          </cell>
          <cell r="C6">
            <v>8.8899999999999988</v>
          </cell>
        </row>
        <row r="7">
          <cell r="A7" t="str">
            <v>01147</v>
          </cell>
          <cell r="B7" t="str">
            <v>OTHELLO</v>
          </cell>
          <cell r="C7">
            <v>3346.0277777777783</v>
          </cell>
        </row>
        <row r="8">
          <cell r="A8" t="str">
            <v>01158</v>
          </cell>
          <cell r="B8" t="str">
            <v>LIND</v>
          </cell>
          <cell r="C8">
            <v>202.24</v>
          </cell>
        </row>
        <row r="9">
          <cell r="A9" t="str">
            <v>01160</v>
          </cell>
          <cell r="B9" t="str">
            <v>RITZVILLE</v>
          </cell>
          <cell r="C9">
            <v>340.83000000000004</v>
          </cell>
        </row>
        <row r="10">
          <cell r="A10" t="str">
            <v>02250</v>
          </cell>
          <cell r="B10" t="str">
            <v>CLARKSTON</v>
          </cell>
          <cell r="C10">
            <v>2626.402222222222</v>
          </cell>
        </row>
        <row r="11">
          <cell r="A11" t="str">
            <v>02420</v>
          </cell>
          <cell r="B11" t="str">
            <v>ASOTIN</v>
          </cell>
          <cell r="C11">
            <v>592.67666666666673</v>
          </cell>
        </row>
        <row r="12">
          <cell r="A12" t="str">
            <v>03017</v>
          </cell>
          <cell r="B12" t="str">
            <v>KENNEWICK</v>
          </cell>
          <cell r="C12">
            <v>15051.054444444446</v>
          </cell>
        </row>
        <row r="13">
          <cell r="A13" t="str">
            <v>03050</v>
          </cell>
          <cell r="B13" t="str">
            <v>PATERSON</v>
          </cell>
          <cell r="C13">
            <v>89.919999999999987</v>
          </cell>
        </row>
        <row r="14">
          <cell r="A14" t="str">
            <v>03052</v>
          </cell>
          <cell r="B14" t="str">
            <v>KIONA-BENTON</v>
          </cell>
          <cell r="C14">
            <v>1477.5711111111111</v>
          </cell>
        </row>
        <row r="15">
          <cell r="A15" t="str">
            <v>03053</v>
          </cell>
          <cell r="B15" t="str">
            <v>FINLEY</v>
          </cell>
          <cell r="C15">
            <v>936.66222222222211</v>
          </cell>
        </row>
        <row r="16">
          <cell r="A16" t="str">
            <v>03116</v>
          </cell>
          <cell r="B16" t="str">
            <v>PROSSER</v>
          </cell>
          <cell r="C16">
            <v>2762.6188888888892</v>
          </cell>
        </row>
        <row r="17">
          <cell r="A17" t="str">
            <v>03400</v>
          </cell>
          <cell r="B17" t="str">
            <v>RICHLAND</v>
          </cell>
          <cell r="C17">
            <v>10170.452222222222</v>
          </cell>
        </row>
        <row r="18">
          <cell r="A18" t="str">
            <v>04019</v>
          </cell>
          <cell r="B18" t="str">
            <v>MANSON</v>
          </cell>
          <cell r="C18">
            <v>574.26777777777784</v>
          </cell>
        </row>
        <row r="19">
          <cell r="A19" t="str">
            <v>04069</v>
          </cell>
          <cell r="B19" t="str">
            <v>STEHEKIN</v>
          </cell>
          <cell r="C19">
            <v>17.89</v>
          </cell>
        </row>
        <row r="20">
          <cell r="A20" t="str">
            <v>04127</v>
          </cell>
          <cell r="B20" t="str">
            <v>ENTIAT</v>
          </cell>
          <cell r="C20">
            <v>344.22555555555556</v>
          </cell>
        </row>
        <row r="21">
          <cell r="A21" t="str">
            <v>04129</v>
          </cell>
          <cell r="B21" t="str">
            <v>LAKE CHELAN</v>
          </cell>
          <cell r="C21">
            <v>1308.9111111111113</v>
          </cell>
        </row>
        <row r="22">
          <cell r="A22" t="str">
            <v>04222</v>
          </cell>
          <cell r="B22" t="str">
            <v>CASHMERE</v>
          </cell>
          <cell r="C22">
            <v>1439.8366666666668</v>
          </cell>
        </row>
        <row r="23">
          <cell r="A23" t="str">
            <v>04228</v>
          </cell>
          <cell r="B23" t="str">
            <v>CASCADE</v>
          </cell>
          <cell r="C23">
            <v>1194.8177777777778</v>
          </cell>
        </row>
        <row r="24">
          <cell r="A24" t="str">
            <v>04246</v>
          </cell>
          <cell r="B24" t="str">
            <v>WENATCHEE</v>
          </cell>
          <cell r="C24">
            <v>7319.9222222222224</v>
          </cell>
        </row>
        <row r="25">
          <cell r="A25" t="str">
            <v>05121</v>
          </cell>
          <cell r="B25" t="str">
            <v>PORT ANGELES</v>
          </cell>
          <cell r="C25">
            <v>4139.9911111111114</v>
          </cell>
        </row>
        <row r="26">
          <cell r="A26" t="str">
            <v>05313</v>
          </cell>
          <cell r="B26" t="str">
            <v>CRESCENT</v>
          </cell>
          <cell r="C26">
            <v>289.8366666666667</v>
          </cell>
        </row>
        <row r="27">
          <cell r="A27" t="str">
            <v>05323</v>
          </cell>
          <cell r="B27" t="str">
            <v>SEQUIM</v>
          </cell>
          <cell r="C27">
            <v>2861.0955555555552</v>
          </cell>
        </row>
        <row r="28">
          <cell r="A28" t="str">
            <v>05401</v>
          </cell>
          <cell r="B28" t="str">
            <v>CAPE FLATTERY</v>
          </cell>
          <cell r="C28">
            <v>432.41222222222223</v>
          </cell>
        </row>
        <row r="29">
          <cell r="A29" t="str">
            <v>05402</v>
          </cell>
          <cell r="B29" t="str">
            <v>QUILLAYUTE VA</v>
          </cell>
          <cell r="C29">
            <v>2767.2344444444448</v>
          </cell>
        </row>
        <row r="30">
          <cell r="A30" t="str">
            <v>06037</v>
          </cell>
          <cell r="B30" t="str">
            <v>VANCOUVER</v>
          </cell>
          <cell r="C30">
            <v>21480.70555555556</v>
          </cell>
        </row>
        <row r="31">
          <cell r="A31" t="str">
            <v>06098</v>
          </cell>
          <cell r="B31" t="str">
            <v>HOCKINSON</v>
          </cell>
          <cell r="C31">
            <v>1986.5911111111111</v>
          </cell>
        </row>
        <row r="32">
          <cell r="A32" t="str">
            <v>06101</v>
          </cell>
          <cell r="B32" t="str">
            <v>LACENTER</v>
          </cell>
          <cell r="C32">
            <v>1519.1644444444446</v>
          </cell>
        </row>
        <row r="33">
          <cell r="A33" t="str">
            <v>06103</v>
          </cell>
          <cell r="B33" t="str">
            <v>GREEN MOUNTAIN</v>
          </cell>
          <cell r="C33">
            <v>114.77</v>
          </cell>
        </row>
        <row r="34">
          <cell r="A34" t="str">
            <v>06112</v>
          </cell>
          <cell r="B34" t="str">
            <v>WASHOUGAL</v>
          </cell>
          <cell r="C34">
            <v>2911.818888888889</v>
          </cell>
        </row>
        <row r="35">
          <cell r="A35" t="str">
            <v>06114</v>
          </cell>
          <cell r="B35" t="str">
            <v>EVERGREEN-Clark</v>
          </cell>
          <cell r="C35">
            <v>25598.655555555561</v>
          </cell>
        </row>
        <row r="36">
          <cell r="A36" t="str">
            <v>06117</v>
          </cell>
          <cell r="B36" t="str">
            <v>CAMAS</v>
          </cell>
          <cell r="C36">
            <v>5512.6055555555558</v>
          </cell>
        </row>
        <row r="37">
          <cell r="A37" t="str">
            <v>06119</v>
          </cell>
          <cell r="B37" t="str">
            <v>BATTLE GROUND</v>
          </cell>
          <cell r="C37">
            <v>12763.797777777774</v>
          </cell>
        </row>
        <row r="38">
          <cell r="A38" t="str">
            <v>06122</v>
          </cell>
          <cell r="B38" t="str">
            <v>RIDGEFIELD</v>
          </cell>
          <cell r="C38">
            <v>2066.7300000000005</v>
          </cell>
        </row>
        <row r="39">
          <cell r="A39" t="str">
            <v>07002</v>
          </cell>
          <cell r="B39" t="str">
            <v>DAYTON</v>
          </cell>
          <cell r="C39">
            <v>485.21555555555545</v>
          </cell>
        </row>
        <row r="40">
          <cell r="A40" t="str">
            <v>07035</v>
          </cell>
          <cell r="B40" t="str">
            <v>STARBUCK</v>
          </cell>
          <cell r="C40">
            <v>25.94</v>
          </cell>
        </row>
        <row r="41">
          <cell r="A41" t="str">
            <v>08122</v>
          </cell>
          <cell r="B41" t="str">
            <v>LONGVIEW</v>
          </cell>
          <cell r="C41">
            <v>6885.536666666666</v>
          </cell>
        </row>
        <row r="42">
          <cell r="A42" t="str">
            <v>08130</v>
          </cell>
          <cell r="B42" t="str">
            <v>TOUTLE LAKE</v>
          </cell>
          <cell r="C42">
            <v>594.90444444444449</v>
          </cell>
        </row>
        <row r="43">
          <cell r="A43" t="str">
            <v>08401</v>
          </cell>
          <cell r="B43" t="str">
            <v>CASTLE ROCK</v>
          </cell>
          <cell r="C43">
            <v>1330.4344444444446</v>
          </cell>
        </row>
        <row r="44">
          <cell r="A44" t="str">
            <v>08402</v>
          </cell>
          <cell r="B44" t="str">
            <v>KALAMA</v>
          </cell>
          <cell r="C44">
            <v>992.06444444444458</v>
          </cell>
        </row>
        <row r="45">
          <cell r="A45" t="str">
            <v>08404</v>
          </cell>
          <cell r="B45" t="str">
            <v>WOODLAND</v>
          </cell>
          <cell r="C45">
            <v>2151.701111111111</v>
          </cell>
        </row>
        <row r="46">
          <cell r="A46" t="str">
            <v>08458</v>
          </cell>
          <cell r="B46" t="str">
            <v>KELSO</v>
          </cell>
          <cell r="C46">
            <v>4957.4611111111108</v>
          </cell>
        </row>
        <row r="47">
          <cell r="A47" t="str">
            <v>09013</v>
          </cell>
          <cell r="B47" t="str">
            <v>ORONDO</v>
          </cell>
          <cell r="C47">
            <v>181.73</v>
          </cell>
        </row>
        <row r="48">
          <cell r="A48" t="str">
            <v>09075</v>
          </cell>
          <cell r="B48" t="str">
            <v>BRIDGEPORT</v>
          </cell>
          <cell r="C48">
            <v>725.19999999999993</v>
          </cell>
        </row>
        <row r="49">
          <cell r="A49" t="str">
            <v>09102</v>
          </cell>
          <cell r="B49" t="str">
            <v>PALISADES</v>
          </cell>
          <cell r="C49">
            <v>25.39</v>
          </cell>
        </row>
        <row r="50">
          <cell r="A50" t="str">
            <v>09206</v>
          </cell>
          <cell r="B50" t="str">
            <v>EASTMONT</v>
          </cell>
          <cell r="C50">
            <v>5439.4600000000009</v>
          </cell>
        </row>
        <row r="51">
          <cell r="A51" t="str">
            <v>09207</v>
          </cell>
          <cell r="B51" t="str">
            <v>MANSFIELD</v>
          </cell>
          <cell r="C51">
            <v>77.350000000000009</v>
          </cell>
        </row>
        <row r="52">
          <cell r="A52" t="str">
            <v>09209</v>
          </cell>
          <cell r="B52" t="str">
            <v>WATERVILLE</v>
          </cell>
          <cell r="C52">
            <v>286.50888888888886</v>
          </cell>
        </row>
        <row r="53">
          <cell r="A53" t="str">
            <v>10003</v>
          </cell>
          <cell r="B53" t="str">
            <v>KELLER</v>
          </cell>
          <cell r="C53">
            <v>32.840000000000003</v>
          </cell>
        </row>
        <row r="54">
          <cell r="A54" t="str">
            <v>10050</v>
          </cell>
          <cell r="B54" t="str">
            <v>CURLEW</v>
          </cell>
          <cell r="C54">
            <v>220.42555555555555</v>
          </cell>
        </row>
        <row r="55">
          <cell r="A55" t="str">
            <v>10065</v>
          </cell>
          <cell r="B55" t="str">
            <v>ORIENT</v>
          </cell>
          <cell r="C55">
            <v>162.36000000000001</v>
          </cell>
        </row>
        <row r="56">
          <cell r="A56" t="str">
            <v>10070</v>
          </cell>
          <cell r="B56" t="str">
            <v>INCHELIUM</v>
          </cell>
          <cell r="C56">
            <v>201.81666666666669</v>
          </cell>
        </row>
        <row r="57">
          <cell r="A57" t="str">
            <v>10309</v>
          </cell>
          <cell r="B57" t="str">
            <v>REPUBLIC</v>
          </cell>
          <cell r="C57">
            <v>384.20666666666671</v>
          </cell>
        </row>
        <row r="58">
          <cell r="A58" t="str">
            <v>11001</v>
          </cell>
          <cell r="B58" t="str">
            <v>PASCO</v>
          </cell>
          <cell r="C58">
            <v>13024.54888888889</v>
          </cell>
        </row>
        <row r="59">
          <cell r="A59" t="str">
            <v>11051</v>
          </cell>
          <cell r="B59" t="str">
            <v>NORTH FRANKLIN</v>
          </cell>
          <cell r="C59">
            <v>1836.2566666666669</v>
          </cell>
        </row>
        <row r="60">
          <cell r="A60" t="str">
            <v>11054</v>
          </cell>
          <cell r="B60" t="str">
            <v>STAR</v>
          </cell>
          <cell r="C60">
            <v>9.06</v>
          </cell>
        </row>
        <row r="61">
          <cell r="A61" t="str">
            <v>11056</v>
          </cell>
          <cell r="B61" t="str">
            <v>KAHLOTUS</v>
          </cell>
          <cell r="C61">
            <v>59.698888888888888</v>
          </cell>
        </row>
        <row r="62">
          <cell r="A62" t="str">
            <v>12110</v>
          </cell>
          <cell r="B62" t="str">
            <v>POMEROY</v>
          </cell>
          <cell r="C62">
            <v>321.65555555555557</v>
          </cell>
        </row>
        <row r="63">
          <cell r="A63" t="str">
            <v>13073</v>
          </cell>
          <cell r="B63" t="str">
            <v>WAHLUKE</v>
          </cell>
          <cell r="C63">
            <v>1825.1288888888892</v>
          </cell>
        </row>
        <row r="64">
          <cell r="A64" t="str">
            <v>13144</v>
          </cell>
          <cell r="B64" t="str">
            <v>QUINCY</v>
          </cell>
          <cell r="C64">
            <v>2381.0100000000002</v>
          </cell>
        </row>
        <row r="65">
          <cell r="A65" t="str">
            <v>13146</v>
          </cell>
          <cell r="B65" t="str">
            <v>WARDEN</v>
          </cell>
          <cell r="C65">
            <v>924.8077777777778</v>
          </cell>
        </row>
        <row r="66">
          <cell r="A66" t="str">
            <v>13151</v>
          </cell>
          <cell r="B66" t="str">
            <v>COULEE-HARTLINE</v>
          </cell>
          <cell r="C66">
            <v>167.4</v>
          </cell>
        </row>
        <row r="67">
          <cell r="A67" t="str">
            <v>13156</v>
          </cell>
          <cell r="B67" t="str">
            <v>SOAP LAKE</v>
          </cell>
          <cell r="C67">
            <v>499.38555555555553</v>
          </cell>
        </row>
        <row r="68">
          <cell r="A68" t="str">
            <v>13160</v>
          </cell>
          <cell r="B68" t="str">
            <v>ROYAL</v>
          </cell>
          <cell r="C68">
            <v>1341.9788888888891</v>
          </cell>
        </row>
        <row r="69">
          <cell r="A69" t="str">
            <v>13161</v>
          </cell>
          <cell r="B69" t="str">
            <v>MOSES LAKE</v>
          </cell>
          <cell r="C69">
            <v>7234.08</v>
          </cell>
        </row>
        <row r="70">
          <cell r="A70" t="str">
            <v>13165</v>
          </cell>
          <cell r="B70" t="str">
            <v>EPHRATA</v>
          </cell>
          <cell r="C70">
            <v>2225.7855555555557</v>
          </cell>
        </row>
        <row r="71">
          <cell r="A71" t="str">
            <v>13167</v>
          </cell>
          <cell r="B71" t="str">
            <v>WILSON CREEK</v>
          </cell>
          <cell r="C71">
            <v>119.1</v>
          </cell>
        </row>
        <row r="72">
          <cell r="A72" t="str">
            <v>13301</v>
          </cell>
          <cell r="B72" t="str">
            <v>GRAND COULEE DAM</v>
          </cell>
          <cell r="C72">
            <v>659.00888888888881</v>
          </cell>
        </row>
        <row r="73">
          <cell r="A73" t="str">
            <v>14005</v>
          </cell>
          <cell r="B73" t="str">
            <v>ABERDEEN</v>
          </cell>
          <cell r="C73">
            <v>3256.37</v>
          </cell>
        </row>
        <row r="74">
          <cell r="A74" t="str">
            <v>14028</v>
          </cell>
          <cell r="B74" t="str">
            <v>HOQUIAM</v>
          </cell>
          <cell r="C74">
            <v>1899.9711111111108</v>
          </cell>
        </row>
        <row r="75">
          <cell r="A75" t="str">
            <v>14064</v>
          </cell>
          <cell r="B75" t="str">
            <v>NORTH BEACH</v>
          </cell>
          <cell r="C75">
            <v>639.81777777777768</v>
          </cell>
        </row>
        <row r="76">
          <cell r="A76" t="str">
            <v>14065</v>
          </cell>
          <cell r="B76" t="str">
            <v>MC CLEARY</v>
          </cell>
          <cell r="C76">
            <v>263.81</v>
          </cell>
        </row>
        <row r="77">
          <cell r="A77" t="str">
            <v>14066</v>
          </cell>
          <cell r="B77" t="str">
            <v>MONTESANO</v>
          </cell>
          <cell r="C77">
            <v>1268.6133333333332</v>
          </cell>
        </row>
        <row r="78">
          <cell r="A78" t="str">
            <v>14068</v>
          </cell>
          <cell r="B78" t="str">
            <v>ELMA</v>
          </cell>
          <cell r="C78">
            <v>1705.8766666666663</v>
          </cell>
        </row>
        <row r="79">
          <cell r="A79" t="str">
            <v>14077</v>
          </cell>
          <cell r="B79" t="str">
            <v>TAHOLAH</v>
          </cell>
          <cell r="C79">
            <v>191.89999999999998</v>
          </cell>
        </row>
        <row r="80">
          <cell r="A80" t="str">
            <v>14097</v>
          </cell>
          <cell r="B80" t="str">
            <v>QUINAULT</v>
          </cell>
          <cell r="C80">
            <v>220.90444444444444</v>
          </cell>
        </row>
        <row r="81">
          <cell r="A81" t="str">
            <v>14099</v>
          </cell>
          <cell r="B81" t="str">
            <v>COSMOPOLIS</v>
          </cell>
          <cell r="C81">
            <v>167.28</v>
          </cell>
        </row>
        <row r="82">
          <cell r="A82" t="str">
            <v>14104</v>
          </cell>
          <cell r="B82" t="str">
            <v>SATSOP</v>
          </cell>
          <cell r="C82">
            <v>46.5</v>
          </cell>
        </row>
        <row r="83">
          <cell r="A83" t="str">
            <v>14117</v>
          </cell>
          <cell r="B83" t="str">
            <v>WISHKAH VALLEY</v>
          </cell>
          <cell r="C83">
            <v>144.69444444444443</v>
          </cell>
        </row>
        <row r="84">
          <cell r="A84" t="str">
            <v>14172</v>
          </cell>
          <cell r="B84" t="str">
            <v>OCOSTA</v>
          </cell>
          <cell r="C84">
            <v>644.48888888888894</v>
          </cell>
        </row>
        <row r="85">
          <cell r="A85" t="str">
            <v>14400</v>
          </cell>
          <cell r="B85" t="str">
            <v>OAKVILLE</v>
          </cell>
          <cell r="C85">
            <v>267.58333333333337</v>
          </cell>
        </row>
        <row r="86">
          <cell r="A86" t="str">
            <v>15201</v>
          </cell>
          <cell r="B86" t="str">
            <v>OAK HARBOR</v>
          </cell>
          <cell r="C86">
            <v>5442.5066666666671</v>
          </cell>
        </row>
        <row r="87">
          <cell r="A87" t="str">
            <v>15204</v>
          </cell>
          <cell r="B87" t="str">
            <v>COUPEVILLE</v>
          </cell>
          <cell r="C87">
            <v>1073.877777777778</v>
          </cell>
        </row>
        <row r="88">
          <cell r="A88" t="str">
            <v>15206</v>
          </cell>
          <cell r="B88" t="str">
            <v>SOUTH WHIDBEY</v>
          </cell>
          <cell r="C88">
            <v>1818.4344444444446</v>
          </cell>
        </row>
        <row r="89">
          <cell r="A89" t="str">
            <v>16020</v>
          </cell>
          <cell r="B89" t="str">
            <v>Queets-CLEARWATER</v>
          </cell>
          <cell r="C89">
            <v>24.769999999999996</v>
          </cell>
        </row>
        <row r="90">
          <cell r="A90" t="str">
            <v>16046</v>
          </cell>
          <cell r="B90" t="str">
            <v>BRINNON</v>
          </cell>
          <cell r="C90">
            <v>30.069999999999997</v>
          </cell>
        </row>
        <row r="91">
          <cell r="A91" t="str">
            <v>16048</v>
          </cell>
          <cell r="B91" t="str">
            <v>QUILCENE</v>
          </cell>
          <cell r="C91">
            <v>242.2533333333333</v>
          </cell>
        </row>
        <row r="92">
          <cell r="A92" t="str">
            <v>16049</v>
          </cell>
          <cell r="B92" t="str">
            <v>CHIMACUM</v>
          </cell>
          <cell r="C92">
            <v>1082.4355555555558</v>
          </cell>
        </row>
        <row r="93">
          <cell r="A93" t="str">
            <v>16050</v>
          </cell>
          <cell r="B93" t="str">
            <v>PORT TOWNSEND</v>
          </cell>
          <cell r="C93">
            <v>1481.9077777777779</v>
          </cell>
        </row>
        <row r="94">
          <cell r="A94" t="str">
            <v>17001</v>
          </cell>
          <cell r="B94" t="str">
            <v>SEATTLE</v>
          </cell>
          <cell r="C94">
            <v>43769.920000000013</v>
          </cell>
        </row>
        <row r="95">
          <cell r="A95" t="str">
            <v>17210</v>
          </cell>
          <cell r="B95" t="str">
            <v>FEDERAL WAY</v>
          </cell>
          <cell r="C95">
            <v>21258.402222222223</v>
          </cell>
        </row>
        <row r="96">
          <cell r="A96" t="str">
            <v>17216</v>
          </cell>
          <cell r="B96" t="str">
            <v>ENUMCLAW</v>
          </cell>
          <cell r="C96">
            <v>4342.9400000000005</v>
          </cell>
        </row>
        <row r="97">
          <cell r="A97" t="str">
            <v>17400</v>
          </cell>
          <cell r="B97" t="str">
            <v>MERCER ISLAND</v>
          </cell>
          <cell r="C97">
            <v>3927.3466666666668</v>
          </cell>
        </row>
        <row r="98">
          <cell r="A98" t="str">
            <v>17401</v>
          </cell>
          <cell r="B98" t="str">
            <v>HIGHLINE</v>
          </cell>
          <cell r="C98">
            <v>17420.107777777775</v>
          </cell>
        </row>
        <row r="99">
          <cell r="A99" t="str">
            <v>17402</v>
          </cell>
          <cell r="B99" t="str">
            <v>VASHON ISLAND</v>
          </cell>
          <cell r="C99">
            <v>1499.151111111111</v>
          </cell>
        </row>
        <row r="100">
          <cell r="A100" t="str">
            <v>17403</v>
          </cell>
          <cell r="B100" t="str">
            <v>RENTON</v>
          </cell>
          <cell r="C100">
            <v>13443.231111111112</v>
          </cell>
        </row>
        <row r="101">
          <cell r="A101" t="str">
            <v>17404</v>
          </cell>
          <cell r="B101" t="str">
            <v>SKYKOMISH</v>
          </cell>
          <cell r="C101">
            <v>59.32555555555556</v>
          </cell>
        </row>
        <row r="102">
          <cell r="A102" t="str">
            <v>17405</v>
          </cell>
          <cell r="B102" t="str">
            <v>BELLEVUE</v>
          </cell>
          <cell r="C102">
            <v>16636.486666666668</v>
          </cell>
        </row>
        <row r="103">
          <cell r="A103" t="str">
            <v>17406</v>
          </cell>
          <cell r="B103" t="str">
            <v>TUKWILA</v>
          </cell>
          <cell r="C103">
            <v>2684.7777777777778</v>
          </cell>
        </row>
        <row r="104">
          <cell r="A104" t="str">
            <v>17407</v>
          </cell>
          <cell r="B104" t="str">
            <v>RIVERVIEW</v>
          </cell>
          <cell r="C104">
            <v>3034.3688888888892</v>
          </cell>
        </row>
        <row r="105">
          <cell r="A105" t="str">
            <v>17408</v>
          </cell>
          <cell r="B105" t="str">
            <v>AUBURN</v>
          </cell>
          <cell r="C105">
            <v>14311.561111111112</v>
          </cell>
        </row>
        <row r="106">
          <cell r="A106" t="str">
            <v>17409</v>
          </cell>
          <cell r="B106" t="str">
            <v>TAHOMA</v>
          </cell>
          <cell r="C106">
            <v>7044.243333333332</v>
          </cell>
        </row>
        <row r="107">
          <cell r="A107" t="str">
            <v>17410</v>
          </cell>
          <cell r="B107" t="str">
            <v>SNOQUALMIE VALLEY</v>
          </cell>
          <cell r="C107">
            <v>5677.1633333333348</v>
          </cell>
        </row>
        <row r="108">
          <cell r="A108" t="str">
            <v>17411</v>
          </cell>
          <cell r="B108" t="str">
            <v>ISSAQUAH</v>
          </cell>
          <cell r="C108">
            <v>16079.538888888885</v>
          </cell>
        </row>
        <row r="109">
          <cell r="A109" t="str">
            <v>17412</v>
          </cell>
          <cell r="B109" t="str">
            <v>SHORELINE</v>
          </cell>
          <cell r="C109">
            <v>8844.2633333333342</v>
          </cell>
        </row>
        <row r="110">
          <cell r="A110" t="str">
            <v>17414</v>
          </cell>
          <cell r="B110" t="str">
            <v>LAKE WASHINGTON</v>
          </cell>
          <cell r="C110">
            <v>23172.882222222222</v>
          </cell>
        </row>
        <row r="111">
          <cell r="A111" t="str">
            <v>17415</v>
          </cell>
          <cell r="B111" t="str">
            <v>KENT</v>
          </cell>
          <cell r="C111">
            <v>26335.456666666669</v>
          </cell>
        </row>
        <row r="112">
          <cell r="A112" t="str">
            <v>17417</v>
          </cell>
          <cell r="B112" t="str">
            <v>NORTHSHORE</v>
          </cell>
          <cell r="C112">
            <v>18939.23</v>
          </cell>
        </row>
        <row r="113">
          <cell r="A113" t="str">
            <v>18100</v>
          </cell>
          <cell r="B113" t="str">
            <v>BREMERTON</v>
          </cell>
          <cell r="C113">
            <v>5146.123333333333</v>
          </cell>
        </row>
        <row r="114">
          <cell r="A114" t="str">
            <v>18303</v>
          </cell>
          <cell r="B114" t="str">
            <v>BAINBRIDGE</v>
          </cell>
          <cell r="C114">
            <v>3940.7955555555554</v>
          </cell>
        </row>
        <row r="115">
          <cell r="A115" t="str">
            <v>18400</v>
          </cell>
          <cell r="B115" t="str">
            <v>NORTH KITSAP</v>
          </cell>
          <cell r="C115">
            <v>6521.5555555555566</v>
          </cell>
        </row>
        <row r="116">
          <cell r="A116" t="str">
            <v>18401</v>
          </cell>
          <cell r="B116" t="str">
            <v>CENTRAL KITSAP</v>
          </cell>
          <cell r="C116">
            <v>11692.572222222223</v>
          </cell>
        </row>
        <row r="117">
          <cell r="A117" t="str">
            <v>18402</v>
          </cell>
          <cell r="B117" t="str">
            <v>SOUTH KITSAP</v>
          </cell>
          <cell r="C117">
            <v>9904.3811111111136</v>
          </cell>
        </row>
        <row r="118">
          <cell r="A118" t="str">
            <v>19007</v>
          </cell>
          <cell r="B118" t="str">
            <v>DAMMAN</v>
          </cell>
          <cell r="C118">
            <v>29.169999999999998</v>
          </cell>
        </row>
        <row r="119">
          <cell r="A119" t="str">
            <v>19028</v>
          </cell>
          <cell r="B119" t="str">
            <v>EASTON</v>
          </cell>
          <cell r="C119">
            <v>85.351111111111109</v>
          </cell>
        </row>
        <row r="120">
          <cell r="A120" t="str">
            <v>19400</v>
          </cell>
          <cell r="B120" t="str">
            <v>THORP</v>
          </cell>
          <cell r="C120">
            <v>150.22333333333333</v>
          </cell>
        </row>
        <row r="121">
          <cell r="A121" t="str">
            <v>19401</v>
          </cell>
          <cell r="B121" t="str">
            <v>ELLENSBURG</v>
          </cell>
          <cell r="C121">
            <v>2905.0277777777778</v>
          </cell>
        </row>
        <row r="122">
          <cell r="A122" t="str">
            <v>19403</v>
          </cell>
          <cell r="B122" t="str">
            <v>KITTITAS</v>
          </cell>
          <cell r="C122">
            <v>843.11999999999989</v>
          </cell>
        </row>
        <row r="123">
          <cell r="A123" t="str">
            <v>19404</v>
          </cell>
          <cell r="B123" t="str">
            <v>CLE ELUM-ROSLYN</v>
          </cell>
          <cell r="C123">
            <v>914.12</v>
          </cell>
        </row>
        <row r="124">
          <cell r="A124" t="str">
            <v>20094</v>
          </cell>
          <cell r="B124" t="str">
            <v>WISHRAM</v>
          </cell>
          <cell r="C124">
            <v>66.161111111111111</v>
          </cell>
        </row>
        <row r="125">
          <cell r="A125" t="str">
            <v>20203</v>
          </cell>
          <cell r="B125" t="str">
            <v>BICKLETON</v>
          </cell>
          <cell r="C125">
            <v>101.11</v>
          </cell>
        </row>
        <row r="126">
          <cell r="A126" t="str">
            <v>20215</v>
          </cell>
          <cell r="B126" t="str">
            <v>CENTERVILLE</v>
          </cell>
          <cell r="C126">
            <v>76.14</v>
          </cell>
        </row>
        <row r="127">
          <cell r="A127" t="str">
            <v>20400</v>
          </cell>
          <cell r="B127" t="str">
            <v>TROUT LAKE</v>
          </cell>
          <cell r="C127">
            <v>162.33333333333334</v>
          </cell>
        </row>
        <row r="128">
          <cell r="A128" t="str">
            <v>20401</v>
          </cell>
          <cell r="B128" t="str">
            <v>GLENWOOD</v>
          </cell>
          <cell r="C128">
            <v>59.025555555555563</v>
          </cell>
        </row>
        <row r="129">
          <cell r="A129" t="str">
            <v>20402</v>
          </cell>
          <cell r="B129" t="str">
            <v>KLICKITAT</v>
          </cell>
          <cell r="C129">
            <v>113.21</v>
          </cell>
        </row>
        <row r="130">
          <cell r="A130" t="str">
            <v>20403</v>
          </cell>
          <cell r="B130" t="str">
            <v>ROOSEVELT</v>
          </cell>
          <cell r="C130">
            <v>25.049999999999997</v>
          </cell>
        </row>
        <row r="131">
          <cell r="A131" t="str">
            <v>20404</v>
          </cell>
          <cell r="B131" t="str">
            <v>GOLDENDALE</v>
          </cell>
          <cell r="C131">
            <v>1022.5755555555555</v>
          </cell>
        </row>
        <row r="132">
          <cell r="A132" t="str">
            <v>20405</v>
          </cell>
          <cell r="B132" t="str">
            <v>WHITE SALMON</v>
          </cell>
          <cell r="C132">
            <v>1168.7033333333331</v>
          </cell>
        </row>
        <row r="133">
          <cell r="A133" t="str">
            <v>20406</v>
          </cell>
          <cell r="B133" t="str">
            <v>LYLE</v>
          </cell>
          <cell r="C133">
            <v>323.98222222222222</v>
          </cell>
        </row>
        <row r="134">
          <cell r="A134" t="str">
            <v>21014</v>
          </cell>
          <cell r="B134" t="str">
            <v>NAPAVINE</v>
          </cell>
          <cell r="C134">
            <v>749.67222222222222</v>
          </cell>
        </row>
        <row r="135">
          <cell r="A135" t="str">
            <v>21036</v>
          </cell>
          <cell r="B135" t="str">
            <v>EVALINE</v>
          </cell>
          <cell r="C135">
            <v>37.67</v>
          </cell>
        </row>
        <row r="136">
          <cell r="A136" t="str">
            <v>21206</v>
          </cell>
          <cell r="B136" t="str">
            <v>MOSSYROCK</v>
          </cell>
          <cell r="C136">
            <v>614.98666666666668</v>
          </cell>
        </row>
        <row r="137">
          <cell r="A137" t="str">
            <v>21214</v>
          </cell>
          <cell r="B137" t="str">
            <v>MORTON</v>
          </cell>
          <cell r="C137">
            <v>345.97111111111116</v>
          </cell>
        </row>
        <row r="138">
          <cell r="A138" t="str">
            <v>21226</v>
          </cell>
          <cell r="B138" t="str">
            <v>ADNA</v>
          </cell>
          <cell r="C138">
            <v>575.70444444444445</v>
          </cell>
        </row>
        <row r="139">
          <cell r="A139" t="str">
            <v>21232</v>
          </cell>
          <cell r="B139" t="str">
            <v>WINLOCK</v>
          </cell>
          <cell r="C139">
            <v>747.14222222222224</v>
          </cell>
        </row>
        <row r="140">
          <cell r="A140" t="str">
            <v>21234</v>
          </cell>
          <cell r="B140" t="str">
            <v>BOISTFORT</v>
          </cell>
          <cell r="C140">
            <v>73.820000000000007</v>
          </cell>
        </row>
        <row r="141">
          <cell r="A141" t="str">
            <v>21237</v>
          </cell>
          <cell r="B141" t="str">
            <v>TOLEDO</v>
          </cell>
          <cell r="C141">
            <v>921.30222222222233</v>
          </cell>
        </row>
        <row r="142">
          <cell r="A142" t="str">
            <v>21300</v>
          </cell>
          <cell r="B142" t="str">
            <v>ONALASKA</v>
          </cell>
          <cell r="C142">
            <v>868.29555555555555</v>
          </cell>
        </row>
        <row r="143">
          <cell r="A143" t="str">
            <v>21301</v>
          </cell>
          <cell r="B143" t="str">
            <v>PE ELL</v>
          </cell>
          <cell r="C143">
            <v>299.63555555555553</v>
          </cell>
        </row>
        <row r="144">
          <cell r="A144" t="str">
            <v>21302</v>
          </cell>
          <cell r="B144" t="str">
            <v>CHEHALIS</v>
          </cell>
          <cell r="C144">
            <v>2833.661111111111</v>
          </cell>
        </row>
        <row r="145">
          <cell r="A145" t="str">
            <v>21303</v>
          </cell>
          <cell r="B145" t="str">
            <v>WHITE PASS</v>
          </cell>
          <cell r="C145">
            <v>408.15444444444444</v>
          </cell>
        </row>
        <row r="146">
          <cell r="A146" t="str">
            <v>21401</v>
          </cell>
          <cell r="B146" t="str">
            <v>CENTRALIA</v>
          </cell>
          <cell r="C146">
            <v>3316.7855555555557</v>
          </cell>
        </row>
        <row r="147">
          <cell r="A147" t="str">
            <v>22008</v>
          </cell>
          <cell r="B147" t="str">
            <v>SPRAGUE</v>
          </cell>
          <cell r="C147">
            <v>79.77</v>
          </cell>
        </row>
        <row r="148">
          <cell r="A148" t="str">
            <v>22009</v>
          </cell>
          <cell r="B148" t="str">
            <v>REARDAN</v>
          </cell>
          <cell r="C148">
            <v>664.03888888888889</v>
          </cell>
        </row>
        <row r="149">
          <cell r="A149" t="str">
            <v>22017</v>
          </cell>
          <cell r="B149" t="str">
            <v>ALMIRA</v>
          </cell>
          <cell r="C149">
            <v>68.099999999999994</v>
          </cell>
        </row>
        <row r="150">
          <cell r="A150" t="str">
            <v>22073</v>
          </cell>
          <cell r="B150" t="str">
            <v>CRESTON</v>
          </cell>
          <cell r="C150">
            <v>102.9711111111111</v>
          </cell>
        </row>
        <row r="151">
          <cell r="A151" t="str">
            <v>22105</v>
          </cell>
          <cell r="B151" t="str">
            <v>ODESSA</v>
          </cell>
          <cell r="C151">
            <v>210.49</v>
          </cell>
        </row>
        <row r="152">
          <cell r="A152" t="str">
            <v>22200</v>
          </cell>
          <cell r="B152" t="str">
            <v>WILBUR</v>
          </cell>
          <cell r="C152">
            <v>237.45999999999998</v>
          </cell>
        </row>
        <row r="153">
          <cell r="A153" t="str">
            <v>22204</v>
          </cell>
          <cell r="B153" t="str">
            <v>HARRINGTON</v>
          </cell>
          <cell r="C153">
            <v>122.99999999999999</v>
          </cell>
        </row>
        <row r="154">
          <cell r="A154" t="str">
            <v>22207</v>
          </cell>
          <cell r="B154" t="str">
            <v>DAVENPORT</v>
          </cell>
          <cell r="C154">
            <v>551.31444444444435</v>
          </cell>
        </row>
        <row r="155">
          <cell r="A155" t="str">
            <v>23042</v>
          </cell>
          <cell r="B155" t="str">
            <v>SOUTHSIDE</v>
          </cell>
          <cell r="C155">
            <v>220.72</v>
          </cell>
        </row>
        <row r="156">
          <cell r="A156" t="str">
            <v>23054</v>
          </cell>
          <cell r="B156" t="str">
            <v>GRAPEVIEW</v>
          </cell>
          <cell r="C156">
            <v>196.82</v>
          </cell>
        </row>
        <row r="157">
          <cell r="A157" t="str">
            <v>23309</v>
          </cell>
          <cell r="B157" t="str">
            <v>SHELTON</v>
          </cell>
          <cell r="C157">
            <v>4096.3833333333332</v>
          </cell>
        </row>
        <row r="158">
          <cell r="A158" t="str">
            <v>23311</v>
          </cell>
          <cell r="B158" t="str">
            <v>MARY M KNIGHT</v>
          </cell>
          <cell r="C158">
            <v>170.79</v>
          </cell>
        </row>
        <row r="159">
          <cell r="A159" t="str">
            <v>23402</v>
          </cell>
          <cell r="B159" t="str">
            <v>PIONEER</v>
          </cell>
          <cell r="C159">
            <v>726.49999999999989</v>
          </cell>
        </row>
        <row r="160">
          <cell r="A160" t="str">
            <v>23403</v>
          </cell>
          <cell r="B160" t="str">
            <v>NORTH MASON</v>
          </cell>
          <cell r="C160">
            <v>2177.5133333333333</v>
          </cell>
        </row>
        <row r="161">
          <cell r="A161" t="str">
            <v>23404</v>
          </cell>
          <cell r="B161" t="str">
            <v>HOOD CANAL</v>
          </cell>
          <cell r="C161">
            <v>291.78000000000003</v>
          </cell>
        </row>
        <row r="162">
          <cell r="A162" t="str">
            <v>24014</v>
          </cell>
          <cell r="B162" t="str">
            <v>NESPELEM</v>
          </cell>
          <cell r="C162">
            <v>140.05000000000001</v>
          </cell>
        </row>
        <row r="163">
          <cell r="A163" t="str">
            <v>24019</v>
          </cell>
          <cell r="B163" t="str">
            <v>OMAK</v>
          </cell>
          <cell r="C163">
            <v>1642.7655555555561</v>
          </cell>
        </row>
        <row r="164">
          <cell r="A164" t="str">
            <v>24105</v>
          </cell>
          <cell r="B164" t="str">
            <v>OKANOGAN</v>
          </cell>
          <cell r="C164">
            <v>1017.2355555555557</v>
          </cell>
        </row>
        <row r="165">
          <cell r="A165" t="str">
            <v>24111</v>
          </cell>
          <cell r="B165" t="str">
            <v>BREWSTER</v>
          </cell>
          <cell r="C165">
            <v>839.1144444444443</v>
          </cell>
        </row>
        <row r="166">
          <cell r="A166" t="str">
            <v>24122</v>
          </cell>
          <cell r="B166" t="str">
            <v>PATEROS</v>
          </cell>
          <cell r="C166">
            <v>280.36</v>
          </cell>
        </row>
        <row r="167">
          <cell r="A167" t="str">
            <v>24350</v>
          </cell>
          <cell r="B167" t="str">
            <v>METHOW VALLEY</v>
          </cell>
          <cell r="C167">
            <v>529.39555555555546</v>
          </cell>
        </row>
        <row r="168">
          <cell r="A168" t="str">
            <v>24404</v>
          </cell>
          <cell r="B168" t="str">
            <v>TONASKET</v>
          </cell>
          <cell r="C168">
            <v>1036.4322222222222</v>
          </cell>
        </row>
        <row r="169">
          <cell r="A169" t="str">
            <v>24410</v>
          </cell>
          <cell r="B169" t="str">
            <v>OROVILLE</v>
          </cell>
          <cell r="C169">
            <v>603.5233333333332</v>
          </cell>
        </row>
        <row r="170">
          <cell r="A170" t="str">
            <v>25101</v>
          </cell>
          <cell r="B170" t="str">
            <v>OCEAN BEACH</v>
          </cell>
          <cell r="C170">
            <v>900.93444444444435</v>
          </cell>
        </row>
        <row r="171">
          <cell r="A171" t="str">
            <v>25116</v>
          </cell>
          <cell r="B171" t="str">
            <v>RAYMOND</v>
          </cell>
          <cell r="C171">
            <v>514.24666666666656</v>
          </cell>
        </row>
        <row r="172">
          <cell r="A172" t="str">
            <v>25118</v>
          </cell>
          <cell r="B172" t="str">
            <v>SOUTH BEND</v>
          </cell>
          <cell r="C172">
            <v>536.96444444444444</v>
          </cell>
        </row>
        <row r="173">
          <cell r="A173" t="str">
            <v>25155</v>
          </cell>
          <cell r="B173" t="str">
            <v>NASELLE GRAYS RIV</v>
          </cell>
          <cell r="C173">
            <v>417.80222222222227</v>
          </cell>
        </row>
        <row r="174">
          <cell r="A174" t="str">
            <v>25160</v>
          </cell>
          <cell r="B174" t="str">
            <v>WILLAPA VALLEY</v>
          </cell>
          <cell r="C174">
            <v>315.65000000000003</v>
          </cell>
        </row>
        <row r="175">
          <cell r="A175" t="str">
            <v>25200</v>
          </cell>
          <cell r="B175" t="str">
            <v>NORTH RIVER</v>
          </cell>
          <cell r="C175">
            <v>52.822222222222223</v>
          </cell>
        </row>
        <row r="176">
          <cell r="A176" t="str">
            <v>26056</v>
          </cell>
          <cell r="B176" t="str">
            <v>NEWPORT</v>
          </cell>
          <cell r="C176">
            <v>1102.7677777777776</v>
          </cell>
        </row>
        <row r="177">
          <cell r="A177" t="str">
            <v>26059</v>
          </cell>
          <cell r="B177" t="str">
            <v>CUSICK</v>
          </cell>
          <cell r="C177">
            <v>288.20999999999998</v>
          </cell>
        </row>
        <row r="178">
          <cell r="A178" t="str">
            <v>26070</v>
          </cell>
          <cell r="B178" t="str">
            <v>SELKIRK</v>
          </cell>
          <cell r="C178">
            <v>308.75777777777779</v>
          </cell>
        </row>
        <row r="179">
          <cell r="A179" t="str">
            <v>27001</v>
          </cell>
          <cell r="B179" t="str">
            <v>STEILACOOM HIST.</v>
          </cell>
          <cell r="C179">
            <v>5031.2677777777772</v>
          </cell>
        </row>
        <row r="180">
          <cell r="A180" t="str">
            <v>27003</v>
          </cell>
          <cell r="B180" t="str">
            <v>PUYALLUP</v>
          </cell>
          <cell r="C180">
            <v>21118.88111111111</v>
          </cell>
        </row>
        <row r="181">
          <cell r="A181" t="str">
            <v>27010</v>
          </cell>
          <cell r="B181" t="str">
            <v>TACOMA</v>
          </cell>
          <cell r="C181">
            <v>27900.562222222223</v>
          </cell>
        </row>
        <row r="182">
          <cell r="A182" t="str">
            <v>27019</v>
          </cell>
          <cell r="B182" t="str">
            <v>CARBONADO</v>
          </cell>
          <cell r="C182">
            <v>170.10999999999999</v>
          </cell>
        </row>
        <row r="183">
          <cell r="A183" t="str">
            <v>27083</v>
          </cell>
          <cell r="B183" t="str">
            <v>UNIVERSITY PLACE</v>
          </cell>
          <cell r="C183">
            <v>5251.3166666666666</v>
          </cell>
        </row>
        <row r="184">
          <cell r="A184" t="str">
            <v>27320</v>
          </cell>
          <cell r="B184" t="str">
            <v>SUMNER</v>
          </cell>
          <cell r="C184">
            <v>7963.9155555555544</v>
          </cell>
        </row>
        <row r="185">
          <cell r="A185" t="str">
            <v>27343</v>
          </cell>
          <cell r="B185" t="str">
            <v>DIERINGER</v>
          </cell>
          <cell r="C185">
            <v>1212.2700000000002</v>
          </cell>
        </row>
        <row r="186">
          <cell r="A186" t="str">
            <v>27344</v>
          </cell>
          <cell r="B186" t="str">
            <v>ORTING</v>
          </cell>
          <cell r="C186">
            <v>2187.557777777778</v>
          </cell>
        </row>
        <row r="187">
          <cell r="A187" t="str">
            <v>27400</v>
          </cell>
          <cell r="B187" t="str">
            <v>CLOVER PARK</v>
          </cell>
          <cell r="C187">
            <v>11342.100000000002</v>
          </cell>
        </row>
        <row r="188">
          <cell r="A188" t="str">
            <v>27401</v>
          </cell>
          <cell r="B188" t="str">
            <v>PENINSULA</v>
          </cell>
          <cell r="C188">
            <v>9098.4111111111106</v>
          </cell>
        </row>
        <row r="189">
          <cell r="A189" t="str">
            <v>27402</v>
          </cell>
          <cell r="B189" t="str">
            <v>FRANKLIN PIERCE</v>
          </cell>
          <cell r="C189">
            <v>7292.782222222223</v>
          </cell>
        </row>
        <row r="190">
          <cell r="A190" t="str">
            <v>27403</v>
          </cell>
          <cell r="B190" t="str">
            <v>BETHEL</v>
          </cell>
          <cell r="C190">
            <v>17326.03222222222</v>
          </cell>
        </row>
        <row r="191">
          <cell r="A191" t="str">
            <v>27404</v>
          </cell>
          <cell r="B191" t="str">
            <v>EATONVILLE</v>
          </cell>
          <cell r="C191">
            <v>1982.5666666666666</v>
          </cell>
        </row>
        <row r="192">
          <cell r="A192" t="str">
            <v>27416</v>
          </cell>
          <cell r="B192" t="str">
            <v>WHITE RIVER</v>
          </cell>
          <cell r="C192">
            <v>4192.3433333333332</v>
          </cell>
        </row>
        <row r="193">
          <cell r="A193" t="str">
            <v>27417</v>
          </cell>
          <cell r="B193" t="str">
            <v>FIFE</v>
          </cell>
          <cell r="C193">
            <v>3394.84</v>
          </cell>
        </row>
        <row r="194">
          <cell r="A194" t="str">
            <v>28010</v>
          </cell>
          <cell r="B194" t="str">
            <v>SHAW</v>
          </cell>
          <cell r="C194">
            <v>14.360000000000001</v>
          </cell>
        </row>
        <row r="195">
          <cell r="A195" t="str">
            <v>28137</v>
          </cell>
          <cell r="B195" t="str">
            <v>ORCAS ISLAND</v>
          </cell>
          <cell r="C195">
            <v>466.81111111111113</v>
          </cell>
        </row>
        <row r="196">
          <cell r="A196" t="str">
            <v>28144</v>
          </cell>
          <cell r="B196" t="str">
            <v>LOPEZ</v>
          </cell>
          <cell r="C196">
            <v>215.08000000000004</v>
          </cell>
        </row>
        <row r="197">
          <cell r="A197" t="str">
            <v>28149</v>
          </cell>
          <cell r="B197" t="str">
            <v>SAN JUAN</v>
          </cell>
          <cell r="C197">
            <v>865.43000000000006</v>
          </cell>
        </row>
        <row r="198">
          <cell r="A198" t="str">
            <v>29011</v>
          </cell>
          <cell r="B198" t="str">
            <v>CONCRETE</v>
          </cell>
          <cell r="C198">
            <v>692.11222222222216</v>
          </cell>
        </row>
        <row r="199">
          <cell r="A199" t="str">
            <v>29100</v>
          </cell>
          <cell r="B199" t="str">
            <v>BURLINGTON EDISON</v>
          </cell>
          <cell r="C199">
            <v>3804.6444444444442</v>
          </cell>
        </row>
        <row r="200">
          <cell r="A200" t="str">
            <v>29101</v>
          </cell>
          <cell r="B200" t="str">
            <v>SEDRO WOOLLEY</v>
          </cell>
          <cell r="C200">
            <v>4181.5666666666666</v>
          </cell>
        </row>
        <row r="201">
          <cell r="A201" t="str">
            <v>29103</v>
          </cell>
          <cell r="B201" t="str">
            <v>ANACORTES</v>
          </cell>
          <cell r="C201">
            <v>2709.1666666666665</v>
          </cell>
        </row>
        <row r="202">
          <cell r="A202" t="str">
            <v>29311</v>
          </cell>
          <cell r="B202" t="str">
            <v>LA CONNER</v>
          </cell>
          <cell r="C202">
            <v>615.93666666666672</v>
          </cell>
        </row>
        <row r="203">
          <cell r="A203" t="str">
            <v>29317</v>
          </cell>
          <cell r="B203" t="str">
            <v>CONWAY</v>
          </cell>
          <cell r="C203">
            <v>406.64</v>
          </cell>
        </row>
        <row r="204">
          <cell r="A204" t="str">
            <v>29320</v>
          </cell>
          <cell r="B204" t="str">
            <v>MT VERNON</v>
          </cell>
          <cell r="C204">
            <v>5837.2666666666673</v>
          </cell>
        </row>
        <row r="205">
          <cell r="A205" t="str">
            <v>30002</v>
          </cell>
          <cell r="B205" t="str">
            <v>SKAMANIA</v>
          </cell>
          <cell r="C205">
            <v>63.559999999999988</v>
          </cell>
        </row>
        <row r="206">
          <cell r="A206" t="str">
            <v>30029</v>
          </cell>
          <cell r="B206" t="str">
            <v>MOUNT PLEASANT</v>
          </cell>
          <cell r="C206">
            <v>37.39</v>
          </cell>
        </row>
        <row r="207">
          <cell r="A207" t="str">
            <v>30031</v>
          </cell>
          <cell r="B207" t="str">
            <v>MILL A</v>
          </cell>
          <cell r="C207">
            <v>54.63</v>
          </cell>
        </row>
        <row r="208">
          <cell r="A208" t="str">
            <v>30303</v>
          </cell>
          <cell r="B208" t="str">
            <v>STEVENSON-CARSON</v>
          </cell>
          <cell r="C208">
            <v>1095.9866666666667</v>
          </cell>
        </row>
        <row r="209">
          <cell r="A209" t="str">
            <v>31002</v>
          </cell>
          <cell r="B209" t="str">
            <v>EVERETT</v>
          </cell>
          <cell r="C209">
            <v>18168.747777777775</v>
          </cell>
        </row>
        <row r="210">
          <cell r="A210" t="str">
            <v>31004</v>
          </cell>
          <cell r="B210" t="str">
            <v>LAKE STEVENS</v>
          </cell>
          <cell r="C210">
            <v>7464.8</v>
          </cell>
        </row>
        <row r="211">
          <cell r="A211" t="str">
            <v>31006</v>
          </cell>
          <cell r="B211" t="str">
            <v>MUKILTEO</v>
          </cell>
          <cell r="C211">
            <v>14279.698888888888</v>
          </cell>
        </row>
        <row r="212">
          <cell r="A212" t="str">
            <v>31015</v>
          </cell>
          <cell r="B212" t="str">
            <v>EDMONDS</v>
          </cell>
          <cell r="C212">
            <v>19851.495555555557</v>
          </cell>
        </row>
        <row r="213">
          <cell r="A213" t="str">
            <v>31016</v>
          </cell>
          <cell r="B213" t="str">
            <v>ARLINGTON</v>
          </cell>
          <cell r="C213">
            <v>5320.1555555555542</v>
          </cell>
        </row>
        <row r="214">
          <cell r="A214" t="str">
            <v>31025</v>
          </cell>
          <cell r="B214" t="str">
            <v>MARYSVILLE</v>
          </cell>
          <cell r="C214">
            <v>11320.842222222223</v>
          </cell>
        </row>
        <row r="215">
          <cell r="A215" t="str">
            <v>31063</v>
          </cell>
          <cell r="B215" t="str">
            <v>INDEX</v>
          </cell>
          <cell r="C215">
            <v>20.400000000000002</v>
          </cell>
        </row>
        <row r="216">
          <cell r="A216" t="str">
            <v>31103</v>
          </cell>
          <cell r="B216" t="str">
            <v>MONROE</v>
          </cell>
          <cell r="C216">
            <v>7540.7800000000007</v>
          </cell>
        </row>
        <row r="217">
          <cell r="A217" t="str">
            <v>31201</v>
          </cell>
          <cell r="B217" t="str">
            <v>SNOHOMISH</v>
          </cell>
          <cell r="C217">
            <v>9387.7433333333338</v>
          </cell>
        </row>
        <row r="218">
          <cell r="A218" t="str">
            <v>31306</v>
          </cell>
          <cell r="B218" t="str">
            <v>LAKEWOOD</v>
          </cell>
          <cell r="C218">
            <v>2420.2766666666671</v>
          </cell>
        </row>
        <row r="219">
          <cell r="A219" t="str">
            <v>31311</v>
          </cell>
          <cell r="B219" t="str">
            <v>SULTAN</v>
          </cell>
          <cell r="C219">
            <v>2113.7644444444441</v>
          </cell>
        </row>
        <row r="220">
          <cell r="A220" t="str">
            <v>31330</v>
          </cell>
          <cell r="B220" t="str">
            <v>DARRINGTON</v>
          </cell>
          <cell r="C220">
            <v>462.20555555555558</v>
          </cell>
        </row>
        <row r="221">
          <cell r="A221" t="str">
            <v>31332</v>
          </cell>
          <cell r="B221" t="str">
            <v>GRANITE FALLS</v>
          </cell>
          <cell r="C221">
            <v>2222.7766666666666</v>
          </cell>
        </row>
        <row r="222">
          <cell r="A222" t="str">
            <v>31401</v>
          </cell>
          <cell r="B222" t="str">
            <v>STANWOOD</v>
          </cell>
          <cell r="C222">
            <v>5165.2244444444441</v>
          </cell>
        </row>
        <row r="223">
          <cell r="A223" t="str">
            <v>32081</v>
          </cell>
          <cell r="B223" t="str">
            <v>SPOKANE</v>
          </cell>
          <cell r="C223">
            <v>28681.467777777776</v>
          </cell>
        </row>
        <row r="224">
          <cell r="A224" t="str">
            <v>32123</v>
          </cell>
          <cell r="B224" t="str">
            <v>ORCHARD PRAIRIE</v>
          </cell>
          <cell r="C224">
            <v>65.28</v>
          </cell>
        </row>
        <row r="225">
          <cell r="A225" t="str">
            <v>32312</v>
          </cell>
          <cell r="B225" t="str">
            <v>GREAT NORTHERN</v>
          </cell>
          <cell r="C225">
            <v>44.36</v>
          </cell>
        </row>
        <row r="226">
          <cell r="A226" t="str">
            <v>32325</v>
          </cell>
          <cell r="B226" t="str">
            <v>NINE MILE FALLS</v>
          </cell>
          <cell r="C226">
            <v>1654.3433333333335</v>
          </cell>
        </row>
        <row r="227">
          <cell r="A227" t="str">
            <v>32326</v>
          </cell>
          <cell r="B227" t="str">
            <v>MEDICAL LAKE</v>
          </cell>
          <cell r="C227">
            <v>2063.2155555555555</v>
          </cell>
        </row>
        <row r="228">
          <cell r="A228" t="str">
            <v>32354</v>
          </cell>
          <cell r="B228" t="str">
            <v>MEAD</v>
          </cell>
          <cell r="C228">
            <v>9079.1644444444446</v>
          </cell>
        </row>
        <row r="229">
          <cell r="A229" t="str">
            <v>32356</v>
          </cell>
          <cell r="B229" t="str">
            <v>CENTRAL VALLEY</v>
          </cell>
          <cell r="C229">
            <v>12077.834444444445</v>
          </cell>
        </row>
        <row r="230">
          <cell r="A230" t="str">
            <v>32358</v>
          </cell>
          <cell r="B230" t="str">
            <v>FREEMAN</v>
          </cell>
          <cell r="C230">
            <v>929.42555555555555</v>
          </cell>
        </row>
        <row r="231">
          <cell r="A231" t="str">
            <v>32360</v>
          </cell>
          <cell r="B231" t="str">
            <v>CHENEY</v>
          </cell>
          <cell r="C231">
            <v>3694.6688888888889</v>
          </cell>
        </row>
        <row r="232">
          <cell r="A232" t="str">
            <v>32361</v>
          </cell>
          <cell r="B232" t="str">
            <v>EAST VALLEY-Spokane</v>
          </cell>
          <cell r="C232">
            <v>4198.0855555555554</v>
          </cell>
        </row>
        <row r="233">
          <cell r="A233" t="str">
            <v>32362</v>
          </cell>
          <cell r="B233" t="str">
            <v>LIBERTY</v>
          </cell>
          <cell r="C233">
            <v>457.13</v>
          </cell>
        </row>
        <row r="234">
          <cell r="A234" t="str">
            <v>32363</v>
          </cell>
          <cell r="B234" t="str">
            <v>WEST VALLEY-Spokane</v>
          </cell>
          <cell r="C234">
            <v>3752.7455555555557</v>
          </cell>
        </row>
        <row r="235">
          <cell r="A235" t="str">
            <v>32414</v>
          </cell>
          <cell r="B235" t="str">
            <v>DEER PARK</v>
          </cell>
          <cell r="C235">
            <v>2436.4044444444439</v>
          </cell>
        </row>
        <row r="236">
          <cell r="A236" t="str">
            <v>32416</v>
          </cell>
          <cell r="B236" t="str">
            <v>RIVERSIDE</v>
          </cell>
          <cell r="C236">
            <v>1671.4311111111108</v>
          </cell>
        </row>
        <row r="237">
          <cell r="A237" t="str">
            <v>33030</v>
          </cell>
          <cell r="B237" t="str">
            <v>ONION CREEK</v>
          </cell>
          <cell r="C237">
            <v>28.119999999999997</v>
          </cell>
        </row>
        <row r="238">
          <cell r="A238" t="str">
            <v>33036</v>
          </cell>
          <cell r="B238" t="str">
            <v>CHEWELAH</v>
          </cell>
          <cell r="C238">
            <v>1003.6222222222221</v>
          </cell>
        </row>
        <row r="239">
          <cell r="A239" t="str">
            <v>33049</v>
          </cell>
          <cell r="B239" t="str">
            <v>WELLPINIT</v>
          </cell>
          <cell r="C239">
            <v>597.04</v>
          </cell>
        </row>
        <row r="240">
          <cell r="A240" t="str">
            <v>33070</v>
          </cell>
          <cell r="B240" t="str">
            <v>VALLEY</v>
          </cell>
          <cell r="C240">
            <v>872.00999999999988</v>
          </cell>
        </row>
        <row r="241">
          <cell r="A241" t="str">
            <v>33115</v>
          </cell>
          <cell r="B241" t="str">
            <v>COLVILLE</v>
          </cell>
          <cell r="C241">
            <v>2369.7066666666665</v>
          </cell>
        </row>
        <row r="242">
          <cell r="A242" t="str">
            <v>33183</v>
          </cell>
          <cell r="B242" t="str">
            <v>LOON LAKE</v>
          </cell>
          <cell r="C242">
            <v>262.88</v>
          </cell>
        </row>
        <row r="243">
          <cell r="A243" t="str">
            <v>33202</v>
          </cell>
          <cell r="B243" t="str">
            <v>SUMMIT VALLEY</v>
          </cell>
          <cell r="C243">
            <v>84.56</v>
          </cell>
        </row>
        <row r="244">
          <cell r="A244" t="str">
            <v>33205</v>
          </cell>
          <cell r="B244" t="str">
            <v>EVERGREEN-Stevens</v>
          </cell>
          <cell r="C244">
            <v>7.0600000000000005</v>
          </cell>
        </row>
        <row r="245">
          <cell r="A245" t="str">
            <v>33206</v>
          </cell>
          <cell r="B245" t="str">
            <v>COLUMBIA-Stevens</v>
          </cell>
          <cell r="C245">
            <v>190.87222222222221</v>
          </cell>
        </row>
        <row r="246">
          <cell r="A246" t="str">
            <v>33207</v>
          </cell>
          <cell r="B246" t="str">
            <v>MARY WALKER</v>
          </cell>
          <cell r="C246">
            <v>559.18555555555554</v>
          </cell>
        </row>
        <row r="247">
          <cell r="A247" t="str">
            <v>33211</v>
          </cell>
          <cell r="B247" t="str">
            <v>NORTHPORT</v>
          </cell>
          <cell r="C247">
            <v>270.33</v>
          </cell>
        </row>
        <row r="248">
          <cell r="A248" t="str">
            <v>33212</v>
          </cell>
          <cell r="B248" t="str">
            <v>KETTLE FALLS</v>
          </cell>
          <cell r="C248">
            <v>769.85333333333347</v>
          </cell>
        </row>
        <row r="249">
          <cell r="A249" t="str">
            <v>34002</v>
          </cell>
          <cell r="B249" t="str">
            <v>YELM</v>
          </cell>
          <cell r="C249">
            <v>5279.5533333333342</v>
          </cell>
        </row>
        <row r="250">
          <cell r="A250" t="str">
            <v>34003</v>
          </cell>
          <cell r="B250" t="str">
            <v>NORTH THURSTON</v>
          </cell>
          <cell r="C250">
            <v>13336.043333333335</v>
          </cell>
        </row>
        <row r="251">
          <cell r="A251" t="str">
            <v>34033</v>
          </cell>
          <cell r="B251" t="str">
            <v>TUMWATER</v>
          </cell>
          <cell r="C251">
            <v>6568.4877777777783</v>
          </cell>
        </row>
        <row r="252">
          <cell r="A252" t="str">
            <v>34111</v>
          </cell>
          <cell r="B252" t="str">
            <v>OLYMPIA</v>
          </cell>
          <cell r="C252">
            <v>9045.5922222222216</v>
          </cell>
        </row>
        <row r="253">
          <cell r="A253" t="str">
            <v>34307</v>
          </cell>
          <cell r="B253" t="str">
            <v>RAINIER</v>
          </cell>
          <cell r="C253">
            <v>925.17111111111103</v>
          </cell>
        </row>
        <row r="254">
          <cell r="A254" t="str">
            <v>34324</v>
          </cell>
          <cell r="B254" t="str">
            <v>GRIFFIN</v>
          </cell>
          <cell r="C254">
            <v>608.32000000000005</v>
          </cell>
        </row>
        <row r="255">
          <cell r="A255" t="str">
            <v>34401</v>
          </cell>
          <cell r="B255" t="str">
            <v>ROCHESTER</v>
          </cell>
          <cell r="C255">
            <v>2198.6755555555555</v>
          </cell>
        </row>
        <row r="256">
          <cell r="A256" t="str">
            <v>34402</v>
          </cell>
          <cell r="B256" t="str">
            <v>TENINO</v>
          </cell>
          <cell r="C256">
            <v>1251.6588888888889</v>
          </cell>
        </row>
        <row r="257">
          <cell r="A257" t="str">
            <v>35200</v>
          </cell>
          <cell r="B257" t="str">
            <v>WAHKIAKUM</v>
          </cell>
          <cell r="C257">
            <v>459.74444444444435</v>
          </cell>
        </row>
        <row r="258">
          <cell r="A258" t="str">
            <v>36101</v>
          </cell>
          <cell r="B258" t="str">
            <v>DIXIE</v>
          </cell>
          <cell r="C258">
            <v>21.07</v>
          </cell>
        </row>
        <row r="259">
          <cell r="A259" t="str">
            <v>36140</v>
          </cell>
          <cell r="B259" t="str">
            <v>WALLA WALLA</v>
          </cell>
          <cell r="C259">
            <v>5933.6644444444446</v>
          </cell>
        </row>
        <row r="260">
          <cell r="A260" t="str">
            <v>36250</v>
          </cell>
          <cell r="B260" t="str">
            <v>COLLEGE PLACE</v>
          </cell>
          <cell r="C260">
            <v>709.56</v>
          </cell>
        </row>
        <row r="261">
          <cell r="A261" t="str">
            <v>36300</v>
          </cell>
          <cell r="B261" t="str">
            <v>TOUCHET</v>
          </cell>
          <cell r="C261">
            <v>304.99222222222221</v>
          </cell>
        </row>
        <row r="262">
          <cell r="A262" t="str">
            <v>36400</v>
          </cell>
          <cell r="B262" t="str">
            <v>COLUMBIA-Walla Walla</v>
          </cell>
          <cell r="C262">
            <v>885.56999999999994</v>
          </cell>
        </row>
        <row r="263">
          <cell r="A263" t="str">
            <v>36401</v>
          </cell>
          <cell r="B263" t="str">
            <v>WAITSBURG</v>
          </cell>
          <cell r="C263">
            <v>328.08333333333337</v>
          </cell>
        </row>
        <row r="264">
          <cell r="A264" t="str">
            <v>36402</v>
          </cell>
          <cell r="B264" t="str">
            <v>PRESCOTT</v>
          </cell>
          <cell r="C264">
            <v>240.18555555555557</v>
          </cell>
        </row>
        <row r="265">
          <cell r="A265" t="str">
            <v>37501</v>
          </cell>
          <cell r="B265" t="str">
            <v>BELLINGHAM</v>
          </cell>
          <cell r="C265">
            <v>10317.556666666667</v>
          </cell>
        </row>
        <row r="266">
          <cell r="A266" t="str">
            <v>37502</v>
          </cell>
          <cell r="B266" t="str">
            <v>FERNDALE</v>
          </cell>
          <cell r="C266">
            <v>5140.8711111111115</v>
          </cell>
        </row>
        <row r="267">
          <cell r="A267" t="str">
            <v>37503</v>
          </cell>
          <cell r="B267" t="str">
            <v>BLAINE</v>
          </cell>
          <cell r="C267">
            <v>2135.42</v>
          </cell>
        </row>
        <row r="268">
          <cell r="A268" t="str">
            <v>37504</v>
          </cell>
          <cell r="B268" t="str">
            <v>LYNDEN</v>
          </cell>
          <cell r="C268">
            <v>2685.1422222222222</v>
          </cell>
        </row>
        <row r="269">
          <cell r="A269" t="str">
            <v>37505</v>
          </cell>
          <cell r="B269" t="str">
            <v>MERIDIAN</v>
          </cell>
          <cell r="C269">
            <v>1891.9155555555556</v>
          </cell>
        </row>
        <row r="270">
          <cell r="A270" t="str">
            <v>37506</v>
          </cell>
          <cell r="B270" t="str">
            <v>NOOKSACK VALLEY</v>
          </cell>
          <cell r="C270">
            <v>1592.6077777777778</v>
          </cell>
        </row>
        <row r="271">
          <cell r="A271" t="str">
            <v>37507</v>
          </cell>
          <cell r="B271" t="str">
            <v>MOUNT BAKER</v>
          </cell>
          <cell r="C271">
            <v>2093.7555555555559</v>
          </cell>
        </row>
        <row r="272">
          <cell r="A272" t="str">
            <v>38126</v>
          </cell>
          <cell r="B272" t="str">
            <v>LACROSSE JOINT</v>
          </cell>
          <cell r="C272">
            <v>115.59</v>
          </cell>
        </row>
        <row r="273">
          <cell r="A273" t="str">
            <v>38264</v>
          </cell>
          <cell r="B273" t="str">
            <v>LAMONT</v>
          </cell>
          <cell r="C273">
            <v>31.990000000000002</v>
          </cell>
        </row>
        <row r="274">
          <cell r="A274" t="str">
            <v>38265</v>
          </cell>
          <cell r="B274" t="str">
            <v>TEKOA</v>
          </cell>
          <cell r="C274">
            <v>199.46</v>
          </cell>
        </row>
        <row r="275">
          <cell r="A275" t="str">
            <v>38267</v>
          </cell>
          <cell r="B275" t="str">
            <v>PULLMAN</v>
          </cell>
          <cell r="C275">
            <v>2260.8055555555557</v>
          </cell>
        </row>
        <row r="276">
          <cell r="A276" t="str">
            <v>38300</v>
          </cell>
          <cell r="B276" t="str">
            <v>COLFAX</v>
          </cell>
          <cell r="C276">
            <v>651.32111111111112</v>
          </cell>
        </row>
        <row r="277">
          <cell r="A277" t="str">
            <v>38301</v>
          </cell>
          <cell r="B277" t="str">
            <v>PALOUSE</v>
          </cell>
          <cell r="C277">
            <v>201.7155555555556</v>
          </cell>
        </row>
        <row r="278">
          <cell r="A278" t="str">
            <v>38302</v>
          </cell>
          <cell r="B278" t="str">
            <v>GARFIELD</v>
          </cell>
          <cell r="C278">
            <v>93.77</v>
          </cell>
        </row>
        <row r="279">
          <cell r="A279" t="str">
            <v>38304</v>
          </cell>
          <cell r="B279" t="str">
            <v>STEPTOE</v>
          </cell>
          <cell r="C279">
            <v>35.56</v>
          </cell>
        </row>
        <row r="280">
          <cell r="A280" t="str">
            <v>38306</v>
          </cell>
          <cell r="B280" t="str">
            <v>COLTON</v>
          </cell>
          <cell r="C280">
            <v>170.76999999999998</v>
          </cell>
        </row>
        <row r="281">
          <cell r="A281" t="str">
            <v>38308</v>
          </cell>
          <cell r="B281" t="str">
            <v>ENDICOTT</v>
          </cell>
          <cell r="C281">
            <v>69.710000000000008</v>
          </cell>
        </row>
        <row r="282">
          <cell r="A282" t="str">
            <v>38320</v>
          </cell>
          <cell r="B282" t="str">
            <v>ROSALIA</v>
          </cell>
          <cell r="C282">
            <v>213.40999999999997</v>
          </cell>
        </row>
        <row r="283">
          <cell r="A283" t="str">
            <v>38322</v>
          </cell>
          <cell r="B283" t="str">
            <v>ST JOHN</v>
          </cell>
          <cell r="C283">
            <v>182.74555555555557</v>
          </cell>
        </row>
        <row r="284">
          <cell r="A284" t="str">
            <v>38324</v>
          </cell>
          <cell r="B284" t="str">
            <v>OAKESDALE</v>
          </cell>
          <cell r="C284">
            <v>109.58</v>
          </cell>
        </row>
        <row r="285">
          <cell r="A285" t="str">
            <v>39002</v>
          </cell>
          <cell r="B285" t="str">
            <v>UNION GAP</v>
          </cell>
          <cell r="C285">
            <v>578.82999999999993</v>
          </cell>
        </row>
        <row r="286">
          <cell r="A286" t="str">
            <v>39003</v>
          </cell>
          <cell r="B286" t="str">
            <v>NACHES VALLEY</v>
          </cell>
          <cell r="C286">
            <v>1441.1255555555556</v>
          </cell>
        </row>
        <row r="287">
          <cell r="A287" t="str">
            <v>39007</v>
          </cell>
          <cell r="B287" t="str">
            <v>YAKIMA</v>
          </cell>
          <cell r="C287">
            <v>14374.248888888887</v>
          </cell>
        </row>
        <row r="288">
          <cell r="A288" t="str">
            <v>39090</v>
          </cell>
          <cell r="B288" t="str">
            <v>EAST VALLEY-Yakima</v>
          </cell>
          <cell r="C288">
            <v>2679.4455555555555</v>
          </cell>
        </row>
        <row r="289">
          <cell r="A289" t="str">
            <v>39119</v>
          </cell>
          <cell r="B289" t="str">
            <v>SELAH</v>
          </cell>
          <cell r="C289">
            <v>3258.0444444444438</v>
          </cell>
        </row>
        <row r="290">
          <cell r="A290" t="str">
            <v>39120</v>
          </cell>
          <cell r="B290" t="str">
            <v>MABTON</v>
          </cell>
          <cell r="C290">
            <v>914.90888888888878</v>
          </cell>
        </row>
        <row r="291">
          <cell r="A291" t="str">
            <v>39200</v>
          </cell>
          <cell r="B291" t="str">
            <v>GRANDVIEW</v>
          </cell>
          <cell r="C291">
            <v>3278.7544444444447</v>
          </cell>
        </row>
        <row r="292">
          <cell r="A292" t="str">
            <v>39201</v>
          </cell>
          <cell r="B292" t="str">
            <v>SUNNYSIDE</v>
          </cell>
          <cell r="C292">
            <v>5653.4955555555553</v>
          </cell>
        </row>
        <row r="293">
          <cell r="A293" t="str">
            <v>39202</v>
          </cell>
          <cell r="B293" t="str">
            <v>TOPPENISH</v>
          </cell>
          <cell r="C293">
            <v>3285.4711111111114</v>
          </cell>
        </row>
        <row r="294">
          <cell r="A294" t="str">
            <v>39203</v>
          </cell>
          <cell r="B294" t="str">
            <v>HIGHLAND</v>
          </cell>
          <cell r="C294">
            <v>1107.8566666666668</v>
          </cell>
        </row>
        <row r="295">
          <cell r="A295" t="str">
            <v>39204</v>
          </cell>
          <cell r="B295" t="str">
            <v>GRANGER</v>
          </cell>
          <cell r="C295">
            <v>1401.6355555555556</v>
          </cell>
        </row>
        <row r="296">
          <cell r="A296" t="str">
            <v>39205</v>
          </cell>
          <cell r="B296" t="str">
            <v>ZILLAH</v>
          </cell>
          <cell r="C296">
            <v>1299.8244444444442</v>
          </cell>
        </row>
        <row r="297">
          <cell r="A297" t="str">
            <v>39207</v>
          </cell>
          <cell r="B297" t="str">
            <v>WAPATO</v>
          </cell>
          <cell r="C297">
            <v>3160.3166666666666</v>
          </cell>
        </row>
        <row r="298">
          <cell r="A298" t="str">
            <v>39208</v>
          </cell>
          <cell r="B298" t="str">
            <v>WEST VALLEY-Yakima</v>
          </cell>
          <cell r="C298">
            <v>4718.5344444444454</v>
          </cell>
        </row>
        <row r="299">
          <cell r="A299" t="str">
            <v>39209</v>
          </cell>
          <cell r="B299" t="str">
            <v>MOUNT ADAMS</v>
          </cell>
          <cell r="C299">
            <v>922.92444444444448</v>
          </cell>
        </row>
        <row r="300">
          <cell r="A300" t="str">
            <v>39208</v>
          </cell>
          <cell r="B300" t="str">
            <v>WEST VALLEY-Yakima</v>
          </cell>
          <cell r="C300">
            <v>4721.21</v>
          </cell>
        </row>
        <row r="301">
          <cell r="A301" t="str">
            <v>39209</v>
          </cell>
          <cell r="B301" t="str">
            <v>MOUNT ADAMS</v>
          </cell>
          <cell r="C301">
            <v>923.57999999999993</v>
          </cell>
        </row>
      </sheetData>
      <sheetData sheetId="27"/>
      <sheetData sheetId="28">
        <row r="5">
          <cell r="AW5" t="str">
            <v>CCDDD</v>
          </cell>
          <cell r="AX5" t="str">
            <v>Fund</v>
          </cell>
          <cell r="AY5" t="str">
            <v>Item Number</v>
          </cell>
          <cell r="AZ5" t="str">
            <v>SumOfAmount</v>
          </cell>
        </row>
        <row r="6">
          <cell r="AW6" t="str">
            <v>01109</v>
          </cell>
          <cell r="AX6" t="str">
            <v>1</v>
          </cell>
          <cell r="AY6" t="str">
            <v>532</v>
          </cell>
          <cell r="AZ6">
            <v>1990437.76</v>
          </cell>
        </row>
        <row r="7">
          <cell r="G7">
            <v>1</v>
          </cell>
          <cell r="H7">
            <v>2</v>
          </cell>
          <cell r="I7">
            <v>3</v>
          </cell>
          <cell r="J7">
            <v>4</v>
          </cell>
          <cell r="K7">
            <v>5</v>
          </cell>
          <cell r="L7">
            <v>6</v>
          </cell>
          <cell r="M7">
            <v>7</v>
          </cell>
          <cell r="N7">
            <v>8</v>
          </cell>
          <cell r="O7">
            <v>9</v>
          </cell>
          <cell r="P7">
            <v>10</v>
          </cell>
          <cell r="Q7">
            <v>11</v>
          </cell>
          <cell r="R7">
            <v>12</v>
          </cell>
          <cell r="S7">
            <v>13</v>
          </cell>
          <cell r="T7">
            <v>14</v>
          </cell>
          <cell r="U7">
            <v>15</v>
          </cell>
          <cell r="V7">
            <v>16</v>
          </cell>
          <cell r="W7">
            <v>17</v>
          </cell>
          <cell r="X7">
            <v>18</v>
          </cell>
          <cell r="Y7">
            <v>19</v>
          </cell>
          <cell r="Z7">
            <v>20</v>
          </cell>
          <cell r="AA7">
            <v>21</v>
          </cell>
          <cell r="AB7">
            <v>22</v>
          </cell>
          <cell r="AC7">
            <v>23</v>
          </cell>
          <cell r="AD7">
            <v>24</v>
          </cell>
          <cell r="AE7">
            <v>25</v>
          </cell>
          <cell r="AF7">
            <v>26</v>
          </cell>
          <cell r="AG7">
            <v>27</v>
          </cell>
          <cell r="AH7">
            <v>28</v>
          </cell>
          <cell r="AI7">
            <v>29</v>
          </cell>
          <cell r="AJ7">
            <v>30</v>
          </cell>
          <cell r="AK7">
            <v>31</v>
          </cell>
          <cell r="AL7">
            <v>32</v>
          </cell>
          <cell r="AM7">
            <v>33</v>
          </cell>
          <cell r="AN7">
            <v>34</v>
          </cell>
          <cell r="AO7">
            <v>35</v>
          </cell>
          <cell r="AP7">
            <v>36</v>
          </cell>
          <cell r="AQ7">
            <v>37</v>
          </cell>
          <cell r="AR7">
            <v>38</v>
          </cell>
          <cell r="AS7">
            <v>39</v>
          </cell>
          <cell r="AT7">
            <v>40</v>
          </cell>
          <cell r="AW7" t="str">
            <v>01122</v>
          </cell>
          <cell r="AX7" t="str">
            <v>1</v>
          </cell>
          <cell r="AY7" t="str">
            <v>532</v>
          </cell>
          <cell r="AZ7">
            <v>345901.21</v>
          </cell>
        </row>
        <row r="8">
          <cell r="AW8" t="str">
            <v>01147</v>
          </cell>
          <cell r="AX8" t="str">
            <v>1</v>
          </cell>
          <cell r="AY8" t="str">
            <v>532</v>
          </cell>
          <cell r="AZ8">
            <v>31157991.300000001</v>
          </cell>
        </row>
        <row r="9">
          <cell r="AW9" t="str">
            <v>01158</v>
          </cell>
          <cell r="AX9" t="str">
            <v>1</v>
          </cell>
          <cell r="AY9" t="str">
            <v>532</v>
          </cell>
          <cell r="AZ9">
            <v>3178680.22</v>
          </cell>
        </row>
        <row r="10">
          <cell r="G10" t="str">
            <v>Sum of SumOfAmount</v>
          </cell>
          <cell r="H10" t="str">
            <v>Activity</v>
          </cell>
          <cell r="AW10" t="str">
            <v>01160</v>
          </cell>
          <cell r="AX10" t="str">
            <v>1</v>
          </cell>
          <cell r="AY10" t="str">
            <v>532</v>
          </cell>
          <cell r="AZ10">
            <v>4182997.86</v>
          </cell>
        </row>
        <row r="11">
          <cell r="G11" t="str">
            <v>CCDDD</v>
          </cell>
          <cell r="H11" t="str">
            <v>11</v>
          </cell>
          <cell r="I11" t="str">
            <v>12</v>
          </cell>
          <cell r="J11" t="str">
            <v>13</v>
          </cell>
          <cell r="K11" t="str">
            <v>14</v>
          </cell>
          <cell r="L11" t="str">
            <v>15</v>
          </cell>
          <cell r="M11" t="str">
            <v>21</v>
          </cell>
          <cell r="N11" t="str">
            <v>22</v>
          </cell>
          <cell r="O11" t="str">
            <v>23</v>
          </cell>
          <cell r="P11" t="str">
            <v>24</v>
          </cell>
          <cell r="Q11" t="str">
            <v>25</v>
          </cell>
          <cell r="R11" t="str">
            <v>26</v>
          </cell>
          <cell r="S11" t="str">
            <v>27</v>
          </cell>
          <cell r="T11" t="str">
            <v>28</v>
          </cell>
          <cell r="U11" t="str">
            <v>29</v>
          </cell>
          <cell r="V11" t="str">
            <v>41</v>
          </cell>
          <cell r="W11" t="str">
            <v>42</v>
          </cell>
          <cell r="X11" t="str">
            <v>44</v>
          </cell>
          <cell r="Y11" t="str">
            <v>49</v>
          </cell>
          <cell r="Z11" t="str">
            <v>51</v>
          </cell>
          <cell r="AA11" t="str">
            <v>52</v>
          </cell>
          <cell r="AB11" t="str">
            <v>53</v>
          </cell>
          <cell r="AC11" t="str">
            <v>56</v>
          </cell>
          <cell r="AD11" t="str">
            <v>59</v>
          </cell>
          <cell r="AE11" t="str">
            <v>61</v>
          </cell>
          <cell r="AF11" t="str">
            <v>62</v>
          </cell>
          <cell r="AG11" t="str">
            <v>63</v>
          </cell>
          <cell r="AH11" t="str">
            <v>64</v>
          </cell>
          <cell r="AI11" t="str">
            <v>65</v>
          </cell>
          <cell r="AJ11" t="str">
            <v>67</v>
          </cell>
          <cell r="AK11" t="str">
            <v>68</v>
          </cell>
          <cell r="AL11" t="str">
            <v>72</v>
          </cell>
          <cell r="AM11" t="str">
            <v>73</v>
          </cell>
          <cell r="AN11" t="str">
            <v>74</v>
          </cell>
          <cell r="AO11" t="str">
            <v>75</v>
          </cell>
          <cell r="AP11" t="str">
            <v>83</v>
          </cell>
          <cell r="AQ11" t="str">
            <v>84</v>
          </cell>
          <cell r="AR11" t="str">
            <v>85</v>
          </cell>
          <cell r="AS11" t="str">
            <v>91</v>
          </cell>
          <cell r="AT11" t="str">
            <v>Grand Total</v>
          </cell>
          <cell r="AW11" t="str">
            <v>02250</v>
          </cell>
          <cell r="AX11" t="str">
            <v>1</v>
          </cell>
          <cell r="AY11" t="str">
            <v>532</v>
          </cell>
          <cell r="AZ11">
            <v>26337996.52</v>
          </cell>
        </row>
        <row r="12">
          <cell r="G12" t="str">
            <v>01109</v>
          </cell>
          <cell r="H12">
            <v>17866.780000000002</v>
          </cell>
          <cell r="I12">
            <v>55127.95</v>
          </cell>
          <cell r="J12">
            <v>70505.97</v>
          </cell>
          <cell r="K12">
            <v>0</v>
          </cell>
          <cell r="L12">
            <v>0</v>
          </cell>
          <cell r="M12">
            <v>0</v>
          </cell>
          <cell r="N12">
            <v>1740.31</v>
          </cell>
          <cell r="O12">
            <v>131832.95999999999</v>
          </cell>
          <cell r="P12">
            <v>42719.85</v>
          </cell>
          <cell r="Q12">
            <v>0</v>
          </cell>
          <cell r="R12">
            <v>3540.4900000000002</v>
          </cell>
          <cell r="S12">
            <v>1009317.59</v>
          </cell>
          <cell r="T12">
            <v>95115.739999999991</v>
          </cell>
          <cell r="U12">
            <v>0</v>
          </cell>
          <cell r="V12">
            <v>0</v>
          </cell>
          <cell r="W12">
            <v>19643.55</v>
          </cell>
          <cell r="X12">
            <v>54943.94</v>
          </cell>
          <cell r="Y12">
            <v>0</v>
          </cell>
          <cell r="Z12">
            <v>18215.23</v>
          </cell>
          <cell r="AA12">
            <v>119158.94</v>
          </cell>
          <cell r="AB12">
            <v>12562.49</v>
          </cell>
          <cell r="AC12">
            <v>7538</v>
          </cell>
          <cell r="AD12">
            <v>-9286.98</v>
          </cell>
          <cell r="AE12">
            <v>0</v>
          </cell>
          <cell r="AF12">
            <v>4167.66</v>
          </cell>
          <cell r="AG12">
            <v>45134.19</v>
          </cell>
          <cell r="AH12">
            <v>107333.52</v>
          </cell>
          <cell r="AI12">
            <v>71787.94</v>
          </cell>
          <cell r="AJ12">
            <v>0</v>
          </cell>
          <cell r="AK12">
            <v>12195</v>
          </cell>
          <cell r="AL12">
            <v>55847.94</v>
          </cell>
          <cell r="AM12">
            <v>0</v>
          </cell>
          <cell r="AN12">
            <v>0</v>
          </cell>
          <cell r="AO12">
            <v>23429</v>
          </cell>
          <cell r="AP12">
            <v>0</v>
          </cell>
          <cell r="AQ12">
            <v>0</v>
          </cell>
          <cell r="AR12">
            <v>0</v>
          </cell>
          <cell r="AS12">
            <v>19999.7</v>
          </cell>
          <cell r="AT12">
            <v>1990437.7599999995</v>
          </cell>
          <cell r="AW12" t="str">
            <v>02420</v>
          </cell>
          <cell r="AX12" t="str">
            <v>1</v>
          </cell>
          <cell r="AY12" t="str">
            <v>532</v>
          </cell>
          <cell r="AZ12">
            <v>6310989.7999999998</v>
          </cell>
        </row>
        <row r="13">
          <cell r="G13" t="str">
            <v>01122</v>
          </cell>
          <cell r="H13">
            <v>899.05000000000007</v>
          </cell>
          <cell r="I13">
            <v>15596.02</v>
          </cell>
          <cell r="J13">
            <v>6903.3099999999995</v>
          </cell>
          <cell r="K13">
            <v>25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175570.66</v>
          </cell>
          <cell r="T13">
            <v>110</v>
          </cell>
          <cell r="U13">
            <v>2926</v>
          </cell>
          <cell r="V13">
            <v>0</v>
          </cell>
          <cell r="W13">
            <v>4708.13</v>
          </cell>
          <cell r="X13">
            <v>9552.6899999999987</v>
          </cell>
          <cell r="Y13">
            <v>0</v>
          </cell>
          <cell r="Z13">
            <v>625</v>
          </cell>
          <cell r="AA13">
            <v>49385.25</v>
          </cell>
          <cell r="AB13">
            <v>4999.45</v>
          </cell>
          <cell r="AC13">
            <v>4119</v>
          </cell>
          <cell r="AD13">
            <v>-524.91999999999996</v>
          </cell>
          <cell r="AE13">
            <v>0</v>
          </cell>
          <cell r="AF13">
            <v>926.23</v>
          </cell>
          <cell r="AG13">
            <v>28541.57</v>
          </cell>
          <cell r="AH13">
            <v>11440.989999999998</v>
          </cell>
          <cell r="AI13">
            <v>12744.27</v>
          </cell>
          <cell r="AJ13">
            <v>0</v>
          </cell>
          <cell r="AK13">
            <v>1690</v>
          </cell>
          <cell r="AL13">
            <v>15663.51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345901.21</v>
          </cell>
          <cell r="AW13" t="str">
            <v>03017</v>
          </cell>
          <cell r="AX13" t="str">
            <v>1</v>
          </cell>
          <cell r="AY13" t="str">
            <v>532</v>
          </cell>
          <cell r="AZ13">
            <v>138391178.72</v>
          </cell>
        </row>
        <row r="14">
          <cell r="G14" t="str">
            <v>01147</v>
          </cell>
          <cell r="H14">
            <v>42209.53</v>
          </cell>
          <cell r="I14">
            <v>435686.88999999996</v>
          </cell>
          <cell r="J14">
            <v>652391.43999999994</v>
          </cell>
          <cell r="K14">
            <v>0</v>
          </cell>
          <cell r="L14">
            <v>14418.69</v>
          </cell>
          <cell r="M14">
            <v>1500854.97</v>
          </cell>
          <cell r="N14">
            <v>473738.44</v>
          </cell>
          <cell r="O14">
            <v>1585921.32</v>
          </cell>
          <cell r="P14">
            <v>671222.46</v>
          </cell>
          <cell r="Q14">
            <v>457107.54</v>
          </cell>
          <cell r="R14">
            <v>262339.87999999995</v>
          </cell>
          <cell r="S14">
            <v>19039595.350000001</v>
          </cell>
          <cell r="T14">
            <v>796116.89</v>
          </cell>
          <cell r="U14">
            <v>0</v>
          </cell>
          <cell r="V14">
            <v>80160.840000000011</v>
          </cell>
          <cell r="W14">
            <v>768186.54</v>
          </cell>
          <cell r="X14">
            <v>697247.75000000012</v>
          </cell>
          <cell r="Y14">
            <v>0</v>
          </cell>
          <cell r="Z14">
            <v>102054.42000000001</v>
          </cell>
          <cell r="AA14">
            <v>698227.98</v>
          </cell>
          <cell r="AB14">
            <v>188903.75</v>
          </cell>
          <cell r="AC14">
            <v>23284.33</v>
          </cell>
          <cell r="AD14">
            <v>-158706.21</v>
          </cell>
          <cell r="AE14">
            <v>104649.93000000002</v>
          </cell>
          <cell r="AF14">
            <v>178558.3</v>
          </cell>
          <cell r="AG14">
            <v>807863.8</v>
          </cell>
          <cell r="AH14">
            <v>799196.90999999992</v>
          </cell>
          <cell r="AI14">
            <v>642714.66999999993</v>
          </cell>
          <cell r="AJ14">
            <v>0</v>
          </cell>
          <cell r="AK14">
            <v>155363.29</v>
          </cell>
          <cell r="AL14">
            <v>137283.72</v>
          </cell>
          <cell r="AM14">
            <v>0</v>
          </cell>
          <cell r="AN14">
            <v>0</v>
          </cell>
          <cell r="AO14">
            <v>-6591.0599999999986</v>
          </cell>
          <cell r="AP14">
            <v>0</v>
          </cell>
          <cell r="AQ14">
            <v>7988.94</v>
          </cell>
          <cell r="AR14">
            <v>0</v>
          </cell>
          <cell r="AS14">
            <v>0</v>
          </cell>
          <cell r="AT14">
            <v>31157991.300000004</v>
          </cell>
          <cell r="AW14" t="str">
            <v>03050</v>
          </cell>
          <cell r="AX14" t="str">
            <v>1</v>
          </cell>
          <cell r="AY14" t="str">
            <v>532</v>
          </cell>
          <cell r="AZ14">
            <v>1476404.7</v>
          </cell>
        </row>
        <row r="15">
          <cell r="G15" t="str">
            <v>01158</v>
          </cell>
          <cell r="H15">
            <v>12090.71</v>
          </cell>
          <cell r="I15">
            <v>96127.010000000009</v>
          </cell>
          <cell r="J15">
            <v>59672.81</v>
          </cell>
          <cell r="K15">
            <v>0</v>
          </cell>
          <cell r="L15">
            <v>0</v>
          </cell>
          <cell r="M15">
            <v>9427.7000000000007</v>
          </cell>
          <cell r="N15">
            <v>22741.690000000002</v>
          </cell>
          <cell r="O15">
            <v>202078.88</v>
          </cell>
          <cell r="P15">
            <v>25498.039999999997</v>
          </cell>
          <cell r="Q15">
            <v>0</v>
          </cell>
          <cell r="R15">
            <v>69029.95</v>
          </cell>
          <cell r="S15">
            <v>1679164.39</v>
          </cell>
          <cell r="T15">
            <v>123174.74</v>
          </cell>
          <cell r="U15">
            <v>0</v>
          </cell>
          <cell r="V15">
            <v>0</v>
          </cell>
          <cell r="W15">
            <v>55437.87</v>
          </cell>
          <cell r="X15">
            <v>89725.119999999995</v>
          </cell>
          <cell r="Y15">
            <v>0</v>
          </cell>
          <cell r="Z15">
            <v>15636.85</v>
          </cell>
          <cell r="AA15">
            <v>241179.13</v>
          </cell>
          <cell r="AB15">
            <v>80793.430000000008</v>
          </cell>
          <cell r="AC15">
            <v>11102</v>
          </cell>
          <cell r="AD15">
            <v>-41723.019999999997</v>
          </cell>
          <cell r="AE15">
            <v>0</v>
          </cell>
          <cell r="AF15">
            <v>16476.939999999999</v>
          </cell>
          <cell r="AG15">
            <v>94056.950000000012</v>
          </cell>
          <cell r="AH15">
            <v>89767.65</v>
          </cell>
          <cell r="AI15">
            <v>144677.29999999999</v>
          </cell>
          <cell r="AJ15">
            <v>0</v>
          </cell>
          <cell r="AK15">
            <v>30529</v>
          </cell>
          <cell r="AL15">
            <v>39014.58</v>
          </cell>
          <cell r="AM15">
            <v>0</v>
          </cell>
          <cell r="AN15">
            <v>0</v>
          </cell>
          <cell r="AO15">
            <v>13000.5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3178680.22</v>
          </cell>
          <cell r="AW15" t="str">
            <v>03052</v>
          </cell>
          <cell r="AX15" t="str">
            <v>1</v>
          </cell>
          <cell r="AY15" t="str">
            <v>532</v>
          </cell>
          <cell r="AZ15">
            <v>14709583.029999999</v>
          </cell>
        </row>
        <row r="16">
          <cell r="G16" t="str">
            <v>01160</v>
          </cell>
          <cell r="H16">
            <v>14767.5</v>
          </cell>
          <cell r="I16">
            <v>62339.18</v>
          </cell>
          <cell r="J16">
            <v>56920.259999999995</v>
          </cell>
          <cell r="K16">
            <v>245.61</v>
          </cell>
          <cell r="L16">
            <v>0</v>
          </cell>
          <cell r="M16">
            <v>0</v>
          </cell>
          <cell r="N16">
            <v>45237.39</v>
          </cell>
          <cell r="O16">
            <v>288976.88</v>
          </cell>
          <cell r="P16">
            <v>87621.02</v>
          </cell>
          <cell r="Q16">
            <v>24054.11</v>
          </cell>
          <cell r="R16">
            <v>115183.17</v>
          </cell>
          <cell r="S16">
            <v>2148784.5400000005</v>
          </cell>
          <cell r="T16">
            <v>216814.42</v>
          </cell>
          <cell r="U16">
            <v>0</v>
          </cell>
          <cell r="V16">
            <v>0</v>
          </cell>
          <cell r="W16">
            <v>75308.740000000005</v>
          </cell>
          <cell r="X16">
            <v>82217.389999999985</v>
          </cell>
          <cell r="Y16">
            <v>0</v>
          </cell>
          <cell r="Z16">
            <v>18445.030000000002</v>
          </cell>
          <cell r="AA16">
            <v>271232.84000000003</v>
          </cell>
          <cell r="AB16">
            <v>89348.51999999999</v>
          </cell>
          <cell r="AC16">
            <v>12565</v>
          </cell>
          <cell r="AD16">
            <v>-37128.339999999997</v>
          </cell>
          <cell r="AE16">
            <v>0</v>
          </cell>
          <cell r="AF16">
            <v>79043.25</v>
          </cell>
          <cell r="AG16">
            <v>222224.46000000002</v>
          </cell>
          <cell r="AH16">
            <v>1497.94</v>
          </cell>
          <cell r="AI16">
            <v>200577.72</v>
          </cell>
          <cell r="AJ16">
            <v>0</v>
          </cell>
          <cell r="AK16">
            <v>40902</v>
          </cell>
          <cell r="AL16">
            <v>10347.89</v>
          </cell>
          <cell r="AM16">
            <v>0</v>
          </cell>
          <cell r="AN16">
            <v>0</v>
          </cell>
          <cell r="AO16">
            <v>13533.35</v>
          </cell>
          <cell r="AP16">
            <v>6845.93</v>
          </cell>
          <cell r="AQ16">
            <v>35092.06</v>
          </cell>
          <cell r="AR16">
            <v>0</v>
          </cell>
          <cell r="AS16">
            <v>0</v>
          </cell>
          <cell r="AT16">
            <v>4182997.8600000013</v>
          </cell>
          <cell r="AW16" t="str">
            <v>03053</v>
          </cell>
          <cell r="AX16" t="str">
            <v>1</v>
          </cell>
          <cell r="AY16" t="str">
            <v>532</v>
          </cell>
          <cell r="AZ16">
            <v>9845462.1199999992</v>
          </cell>
        </row>
        <row r="17">
          <cell r="G17" t="str">
            <v>02250</v>
          </cell>
          <cell r="H17">
            <v>71252.92</v>
          </cell>
          <cell r="I17">
            <v>245679.47</v>
          </cell>
          <cell r="J17">
            <v>284106.59999999998</v>
          </cell>
          <cell r="K17">
            <v>198608.96</v>
          </cell>
          <cell r="L17">
            <v>19646.329999999998</v>
          </cell>
          <cell r="M17">
            <v>620390.69000000006</v>
          </cell>
          <cell r="N17">
            <v>810073.67999999993</v>
          </cell>
          <cell r="O17">
            <v>1524944.58</v>
          </cell>
          <cell r="P17">
            <v>408585.38000000012</v>
          </cell>
          <cell r="Q17">
            <v>79459.37</v>
          </cell>
          <cell r="R17">
            <v>985484.35</v>
          </cell>
          <cell r="S17">
            <v>16058728.979999995</v>
          </cell>
          <cell r="T17">
            <v>584606.73999999987</v>
          </cell>
          <cell r="U17">
            <v>0</v>
          </cell>
          <cell r="V17">
            <v>102819.60999999999</v>
          </cell>
          <cell r="W17">
            <v>457340.33999999997</v>
          </cell>
          <cell r="X17">
            <v>396142.73</v>
          </cell>
          <cell r="Y17">
            <v>-28491.46</v>
          </cell>
          <cell r="Z17">
            <v>108387.23</v>
          </cell>
          <cell r="AA17">
            <v>517149.17000000004</v>
          </cell>
          <cell r="AB17">
            <v>126882.62</v>
          </cell>
          <cell r="AC17">
            <v>17077</v>
          </cell>
          <cell r="AD17">
            <v>-123008.28</v>
          </cell>
          <cell r="AE17">
            <v>82963.63</v>
          </cell>
          <cell r="AF17">
            <v>74655.669999999984</v>
          </cell>
          <cell r="AG17">
            <v>977254.61</v>
          </cell>
          <cell r="AH17">
            <v>714267.26</v>
          </cell>
          <cell r="AI17">
            <v>726549.74</v>
          </cell>
          <cell r="AJ17">
            <v>2483.5299999999997</v>
          </cell>
          <cell r="AK17">
            <v>184840</v>
          </cell>
          <cell r="AL17">
            <v>80199.91</v>
          </cell>
          <cell r="AM17">
            <v>0</v>
          </cell>
          <cell r="AN17">
            <v>0</v>
          </cell>
          <cell r="AO17">
            <v>423.7</v>
          </cell>
          <cell r="AP17">
            <v>0</v>
          </cell>
          <cell r="AQ17">
            <v>0</v>
          </cell>
          <cell r="AR17">
            <v>0</v>
          </cell>
          <cell r="AS17">
            <v>28491.46</v>
          </cell>
          <cell r="AT17">
            <v>26337996.519999996</v>
          </cell>
          <cell r="AW17" t="str">
            <v>03116</v>
          </cell>
          <cell r="AX17" t="str">
            <v>1</v>
          </cell>
          <cell r="AY17" t="str">
            <v>532</v>
          </cell>
          <cell r="AZ17">
            <v>27214550.969999999</v>
          </cell>
        </row>
        <row r="18">
          <cell r="G18" t="str">
            <v>02420</v>
          </cell>
          <cell r="H18">
            <v>848.61</v>
          </cell>
          <cell r="I18">
            <v>142609.97999999998</v>
          </cell>
          <cell r="J18">
            <v>217500.79999999996</v>
          </cell>
          <cell r="K18">
            <v>0</v>
          </cell>
          <cell r="L18">
            <v>0</v>
          </cell>
          <cell r="M18">
            <v>97183.62000000001</v>
          </cell>
          <cell r="N18">
            <v>263945.45999999996</v>
          </cell>
          <cell r="O18">
            <v>268865.59000000003</v>
          </cell>
          <cell r="P18">
            <v>139515.83000000002</v>
          </cell>
          <cell r="Q18">
            <v>9.1199999999999992</v>
          </cell>
          <cell r="R18">
            <v>130096.22</v>
          </cell>
          <cell r="S18">
            <v>3682246.2899999986</v>
          </cell>
          <cell r="T18">
            <v>267011.49</v>
          </cell>
          <cell r="U18">
            <v>0</v>
          </cell>
          <cell r="V18">
            <v>0</v>
          </cell>
          <cell r="W18">
            <v>83207.850000000006</v>
          </cell>
          <cell r="X18">
            <v>94543.56</v>
          </cell>
          <cell r="Y18">
            <v>0</v>
          </cell>
          <cell r="Z18">
            <v>0</v>
          </cell>
          <cell r="AA18">
            <v>225310.3</v>
          </cell>
          <cell r="AB18">
            <v>75023.66</v>
          </cell>
          <cell r="AC18">
            <v>28421.5</v>
          </cell>
          <cell r="AD18">
            <v>-63849.34</v>
          </cell>
          <cell r="AE18">
            <v>0</v>
          </cell>
          <cell r="AF18">
            <v>138881.96</v>
          </cell>
          <cell r="AG18">
            <v>184328.66</v>
          </cell>
          <cell r="AH18">
            <v>112333.95</v>
          </cell>
          <cell r="AI18">
            <v>167168.04999999999</v>
          </cell>
          <cell r="AJ18">
            <v>0</v>
          </cell>
          <cell r="AK18">
            <v>28421.5</v>
          </cell>
          <cell r="AL18">
            <v>27365.14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6310989.799999998</v>
          </cell>
          <cell r="AW18" t="str">
            <v>03400</v>
          </cell>
          <cell r="AX18" t="str">
            <v>1</v>
          </cell>
          <cell r="AY18" t="str">
            <v>532</v>
          </cell>
          <cell r="AZ18">
            <v>93579288.120000005</v>
          </cell>
        </row>
        <row r="19">
          <cell r="G19" t="str">
            <v>03017</v>
          </cell>
          <cell r="H19">
            <v>316180.74000000005</v>
          </cell>
          <cell r="I19">
            <v>311140.2</v>
          </cell>
          <cell r="J19">
            <v>1222761.3499999999</v>
          </cell>
          <cell r="K19">
            <v>605264.34999999986</v>
          </cell>
          <cell r="L19">
            <v>195317.16</v>
          </cell>
          <cell r="M19">
            <v>4023107.5999999987</v>
          </cell>
          <cell r="N19">
            <v>2830523.9200000004</v>
          </cell>
          <cell r="O19">
            <v>6571621.2200000007</v>
          </cell>
          <cell r="P19">
            <v>4524735.0200000033</v>
          </cell>
          <cell r="Q19">
            <v>1461279.1599999997</v>
          </cell>
          <cell r="R19">
            <v>3505699.0000000005</v>
          </cell>
          <cell r="S19">
            <v>86868798.820000008</v>
          </cell>
          <cell r="T19">
            <v>2602926.3499999996</v>
          </cell>
          <cell r="V19">
            <v>497187.52999999997</v>
          </cell>
          <cell r="W19">
            <v>2017092.53</v>
          </cell>
          <cell r="X19">
            <v>2698270.6299999994</v>
          </cell>
          <cell r="Z19">
            <v>394435.16000000003</v>
          </cell>
          <cell r="AA19">
            <v>3340463.31</v>
          </cell>
          <cell r="AB19">
            <v>474769.56</v>
          </cell>
          <cell r="AC19">
            <v>45000</v>
          </cell>
          <cell r="AD19">
            <v>-283629.12</v>
          </cell>
          <cell r="AE19">
            <v>382145.01</v>
          </cell>
          <cell r="AF19">
            <v>928457.48999999987</v>
          </cell>
          <cell r="AG19">
            <v>3484848.33</v>
          </cell>
          <cell r="AH19">
            <v>2349845.41</v>
          </cell>
          <cell r="AI19">
            <v>2295447.3000000003</v>
          </cell>
          <cell r="AJ19">
            <v>24602.879999999997</v>
          </cell>
          <cell r="AK19">
            <v>642014.71999999997</v>
          </cell>
          <cell r="AL19">
            <v>3070250.77</v>
          </cell>
          <cell r="AM19">
            <v>295743.67000000004</v>
          </cell>
          <cell r="AN19">
            <v>439954.45</v>
          </cell>
          <cell r="AO19">
            <v>192623.98</v>
          </cell>
          <cell r="AP19">
            <v>2657.55</v>
          </cell>
          <cell r="AQ19">
            <v>59642.67</v>
          </cell>
          <cell r="AT19">
            <v>138391178.71999997</v>
          </cell>
          <cell r="AW19" t="str">
            <v>04019</v>
          </cell>
          <cell r="AX19" t="str">
            <v>1</v>
          </cell>
          <cell r="AY19" t="str">
            <v>532</v>
          </cell>
          <cell r="AZ19">
            <v>7159267.7800000003</v>
          </cell>
        </row>
        <row r="20">
          <cell r="G20" t="str">
            <v>03050</v>
          </cell>
          <cell r="I20">
            <v>80230.25</v>
          </cell>
          <cell r="J20">
            <v>38802.479999999996</v>
          </cell>
          <cell r="M20">
            <v>40780.92</v>
          </cell>
          <cell r="P20">
            <v>2667.62</v>
          </cell>
          <cell r="Q20">
            <v>5282.12</v>
          </cell>
          <cell r="S20">
            <v>810519.56000000029</v>
          </cell>
          <cell r="U20">
            <v>44680</v>
          </cell>
          <cell r="W20">
            <v>31101.82</v>
          </cell>
          <cell r="X20">
            <v>42143.280000000006</v>
          </cell>
          <cell r="Z20">
            <v>32801.339999999997</v>
          </cell>
          <cell r="AA20">
            <v>83804.539999999994</v>
          </cell>
          <cell r="AB20">
            <v>70928.33</v>
          </cell>
          <cell r="AC20">
            <v>8000</v>
          </cell>
          <cell r="AG20">
            <v>43888.89</v>
          </cell>
          <cell r="AH20">
            <v>71658.290000000008</v>
          </cell>
          <cell r="AI20">
            <v>37158.26</v>
          </cell>
          <cell r="AK20">
            <v>31957</v>
          </cell>
          <cell r="AT20">
            <v>1476404.7000000004</v>
          </cell>
          <cell r="AW20" t="str">
            <v>04069</v>
          </cell>
          <cell r="AX20" t="str">
            <v>1</v>
          </cell>
          <cell r="AY20" t="str">
            <v>532</v>
          </cell>
          <cell r="AZ20">
            <v>218150.74</v>
          </cell>
        </row>
        <row r="21">
          <cell r="G21" t="str">
            <v>03052</v>
          </cell>
          <cell r="H21">
            <v>32310.69</v>
          </cell>
          <cell r="I21">
            <v>175700.86000000002</v>
          </cell>
          <cell r="J21">
            <v>319009.00999999995</v>
          </cell>
          <cell r="K21">
            <v>49351.65</v>
          </cell>
          <cell r="L21">
            <v>0</v>
          </cell>
          <cell r="M21">
            <v>629027.9299999997</v>
          </cell>
          <cell r="N21">
            <v>224010.16</v>
          </cell>
          <cell r="O21">
            <v>573343.28</v>
          </cell>
          <cell r="P21">
            <v>348041.12</v>
          </cell>
          <cell r="Q21">
            <v>224228.44</v>
          </cell>
          <cell r="R21">
            <v>166601.47999999998</v>
          </cell>
          <cell r="S21">
            <v>8824545.629999999</v>
          </cell>
          <cell r="T21">
            <v>404354.52</v>
          </cell>
          <cell r="U21">
            <v>0</v>
          </cell>
          <cell r="V21">
            <v>89041.27</v>
          </cell>
          <cell r="W21">
            <v>225675.73</v>
          </cell>
          <cell r="X21">
            <v>178818.92</v>
          </cell>
          <cell r="Y21">
            <v>-7424.45</v>
          </cell>
          <cell r="Z21">
            <v>68630.17</v>
          </cell>
          <cell r="AA21">
            <v>322095.60000000003</v>
          </cell>
          <cell r="AB21">
            <v>178466.5</v>
          </cell>
          <cell r="AC21">
            <v>17420</v>
          </cell>
          <cell r="AD21">
            <v>-53982.22</v>
          </cell>
          <cell r="AE21">
            <v>10785.28</v>
          </cell>
          <cell r="AF21">
            <v>111115.06999999999</v>
          </cell>
          <cell r="AG21">
            <v>450118.22</v>
          </cell>
          <cell r="AH21">
            <v>233647.86</v>
          </cell>
          <cell r="AI21">
            <v>387445.2</v>
          </cell>
          <cell r="AJ21">
            <v>3151.96</v>
          </cell>
          <cell r="AK21">
            <v>101879</v>
          </cell>
          <cell r="AL21">
            <v>372901.59</v>
          </cell>
          <cell r="AM21">
            <v>0</v>
          </cell>
          <cell r="AN21">
            <v>0</v>
          </cell>
          <cell r="AO21">
            <v>12933.21</v>
          </cell>
          <cell r="AP21">
            <v>488.13</v>
          </cell>
          <cell r="AQ21">
            <v>28426.77</v>
          </cell>
          <cell r="AR21">
            <v>0</v>
          </cell>
          <cell r="AS21">
            <v>7424.45</v>
          </cell>
          <cell r="AT21">
            <v>14709583.029999997</v>
          </cell>
          <cell r="AW21" t="str">
            <v>04127</v>
          </cell>
          <cell r="AX21" t="str">
            <v>1</v>
          </cell>
          <cell r="AY21" t="str">
            <v>532</v>
          </cell>
          <cell r="AZ21">
            <v>3803710.01</v>
          </cell>
        </row>
        <row r="22">
          <cell r="G22" t="str">
            <v>03053</v>
          </cell>
          <cell r="H22">
            <v>4022.0200000000004</v>
          </cell>
          <cell r="I22">
            <v>187547.35</v>
          </cell>
          <cell r="J22">
            <v>159644.27000000002</v>
          </cell>
          <cell r="K22">
            <v>58528.470000000008</v>
          </cell>
          <cell r="L22">
            <v>14015.61</v>
          </cell>
          <cell r="M22">
            <v>134936.75999999998</v>
          </cell>
          <cell r="N22">
            <v>284988.25</v>
          </cell>
          <cell r="O22">
            <v>690455.01000000013</v>
          </cell>
          <cell r="P22">
            <v>163820.15999999997</v>
          </cell>
          <cell r="Q22">
            <v>59161.820000000007</v>
          </cell>
          <cell r="R22">
            <v>89712.24</v>
          </cell>
          <cell r="S22">
            <v>5448838.3199999984</v>
          </cell>
          <cell r="T22">
            <v>362657.9</v>
          </cell>
          <cell r="U22">
            <v>0</v>
          </cell>
          <cell r="V22">
            <v>74354.329999999987</v>
          </cell>
          <cell r="W22">
            <v>187534.49</v>
          </cell>
          <cell r="X22">
            <v>247362.41999999998</v>
          </cell>
          <cell r="Y22">
            <v>0</v>
          </cell>
          <cell r="Z22">
            <v>71181.990000000005</v>
          </cell>
          <cell r="AA22">
            <v>301865.84999999998</v>
          </cell>
          <cell r="AB22">
            <v>37604.94</v>
          </cell>
          <cell r="AC22">
            <v>10526</v>
          </cell>
          <cell r="AD22">
            <v>-30352.080000000002</v>
          </cell>
          <cell r="AE22">
            <v>0</v>
          </cell>
          <cell r="AF22">
            <v>276506.65999999997</v>
          </cell>
          <cell r="AG22">
            <v>336522.11</v>
          </cell>
          <cell r="AH22">
            <v>188482.7</v>
          </cell>
          <cell r="AI22">
            <v>253922.93</v>
          </cell>
          <cell r="AJ22">
            <v>11988.09</v>
          </cell>
          <cell r="AK22">
            <v>66991</v>
          </cell>
          <cell r="AL22">
            <v>73241.89</v>
          </cell>
          <cell r="AM22">
            <v>0</v>
          </cell>
          <cell r="AN22">
            <v>0</v>
          </cell>
          <cell r="AO22">
            <v>32228.45</v>
          </cell>
          <cell r="AP22">
            <v>8420.48</v>
          </cell>
          <cell r="AQ22">
            <v>38751.69</v>
          </cell>
          <cell r="AR22">
            <v>0</v>
          </cell>
          <cell r="AS22">
            <v>0</v>
          </cell>
          <cell r="AT22">
            <v>9845462.1199999973</v>
          </cell>
          <cell r="AW22" t="str">
            <v>04129</v>
          </cell>
          <cell r="AX22" t="str">
            <v>1</v>
          </cell>
          <cell r="AY22" t="str">
            <v>532</v>
          </cell>
          <cell r="AZ22">
            <v>14134750.59</v>
          </cell>
        </row>
        <row r="23">
          <cell r="G23" t="str">
            <v>03116</v>
          </cell>
          <cell r="H23">
            <v>139400.31999999998</v>
          </cell>
          <cell r="I23">
            <v>300731.65999999997</v>
          </cell>
          <cell r="J23">
            <v>503171.98000000004</v>
          </cell>
          <cell r="K23">
            <v>44313.260000000009</v>
          </cell>
          <cell r="L23">
            <v>54789.01</v>
          </cell>
          <cell r="M23">
            <v>685983.1</v>
          </cell>
          <cell r="N23">
            <v>611683.33000000007</v>
          </cell>
          <cell r="O23">
            <v>1733220.6400000001</v>
          </cell>
          <cell r="P23">
            <v>765501.43</v>
          </cell>
          <cell r="Q23">
            <v>343389.87000000005</v>
          </cell>
          <cell r="R23">
            <v>831012.52999999991</v>
          </cell>
          <cell r="S23">
            <v>15583624.339999998</v>
          </cell>
          <cell r="T23">
            <v>631595.04</v>
          </cell>
          <cell r="U23">
            <v>0</v>
          </cell>
          <cell r="V23">
            <v>57152.05999999999</v>
          </cell>
          <cell r="W23">
            <v>465304.79</v>
          </cell>
          <cell r="X23">
            <v>549016.39</v>
          </cell>
          <cell r="Y23">
            <v>-23827.55</v>
          </cell>
          <cell r="Z23">
            <v>123488.27999999998</v>
          </cell>
          <cell r="AA23">
            <v>725981.80999999994</v>
          </cell>
          <cell r="AB23">
            <v>171245.02999999997</v>
          </cell>
          <cell r="AC23">
            <v>24823</v>
          </cell>
          <cell r="AD23">
            <v>-105518.99</v>
          </cell>
          <cell r="AE23">
            <v>103658.13</v>
          </cell>
          <cell r="AF23">
            <v>202396.88999999998</v>
          </cell>
          <cell r="AG23">
            <v>1011778.8899999999</v>
          </cell>
          <cell r="AH23">
            <v>320656.26</v>
          </cell>
          <cell r="AI23">
            <v>736767.03</v>
          </cell>
          <cell r="AJ23">
            <v>0</v>
          </cell>
          <cell r="AK23">
            <v>153417</v>
          </cell>
          <cell r="AL23">
            <v>413666.37000000005</v>
          </cell>
          <cell r="AM23">
            <v>62686.149999999994</v>
          </cell>
          <cell r="AN23">
            <v>0</v>
          </cell>
          <cell r="AO23">
            <v>-6557.08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27214550.970000003</v>
          </cell>
          <cell r="AW23" t="str">
            <v>04222</v>
          </cell>
          <cell r="AX23" t="str">
            <v>1</v>
          </cell>
          <cell r="AY23" t="str">
            <v>532</v>
          </cell>
          <cell r="AZ23">
            <v>12611188.83</v>
          </cell>
        </row>
        <row r="24">
          <cell r="G24" t="str">
            <v>03400</v>
          </cell>
          <cell r="H24">
            <v>103973.83000000002</v>
          </cell>
          <cell r="I24">
            <v>422195.35000000009</v>
          </cell>
          <cell r="J24">
            <v>3542548.79</v>
          </cell>
          <cell r="K24">
            <v>728302.45</v>
          </cell>
          <cell r="L24">
            <v>127883.59</v>
          </cell>
          <cell r="M24">
            <v>1935326.860000001</v>
          </cell>
          <cell r="N24">
            <v>1669796.4699999997</v>
          </cell>
          <cell r="O24">
            <v>5645446.2700000005</v>
          </cell>
          <cell r="P24">
            <v>2454416.3200000008</v>
          </cell>
          <cell r="Q24">
            <v>894214.76999999979</v>
          </cell>
          <cell r="R24">
            <v>3304540.73</v>
          </cell>
          <cell r="S24">
            <v>51743315.610000022</v>
          </cell>
          <cell r="T24">
            <v>1945832.7199999997</v>
          </cell>
          <cell r="U24">
            <v>15517</v>
          </cell>
          <cell r="V24">
            <v>208082.81</v>
          </cell>
          <cell r="W24">
            <v>1066089.6100000001</v>
          </cell>
          <cell r="X24">
            <v>1654042.09</v>
          </cell>
          <cell r="Y24">
            <v>-13244.41</v>
          </cell>
          <cell r="Z24">
            <v>251158.99</v>
          </cell>
          <cell r="AA24">
            <v>2332541.8199999998</v>
          </cell>
          <cell r="AB24">
            <v>358920.36</v>
          </cell>
          <cell r="AC24">
            <v>55990</v>
          </cell>
          <cell r="AD24">
            <v>-251219.52</v>
          </cell>
          <cell r="AE24">
            <v>1039546.48</v>
          </cell>
          <cell r="AF24">
            <v>907364.96</v>
          </cell>
          <cell r="AG24">
            <v>3395702.7600000002</v>
          </cell>
          <cell r="AH24">
            <v>1675688.79</v>
          </cell>
          <cell r="AI24">
            <v>2234028.17</v>
          </cell>
          <cell r="AJ24">
            <v>263798.46000000002</v>
          </cell>
          <cell r="AK24">
            <v>500505.51</v>
          </cell>
          <cell r="AL24">
            <v>2757731.53</v>
          </cell>
          <cell r="AM24">
            <v>278535.59000000003</v>
          </cell>
          <cell r="AN24">
            <v>207979.83000000002</v>
          </cell>
          <cell r="AO24">
            <v>108322.09999999999</v>
          </cell>
          <cell r="AP24">
            <v>0</v>
          </cell>
          <cell r="AQ24">
            <v>0</v>
          </cell>
          <cell r="AR24">
            <v>0</v>
          </cell>
          <cell r="AS24">
            <v>14411.43</v>
          </cell>
          <cell r="AT24">
            <v>93579288.120000035</v>
          </cell>
          <cell r="AW24" t="str">
            <v>04228</v>
          </cell>
          <cell r="AX24" t="str">
            <v>1</v>
          </cell>
          <cell r="AY24" t="str">
            <v>532</v>
          </cell>
          <cell r="AZ24">
            <v>11655847.539999999</v>
          </cell>
        </row>
        <row r="25">
          <cell r="G25" t="str">
            <v>04019</v>
          </cell>
          <cell r="H25">
            <v>32603.850000000002</v>
          </cell>
          <cell r="I25">
            <v>199382.87</v>
          </cell>
          <cell r="J25">
            <v>227601.39</v>
          </cell>
          <cell r="K25">
            <v>6732.6799999999994</v>
          </cell>
          <cell r="L25">
            <v>0</v>
          </cell>
          <cell r="M25">
            <v>154163.81</v>
          </cell>
          <cell r="N25">
            <v>92959.74</v>
          </cell>
          <cell r="O25">
            <v>391648.52</v>
          </cell>
          <cell r="P25">
            <v>125107.74</v>
          </cell>
          <cell r="Q25">
            <v>36200.519999999997</v>
          </cell>
          <cell r="R25">
            <v>235147.16</v>
          </cell>
          <cell r="S25">
            <v>3851502.7000000011</v>
          </cell>
          <cell r="T25">
            <v>197759.5</v>
          </cell>
          <cell r="U25">
            <v>221308.08000000002</v>
          </cell>
          <cell r="V25">
            <v>1508.2099999999998</v>
          </cell>
          <cell r="W25">
            <v>186084.92</v>
          </cell>
          <cell r="X25">
            <v>236809.94</v>
          </cell>
          <cell r="Y25">
            <v>0</v>
          </cell>
          <cell r="Z25">
            <v>24866.34</v>
          </cell>
          <cell r="AA25">
            <v>197621.4</v>
          </cell>
          <cell r="AB25">
            <v>36886.25</v>
          </cell>
          <cell r="AC25">
            <v>0</v>
          </cell>
          <cell r="AD25">
            <v>-52572.29</v>
          </cell>
          <cell r="AE25">
            <v>0</v>
          </cell>
          <cell r="AF25">
            <v>50470.86</v>
          </cell>
          <cell r="AG25">
            <v>303238.06999999995</v>
          </cell>
          <cell r="AH25">
            <v>108342.18</v>
          </cell>
          <cell r="AI25">
            <v>142476.43</v>
          </cell>
          <cell r="AJ25">
            <v>4605.72</v>
          </cell>
          <cell r="AK25">
            <v>0</v>
          </cell>
          <cell r="AL25">
            <v>116348.78</v>
          </cell>
          <cell r="AM25">
            <v>21327.05</v>
          </cell>
          <cell r="AN25">
            <v>4007.6099999999997</v>
          </cell>
          <cell r="AO25">
            <v>3950.88</v>
          </cell>
          <cell r="AP25">
            <v>0</v>
          </cell>
          <cell r="AQ25">
            <v>0</v>
          </cell>
          <cell r="AR25">
            <v>0</v>
          </cell>
          <cell r="AS25">
            <v>1176.8699999999999</v>
          </cell>
          <cell r="AT25">
            <v>7159267.7800000012</v>
          </cell>
          <cell r="AW25" t="str">
            <v>04246</v>
          </cell>
          <cell r="AX25" t="str">
            <v>1</v>
          </cell>
          <cell r="AY25" t="str">
            <v>532</v>
          </cell>
          <cell r="AZ25">
            <v>69833466.829999998</v>
          </cell>
        </row>
        <row r="26">
          <cell r="G26" t="str">
            <v>04069</v>
          </cell>
          <cell r="H26">
            <v>1222.5900000000001</v>
          </cell>
          <cell r="I26">
            <v>11365.3</v>
          </cell>
          <cell r="J26">
            <v>5955.7000000000007</v>
          </cell>
          <cell r="K26">
            <v>0</v>
          </cell>
          <cell r="L26">
            <v>0</v>
          </cell>
          <cell r="M26">
            <v>0</v>
          </cell>
          <cell r="N26">
            <v>14.01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158472.67000000001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3899.5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3708.62</v>
          </cell>
          <cell r="AG26">
            <v>11439.72</v>
          </cell>
          <cell r="AH26">
            <v>5452.61</v>
          </cell>
          <cell r="AI26">
            <v>4073.02</v>
          </cell>
          <cell r="AJ26">
            <v>0</v>
          </cell>
          <cell r="AK26">
            <v>5125</v>
          </cell>
          <cell r="AL26">
            <v>6686</v>
          </cell>
          <cell r="AM26">
            <v>736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218150.74</v>
          </cell>
          <cell r="AW26" t="str">
            <v>05121</v>
          </cell>
          <cell r="AX26" t="str">
            <v>1</v>
          </cell>
          <cell r="AY26" t="str">
            <v>532</v>
          </cell>
          <cell r="AZ26">
            <v>40446691.369999997</v>
          </cell>
        </row>
        <row r="27">
          <cell r="G27" t="str">
            <v>04127</v>
          </cell>
          <cell r="H27">
            <v>22482.789999999997</v>
          </cell>
          <cell r="I27">
            <v>83475.45</v>
          </cell>
          <cell r="J27">
            <v>143645.59</v>
          </cell>
          <cell r="K27">
            <v>1228.21</v>
          </cell>
          <cell r="L27">
            <v>1516.37</v>
          </cell>
          <cell r="M27">
            <v>97618.32</v>
          </cell>
          <cell r="N27">
            <v>69541.459999999992</v>
          </cell>
          <cell r="O27">
            <v>190748.55</v>
          </cell>
          <cell r="P27">
            <v>61973.899999999994</v>
          </cell>
          <cell r="Q27">
            <v>0</v>
          </cell>
          <cell r="R27">
            <v>102665.57</v>
          </cell>
          <cell r="S27">
            <v>2055346.1499999997</v>
          </cell>
          <cell r="T27">
            <v>101901.14</v>
          </cell>
          <cell r="U27">
            <v>40998.5</v>
          </cell>
          <cell r="V27">
            <v>0</v>
          </cell>
          <cell r="W27">
            <v>61674.17</v>
          </cell>
          <cell r="X27">
            <v>95040.669999999984</v>
          </cell>
          <cell r="Y27">
            <v>0</v>
          </cell>
          <cell r="Z27">
            <v>23086.9</v>
          </cell>
          <cell r="AA27">
            <v>129254.75</v>
          </cell>
          <cell r="AB27">
            <v>13049.66</v>
          </cell>
          <cell r="AC27">
            <v>5131</v>
          </cell>
          <cell r="AD27">
            <v>-38088.43</v>
          </cell>
          <cell r="AE27">
            <v>7699.77</v>
          </cell>
          <cell r="AF27">
            <v>38985.229999999996</v>
          </cell>
          <cell r="AG27">
            <v>160016.31</v>
          </cell>
          <cell r="AH27">
            <v>123676.79999999999</v>
          </cell>
          <cell r="AI27">
            <v>71439.009999999995</v>
          </cell>
          <cell r="AJ27">
            <v>6185.0399999999991</v>
          </cell>
          <cell r="AK27">
            <v>35574.400000000001</v>
          </cell>
          <cell r="AL27">
            <v>87806.65</v>
          </cell>
          <cell r="AM27">
            <v>0</v>
          </cell>
          <cell r="AN27">
            <v>0</v>
          </cell>
          <cell r="AO27">
            <v>-809.69</v>
          </cell>
          <cell r="AP27">
            <v>0</v>
          </cell>
          <cell r="AQ27">
            <v>0</v>
          </cell>
          <cell r="AR27">
            <v>0</v>
          </cell>
          <cell r="AS27">
            <v>10845.77</v>
          </cell>
          <cell r="AT27">
            <v>3803710.0099999988</v>
          </cell>
          <cell r="AW27" t="str">
            <v>05313</v>
          </cell>
          <cell r="AX27" t="str">
            <v>1</v>
          </cell>
          <cell r="AY27" t="str">
            <v>532</v>
          </cell>
          <cell r="AZ27">
            <v>2917310.23</v>
          </cell>
        </row>
        <row r="28">
          <cell r="G28" t="str">
            <v>04129</v>
          </cell>
          <cell r="H28">
            <v>25689.03</v>
          </cell>
          <cell r="I28">
            <v>281706.49</v>
          </cell>
          <cell r="J28">
            <v>295522.13</v>
          </cell>
          <cell r="K28">
            <v>62808.37</v>
          </cell>
          <cell r="L28">
            <v>0</v>
          </cell>
          <cell r="M28">
            <v>358363.05999999994</v>
          </cell>
          <cell r="N28">
            <v>178552.22999999998</v>
          </cell>
          <cell r="O28">
            <v>601862.04</v>
          </cell>
          <cell r="P28">
            <v>300162.90000000002</v>
          </cell>
          <cell r="Q28">
            <v>60099.14</v>
          </cell>
          <cell r="R28">
            <v>286989.85000000003</v>
          </cell>
          <cell r="S28">
            <v>8271298.9300000006</v>
          </cell>
          <cell r="T28">
            <v>622398.49000000011</v>
          </cell>
          <cell r="U28">
            <v>0</v>
          </cell>
          <cell r="V28">
            <v>28899.449999999997</v>
          </cell>
          <cell r="W28">
            <v>328776.93</v>
          </cell>
          <cell r="X28">
            <v>338078.48</v>
          </cell>
          <cell r="Y28">
            <v>-4380</v>
          </cell>
          <cell r="Z28">
            <v>83759.989999999991</v>
          </cell>
          <cell r="AA28">
            <v>518153.24</v>
          </cell>
          <cell r="AB28">
            <v>81199.680000000008</v>
          </cell>
          <cell r="AC28">
            <v>37486.83</v>
          </cell>
          <cell r="AD28">
            <v>-105157.32</v>
          </cell>
          <cell r="AE28">
            <v>71468.459999999992</v>
          </cell>
          <cell r="AF28">
            <v>48666.080000000002</v>
          </cell>
          <cell r="AG28">
            <v>490180.64</v>
          </cell>
          <cell r="AH28">
            <v>142244.34</v>
          </cell>
          <cell r="AI28">
            <v>298004.52999999997</v>
          </cell>
          <cell r="AJ28">
            <v>2987.28</v>
          </cell>
          <cell r="AK28">
            <v>75355</v>
          </cell>
          <cell r="AL28">
            <v>268040.21000000002</v>
          </cell>
          <cell r="AM28">
            <v>54441.919999999998</v>
          </cell>
          <cell r="AN28">
            <v>0</v>
          </cell>
          <cell r="AO28">
            <v>30339.21</v>
          </cell>
          <cell r="AP28">
            <v>0</v>
          </cell>
          <cell r="AQ28">
            <v>0</v>
          </cell>
          <cell r="AR28">
            <v>0</v>
          </cell>
          <cell r="AS28">
            <v>752.98</v>
          </cell>
          <cell r="AT28">
            <v>14134750.590000004</v>
          </cell>
          <cell r="AW28" t="str">
            <v>05323</v>
          </cell>
          <cell r="AX28" t="str">
            <v>1</v>
          </cell>
          <cell r="AY28" t="str">
            <v>532</v>
          </cell>
          <cell r="AZ28">
            <v>24019009.949999999</v>
          </cell>
        </row>
        <row r="29">
          <cell r="G29" t="str">
            <v>04222</v>
          </cell>
          <cell r="H29">
            <v>20410.22</v>
          </cell>
          <cell r="I29">
            <v>225300.71999999997</v>
          </cell>
          <cell r="J29">
            <v>217336.20999999996</v>
          </cell>
          <cell r="K29">
            <v>715.77</v>
          </cell>
          <cell r="L29">
            <v>3943.74</v>
          </cell>
          <cell r="M29">
            <v>291548.48</v>
          </cell>
          <cell r="N29">
            <v>222901.56000000003</v>
          </cell>
          <cell r="O29">
            <v>916564.09</v>
          </cell>
          <cell r="P29">
            <v>284579.39</v>
          </cell>
          <cell r="Q29">
            <v>0</v>
          </cell>
          <cell r="R29">
            <v>317686.17999999993</v>
          </cell>
          <cell r="S29">
            <v>7352452.509999997</v>
          </cell>
          <cell r="T29">
            <v>547532.02</v>
          </cell>
          <cell r="U29">
            <v>0</v>
          </cell>
          <cell r="V29">
            <v>0</v>
          </cell>
          <cell r="W29">
            <v>195524.17</v>
          </cell>
          <cell r="X29">
            <v>309670.65999999997</v>
          </cell>
          <cell r="Y29">
            <v>0</v>
          </cell>
          <cell r="Z29">
            <v>26992.23</v>
          </cell>
          <cell r="AA29">
            <v>285232.24</v>
          </cell>
          <cell r="AB29">
            <v>39268.76</v>
          </cell>
          <cell r="AC29">
            <v>11646</v>
          </cell>
          <cell r="AD29">
            <v>-132228.09</v>
          </cell>
          <cell r="AE29">
            <v>0</v>
          </cell>
          <cell r="AF29">
            <v>110401.95000000001</v>
          </cell>
          <cell r="AG29">
            <v>464231.81</v>
          </cell>
          <cell r="AH29">
            <v>298900.17000000004</v>
          </cell>
          <cell r="AI29">
            <v>271126.14999999997</v>
          </cell>
          <cell r="AJ29">
            <v>2061.92</v>
          </cell>
          <cell r="AK29">
            <v>110319.45</v>
          </cell>
          <cell r="AL29">
            <v>189175.58000000002</v>
          </cell>
          <cell r="AM29">
            <v>0</v>
          </cell>
          <cell r="AN29">
            <v>0</v>
          </cell>
          <cell r="AO29">
            <v>27894.94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12611188.829999996</v>
          </cell>
          <cell r="AW29" t="str">
            <v>05401</v>
          </cell>
          <cell r="AX29" t="str">
            <v>1</v>
          </cell>
          <cell r="AY29" t="str">
            <v>532</v>
          </cell>
          <cell r="AZ29">
            <v>7034824</v>
          </cell>
        </row>
        <row r="30">
          <cell r="G30" t="str">
            <v>04228</v>
          </cell>
          <cell r="H30">
            <v>30274.49</v>
          </cell>
          <cell r="I30">
            <v>218142.62</v>
          </cell>
          <cell r="J30">
            <v>183104.15</v>
          </cell>
          <cell r="K30">
            <v>0</v>
          </cell>
          <cell r="L30">
            <v>0</v>
          </cell>
          <cell r="M30">
            <v>234982.52</v>
          </cell>
          <cell r="N30">
            <v>242439.09</v>
          </cell>
          <cell r="O30">
            <v>639060.6</v>
          </cell>
          <cell r="P30">
            <v>261348.47999999998</v>
          </cell>
          <cell r="Q30">
            <v>0</v>
          </cell>
          <cell r="R30">
            <v>288951.01999999996</v>
          </cell>
          <cell r="S30">
            <v>6654863.6099999994</v>
          </cell>
          <cell r="T30">
            <v>388005.1</v>
          </cell>
          <cell r="U30">
            <v>0</v>
          </cell>
          <cell r="V30">
            <v>42547.68</v>
          </cell>
          <cell r="W30">
            <v>241301.53</v>
          </cell>
          <cell r="X30">
            <v>218698.84</v>
          </cell>
          <cell r="Y30">
            <v>0</v>
          </cell>
          <cell r="Z30">
            <v>95608.38</v>
          </cell>
          <cell r="AA30">
            <v>581002.78999999992</v>
          </cell>
          <cell r="AB30">
            <v>121182.89</v>
          </cell>
          <cell r="AC30">
            <v>16590</v>
          </cell>
          <cell r="AD30">
            <v>-100117.55</v>
          </cell>
          <cell r="AE30">
            <v>6331.41</v>
          </cell>
          <cell r="AF30">
            <v>173035.11000000002</v>
          </cell>
          <cell r="AG30">
            <v>517582.88999999996</v>
          </cell>
          <cell r="AH30">
            <v>81822.47</v>
          </cell>
          <cell r="AI30">
            <v>278424.42</v>
          </cell>
          <cell r="AJ30">
            <v>0</v>
          </cell>
          <cell r="AK30">
            <v>92765</v>
          </cell>
          <cell r="AL30">
            <v>57022.54</v>
          </cell>
          <cell r="AM30">
            <v>0</v>
          </cell>
          <cell r="AN30">
            <v>0</v>
          </cell>
          <cell r="AO30">
            <v>35294.550000000003</v>
          </cell>
          <cell r="AP30">
            <v>4087.67</v>
          </cell>
          <cell r="AQ30">
            <v>51495.24</v>
          </cell>
          <cell r="AR30">
            <v>0</v>
          </cell>
          <cell r="AS30">
            <v>0</v>
          </cell>
          <cell r="AT30">
            <v>11655847.539999997</v>
          </cell>
          <cell r="AW30" t="str">
            <v>05402</v>
          </cell>
          <cell r="AX30" t="str">
            <v>1</v>
          </cell>
          <cell r="AY30" t="str">
            <v>532</v>
          </cell>
          <cell r="AZ30">
            <v>20455842.07</v>
          </cell>
        </row>
        <row r="31">
          <cell r="G31" t="str">
            <v>04246</v>
          </cell>
          <cell r="H31">
            <v>240471.12</v>
          </cell>
          <cell r="I31">
            <v>936344.7899999998</v>
          </cell>
          <cell r="J31">
            <v>792067.71</v>
          </cell>
          <cell r="K31">
            <v>538497.56999999995</v>
          </cell>
          <cell r="L31">
            <v>93401.32</v>
          </cell>
          <cell r="M31">
            <v>1281712.9700000007</v>
          </cell>
          <cell r="N31">
            <v>1245891.1399999999</v>
          </cell>
          <cell r="O31">
            <v>4052461.63</v>
          </cell>
          <cell r="P31">
            <v>2551143.6700000004</v>
          </cell>
          <cell r="Q31">
            <v>368627.34</v>
          </cell>
          <cell r="R31">
            <v>1872225.71</v>
          </cell>
          <cell r="S31">
            <v>42427007.659999996</v>
          </cell>
          <cell r="T31">
            <v>1550621.73</v>
          </cell>
          <cell r="U31">
            <v>0</v>
          </cell>
          <cell r="V31">
            <v>194034.61</v>
          </cell>
          <cell r="W31">
            <v>1230613.3799999999</v>
          </cell>
          <cell r="X31">
            <v>1233761.7100000002</v>
          </cell>
          <cell r="Y31">
            <v>-55499.1</v>
          </cell>
          <cell r="Z31">
            <v>206684.21</v>
          </cell>
          <cell r="AA31">
            <v>912631.30999999994</v>
          </cell>
          <cell r="AB31">
            <v>269013.84999999998</v>
          </cell>
          <cell r="AC31">
            <v>16000</v>
          </cell>
          <cell r="AD31">
            <v>-143066.89000000001</v>
          </cell>
          <cell r="AE31">
            <v>309260.58999999997</v>
          </cell>
          <cell r="AF31">
            <v>590039.94000000006</v>
          </cell>
          <cell r="AG31">
            <v>2125908.17</v>
          </cell>
          <cell r="AH31">
            <v>1709304.41</v>
          </cell>
          <cell r="AI31">
            <v>1163117.3099999998</v>
          </cell>
          <cell r="AJ31">
            <v>133711.72</v>
          </cell>
          <cell r="AK31">
            <v>241517.55</v>
          </cell>
          <cell r="AL31">
            <v>1008459.62</v>
          </cell>
          <cell r="AM31">
            <v>0</v>
          </cell>
          <cell r="AN31">
            <v>77697.62</v>
          </cell>
          <cell r="AO31">
            <v>21642.429999999993</v>
          </cell>
          <cell r="AP31">
            <v>0</v>
          </cell>
          <cell r="AQ31">
            <v>0</v>
          </cell>
          <cell r="AR31">
            <v>0</v>
          </cell>
          <cell r="AS31">
            <v>638160.02999999991</v>
          </cell>
          <cell r="AT31">
            <v>69833466.830000013</v>
          </cell>
          <cell r="AW31" t="str">
            <v>06037</v>
          </cell>
          <cell r="AX31" t="str">
            <v>1</v>
          </cell>
          <cell r="AY31" t="str">
            <v>532</v>
          </cell>
          <cell r="AZ31">
            <v>207888034.47</v>
          </cell>
        </row>
        <row r="32">
          <cell r="G32" t="str">
            <v>05121</v>
          </cell>
          <cell r="H32">
            <v>87783.87000000001</v>
          </cell>
          <cell r="I32">
            <v>339487.32</v>
          </cell>
          <cell r="J32">
            <v>584603.97</v>
          </cell>
          <cell r="K32">
            <v>391554.65</v>
          </cell>
          <cell r="L32">
            <v>76454.569999999992</v>
          </cell>
          <cell r="M32">
            <v>720445.74000000011</v>
          </cell>
          <cell r="N32">
            <v>626150.43000000005</v>
          </cell>
          <cell r="O32">
            <v>2524017.8199999998</v>
          </cell>
          <cell r="P32">
            <v>728980.44</v>
          </cell>
          <cell r="Q32">
            <v>230522.46000000002</v>
          </cell>
          <cell r="R32">
            <v>1230039.9200000002</v>
          </cell>
          <cell r="S32">
            <v>25169249.719999991</v>
          </cell>
          <cell r="T32">
            <v>870111.77000000014</v>
          </cell>
          <cell r="U32">
            <v>0</v>
          </cell>
          <cell r="V32">
            <v>52234.33</v>
          </cell>
          <cell r="W32">
            <v>738350.8600000001</v>
          </cell>
          <cell r="X32">
            <v>725973.77</v>
          </cell>
          <cell r="Y32">
            <v>-794.1</v>
          </cell>
          <cell r="Z32">
            <v>304443.75000000006</v>
          </cell>
          <cell r="AA32">
            <v>1061627.3400000001</v>
          </cell>
          <cell r="AB32">
            <v>276548.56000000006</v>
          </cell>
          <cell r="AC32">
            <v>51420</v>
          </cell>
          <cell r="AD32">
            <v>-213479.38</v>
          </cell>
          <cell r="AE32">
            <v>107184.17</v>
          </cell>
          <cell r="AF32">
            <v>274728.61</v>
          </cell>
          <cell r="AG32">
            <v>1291639.97</v>
          </cell>
          <cell r="AH32">
            <v>550527.49</v>
          </cell>
          <cell r="AI32">
            <v>890867.64999999991</v>
          </cell>
          <cell r="AJ32">
            <v>64126.04</v>
          </cell>
          <cell r="AK32">
            <v>241673</v>
          </cell>
          <cell r="AL32">
            <v>440742.41</v>
          </cell>
          <cell r="AM32">
            <v>16272.04</v>
          </cell>
          <cell r="AN32">
            <v>15422.57</v>
          </cell>
          <cell r="AO32">
            <v>-47649.719999999994</v>
          </cell>
          <cell r="AP32">
            <v>0</v>
          </cell>
          <cell r="AQ32">
            <v>0</v>
          </cell>
          <cell r="AR32">
            <v>0</v>
          </cell>
          <cell r="AS32">
            <v>25429.33</v>
          </cell>
          <cell r="AT32">
            <v>40446691.36999999</v>
          </cell>
          <cell r="AW32" t="str">
            <v>06098</v>
          </cell>
          <cell r="AX32" t="str">
            <v>1</v>
          </cell>
          <cell r="AY32" t="str">
            <v>532</v>
          </cell>
          <cell r="AZ32">
            <v>17637474.489999998</v>
          </cell>
        </row>
        <row r="33">
          <cell r="G33" t="str">
            <v>05313</v>
          </cell>
          <cell r="H33">
            <v>13672.529999999999</v>
          </cell>
          <cell r="I33">
            <v>95731.76</v>
          </cell>
          <cell r="J33">
            <v>92997.66</v>
          </cell>
          <cell r="K33">
            <v>4834.6900000000005</v>
          </cell>
          <cell r="L33">
            <v>6167.48</v>
          </cell>
          <cell r="M33">
            <v>3724.79</v>
          </cell>
          <cell r="N33">
            <v>56627.200000000004</v>
          </cell>
          <cell r="O33">
            <v>255453.07</v>
          </cell>
          <cell r="P33">
            <v>47122.570000000007</v>
          </cell>
          <cell r="Q33">
            <v>36295.93</v>
          </cell>
          <cell r="R33">
            <v>28131.889999999996</v>
          </cell>
          <cell r="S33">
            <v>1772251.8700000003</v>
          </cell>
          <cell r="T33">
            <v>98934.429999999978</v>
          </cell>
          <cell r="U33">
            <v>0</v>
          </cell>
          <cell r="V33">
            <v>0</v>
          </cell>
          <cell r="W33">
            <v>38772.39</v>
          </cell>
          <cell r="X33">
            <v>43918.509999999995</v>
          </cell>
          <cell r="Y33">
            <v>0</v>
          </cell>
          <cell r="Z33">
            <v>16560.850000000002</v>
          </cell>
          <cell r="AA33">
            <v>70611.95</v>
          </cell>
          <cell r="AB33">
            <v>22024.940000000002</v>
          </cell>
          <cell r="AC33">
            <v>5669</v>
          </cell>
          <cell r="AD33">
            <v>-12350.27</v>
          </cell>
          <cell r="AE33">
            <v>13456.89</v>
          </cell>
          <cell r="AF33">
            <v>13477.31</v>
          </cell>
          <cell r="AG33">
            <v>43425.98</v>
          </cell>
          <cell r="AH33">
            <v>43441.369999999995</v>
          </cell>
          <cell r="AI33">
            <v>56948.52</v>
          </cell>
          <cell r="AJ33">
            <v>9003.52</v>
          </cell>
          <cell r="AK33">
            <v>14800</v>
          </cell>
          <cell r="AL33">
            <v>30957.27</v>
          </cell>
          <cell r="AM33">
            <v>0</v>
          </cell>
          <cell r="AN33">
            <v>0</v>
          </cell>
          <cell r="AO33">
            <v>-5353.8699999999981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2917310.2300000009</v>
          </cell>
          <cell r="AW33" t="str">
            <v>06101</v>
          </cell>
          <cell r="AX33" t="str">
            <v>1</v>
          </cell>
          <cell r="AY33" t="str">
            <v>532</v>
          </cell>
          <cell r="AZ33">
            <v>13082520.23</v>
          </cell>
        </row>
        <row r="34">
          <cell r="G34" t="str">
            <v>05323</v>
          </cell>
          <cell r="H34">
            <v>38242.699999999997</v>
          </cell>
          <cell r="I34">
            <v>447994.70999999996</v>
          </cell>
          <cell r="J34">
            <v>182752.27</v>
          </cell>
          <cell r="K34">
            <v>81815.42</v>
          </cell>
          <cell r="L34">
            <v>0</v>
          </cell>
          <cell r="M34">
            <v>389799.39</v>
          </cell>
          <cell r="N34">
            <v>431494.77</v>
          </cell>
          <cell r="O34">
            <v>1300305.6999999995</v>
          </cell>
          <cell r="P34">
            <v>587913.77</v>
          </cell>
          <cell r="Q34">
            <v>142604.85</v>
          </cell>
          <cell r="R34">
            <v>876417.13</v>
          </cell>
          <cell r="S34">
            <v>14694446.960000006</v>
          </cell>
          <cell r="T34">
            <v>599149.9099999998</v>
          </cell>
          <cell r="U34">
            <v>0</v>
          </cell>
          <cell r="V34">
            <v>74013.919999999998</v>
          </cell>
          <cell r="W34">
            <v>341121.45</v>
          </cell>
          <cell r="X34">
            <v>507495.95</v>
          </cell>
          <cell r="Y34">
            <v>0</v>
          </cell>
          <cell r="Z34">
            <v>49597.460000000006</v>
          </cell>
          <cell r="AA34">
            <v>689837.83000000007</v>
          </cell>
          <cell r="AB34">
            <v>204051.87</v>
          </cell>
          <cell r="AC34">
            <v>16272</v>
          </cell>
          <cell r="AD34">
            <v>-84827.3</v>
          </cell>
          <cell r="AE34">
            <v>111544.55</v>
          </cell>
          <cell r="AF34">
            <v>173813.79</v>
          </cell>
          <cell r="AG34">
            <v>609386.07000000007</v>
          </cell>
          <cell r="AH34">
            <v>659645.46000000008</v>
          </cell>
          <cell r="AI34">
            <v>453994.89</v>
          </cell>
          <cell r="AJ34">
            <v>994.19</v>
          </cell>
          <cell r="AK34">
            <v>116035.5</v>
          </cell>
          <cell r="AL34">
            <v>267450.62</v>
          </cell>
          <cell r="AM34">
            <v>9984.59</v>
          </cell>
          <cell r="AN34">
            <v>0</v>
          </cell>
          <cell r="AO34">
            <v>514.54999999999745</v>
          </cell>
          <cell r="AP34">
            <v>0</v>
          </cell>
          <cell r="AQ34">
            <v>0</v>
          </cell>
          <cell r="AR34">
            <v>0</v>
          </cell>
          <cell r="AS34">
            <v>45144.979999999996</v>
          </cell>
          <cell r="AT34">
            <v>24019009.95000001</v>
          </cell>
          <cell r="AW34" t="str">
            <v>06103</v>
          </cell>
          <cell r="AX34" t="str">
            <v>1</v>
          </cell>
          <cell r="AY34" t="str">
            <v>532</v>
          </cell>
          <cell r="AZ34">
            <v>1180970.7</v>
          </cell>
        </row>
        <row r="35">
          <cell r="G35" t="str">
            <v>05401</v>
          </cell>
          <cell r="H35">
            <v>39075.699999999997</v>
          </cell>
          <cell r="I35">
            <v>301292.72000000003</v>
          </cell>
          <cell r="J35">
            <v>123574.12</v>
          </cell>
          <cell r="K35">
            <v>0</v>
          </cell>
          <cell r="L35">
            <v>0</v>
          </cell>
          <cell r="M35">
            <v>81590.3</v>
          </cell>
          <cell r="N35">
            <v>106358.14000000001</v>
          </cell>
          <cell r="O35">
            <v>486729.61</v>
          </cell>
          <cell r="P35">
            <v>129683.16</v>
          </cell>
          <cell r="Q35">
            <v>207122.53999999998</v>
          </cell>
          <cell r="R35">
            <v>218453.58000000002</v>
          </cell>
          <cell r="S35">
            <v>3702146.58</v>
          </cell>
          <cell r="T35">
            <v>172039.33000000002</v>
          </cell>
          <cell r="U35">
            <v>0</v>
          </cell>
          <cell r="V35">
            <v>50843.68</v>
          </cell>
          <cell r="W35">
            <v>132317.59</v>
          </cell>
          <cell r="X35">
            <v>215537.45</v>
          </cell>
          <cell r="Y35">
            <v>0</v>
          </cell>
          <cell r="Z35">
            <v>11897.02</v>
          </cell>
          <cell r="AA35">
            <v>183880.03999999998</v>
          </cell>
          <cell r="AB35">
            <v>57527.119999999995</v>
          </cell>
          <cell r="AC35">
            <v>13590.18</v>
          </cell>
          <cell r="AD35">
            <v>-32690.02</v>
          </cell>
          <cell r="AE35">
            <v>0</v>
          </cell>
          <cell r="AF35">
            <v>1481.54</v>
          </cell>
          <cell r="AG35">
            <v>343522.25</v>
          </cell>
          <cell r="AH35">
            <v>180131.06</v>
          </cell>
          <cell r="AI35">
            <v>241274.42</v>
          </cell>
          <cell r="AJ35">
            <v>4961.8100000000004</v>
          </cell>
          <cell r="AK35">
            <v>29899.4</v>
          </cell>
          <cell r="AL35">
            <v>21985.63</v>
          </cell>
          <cell r="AM35">
            <v>0</v>
          </cell>
          <cell r="AN35">
            <v>0</v>
          </cell>
          <cell r="AO35">
            <v>10599.05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7034823.9999999991</v>
          </cell>
          <cell r="AW35" t="str">
            <v>06112</v>
          </cell>
          <cell r="AX35" t="str">
            <v>1</v>
          </cell>
          <cell r="AY35" t="str">
            <v>532</v>
          </cell>
          <cell r="AZ35">
            <v>27518239.649999999</v>
          </cell>
        </row>
        <row r="36">
          <cell r="G36" t="str">
            <v>05402</v>
          </cell>
          <cell r="H36">
            <v>83238.709999999977</v>
          </cell>
          <cell r="I36">
            <v>331260.18</v>
          </cell>
          <cell r="J36">
            <v>160048.12</v>
          </cell>
          <cell r="K36">
            <v>53145.090000000004</v>
          </cell>
          <cell r="L36">
            <v>6035.8600000000006</v>
          </cell>
          <cell r="M36">
            <v>190913.25999999992</v>
          </cell>
          <cell r="N36">
            <v>188184.58000000002</v>
          </cell>
          <cell r="O36">
            <v>733570.60999999987</v>
          </cell>
          <cell r="P36">
            <v>422337.79999999993</v>
          </cell>
          <cell r="Q36">
            <v>97478.23</v>
          </cell>
          <cell r="R36">
            <v>262864.42000000004</v>
          </cell>
          <cell r="S36">
            <v>14977884.61999999</v>
          </cell>
          <cell r="T36">
            <v>317998.39000000007</v>
          </cell>
          <cell r="U36">
            <v>0</v>
          </cell>
          <cell r="V36">
            <v>126563.87</v>
          </cell>
          <cell r="W36">
            <v>191819.06</v>
          </cell>
          <cell r="X36">
            <v>253958.72</v>
          </cell>
          <cell r="Y36">
            <v>-13319.02</v>
          </cell>
          <cell r="Z36">
            <v>107463.21999999999</v>
          </cell>
          <cell r="AA36">
            <v>320217.74</v>
          </cell>
          <cell r="AB36">
            <v>127793.51999999999</v>
          </cell>
          <cell r="AC36">
            <v>22535</v>
          </cell>
          <cell r="AD36">
            <v>-159711.26999999999</v>
          </cell>
          <cell r="AE36">
            <v>99760.76999999999</v>
          </cell>
          <cell r="AF36">
            <v>23697.690000000002</v>
          </cell>
          <cell r="AG36">
            <v>439492.03999999992</v>
          </cell>
          <cell r="AH36">
            <v>335908.14</v>
          </cell>
          <cell r="AI36">
            <v>305066.09999999998</v>
          </cell>
          <cell r="AJ36">
            <v>3170.75</v>
          </cell>
          <cell r="AK36">
            <v>91470.080000000002</v>
          </cell>
          <cell r="AL36">
            <v>111620.65</v>
          </cell>
          <cell r="AM36">
            <v>66339.8</v>
          </cell>
          <cell r="AN36">
            <v>0</v>
          </cell>
          <cell r="AO36">
            <v>22899.780000000002</v>
          </cell>
          <cell r="AP36">
            <v>2168.8200000000002</v>
          </cell>
          <cell r="AQ36">
            <v>54525.35</v>
          </cell>
          <cell r="AR36">
            <v>0</v>
          </cell>
          <cell r="AS36">
            <v>97441.39</v>
          </cell>
          <cell r="AT36">
            <v>20455842.069999989</v>
          </cell>
          <cell r="AW36" t="str">
            <v>06114</v>
          </cell>
          <cell r="AX36" t="str">
            <v>1</v>
          </cell>
          <cell r="AY36" t="str">
            <v>532</v>
          </cell>
          <cell r="AZ36">
            <v>235357204.53999999</v>
          </cell>
        </row>
        <row r="37">
          <cell r="G37" t="str">
            <v>06037</v>
          </cell>
          <cell r="H37">
            <v>211241.26</v>
          </cell>
          <cell r="I37">
            <v>752630.76</v>
          </cell>
          <cell r="J37">
            <v>1846709.28</v>
          </cell>
          <cell r="K37">
            <v>1413647.2700000003</v>
          </cell>
          <cell r="L37">
            <v>764274.59</v>
          </cell>
          <cell r="M37">
            <v>4520588.0100000007</v>
          </cell>
          <cell r="N37">
            <v>6522229.3100000005</v>
          </cell>
          <cell r="O37">
            <v>13890595.640000001</v>
          </cell>
          <cell r="P37">
            <v>4475808.54</v>
          </cell>
          <cell r="Q37">
            <v>3827361.34</v>
          </cell>
          <cell r="R37">
            <v>6276752.8300000001</v>
          </cell>
          <cell r="S37">
            <v>121974380.78</v>
          </cell>
          <cell r="T37">
            <v>2657746.38</v>
          </cell>
          <cell r="U37">
            <v>0</v>
          </cell>
          <cell r="V37">
            <v>347499.12</v>
          </cell>
          <cell r="W37">
            <v>2514376.21</v>
          </cell>
          <cell r="X37">
            <v>3503044.6999999997</v>
          </cell>
          <cell r="Y37">
            <v>0</v>
          </cell>
          <cell r="Z37">
            <v>823636.15</v>
          </cell>
          <cell r="AA37">
            <v>5572014.0200000005</v>
          </cell>
          <cell r="AB37">
            <v>1006767.28</v>
          </cell>
          <cell r="AC37">
            <v>82016.47</v>
          </cell>
          <cell r="AD37">
            <v>-426833.15</v>
          </cell>
          <cell r="AE37">
            <v>850906.69999999984</v>
          </cell>
          <cell r="AF37">
            <v>1303242.9599999997</v>
          </cell>
          <cell r="AG37">
            <v>8307734.169999999</v>
          </cell>
          <cell r="AH37">
            <v>4412522.1100000003</v>
          </cell>
          <cell r="AI37">
            <v>4463381.79</v>
          </cell>
          <cell r="AJ37">
            <v>165705.43</v>
          </cell>
          <cell r="AK37">
            <v>1222589.8400000001</v>
          </cell>
          <cell r="AL37">
            <v>3005290.2600000002</v>
          </cell>
          <cell r="AM37">
            <v>0</v>
          </cell>
          <cell r="AN37">
            <v>677386.65999999992</v>
          </cell>
          <cell r="AO37">
            <v>0</v>
          </cell>
          <cell r="AP37">
            <v>7427.46</v>
          </cell>
          <cell r="AQ37">
            <v>29075.82</v>
          </cell>
          <cell r="AR37">
            <v>0</v>
          </cell>
          <cell r="AS37">
            <v>886284.48</v>
          </cell>
          <cell r="AT37">
            <v>207888034.47</v>
          </cell>
          <cell r="AW37" t="str">
            <v>06117</v>
          </cell>
          <cell r="AX37" t="str">
            <v>1</v>
          </cell>
          <cell r="AY37" t="str">
            <v>532</v>
          </cell>
          <cell r="AZ37">
            <v>48511498.990000002</v>
          </cell>
        </row>
        <row r="38">
          <cell r="G38" t="str">
            <v>06098</v>
          </cell>
          <cell r="H38">
            <v>28837.59</v>
          </cell>
          <cell r="I38">
            <v>483478.17999999993</v>
          </cell>
          <cell r="J38">
            <v>282982.65000000002</v>
          </cell>
          <cell r="K38">
            <v>0</v>
          </cell>
          <cell r="L38">
            <v>0</v>
          </cell>
          <cell r="M38">
            <v>51319.55</v>
          </cell>
          <cell r="N38">
            <v>364759.62000000005</v>
          </cell>
          <cell r="O38">
            <v>898098.11999999988</v>
          </cell>
          <cell r="P38">
            <v>266621.44999999995</v>
          </cell>
          <cell r="Q38">
            <v>0</v>
          </cell>
          <cell r="R38">
            <v>56714.84</v>
          </cell>
          <cell r="S38">
            <v>8935988.679999996</v>
          </cell>
          <cell r="T38">
            <v>464015.63</v>
          </cell>
          <cell r="U38">
            <v>1834243.72</v>
          </cell>
          <cell r="V38">
            <v>0</v>
          </cell>
          <cell r="W38">
            <v>351305.38</v>
          </cell>
          <cell r="X38">
            <v>354059.73000000004</v>
          </cell>
          <cell r="Y38">
            <v>0</v>
          </cell>
          <cell r="Z38">
            <v>0</v>
          </cell>
          <cell r="AA38">
            <v>1184223.96</v>
          </cell>
          <cell r="AB38">
            <v>0</v>
          </cell>
          <cell r="AC38">
            <v>0</v>
          </cell>
          <cell r="AD38">
            <v>0</v>
          </cell>
          <cell r="AE38">
            <v>78331.489999999991</v>
          </cell>
          <cell r="AF38">
            <v>159380.4</v>
          </cell>
          <cell r="AG38">
            <v>706332.54999999993</v>
          </cell>
          <cell r="AH38">
            <v>121858.34</v>
          </cell>
          <cell r="AI38">
            <v>482108.05</v>
          </cell>
          <cell r="AJ38">
            <v>53227.79</v>
          </cell>
          <cell r="AK38">
            <v>148328</v>
          </cell>
          <cell r="AL38">
            <v>331258.76999999996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17637474.489999998</v>
          </cell>
          <cell r="AW38" t="str">
            <v>06119</v>
          </cell>
          <cell r="AX38" t="str">
            <v>1</v>
          </cell>
          <cell r="AY38" t="str">
            <v>532</v>
          </cell>
          <cell r="AZ38">
            <v>113639396.40000001</v>
          </cell>
        </row>
        <row r="39">
          <cell r="G39" t="str">
            <v>06101</v>
          </cell>
          <cell r="H39">
            <v>32959.480000000003</v>
          </cell>
          <cell r="I39">
            <v>239521.72999999998</v>
          </cell>
          <cell r="J39">
            <v>197690.56</v>
          </cell>
          <cell r="K39">
            <v>52103.16</v>
          </cell>
          <cell r="L39">
            <v>0</v>
          </cell>
          <cell r="M39">
            <v>259799.44000000003</v>
          </cell>
          <cell r="N39">
            <v>205508.40999999997</v>
          </cell>
          <cell r="O39">
            <v>893958.25999999989</v>
          </cell>
          <cell r="P39">
            <v>197903.72000000003</v>
          </cell>
          <cell r="Q39">
            <v>0</v>
          </cell>
          <cell r="R39">
            <v>10174</v>
          </cell>
          <cell r="S39">
            <v>6971691.4200000009</v>
          </cell>
          <cell r="T39">
            <v>405103.11000000004</v>
          </cell>
          <cell r="U39">
            <v>1525897.51</v>
          </cell>
          <cell r="V39">
            <v>46963.130000000005</v>
          </cell>
          <cell r="W39">
            <v>203934.9</v>
          </cell>
          <cell r="X39">
            <v>158887.51999999999</v>
          </cell>
          <cell r="Y39">
            <v>0</v>
          </cell>
          <cell r="Z39">
            <v>0</v>
          </cell>
          <cell r="AA39">
            <v>340467.33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67228.539999999994</v>
          </cell>
          <cell r="AG39">
            <v>387734.38</v>
          </cell>
          <cell r="AH39">
            <v>380349.64</v>
          </cell>
          <cell r="AI39">
            <v>271710.15999999997</v>
          </cell>
          <cell r="AJ39">
            <v>0</v>
          </cell>
          <cell r="AK39">
            <v>118214</v>
          </cell>
          <cell r="AL39">
            <v>106962.20000000001</v>
          </cell>
          <cell r="AM39">
            <v>0</v>
          </cell>
          <cell r="AN39">
            <v>0</v>
          </cell>
          <cell r="AO39">
            <v>7757.6299999999992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13082520.230000002</v>
          </cell>
          <cell r="AW39" t="str">
            <v>06122</v>
          </cell>
          <cell r="AX39" t="str">
            <v>1</v>
          </cell>
          <cell r="AY39" t="str">
            <v>532</v>
          </cell>
          <cell r="AZ39">
            <v>18054098.539999999</v>
          </cell>
        </row>
        <row r="40">
          <cell r="G40" t="str">
            <v>06103</v>
          </cell>
          <cell r="H40">
            <v>3081.86</v>
          </cell>
          <cell r="I40">
            <v>61137.51999999999</v>
          </cell>
          <cell r="J40">
            <v>66384.539999999994</v>
          </cell>
          <cell r="K40">
            <v>0</v>
          </cell>
          <cell r="L40">
            <v>0</v>
          </cell>
          <cell r="M40">
            <v>52643.16</v>
          </cell>
          <cell r="N40">
            <v>318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567003.83000000007</v>
          </cell>
          <cell r="T40">
            <v>0</v>
          </cell>
          <cell r="U40">
            <v>154729.01</v>
          </cell>
          <cell r="V40">
            <v>0</v>
          </cell>
          <cell r="W40">
            <v>22142.83</v>
          </cell>
          <cell r="X40">
            <v>38866.92</v>
          </cell>
          <cell r="Y40">
            <v>0</v>
          </cell>
          <cell r="Z40">
            <v>0</v>
          </cell>
          <cell r="AA40">
            <v>82371.310000000012</v>
          </cell>
          <cell r="AB40">
            <v>6328.1799999999994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6066.21</v>
          </cell>
          <cell r="AH40">
            <v>72359.649999999994</v>
          </cell>
          <cell r="AI40">
            <v>27283.68</v>
          </cell>
          <cell r="AJ40">
            <v>0</v>
          </cell>
          <cell r="AK40">
            <v>11489</v>
          </cell>
          <cell r="AL40">
            <v>8765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1180970.6999999997</v>
          </cell>
          <cell r="AW40" t="str">
            <v>07002</v>
          </cell>
          <cell r="AX40" t="str">
            <v>1</v>
          </cell>
          <cell r="AY40" t="str">
            <v>532</v>
          </cell>
          <cell r="AZ40">
            <v>5485427.6600000001</v>
          </cell>
        </row>
        <row r="41">
          <cell r="G41" t="str">
            <v>06112</v>
          </cell>
          <cell r="H41">
            <v>84825.19</v>
          </cell>
          <cell r="I41">
            <v>377158.73</v>
          </cell>
          <cell r="J41">
            <v>477302.56999999995</v>
          </cell>
          <cell r="K41">
            <v>210518.66999999998</v>
          </cell>
          <cell r="L41">
            <v>33948.959999999999</v>
          </cell>
          <cell r="M41">
            <v>583834</v>
          </cell>
          <cell r="N41">
            <v>363302.39</v>
          </cell>
          <cell r="O41">
            <v>1928162.74</v>
          </cell>
          <cell r="P41">
            <v>419729.15</v>
          </cell>
          <cell r="Q41">
            <v>84422.75</v>
          </cell>
          <cell r="R41">
            <v>778165.0199999999</v>
          </cell>
          <cell r="S41">
            <v>15929806.969999995</v>
          </cell>
          <cell r="T41">
            <v>524323.29</v>
          </cell>
          <cell r="U41">
            <v>79599.44</v>
          </cell>
          <cell r="V41">
            <v>470140.48</v>
          </cell>
          <cell r="W41">
            <v>55518.49</v>
          </cell>
          <cell r="X41">
            <v>431439.12000000005</v>
          </cell>
          <cell r="Y41">
            <v>0</v>
          </cell>
          <cell r="Z41">
            <v>196776.55</v>
          </cell>
          <cell r="AA41">
            <v>980285.72</v>
          </cell>
          <cell r="AB41">
            <v>308954.14</v>
          </cell>
          <cell r="AC41">
            <v>0</v>
          </cell>
          <cell r="AD41">
            <v>-133728.54999999999</v>
          </cell>
          <cell r="AE41">
            <v>81973.099999999977</v>
          </cell>
          <cell r="AF41">
            <v>160978.4</v>
          </cell>
          <cell r="AG41">
            <v>889333.42999999993</v>
          </cell>
          <cell r="AH41">
            <v>296864.11</v>
          </cell>
          <cell r="AI41">
            <v>850878.43</v>
          </cell>
          <cell r="AJ41">
            <v>40915.070000000007</v>
          </cell>
          <cell r="AK41">
            <v>194968</v>
          </cell>
          <cell r="AL41">
            <v>344669.55</v>
          </cell>
          <cell r="AM41">
            <v>0</v>
          </cell>
          <cell r="AN41">
            <v>42124.7</v>
          </cell>
          <cell r="AO41">
            <v>-4280.8099999999995</v>
          </cell>
          <cell r="AP41">
            <v>0</v>
          </cell>
          <cell r="AQ41">
            <v>0</v>
          </cell>
          <cell r="AR41">
            <v>0</v>
          </cell>
          <cell r="AS41">
            <v>435329.85</v>
          </cell>
          <cell r="AT41">
            <v>27518239.649999995</v>
          </cell>
          <cell r="AW41" t="str">
            <v>07035</v>
          </cell>
          <cell r="AX41" t="str">
            <v>1</v>
          </cell>
          <cell r="AY41" t="str">
            <v>532</v>
          </cell>
          <cell r="AZ41">
            <v>407764.02</v>
          </cell>
        </row>
        <row r="42">
          <cell r="G42" t="str">
            <v>06114</v>
          </cell>
          <cell r="H42">
            <v>289352.83</v>
          </cell>
          <cell r="I42">
            <v>626457.03999999992</v>
          </cell>
          <cell r="J42">
            <v>1715202.9600000002</v>
          </cell>
          <cell r="K42">
            <v>1813047.29</v>
          </cell>
          <cell r="L42">
            <v>362755.74</v>
          </cell>
          <cell r="M42">
            <v>7164015.4100000029</v>
          </cell>
          <cell r="N42">
            <v>5150135.9899999993</v>
          </cell>
          <cell r="O42">
            <v>15391589.889999993</v>
          </cell>
          <cell r="P42">
            <v>5996495.5799999991</v>
          </cell>
          <cell r="Q42">
            <v>3661671.6100000008</v>
          </cell>
          <cell r="R42">
            <v>8067301.5200000005</v>
          </cell>
          <cell r="S42">
            <v>139816127.82000005</v>
          </cell>
          <cell r="T42">
            <v>4291722.8100000015</v>
          </cell>
          <cell r="U42">
            <v>455330.32</v>
          </cell>
          <cell r="V42">
            <v>0</v>
          </cell>
          <cell r="W42">
            <v>3175535.17</v>
          </cell>
          <cell r="X42">
            <v>3081677.18</v>
          </cell>
          <cell r="Y42">
            <v>-62154.79</v>
          </cell>
          <cell r="Z42">
            <v>1002051.5299999999</v>
          </cell>
          <cell r="AA42">
            <v>8122784.1399999997</v>
          </cell>
          <cell r="AB42">
            <v>963746.61</v>
          </cell>
          <cell r="AC42">
            <v>95346.48</v>
          </cell>
          <cell r="AD42">
            <v>-596042.17000000004</v>
          </cell>
          <cell r="AE42">
            <v>488013.50000000006</v>
          </cell>
          <cell r="AF42">
            <v>1475929.02</v>
          </cell>
          <cell r="AG42">
            <v>6826787.7100000009</v>
          </cell>
          <cell r="AH42">
            <v>4522934.4600000009</v>
          </cell>
          <cell r="AI42">
            <v>5845799.3900000006</v>
          </cell>
          <cell r="AJ42">
            <v>64129.700000000004</v>
          </cell>
          <cell r="AK42">
            <v>1118802.24</v>
          </cell>
          <cell r="AL42">
            <v>3106096.01</v>
          </cell>
          <cell r="AM42">
            <v>434111.81999999995</v>
          </cell>
          <cell r="AN42">
            <v>561851.17000000004</v>
          </cell>
          <cell r="AO42">
            <v>211078.36000000002</v>
          </cell>
          <cell r="AP42">
            <v>10910.44</v>
          </cell>
          <cell r="AQ42">
            <v>104065.34</v>
          </cell>
          <cell r="AR42">
            <v>2544.42</v>
          </cell>
          <cell r="AS42">
            <v>0</v>
          </cell>
          <cell r="AT42">
            <v>235357204.54000005</v>
          </cell>
          <cell r="AW42" t="str">
            <v>08122</v>
          </cell>
          <cell r="AX42" t="str">
            <v>1</v>
          </cell>
          <cell r="AY42" t="str">
            <v>532</v>
          </cell>
          <cell r="AZ42">
            <v>68298823.900000006</v>
          </cell>
        </row>
        <row r="43">
          <cell r="G43" t="str">
            <v>06117</v>
          </cell>
          <cell r="H43">
            <v>102189.93</v>
          </cell>
          <cell r="I43">
            <v>279110.03000000003</v>
          </cell>
          <cell r="J43">
            <v>460065.62</v>
          </cell>
          <cell r="K43">
            <v>281601.37</v>
          </cell>
          <cell r="L43">
            <v>54081.680000000008</v>
          </cell>
          <cell r="M43">
            <v>862843.99000000022</v>
          </cell>
          <cell r="N43">
            <v>917953.01</v>
          </cell>
          <cell r="O43">
            <v>2931797.2399999998</v>
          </cell>
          <cell r="P43">
            <v>1190752.56</v>
          </cell>
          <cell r="Q43">
            <v>323462.76</v>
          </cell>
          <cell r="R43">
            <v>1926620.7699999998</v>
          </cell>
          <cell r="S43">
            <v>28042165.940000009</v>
          </cell>
          <cell r="T43">
            <v>1739270.9400000002</v>
          </cell>
          <cell r="U43">
            <v>51651.5</v>
          </cell>
          <cell r="V43">
            <v>725377.5</v>
          </cell>
          <cell r="W43">
            <v>87262.95</v>
          </cell>
          <cell r="X43">
            <v>626567.73999999987</v>
          </cell>
          <cell r="Y43">
            <v>0</v>
          </cell>
          <cell r="Z43">
            <v>276727.74000000005</v>
          </cell>
          <cell r="AA43">
            <v>1859883.7500000002</v>
          </cell>
          <cell r="AB43">
            <v>311689.49</v>
          </cell>
          <cell r="AC43">
            <v>50225</v>
          </cell>
          <cell r="AD43">
            <v>-119370.77</v>
          </cell>
          <cell r="AE43">
            <v>183584.29</v>
          </cell>
          <cell r="AF43">
            <v>366506.04</v>
          </cell>
          <cell r="AG43">
            <v>1409455.76</v>
          </cell>
          <cell r="AH43">
            <v>683045.2300000001</v>
          </cell>
          <cell r="AI43">
            <v>1250542.81</v>
          </cell>
          <cell r="AJ43">
            <v>15114.06</v>
          </cell>
          <cell r="AK43">
            <v>278945.21999999997</v>
          </cell>
          <cell r="AL43">
            <v>922877.41999999993</v>
          </cell>
          <cell r="AM43">
            <v>132268.24</v>
          </cell>
          <cell r="AN43">
            <v>163985.08000000002</v>
          </cell>
          <cell r="AO43">
            <v>123244.1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48511498.99000001</v>
          </cell>
          <cell r="AW43" t="str">
            <v>08130</v>
          </cell>
          <cell r="AX43" t="str">
            <v>1</v>
          </cell>
          <cell r="AY43" t="str">
            <v>532</v>
          </cell>
          <cell r="AZ43">
            <v>6619633.4400000004</v>
          </cell>
        </row>
        <row r="44">
          <cell r="G44" t="str">
            <v>06119</v>
          </cell>
          <cell r="H44">
            <v>239135.80000000002</v>
          </cell>
          <cell r="I44">
            <v>863003.42999999993</v>
          </cell>
          <cell r="J44">
            <v>1098530.3999999999</v>
          </cell>
          <cell r="K44">
            <v>904832.05</v>
          </cell>
          <cell r="L44">
            <v>120051.38</v>
          </cell>
          <cell r="M44">
            <v>2973173.8499999996</v>
          </cell>
          <cell r="N44">
            <v>1398036.6199999999</v>
          </cell>
          <cell r="O44">
            <v>8359661.6099999994</v>
          </cell>
          <cell r="P44">
            <v>1843693.63</v>
          </cell>
          <cell r="Q44">
            <v>792432.85</v>
          </cell>
          <cell r="R44">
            <v>4063827.41</v>
          </cell>
          <cell r="S44">
            <v>68142154.899999991</v>
          </cell>
          <cell r="T44">
            <v>677499.78</v>
          </cell>
          <cell r="U44">
            <v>235454.96000000002</v>
          </cell>
          <cell r="V44">
            <v>25804.05</v>
          </cell>
          <cell r="W44">
            <v>218060.02</v>
          </cell>
          <cell r="X44">
            <v>2990144.08</v>
          </cell>
          <cell r="Y44">
            <v>0</v>
          </cell>
          <cell r="Z44">
            <v>91675.849999999991</v>
          </cell>
          <cell r="AA44">
            <v>6287297.5599999996</v>
          </cell>
          <cell r="AB44">
            <v>0</v>
          </cell>
          <cell r="AC44">
            <v>0</v>
          </cell>
          <cell r="AD44">
            <v>0</v>
          </cell>
          <cell r="AE44">
            <v>290222.58</v>
          </cell>
          <cell r="AF44">
            <v>325749.14999999997</v>
          </cell>
          <cell r="AG44">
            <v>4336936.09</v>
          </cell>
          <cell r="AH44">
            <v>2130295.8199999998</v>
          </cell>
          <cell r="AI44">
            <v>3111751.6599999997</v>
          </cell>
          <cell r="AJ44">
            <v>0</v>
          </cell>
          <cell r="AK44">
            <v>739580.79</v>
          </cell>
          <cell r="AL44">
            <v>559181.34</v>
          </cell>
          <cell r="AM44">
            <v>123017.26</v>
          </cell>
          <cell r="AN44">
            <v>554929.34</v>
          </cell>
          <cell r="AO44">
            <v>126217.65</v>
          </cell>
          <cell r="AP44">
            <v>17044.490000000002</v>
          </cell>
          <cell r="AQ44">
            <v>0</v>
          </cell>
          <cell r="AR44">
            <v>0</v>
          </cell>
          <cell r="AS44">
            <v>0</v>
          </cell>
          <cell r="AT44">
            <v>113639396.39999999</v>
          </cell>
          <cell r="AW44" t="str">
            <v>08401</v>
          </cell>
          <cell r="AX44" t="str">
            <v>1</v>
          </cell>
          <cell r="AY44" t="str">
            <v>532</v>
          </cell>
          <cell r="AZ44">
            <v>12030501.220000001</v>
          </cell>
        </row>
        <row r="45">
          <cell r="G45" t="str">
            <v>06122</v>
          </cell>
          <cell r="H45">
            <v>93569.59</v>
          </cell>
          <cell r="I45">
            <v>430513.44</v>
          </cell>
          <cell r="J45">
            <v>330689.89</v>
          </cell>
          <cell r="K45">
            <v>6745.7300000000005</v>
          </cell>
          <cell r="L45">
            <v>55363.38</v>
          </cell>
          <cell r="M45">
            <v>200970.07</v>
          </cell>
          <cell r="N45">
            <v>214440.87999999998</v>
          </cell>
          <cell r="O45">
            <v>970086.93</v>
          </cell>
          <cell r="P45">
            <v>379791.4</v>
          </cell>
          <cell r="Q45">
            <v>17575</v>
          </cell>
          <cell r="R45">
            <v>91544.95</v>
          </cell>
          <cell r="S45">
            <v>9436764.4699999932</v>
          </cell>
          <cell r="T45">
            <v>454978.50000000006</v>
          </cell>
          <cell r="U45">
            <v>2097839.36</v>
          </cell>
          <cell r="V45">
            <v>74025.850000000006</v>
          </cell>
          <cell r="W45">
            <v>233127.84000000003</v>
          </cell>
          <cell r="X45">
            <v>245219.92</v>
          </cell>
          <cell r="Y45">
            <v>0</v>
          </cell>
          <cell r="Z45">
            <v>0</v>
          </cell>
          <cell r="AA45">
            <v>581989</v>
          </cell>
          <cell r="AB45">
            <v>0</v>
          </cell>
          <cell r="AC45">
            <v>0</v>
          </cell>
          <cell r="AD45">
            <v>0</v>
          </cell>
          <cell r="AE45">
            <v>81737.34</v>
          </cell>
          <cell r="AF45">
            <v>140106.01</v>
          </cell>
          <cell r="AG45">
            <v>524869.83000000007</v>
          </cell>
          <cell r="AH45">
            <v>340400.75</v>
          </cell>
          <cell r="AI45">
            <v>513345.72000000003</v>
          </cell>
          <cell r="AJ45">
            <v>7022.98</v>
          </cell>
          <cell r="AK45">
            <v>127224.3</v>
          </cell>
          <cell r="AL45">
            <v>402304.1</v>
          </cell>
          <cell r="AM45">
            <v>0</v>
          </cell>
          <cell r="AN45">
            <v>0</v>
          </cell>
          <cell r="AO45">
            <v>1851.31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18054098.539999992</v>
          </cell>
          <cell r="AW45" t="str">
            <v>08402</v>
          </cell>
          <cell r="AX45" t="str">
            <v>1</v>
          </cell>
          <cell r="AY45" t="str">
            <v>532</v>
          </cell>
          <cell r="AZ45">
            <v>8223958.9800000004</v>
          </cell>
        </row>
        <row r="46">
          <cell r="G46" t="str">
            <v>07002</v>
          </cell>
          <cell r="H46">
            <v>34880.909999999996</v>
          </cell>
          <cell r="I46">
            <v>139169.84</v>
          </cell>
          <cell r="J46">
            <v>132675.48000000001</v>
          </cell>
          <cell r="K46">
            <v>17820.310000000001</v>
          </cell>
          <cell r="L46">
            <v>0</v>
          </cell>
          <cell r="M46">
            <v>39326.629999999997</v>
          </cell>
          <cell r="N46">
            <v>49225.560000000005</v>
          </cell>
          <cell r="O46">
            <v>349784.45</v>
          </cell>
          <cell r="P46">
            <v>153820.91</v>
          </cell>
          <cell r="Q46">
            <v>64446.299999999996</v>
          </cell>
          <cell r="R46">
            <v>162128.77000000002</v>
          </cell>
          <cell r="S46">
            <v>3090326.6900000009</v>
          </cell>
          <cell r="T46">
            <v>182513.42</v>
          </cell>
          <cell r="U46">
            <v>0</v>
          </cell>
          <cell r="V46">
            <v>22206.26</v>
          </cell>
          <cell r="W46">
            <v>82113.64</v>
          </cell>
          <cell r="X46">
            <v>83961.89</v>
          </cell>
          <cell r="Y46">
            <v>0</v>
          </cell>
          <cell r="Z46">
            <v>43760.87</v>
          </cell>
          <cell r="AA46">
            <v>196989.14</v>
          </cell>
          <cell r="AB46">
            <v>48170.85</v>
          </cell>
          <cell r="AC46">
            <v>9691</v>
          </cell>
          <cell r="AD46">
            <v>-35583.25</v>
          </cell>
          <cell r="AE46">
            <v>31459.27</v>
          </cell>
          <cell r="AF46">
            <v>60489.99</v>
          </cell>
          <cell r="AG46">
            <v>159716.87</v>
          </cell>
          <cell r="AH46">
            <v>83724.789999999994</v>
          </cell>
          <cell r="AI46">
            <v>162553.46</v>
          </cell>
          <cell r="AJ46">
            <v>0</v>
          </cell>
          <cell r="AK46">
            <v>43420</v>
          </cell>
          <cell r="AL46">
            <v>67670.559999999998</v>
          </cell>
          <cell r="AM46">
            <v>0</v>
          </cell>
          <cell r="AN46">
            <v>0</v>
          </cell>
          <cell r="AO46">
            <v>8963.0499999999993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5485427.6599999992</v>
          </cell>
          <cell r="AW46" t="str">
            <v>08404</v>
          </cell>
          <cell r="AX46" t="str">
            <v>1</v>
          </cell>
          <cell r="AY46" t="str">
            <v>532</v>
          </cell>
          <cell r="AZ46">
            <v>20219203.350000001</v>
          </cell>
        </row>
        <row r="47">
          <cell r="G47" t="str">
            <v>07035</v>
          </cell>
          <cell r="H47">
            <v>1560.79</v>
          </cell>
          <cell r="I47">
            <v>17631.079999999998</v>
          </cell>
          <cell r="J47">
            <v>34042.839999999997</v>
          </cell>
          <cell r="K47">
            <v>0</v>
          </cell>
          <cell r="L47">
            <v>0</v>
          </cell>
          <cell r="M47">
            <v>0</v>
          </cell>
          <cell r="N47">
            <v>-30.65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236537.37000000002</v>
          </cell>
          <cell r="T47">
            <v>1243.5999999999999</v>
          </cell>
          <cell r="U47">
            <v>9493</v>
          </cell>
          <cell r="V47">
            <v>40.950000000000003</v>
          </cell>
          <cell r="W47">
            <v>3638.77</v>
          </cell>
          <cell r="X47">
            <v>0</v>
          </cell>
          <cell r="Y47">
            <v>0</v>
          </cell>
          <cell r="Z47">
            <v>0</v>
          </cell>
          <cell r="AA47">
            <v>53645.110000000008</v>
          </cell>
          <cell r="AB47">
            <v>4893.0499999999993</v>
          </cell>
          <cell r="AC47">
            <v>3111</v>
          </cell>
          <cell r="AD47">
            <v>0</v>
          </cell>
          <cell r="AE47">
            <v>0</v>
          </cell>
          <cell r="AF47">
            <v>594.46</v>
          </cell>
          <cell r="AG47">
            <v>12591.44</v>
          </cell>
          <cell r="AH47">
            <v>3807.92</v>
          </cell>
          <cell r="AI47">
            <v>15963.29</v>
          </cell>
          <cell r="AJ47">
            <v>0</v>
          </cell>
          <cell r="AK47">
            <v>9000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407764.01999999996</v>
          </cell>
          <cell r="AW47" t="str">
            <v>08458</v>
          </cell>
          <cell r="AX47" t="str">
            <v>1</v>
          </cell>
          <cell r="AY47" t="str">
            <v>532</v>
          </cell>
          <cell r="AZ47">
            <v>46373142.280000001</v>
          </cell>
        </row>
        <row r="48">
          <cell r="G48" t="str">
            <v>08122</v>
          </cell>
          <cell r="H48">
            <v>167404.13</v>
          </cell>
          <cell r="I48">
            <v>380872.79000000004</v>
          </cell>
          <cell r="J48">
            <v>886003.24</v>
          </cell>
          <cell r="K48">
            <v>533009.5</v>
          </cell>
          <cell r="L48">
            <v>118238.74000000002</v>
          </cell>
          <cell r="M48">
            <v>1491321.7800000007</v>
          </cell>
          <cell r="N48">
            <v>1477857.29</v>
          </cell>
          <cell r="O48">
            <v>4450816.2500000009</v>
          </cell>
          <cell r="P48">
            <v>2107312.25</v>
          </cell>
          <cell r="Q48">
            <v>200350.97</v>
          </cell>
          <cell r="R48">
            <v>2244366.36</v>
          </cell>
          <cell r="S48">
            <v>39201978.489999995</v>
          </cell>
          <cell r="T48">
            <v>1139607.51</v>
          </cell>
          <cell r="U48">
            <v>0</v>
          </cell>
          <cell r="V48">
            <v>133000.78999999998</v>
          </cell>
          <cell r="W48">
            <v>983677.07</v>
          </cell>
          <cell r="X48">
            <v>1301641.33</v>
          </cell>
          <cell r="Y48">
            <v>-8651.0499999999993</v>
          </cell>
          <cell r="Z48">
            <v>389085.06999999995</v>
          </cell>
          <cell r="AA48">
            <v>1762380.0299999998</v>
          </cell>
          <cell r="AB48">
            <v>439648.34</v>
          </cell>
          <cell r="AC48">
            <v>31082</v>
          </cell>
          <cell r="AD48">
            <v>-137726.71</v>
          </cell>
          <cell r="AE48">
            <v>226635.22</v>
          </cell>
          <cell r="AF48">
            <v>448091.02</v>
          </cell>
          <cell r="AG48">
            <v>2746118.58</v>
          </cell>
          <cell r="AH48">
            <v>1706752.4300000002</v>
          </cell>
          <cell r="AI48">
            <v>1972812.99</v>
          </cell>
          <cell r="AJ48">
            <v>25819.77</v>
          </cell>
          <cell r="AK48">
            <v>331705.19</v>
          </cell>
          <cell r="AL48">
            <v>1150360.6000000001</v>
          </cell>
          <cell r="AM48">
            <v>274545.34000000003</v>
          </cell>
          <cell r="AN48">
            <v>170678.47999999998</v>
          </cell>
          <cell r="AO48">
            <v>-61798.12</v>
          </cell>
          <cell r="AP48">
            <v>5175.18</v>
          </cell>
          <cell r="AQ48">
            <v>0</v>
          </cell>
          <cell r="AR48">
            <v>0</v>
          </cell>
          <cell r="AS48">
            <v>8651.0499999999993</v>
          </cell>
          <cell r="AT48">
            <v>68298823.900000006</v>
          </cell>
          <cell r="AW48" t="str">
            <v>09013</v>
          </cell>
          <cell r="AX48" t="str">
            <v>1</v>
          </cell>
          <cell r="AY48" t="str">
            <v>532</v>
          </cell>
          <cell r="AZ48">
            <v>2976515.43</v>
          </cell>
        </row>
        <row r="49">
          <cell r="G49" t="str">
            <v>08130</v>
          </cell>
          <cell r="H49">
            <v>19714.39</v>
          </cell>
          <cell r="I49">
            <v>164952.38</v>
          </cell>
          <cell r="J49">
            <v>143734.10999999999</v>
          </cell>
          <cell r="K49">
            <v>18231.489999999998</v>
          </cell>
          <cell r="L49">
            <v>0</v>
          </cell>
          <cell r="M49">
            <v>79954.11</v>
          </cell>
          <cell r="N49">
            <v>69271.849999999991</v>
          </cell>
          <cell r="O49">
            <v>349066.02</v>
          </cell>
          <cell r="P49">
            <v>146572.99</v>
          </cell>
          <cell r="Q49">
            <v>0</v>
          </cell>
          <cell r="R49">
            <v>272.72000000000003</v>
          </cell>
          <cell r="S49">
            <v>3528060.5599999996</v>
          </cell>
          <cell r="T49">
            <v>200963.27</v>
          </cell>
          <cell r="U49">
            <v>790707.8</v>
          </cell>
          <cell r="V49">
            <v>0</v>
          </cell>
          <cell r="W49">
            <v>135475.03</v>
          </cell>
          <cell r="X49">
            <v>111012.69</v>
          </cell>
          <cell r="Y49">
            <v>0</v>
          </cell>
          <cell r="Z49">
            <v>18213.750000000004</v>
          </cell>
          <cell r="AA49">
            <v>196362.19</v>
          </cell>
          <cell r="AB49">
            <v>64315.270000000004</v>
          </cell>
          <cell r="AC49">
            <v>6065</v>
          </cell>
          <cell r="AD49">
            <v>-53605.13</v>
          </cell>
          <cell r="AE49">
            <v>0</v>
          </cell>
          <cell r="AF49">
            <v>7464.34</v>
          </cell>
          <cell r="AG49">
            <v>146497.19999999998</v>
          </cell>
          <cell r="AH49">
            <v>174626</v>
          </cell>
          <cell r="AI49">
            <v>187543.81</v>
          </cell>
          <cell r="AJ49">
            <v>0</v>
          </cell>
          <cell r="AK49">
            <v>55649</v>
          </cell>
          <cell r="AL49">
            <v>22360.3</v>
          </cell>
          <cell r="AM49">
            <v>6370.5</v>
          </cell>
          <cell r="AN49">
            <v>0</v>
          </cell>
          <cell r="AO49">
            <v>29781.8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6619633.4399999985</v>
          </cell>
          <cell r="AW49" t="str">
            <v>09075</v>
          </cell>
          <cell r="AX49" t="str">
            <v>1</v>
          </cell>
          <cell r="AY49" t="str">
            <v>532</v>
          </cell>
          <cell r="AZ49">
            <v>7694311.4000000004</v>
          </cell>
        </row>
        <row r="50">
          <cell r="G50" t="str">
            <v>08401</v>
          </cell>
          <cell r="H50">
            <v>49320.67</v>
          </cell>
          <cell r="I50">
            <v>197849.28</v>
          </cell>
          <cell r="J50">
            <v>148351.54</v>
          </cell>
          <cell r="K50">
            <v>14438.17</v>
          </cell>
          <cell r="L50">
            <v>0</v>
          </cell>
          <cell r="M50">
            <v>88814.44</v>
          </cell>
          <cell r="N50">
            <v>69923.900000000009</v>
          </cell>
          <cell r="O50">
            <v>780352.13</v>
          </cell>
          <cell r="P50">
            <v>151386.96999999997</v>
          </cell>
          <cell r="Q50">
            <v>0</v>
          </cell>
          <cell r="R50">
            <v>351985.37</v>
          </cell>
          <cell r="S50">
            <v>7255270</v>
          </cell>
          <cell r="T50">
            <v>348581.86000000004</v>
          </cell>
          <cell r="U50">
            <v>0</v>
          </cell>
          <cell r="V50">
            <v>0</v>
          </cell>
          <cell r="W50">
            <v>209372.73</v>
          </cell>
          <cell r="X50">
            <v>247310.68</v>
          </cell>
          <cell r="Y50">
            <v>0</v>
          </cell>
          <cell r="Z50">
            <v>109679.29000000001</v>
          </cell>
          <cell r="AA50">
            <v>452686.69</v>
          </cell>
          <cell r="AB50">
            <v>114337.77</v>
          </cell>
          <cell r="AC50">
            <v>0</v>
          </cell>
          <cell r="AD50">
            <v>-23302.62</v>
          </cell>
          <cell r="AE50">
            <v>13184.119999999999</v>
          </cell>
          <cell r="AF50">
            <v>107179.09</v>
          </cell>
          <cell r="AG50">
            <v>389566.19</v>
          </cell>
          <cell r="AH50">
            <v>408991.82999999996</v>
          </cell>
          <cell r="AI50">
            <v>313832.36</v>
          </cell>
          <cell r="AJ50">
            <v>0</v>
          </cell>
          <cell r="AK50">
            <v>143674.35999999999</v>
          </cell>
          <cell r="AL50">
            <v>55484.57</v>
          </cell>
          <cell r="AM50">
            <v>0</v>
          </cell>
          <cell r="AN50">
            <v>0</v>
          </cell>
          <cell r="AO50">
            <v>32229.83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12030501.219999995</v>
          </cell>
          <cell r="AW50" t="str">
            <v>09102</v>
          </cell>
          <cell r="AX50" t="str">
            <v>1</v>
          </cell>
          <cell r="AY50" t="str">
            <v>532</v>
          </cell>
          <cell r="AZ50">
            <v>628823.57999999996</v>
          </cell>
        </row>
        <row r="51">
          <cell r="G51" t="str">
            <v>08402</v>
          </cell>
          <cell r="H51">
            <v>37958.6</v>
          </cell>
          <cell r="I51">
            <v>166757.21</v>
          </cell>
          <cell r="J51">
            <v>69993.820000000007</v>
          </cell>
          <cell r="K51">
            <v>45591.25</v>
          </cell>
          <cell r="L51">
            <v>6384.38</v>
          </cell>
          <cell r="M51">
            <v>7822</v>
          </cell>
          <cell r="N51">
            <v>106602.95</v>
          </cell>
          <cell r="O51">
            <v>437620.3</v>
          </cell>
          <cell r="P51">
            <v>146949.24000000002</v>
          </cell>
          <cell r="Q51">
            <v>156181.50999999998</v>
          </cell>
          <cell r="R51">
            <v>34981.619999999995</v>
          </cell>
          <cell r="S51">
            <v>4277082.2</v>
          </cell>
          <cell r="T51">
            <v>238214.12</v>
          </cell>
          <cell r="U51">
            <v>1129318.2</v>
          </cell>
          <cell r="V51">
            <v>0</v>
          </cell>
          <cell r="W51">
            <v>121846.78</v>
          </cell>
          <cell r="X51">
            <v>142704.07999999999</v>
          </cell>
          <cell r="Y51">
            <v>0</v>
          </cell>
          <cell r="Z51">
            <v>0</v>
          </cell>
          <cell r="AA51">
            <v>170936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65183.53</v>
          </cell>
          <cell r="AG51">
            <v>248941.71</v>
          </cell>
          <cell r="AH51">
            <v>207720.3</v>
          </cell>
          <cell r="AI51">
            <v>205328.17</v>
          </cell>
          <cell r="AJ51">
            <v>10697.58</v>
          </cell>
          <cell r="AK51">
            <v>82644</v>
          </cell>
          <cell r="AL51">
            <v>52900.2</v>
          </cell>
          <cell r="AM51">
            <v>2489.9299999999998</v>
          </cell>
          <cell r="AN51">
            <v>0</v>
          </cell>
          <cell r="AO51">
            <v>12360.83</v>
          </cell>
          <cell r="AP51">
            <v>0</v>
          </cell>
          <cell r="AQ51">
            <v>36944.97</v>
          </cell>
          <cell r="AR51">
            <v>1803.5</v>
          </cell>
          <cell r="AS51">
            <v>0</v>
          </cell>
          <cell r="AT51">
            <v>8223958.9800000004</v>
          </cell>
          <cell r="AW51" t="str">
            <v>09206</v>
          </cell>
          <cell r="AX51" t="str">
            <v>1</v>
          </cell>
          <cell r="AY51" t="str">
            <v>532</v>
          </cell>
          <cell r="AZ51">
            <v>52402550.149999999</v>
          </cell>
        </row>
        <row r="52">
          <cell r="G52" t="str">
            <v>08404</v>
          </cell>
          <cell r="H52">
            <v>47138.909999999996</v>
          </cell>
          <cell r="I52">
            <v>245121.02</v>
          </cell>
          <cell r="J52">
            <v>258499.15</v>
          </cell>
          <cell r="K52">
            <v>47996.77</v>
          </cell>
          <cell r="L52">
            <v>18400</v>
          </cell>
          <cell r="M52">
            <v>387254.56</v>
          </cell>
          <cell r="N52">
            <v>272359.48999999993</v>
          </cell>
          <cell r="O52">
            <v>1061581.46</v>
          </cell>
          <cell r="P52">
            <v>383876.85</v>
          </cell>
          <cell r="Q52">
            <v>43448.520000000004</v>
          </cell>
          <cell r="R52">
            <v>452061.02999999997</v>
          </cell>
          <cell r="S52">
            <v>11351758.789999999</v>
          </cell>
          <cell r="T52">
            <v>363444.27999999991</v>
          </cell>
          <cell r="U52">
            <v>73056.209999999992</v>
          </cell>
          <cell r="V52">
            <v>37776.560000000005</v>
          </cell>
          <cell r="W52">
            <v>300647.73</v>
          </cell>
          <cell r="X52">
            <v>338204.71</v>
          </cell>
          <cell r="Y52">
            <v>-2014.95</v>
          </cell>
          <cell r="Z52">
            <v>309647.01</v>
          </cell>
          <cell r="AA52">
            <v>1965748.54</v>
          </cell>
          <cell r="AB52">
            <v>391540.70999999996</v>
          </cell>
          <cell r="AC52">
            <v>63336.959999999999</v>
          </cell>
          <cell r="AD52">
            <v>-283563.43</v>
          </cell>
          <cell r="AE52">
            <v>0</v>
          </cell>
          <cell r="AF52">
            <v>68792.66</v>
          </cell>
          <cell r="AG52">
            <v>755886.04000000015</v>
          </cell>
          <cell r="AH52">
            <v>184033.86</v>
          </cell>
          <cell r="AI52">
            <v>508652.04</v>
          </cell>
          <cell r="AJ52">
            <v>21479.82</v>
          </cell>
          <cell r="AK52">
            <v>107713</v>
          </cell>
          <cell r="AL52">
            <v>353396.18</v>
          </cell>
          <cell r="AM52">
            <v>77692.5</v>
          </cell>
          <cell r="AN52">
            <v>0</v>
          </cell>
          <cell r="AO52">
            <v>14200.720000000001</v>
          </cell>
          <cell r="AP52">
            <v>0</v>
          </cell>
          <cell r="AQ52">
            <v>0</v>
          </cell>
          <cell r="AR52">
            <v>35.65</v>
          </cell>
          <cell r="AS52">
            <v>0</v>
          </cell>
          <cell r="AT52">
            <v>20219203.349999998</v>
          </cell>
          <cell r="AW52" t="str">
            <v>09207</v>
          </cell>
          <cell r="AX52" t="str">
            <v>1</v>
          </cell>
          <cell r="AY52" t="str">
            <v>532</v>
          </cell>
          <cell r="AZ52">
            <v>1943065.34</v>
          </cell>
        </row>
        <row r="53">
          <cell r="G53" t="str">
            <v>08458</v>
          </cell>
          <cell r="H53">
            <v>108892.18</v>
          </cell>
          <cell r="I53">
            <v>303188.25000000006</v>
          </cell>
          <cell r="J53">
            <v>705320.29</v>
          </cell>
          <cell r="K53">
            <v>396455.11</v>
          </cell>
          <cell r="L53">
            <v>52884.52</v>
          </cell>
          <cell r="M53">
            <v>1476481.2599999995</v>
          </cell>
          <cell r="N53">
            <v>860246.37999999989</v>
          </cell>
          <cell r="O53">
            <v>2712468.3500000006</v>
          </cell>
          <cell r="P53">
            <v>1292046.1900000002</v>
          </cell>
          <cell r="Q53">
            <v>372166.83</v>
          </cell>
          <cell r="R53">
            <v>1876838.9699999997</v>
          </cell>
          <cell r="S53">
            <v>26669223.919999998</v>
          </cell>
          <cell r="T53">
            <v>895041.6</v>
          </cell>
          <cell r="U53">
            <v>0</v>
          </cell>
          <cell r="V53">
            <v>167309.49</v>
          </cell>
          <cell r="W53">
            <v>856968.6</v>
          </cell>
          <cell r="X53">
            <v>778574.12</v>
          </cell>
          <cell r="Y53">
            <v>-7160.57</v>
          </cell>
          <cell r="Z53">
            <v>236352.87</v>
          </cell>
          <cell r="AA53">
            <v>1025339.4199999999</v>
          </cell>
          <cell r="AB53">
            <v>265127.85000000003</v>
          </cell>
          <cell r="AC53">
            <v>0</v>
          </cell>
          <cell r="AD53">
            <v>-115628.2</v>
          </cell>
          <cell r="AE53">
            <v>217387.81999999998</v>
          </cell>
          <cell r="AF53">
            <v>191569.13</v>
          </cell>
          <cell r="AG53">
            <v>1707156.6900000002</v>
          </cell>
          <cell r="AH53">
            <v>985399.23</v>
          </cell>
          <cell r="AI53">
            <v>1125075.81</v>
          </cell>
          <cell r="AJ53">
            <v>20964.599999999999</v>
          </cell>
          <cell r="AK53">
            <v>313403.40999999997</v>
          </cell>
          <cell r="AL53">
            <v>616075.77</v>
          </cell>
          <cell r="AM53">
            <v>132679.31</v>
          </cell>
          <cell r="AN53">
            <v>110357.28</v>
          </cell>
          <cell r="AO53">
            <v>4464.87</v>
          </cell>
          <cell r="AP53">
            <v>0</v>
          </cell>
          <cell r="AQ53">
            <v>0</v>
          </cell>
          <cell r="AR53">
            <v>0</v>
          </cell>
          <cell r="AS53">
            <v>20470.929999999997</v>
          </cell>
          <cell r="AT53">
            <v>46373142.280000001</v>
          </cell>
          <cell r="AW53" t="str">
            <v>09209</v>
          </cell>
          <cell r="AX53" t="str">
            <v>1</v>
          </cell>
          <cell r="AY53" t="str">
            <v>532</v>
          </cell>
          <cell r="AZ53">
            <v>3764393.6</v>
          </cell>
        </row>
        <row r="54">
          <cell r="G54" t="str">
            <v>09013</v>
          </cell>
          <cell r="H54">
            <v>11209.04</v>
          </cell>
          <cell r="I54">
            <v>46466.51</v>
          </cell>
          <cell r="J54">
            <v>86598.62</v>
          </cell>
          <cell r="K54">
            <v>0</v>
          </cell>
          <cell r="L54">
            <v>30.43</v>
          </cell>
          <cell r="M54">
            <v>109984.28</v>
          </cell>
          <cell r="N54">
            <v>48336.589999999989</v>
          </cell>
          <cell r="O54">
            <v>109210.17</v>
          </cell>
          <cell r="P54">
            <v>55739.67</v>
          </cell>
          <cell r="Q54">
            <v>78637.060000000012</v>
          </cell>
          <cell r="R54">
            <v>79302.45</v>
          </cell>
          <cell r="S54">
            <v>1319044.29</v>
          </cell>
          <cell r="T54">
            <v>54470.37</v>
          </cell>
          <cell r="U54">
            <v>419359.47</v>
          </cell>
          <cell r="V54">
            <v>21896.2</v>
          </cell>
          <cell r="W54">
            <v>92623.12</v>
          </cell>
          <cell r="X54">
            <v>57334.380000000005</v>
          </cell>
          <cell r="Y54">
            <v>-1338</v>
          </cell>
          <cell r="Z54">
            <v>41568.500000000007</v>
          </cell>
          <cell r="AA54">
            <v>127209.94</v>
          </cell>
          <cell r="AB54">
            <v>24307.559999999998</v>
          </cell>
          <cell r="AC54">
            <v>6514</v>
          </cell>
          <cell r="AD54">
            <v>-15668.57</v>
          </cell>
          <cell r="AE54">
            <v>0</v>
          </cell>
          <cell r="AF54">
            <v>14489.74</v>
          </cell>
          <cell r="AG54">
            <v>63215.22</v>
          </cell>
          <cell r="AH54">
            <v>38893.550000000003</v>
          </cell>
          <cell r="AI54">
            <v>28425.780000000002</v>
          </cell>
          <cell r="AJ54">
            <v>0</v>
          </cell>
          <cell r="AK54">
            <v>19303</v>
          </cell>
          <cell r="AL54">
            <v>38456.350000000006</v>
          </cell>
          <cell r="AM54">
            <v>0</v>
          </cell>
          <cell r="AN54">
            <v>0</v>
          </cell>
          <cell r="AO54">
            <v>47.260000000000218</v>
          </cell>
          <cell r="AP54">
            <v>41.78</v>
          </cell>
          <cell r="AQ54">
            <v>806.67</v>
          </cell>
          <cell r="AR54">
            <v>0</v>
          </cell>
          <cell r="AS54">
            <v>0</v>
          </cell>
          <cell r="AT54">
            <v>2976515.43</v>
          </cell>
          <cell r="AW54" t="str">
            <v>10003</v>
          </cell>
          <cell r="AX54" t="str">
            <v>1</v>
          </cell>
          <cell r="AY54" t="str">
            <v>532</v>
          </cell>
          <cell r="AZ54">
            <v>1095843.6399999999</v>
          </cell>
        </row>
        <row r="55">
          <cell r="G55" t="str">
            <v>09075</v>
          </cell>
          <cell r="H55">
            <v>55054.98</v>
          </cell>
          <cell r="I55">
            <v>160730.58000000002</v>
          </cell>
          <cell r="J55">
            <v>204581.5</v>
          </cell>
          <cell r="K55">
            <v>11206.670000000002</v>
          </cell>
          <cell r="L55">
            <v>7902.25</v>
          </cell>
          <cell r="M55">
            <v>386654.92999999993</v>
          </cell>
          <cell r="N55">
            <v>57585.25</v>
          </cell>
          <cell r="O55">
            <v>512730.46</v>
          </cell>
          <cell r="P55">
            <v>34655.630000000005</v>
          </cell>
          <cell r="Q55">
            <v>0</v>
          </cell>
          <cell r="R55">
            <v>46840.62</v>
          </cell>
          <cell r="S55">
            <v>4580993.7600000026</v>
          </cell>
          <cell r="T55">
            <v>210591.18</v>
          </cell>
          <cell r="U55">
            <v>0</v>
          </cell>
          <cell r="V55">
            <v>6364.0999999999995</v>
          </cell>
          <cell r="W55">
            <v>212588.52</v>
          </cell>
          <cell r="X55">
            <v>226763.46</v>
          </cell>
          <cell r="Y55">
            <v>-20955.46</v>
          </cell>
          <cell r="Z55">
            <v>21089.22</v>
          </cell>
          <cell r="AA55">
            <v>169193.54</v>
          </cell>
          <cell r="AB55">
            <v>22457.25</v>
          </cell>
          <cell r="AC55">
            <v>6346</v>
          </cell>
          <cell r="AD55">
            <v>-92853.02</v>
          </cell>
          <cell r="AE55">
            <v>0</v>
          </cell>
          <cell r="AF55">
            <v>57727.67</v>
          </cell>
          <cell r="AG55">
            <v>223647.53999999998</v>
          </cell>
          <cell r="AH55">
            <v>232115.41999999998</v>
          </cell>
          <cell r="AI55">
            <v>122381.12</v>
          </cell>
          <cell r="AJ55">
            <v>0</v>
          </cell>
          <cell r="AK55">
            <v>52169.94</v>
          </cell>
          <cell r="AL55">
            <v>139552.98000000001</v>
          </cell>
          <cell r="AM55">
            <v>0</v>
          </cell>
          <cell r="AN55">
            <v>0</v>
          </cell>
          <cell r="AO55">
            <v>14844.41</v>
          </cell>
          <cell r="AP55">
            <v>10395.44</v>
          </cell>
          <cell r="AQ55">
            <v>0</v>
          </cell>
          <cell r="AR55">
            <v>0</v>
          </cell>
          <cell r="AS55">
            <v>20955.46</v>
          </cell>
          <cell r="AT55">
            <v>7694311.4000000032</v>
          </cell>
          <cell r="AW55" t="str">
            <v>10050</v>
          </cell>
          <cell r="AX55" t="str">
            <v>1</v>
          </cell>
          <cell r="AY55" t="str">
            <v>532</v>
          </cell>
          <cell r="AZ55">
            <v>2698573.9</v>
          </cell>
        </row>
        <row r="56">
          <cell r="G56" t="str">
            <v>09102</v>
          </cell>
          <cell r="H56">
            <v>2017.37</v>
          </cell>
          <cell r="I56">
            <v>70139.599999999991</v>
          </cell>
          <cell r="J56">
            <v>30261.339999999997</v>
          </cell>
          <cell r="K56">
            <v>0</v>
          </cell>
          <cell r="L56">
            <v>0</v>
          </cell>
          <cell r="M56">
            <v>2114.0500000000002</v>
          </cell>
          <cell r="N56">
            <v>14870.59</v>
          </cell>
          <cell r="O56">
            <v>0</v>
          </cell>
          <cell r="P56">
            <v>2084.16</v>
          </cell>
          <cell r="Q56">
            <v>0</v>
          </cell>
          <cell r="R56">
            <v>1187.44</v>
          </cell>
          <cell r="S56">
            <v>284581.42</v>
          </cell>
          <cell r="T56">
            <v>0</v>
          </cell>
          <cell r="U56">
            <v>26338.6</v>
          </cell>
          <cell r="V56">
            <v>0</v>
          </cell>
          <cell r="W56">
            <v>13874.19</v>
          </cell>
          <cell r="X56">
            <v>14387.349999999999</v>
          </cell>
          <cell r="Y56">
            <v>0</v>
          </cell>
          <cell r="Z56">
            <v>343</v>
          </cell>
          <cell r="AA56">
            <v>50191.83</v>
          </cell>
          <cell r="AB56">
            <v>6347.07</v>
          </cell>
          <cell r="AC56">
            <v>0</v>
          </cell>
          <cell r="AD56">
            <v>0</v>
          </cell>
          <cell r="AE56">
            <v>0</v>
          </cell>
          <cell r="AF56">
            <v>20554.599999999999</v>
          </cell>
          <cell r="AG56">
            <v>19915.269999999997</v>
          </cell>
          <cell r="AH56">
            <v>53831.81</v>
          </cell>
          <cell r="AI56">
            <v>9097.89</v>
          </cell>
          <cell r="AJ56">
            <v>0</v>
          </cell>
          <cell r="AK56">
            <v>0</v>
          </cell>
          <cell r="AL56">
            <v>6686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628823.57999999996</v>
          </cell>
          <cell r="AW56" t="str">
            <v>10065</v>
          </cell>
          <cell r="AX56" t="str">
            <v>1</v>
          </cell>
          <cell r="AY56" t="str">
            <v>532</v>
          </cell>
          <cell r="AZ56">
            <v>1410796.26</v>
          </cell>
        </row>
        <row r="57">
          <cell r="G57" t="str">
            <v>09206</v>
          </cell>
          <cell r="H57">
            <v>180928.14</v>
          </cell>
          <cell r="I57">
            <v>343874.99999999994</v>
          </cell>
          <cell r="J57">
            <v>462904.17</v>
          </cell>
          <cell r="K57">
            <v>286488.01</v>
          </cell>
          <cell r="L57">
            <v>18880.43</v>
          </cell>
          <cell r="M57">
            <v>942740.4500000003</v>
          </cell>
          <cell r="N57">
            <v>965485.49</v>
          </cell>
          <cell r="O57">
            <v>3348163.6199999992</v>
          </cell>
          <cell r="P57">
            <v>1148211.8</v>
          </cell>
          <cell r="Q57">
            <v>497295.12</v>
          </cell>
          <cell r="R57">
            <v>1491336.59</v>
          </cell>
          <cell r="S57">
            <v>31272797.130000003</v>
          </cell>
          <cell r="T57">
            <v>1276514.3999999997</v>
          </cell>
          <cell r="U57">
            <v>736412.22</v>
          </cell>
          <cell r="V57">
            <v>776891.35</v>
          </cell>
          <cell r="W57">
            <v>899245.69</v>
          </cell>
          <cell r="X57">
            <v>362689.43</v>
          </cell>
          <cell r="Y57">
            <v>0</v>
          </cell>
          <cell r="Z57">
            <v>179185.93</v>
          </cell>
          <cell r="AA57">
            <v>926253.47</v>
          </cell>
          <cell r="AB57">
            <v>264822.01999999996</v>
          </cell>
          <cell r="AC57">
            <v>29899.78</v>
          </cell>
          <cell r="AD57">
            <v>-201672.06</v>
          </cell>
          <cell r="AE57">
            <v>108907.78</v>
          </cell>
          <cell r="AF57">
            <v>295003.47000000003</v>
          </cell>
          <cell r="AG57">
            <v>1915716.5699999998</v>
          </cell>
          <cell r="AH57">
            <v>924199.47</v>
          </cell>
          <cell r="AI57">
            <v>717012.07000000007</v>
          </cell>
          <cell r="AJ57">
            <v>45182.65</v>
          </cell>
          <cell r="AK57">
            <v>250430.66</v>
          </cell>
          <cell r="AL57">
            <v>952923.20000000007</v>
          </cell>
          <cell r="AM57">
            <v>293449.63</v>
          </cell>
          <cell r="AN57">
            <v>12778.490000000002</v>
          </cell>
          <cell r="AO57">
            <v>22683.010000000002</v>
          </cell>
          <cell r="AP57">
            <v>7692.48</v>
          </cell>
          <cell r="AQ57">
            <v>270438.78999999998</v>
          </cell>
          <cell r="AR57">
            <v>0</v>
          </cell>
          <cell r="AS57">
            <v>376783.7</v>
          </cell>
          <cell r="AT57">
            <v>52402550.149999999</v>
          </cell>
          <cell r="AW57" t="str">
            <v>10070</v>
          </cell>
          <cell r="AX57" t="str">
            <v>1</v>
          </cell>
          <cell r="AY57" t="str">
            <v>532</v>
          </cell>
          <cell r="AZ57">
            <v>3324887.87</v>
          </cell>
        </row>
        <row r="58">
          <cell r="G58" t="str">
            <v>09207</v>
          </cell>
          <cell r="H58">
            <v>7627.9699999999993</v>
          </cell>
          <cell r="I58">
            <v>96854.290000000008</v>
          </cell>
          <cell r="J58">
            <v>57032.63</v>
          </cell>
          <cell r="K58">
            <v>0</v>
          </cell>
          <cell r="L58">
            <v>0</v>
          </cell>
          <cell r="M58">
            <v>14355.56</v>
          </cell>
          <cell r="N58">
            <v>25039.31</v>
          </cell>
          <cell r="O58">
            <v>49175.38</v>
          </cell>
          <cell r="P58">
            <v>33079.07</v>
          </cell>
          <cell r="Q58">
            <v>4487.04</v>
          </cell>
          <cell r="R58">
            <v>29552.35</v>
          </cell>
          <cell r="S58">
            <v>987311.78000000014</v>
          </cell>
          <cell r="T58">
            <v>94717.75</v>
          </cell>
          <cell r="U58">
            <v>0</v>
          </cell>
          <cell r="V58">
            <v>0</v>
          </cell>
          <cell r="W58">
            <v>38621.4</v>
          </cell>
          <cell r="X58">
            <v>58291.040000000001</v>
          </cell>
          <cell r="Y58">
            <v>0</v>
          </cell>
          <cell r="Z58">
            <v>19718.53</v>
          </cell>
          <cell r="AA58">
            <v>96626.37</v>
          </cell>
          <cell r="AB58">
            <v>9833.08</v>
          </cell>
          <cell r="AC58">
            <v>5818</v>
          </cell>
          <cell r="AD58">
            <v>-15633.14</v>
          </cell>
          <cell r="AE58">
            <v>0</v>
          </cell>
          <cell r="AF58">
            <v>37096.35</v>
          </cell>
          <cell r="AG58">
            <v>52677.39</v>
          </cell>
          <cell r="AH58">
            <v>88640.590000000011</v>
          </cell>
          <cell r="AI58">
            <v>48402</v>
          </cell>
          <cell r="AJ58">
            <v>903.82</v>
          </cell>
          <cell r="AK58">
            <v>23258</v>
          </cell>
          <cell r="AL58">
            <v>68959.38</v>
          </cell>
          <cell r="AM58">
            <v>0</v>
          </cell>
          <cell r="AN58">
            <v>0</v>
          </cell>
          <cell r="AO58">
            <v>2621.65</v>
          </cell>
          <cell r="AP58">
            <v>0</v>
          </cell>
          <cell r="AQ58">
            <v>7997.75</v>
          </cell>
          <cell r="AR58">
            <v>0</v>
          </cell>
          <cell r="AS58">
            <v>0</v>
          </cell>
          <cell r="AT58">
            <v>1943065.3400000003</v>
          </cell>
          <cell r="AW58" t="str">
            <v>10309</v>
          </cell>
          <cell r="AX58" t="str">
            <v>1</v>
          </cell>
          <cell r="AY58" t="str">
            <v>532</v>
          </cell>
          <cell r="AZ58">
            <v>3991150.03</v>
          </cell>
        </row>
        <row r="59">
          <cell r="G59" t="str">
            <v>09209</v>
          </cell>
          <cell r="H59">
            <v>17819.16</v>
          </cell>
          <cell r="I59">
            <v>52306.240000000005</v>
          </cell>
          <cell r="J59">
            <v>126281.01000000001</v>
          </cell>
          <cell r="K59">
            <v>1767.44</v>
          </cell>
          <cell r="L59">
            <v>137.38</v>
          </cell>
          <cell r="M59">
            <v>4644.51</v>
          </cell>
          <cell r="N59">
            <v>25116.429999999997</v>
          </cell>
          <cell r="O59">
            <v>291761.2</v>
          </cell>
          <cell r="P59">
            <v>83254.400000000009</v>
          </cell>
          <cell r="Q59">
            <v>8169.01</v>
          </cell>
          <cell r="R59">
            <v>45260.959999999999</v>
          </cell>
          <cell r="S59">
            <v>1754375.17</v>
          </cell>
          <cell r="T59">
            <v>151309.16000000003</v>
          </cell>
          <cell r="U59">
            <v>470373.05</v>
          </cell>
          <cell r="V59">
            <v>24339.37</v>
          </cell>
          <cell r="W59">
            <v>52596.959999999999</v>
          </cell>
          <cell r="X59">
            <v>41436.33</v>
          </cell>
          <cell r="Y59">
            <v>0</v>
          </cell>
          <cell r="Z59">
            <v>25287.420000000002</v>
          </cell>
          <cell r="AA59">
            <v>154299.23000000001</v>
          </cell>
          <cell r="AB59">
            <v>46785.279999999999</v>
          </cell>
          <cell r="AC59">
            <v>9615.59</v>
          </cell>
          <cell r="AD59">
            <v>-28600.27</v>
          </cell>
          <cell r="AE59">
            <v>0</v>
          </cell>
          <cell r="AF59">
            <v>27862.82</v>
          </cell>
          <cell r="AG59">
            <v>129294.71</v>
          </cell>
          <cell r="AH59">
            <v>91629.299999999988</v>
          </cell>
          <cell r="AI59">
            <v>73113.210000000006</v>
          </cell>
          <cell r="AJ59">
            <v>0</v>
          </cell>
          <cell r="AK59">
            <v>33003</v>
          </cell>
          <cell r="AL59">
            <v>50859.15</v>
          </cell>
          <cell r="AM59">
            <v>0</v>
          </cell>
          <cell r="AN59">
            <v>0</v>
          </cell>
          <cell r="AO59">
            <v>296.38000000000011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3764393.5999999992</v>
          </cell>
          <cell r="AW59" t="str">
            <v>11001</v>
          </cell>
          <cell r="AX59" t="str">
            <v>1</v>
          </cell>
          <cell r="AY59" t="str">
            <v>532</v>
          </cell>
          <cell r="AZ59">
            <v>121438883.03</v>
          </cell>
        </row>
        <row r="60">
          <cell r="G60" t="str">
            <v>10003</v>
          </cell>
          <cell r="H60">
            <v>16420.240000000002</v>
          </cell>
          <cell r="I60">
            <v>64554.229999999996</v>
          </cell>
          <cell r="J60">
            <v>97755.65</v>
          </cell>
          <cell r="K60">
            <v>443.2</v>
          </cell>
          <cell r="L60">
            <v>0</v>
          </cell>
          <cell r="M60">
            <v>0</v>
          </cell>
          <cell r="N60">
            <v>0</v>
          </cell>
          <cell r="O60">
            <v>14250.960000000001</v>
          </cell>
          <cell r="P60">
            <v>0</v>
          </cell>
          <cell r="Q60">
            <v>186.64</v>
          </cell>
          <cell r="R60">
            <v>24239.989999999998</v>
          </cell>
          <cell r="S60">
            <v>323757.04000000004</v>
          </cell>
          <cell r="T60">
            <v>0</v>
          </cell>
          <cell r="U60">
            <v>237376.51</v>
          </cell>
          <cell r="V60">
            <v>0</v>
          </cell>
          <cell r="W60">
            <v>14711.63</v>
          </cell>
          <cell r="X60">
            <v>31161.500000000004</v>
          </cell>
          <cell r="Y60">
            <v>0</v>
          </cell>
          <cell r="Z60">
            <v>531.91999999999996</v>
          </cell>
          <cell r="AA60">
            <v>118462.81</v>
          </cell>
          <cell r="AB60">
            <v>18916.46</v>
          </cell>
          <cell r="AC60">
            <v>8128.43</v>
          </cell>
          <cell r="AD60">
            <v>-572.85</v>
          </cell>
          <cell r="AE60">
            <v>0</v>
          </cell>
          <cell r="AF60">
            <v>11923.55</v>
          </cell>
          <cell r="AG60">
            <v>24540.720000000001</v>
          </cell>
          <cell r="AH60">
            <v>27830.52</v>
          </cell>
          <cell r="AI60">
            <v>35265.360000000001</v>
          </cell>
          <cell r="AJ60">
            <v>0</v>
          </cell>
          <cell r="AK60">
            <v>13802.83</v>
          </cell>
          <cell r="AL60">
            <v>11396.68</v>
          </cell>
          <cell r="AM60">
            <v>0</v>
          </cell>
          <cell r="AN60">
            <v>0</v>
          </cell>
          <cell r="AO60">
            <v>759.62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1095843.6400000004</v>
          </cell>
          <cell r="AW60" t="str">
            <v>11051</v>
          </cell>
          <cell r="AX60" t="str">
            <v>1</v>
          </cell>
          <cell r="AY60" t="str">
            <v>532</v>
          </cell>
          <cell r="AZ60">
            <v>18557284.440000001</v>
          </cell>
        </row>
        <row r="61">
          <cell r="G61" t="str">
            <v>10050</v>
          </cell>
          <cell r="H61">
            <v>7316.67</v>
          </cell>
          <cell r="I61">
            <v>126572.95</v>
          </cell>
          <cell r="J61">
            <v>112831.45000000001</v>
          </cell>
          <cell r="K61">
            <v>0</v>
          </cell>
          <cell r="L61">
            <v>1066.2</v>
          </cell>
          <cell r="M61">
            <v>14334.66</v>
          </cell>
          <cell r="N61">
            <v>29424.15</v>
          </cell>
          <cell r="O61">
            <v>138680.03</v>
          </cell>
          <cell r="P61">
            <v>32459.19</v>
          </cell>
          <cell r="Q61">
            <v>4784.6499999999996</v>
          </cell>
          <cell r="R61">
            <v>47476.24</v>
          </cell>
          <cell r="S61">
            <v>1464407.6</v>
          </cell>
          <cell r="T61">
            <v>129279.56000000001</v>
          </cell>
          <cell r="U61">
            <v>0</v>
          </cell>
          <cell r="V61">
            <v>13668.04</v>
          </cell>
          <cell r="W61">
            <v>54640.86</v>
          </cell>
          <cell r="X61">
            <v>69701.39</v>
          </cell>
          <cell r="Y61">
            <v>0</v>
          </cell>
          <cell r="Z61">
            <v>22433.4</v>
          </cell>
          <cell r="AA61">
            <v>102474.76</v>
          </cell>
          <cell r="AB61">
            <v>21797.1</v>
          </cell>
          <cell r="AC61">
            <v>6272</v>
          </cell>
          <cell r="AD61">
            <v>-28897.21</v>
          </cell>
          <cell r="AE61">
            <v>5968.62</v>
          </cell>
          <cell r="AF61">
            <v>1836.15</v>
          </cell>
          <cell r="AG61">
            <v>73732.899999999994</v>
          </cell>
          <cell r="AH61">
            <v>81227.289999999994</v>
          </cell>
          <cell r="AI61">
            <v>116094.42</v>
          </cell>
          <cell r="AJ61">
            <v>0</v>
          </cell>
          <cell r="AK61">
            <v>33464</v>
          </cell>
          <cell r="AL61">
            <v>14632</v>
          </cell>
          <cell r="AM61">
            <v>0</v>
          </cell>
          <cell r="AN61">
            <v>0</v>
          </cell>
          <cell r="AO61">
            <v>894.83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2698573.9</v>
          </cell>
          <cell r="AW61" t="str">
            <v>11054</v>
          </cell>
          <cell r="AX61" t="str">
            <v>1</v>
          </cell>
          <cell r="AY61" t="str">
            <v>532</v>
          </cell>
          <cell r="AZ61">
            <v>362719.41</v>
          </cell>
        </row>
        <row r="62">
          <cell r="G62" t="str">
            <v>10065</v>
          </cell>
          <cell r="H62">
            <v>3576.17</v>
          </cell>
          <cell r="I62">
            <v>45292.399999999994</v>
          </cell>
          <cell r="J62">
            <v>69536.430000000008</v>
          </cell>
          <cell r="K62">
            <v>625</v>
          </cell>
          <cell r="L62">
            <v>0</v>
          </cell>
          <cell r="M62">
            <v>0</v>
          </cell>
          <cell r="N62">
            <v>1000</v>
          </cell>
          <cell r="O62">
            <v>153121.14000000001</v>
          </cell>
          <cell r="P62">
            <v>0</v>
          </cell>
          <cell r="Q62">
            <v>3527.83</v>
          </cell>
          <cell r="R62">
            <v>34367.08</v>
          </cell>
          <cell r="S62">
            <v>667416.04000000039</v>
          </cell>
          <cell r="T62">
            <v>3031.36</v>
          </cell>
          <cell r="U62">
            <v>0</v>
          </cell>
          <cell r="V62">
            <v>180</v>
          </cell>
          <cell r="W62">
            <v>18651.330000000002</v>
          </cell>
          <cell r="X62">
            <v>36302.410000000003</v>
          </cell>
          <cell r="Y62">
            <v>0</v>
          </cell>
          <cell r="Z62">
            <v>43204.05</v>
          </cell>
          <cell r="AA62">
            <v>193493.63</v>
          </cell>
          <cell r="AB62">
            <v>44691.49</v>
          </cell>
          <cell r="AC62">
            <v>9424</v>
          </cell>
          <cell r="AD62">
            <v>-4099.57</v>
          </cell>
          <cell r="AE62">
            <v>0</v>
          </cell>
          <cell r="AF62">
            <v>762.41</v>
          </cell>
          <cell r="AG62">
            <v>11935.7</v>
          </cell>
          <cell r="AH62">
            <v>16947.179999999997</v>
          </cell>
          <cell r="AI62">
            <v>32949.629999999997</v>
          </cell>
          <cell r="AJ62">
            <v>204</v>
          </cell>
          <cell r="AK62">
            <v>11587</v>
          </cell>
          <cell r="AL62">
            <v>13069.55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1410796.2600000002</v>
          </cell>
          <cell r="AW62" t="str">
            <v>11056</v>
          </cell>
          <cell r="AX62" t="str">
            <v>1</v>
          </cell>
          <cell r="AY62" t="str">
            <v>532</v>
          </cell>
          <cell r="AZ62">
            <v>1939595.87</v>
          </cell>
        </row>
        <row r="63">
          <cell r="G63" t="str">
            <v>10070</v>
          </cell>
          <cell r="H63">
            <v>29457.35</v>
          </cell>
          <cell r="I63">
            <v>112554.15000000001</v>
          </cell>
          <cell r="J63">
            <v>178391.29</v>
          </cell>
          <cell r="K63">
            <v>0</v>
          </cell>
          <cell r="L63">
            <v>0</v>
          </cell>
          <cell r="M63">
            <v>2330.2799999999997</v>
          </cell>
          <cell r="N63">
            <v>93080.44</v>
          </cell>
          <cell r="O63">
            <v>144276.9</v>
          </cell>
          <cell r="P63">
            <v>10279.130000000001</v>
          </cell>
          <cell r="Q63">
            <v>0</v>
          </cell>
          <cell r="R63">
            <v>5952</v>
          </cell>
          <cell r="S63">
            <v>1965579.51</v>
          </cell>
          <cell r="T63">
            <v>128775.03000000001</v>
          </cell>
          <cell r="U63">
            <v>0</v>
          </cell>
          <cell r="V63">
            <v>31</v>
          </cell>
          <cell r="W63">
            <v>63365.5</v>
          </cell>
          <cell r="X63">
            <v>72988.38</v>
          </cell>
          <cell r="Y63">
            <v>0</v>
          </cell>
          <cell r="Z63">
            <v>25077.629999999997</v>
          </cell>
          <cell r="AA63">
            <v>139125.1</v>
          </cell>
          <cell r="AB63">
            <v>39838.5</v>
          </cell>
          <cell r="AC63">
            <v>6857</v>
          </cell>
          <cell r="AD63">
            <v>-36499.160000000003</v>
          </cell>
          <cell r="AE63">
            <v>0</v>
          </cell>
          <cell r="AF63">
            <v>40594.07</v>
          </cell>
          <cell r="AG63">
            <v>81443.549999999988</v>
          </cell>
          <cell r="AH63">
            <v>32190.739999999998</v>
          </cell>
          <cell r="AI63">
            <v>132818.97</v>
          </cell>
          <cell r="AJ63">
            <v>0</v>
          </cell>
          <cell r="AK63">
            <v>41748.49</v>
          </cell>
          <cell r="AL63">
            <v>14632.02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3324887.8699999996</v>
          </cell>
          <cell r="AW63" t="str">
            <v>12110</v>
          </cell>
          <cell r="AX63" t="str">
            <v>1</v>
          </cell>
          <cell r="AY63" t="str">
            <v>532</v>
          </cell>
          <cell r="AZ63">
            <v>4092868.47</v>
          </cell>
        </row>
        <row r="64">
          <cell r="G64" t="str">
            <v>10309</v>
          </cell>
          <cell r="H64">
            <v>58836.32</v>
          </cell>
          <cell r="I64">
            <v>115144.73</v>
          </cell>
          <cell r="J64">
            <v>110865.71</v>
          </cell>
          <cell r="K64">
            <v>525.25</v>
          </cell>
          <cell r="L64">
            <v>0</v>
          </cell>
          <cell r="M64">
            <v>128892.78</v>
          </cell>
          <cell r="N64">
            <v>17182.510000000002</v>
          </cell>
          <cell r="O64">
            <v>234127.89</v>
          </cell>
          <cell r="P64">
            <v>0</v>
          </cell>
          <cell r="Q64">
            <v>27301.489999999998</v>
          </cell>
          <cell r="R64">
            <v>97090.77</v>
          </cell>
          <cell r="S64">
            <v>2173104.290000001</v>
          </cell>
          <cell r="T64">
            <v>161772.47</v>
          </cell>
          <cell r="U64">
            <v>0</v>
          </cell>
          <cell r="V64">
            <v>23031.01</v>
          </cell>
          <cell r="W64">
            <v>72987.899999999994</v>
          </cell>
          <cell r="X64">
            <v>68818.299999999988</v>
          </cell>
          <cell r="Y64">
            <v>0</v>
          </cell>
          <cell r="Z64">
            <v>31841.350000000002</v>
          </cell>
          <cell r="AA64">
            <v>147807.53</v>
          </cell>
          <cell r="AB64">
            <v>65666</v>
          </cell>
          <cell r="AC64">
            <v>10406</v>
          </cell>
          <cell r="AD64">
            <v>-23063.58</v>
          </cell>
          <cell r="AE64">
            <v>28043.7</v>
          </cell>
          <cell r="AF64">
            <v>8360.17</v>
          </cell>
          <cell r="AG64">
            <v>113139.82999999999</v>
          </cell>
          <cell r="AH64">
            <v>70130.09</v>
          </cell>
          <cell r="AI64">
            <v>166505.70000000001</v>
          </cell>
          <cell r="AJ64">
            <v>0</v>
          </cell>
          <cell r="AK64">
            <v>60310.8</v>
          </cell>
          <cell r="AL64">
            <v>18803.060000000001</v>
          </cell>
          <cell r="AM64">
            <v>0</v>
          </cell>
          <cell r="AN64">
            <v>0</v>
          </cell>
          <cell r="AO64">
            <v>3359.0200000000009</v>
          </cell>
          <cell r="AP64">
            <v>0</v>
          </cell>
          <cell r="AQ64">
            <v>0</v>
          </cell>
          <cell r="AR64">
            <v>0</v>
          </cell>
          <cell r="AS64">
            <v>158.94</v>
          </cell>
          <cell r="AT64">
            <v>3991150.0300000007</v>
          </cell>
          <cell r="AW64" t="str">
            <v>13073</v>
          </cell>
          <cell r="AX64" t="str">
            <v>1</v>
          </cell>
          <cell r="AY64" t="str">
            <v>532</v>
          </cell>
          <cell r="AZ64">
            <v>19217840.48</v>
          </cell>
        </row>
        <row r="65">
          <cell r="G65" t="str">
            <v>11001</v>
          </cell>
          <cell r="H65">
            <v>160189.77000000002</v>
          </cell>
          <cell r="I65">
            <v>367550.82</v>
          </cell>
          <cell r="J65">
            <v>1431227.96</v>
          </cell>
          <cell r="K65">
            <v>666166.6</v>
          </cell>
          <cell r="L65">
            <v>341499.10000000003</v>
          </cell>
          <cell r="M65">
            <v>4026047.5899999994</v>
          </cell>
          <cell r="N65">
            <v>1990971.3699999999</v>
          </cell>
          <cell r="O65">
            <v>6971454.950000002</v>
          </cell>
          <cell r="P65">
            <v>3492529.3400000008</v>
          </cell>
          <cell r="Q65">
            <v>2617239.7099999995</v>
          </cell>
          <cell r="R65">
            <v>3093699.62</v>
          </cell>
          <cell r="S65">
            <v>73202611.439999983</v>
          </cell>
          <cell r="T65">
            <v>1427299.19</v>
          </cell>
          <cell r="U65">
            <v>0</v>
          </cell>
          <cell r="V65">
            <v>337680.7</v>
          </cell>
          <cell r="W65">
            <v>1800874.43</v>
          </cell>
          <cell r="X65">
            <v>2334788.0299999998</v>
          </cell>
          <cell r="Y65">
            <v>0</v>
          </cell>
          <cell r="Z65">
            <v>438469.58999999997</v>
          </cell>
          <cell r="AA65">
            <v>3493755.3800000004</v>
          </cell>
          <cell r="AB65">
            <v>612903.76</v>
          </cell>
          <cell r="AC65">
            <v>123704</v>
          </cell>
          <cell r="AD65">
            <v>-282445.53999999998</v>
          </cell>
          <cell r="AE65">
            <v>341470.70999999996</v>
          </cell>
          <cell r="AF65">
            <v>514326.76999999996</v>
          </cell>
          <cell r="AG65">
            <v>3312785.8399999994</v>
          </cell>
          <cell r="AH65">
            <v>2845313.7800000003</v>
          </cell>
          <cell r="AI65">
            <v>2273960.94</v>
          </cell>
          <cell r="AJ65">
            <v>94620.66</v>
          </cell>
          <cell r="AK65">
            <v>559131.57999999996</v>
          </cell>
          <cell r="AL65">
            <v>2056800</v>
          </cell>
          <cell r="AM65">
            <v>543813.17000000004</v>
          </cell>
          <cell r="AN65">
            <v>209457.46999999997</v>
          </cell>
          <cell r="AO65">
            <v>38984.300000000003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121438883.02999997</v>
          </cell>
          <cell r="AW65" t="str">
            <v>13144</v>
          </cell>
          <cell r="AX65" t="str">
            <v>1</v>
          </cell>
          <cell r="AY65" t="str">
            <v>532</v>
          </cell>
          <cell r="AZ65">
            <v>24507892.649999999</v>
          </cell>
        </row>
        <row r="66">
          <cell r="G66" t="str">
            <v>11051</v>
          </cell>
          <cell r="H66">
            <v>60025.04</v>
          </cell>
          <cell r="I66">
            <v>302868.62999999995</v>
          </cell>
          <cell r="J66">
            <v>261574.24</v>
          </cell>
          <cell r="K66">
            <v>40786.860000000008</v>
          </cell>
          <cell r="L66">
            <v>9955.51</v>
          </cell>
          <cell r="M66">
            <v>447468.45</v>
          </cell>
          <cell r="N66">
            <v>381454.73000000004</v>
          </cell>
          <cell r="O66">
            <v>937529.04</v>
          </cell>
          <cell r="P66">
            <v>370956.36999999994</v>
          </cell>
          <cell r="Q66">
            <v>0</v>
          </cell>
          <cell r="R66">
            <v>632208.48000000021</v>
          </cell>
          <cell r="S66">
            <v>10632351.339999998</v>
          </cell>
          <cell r="T66">
            <v>600349.80000000005</v>
          </cell>
          <cell r="U66">
            <v>18582</v>
          </cell>
          <cell r="V66">
            <v>132026.72</v>
          </cell>
          <cell r="W66">
            <v>365633.69</v>
          </cell>
          <cell r="X66">
            <v>296936.51</v>
          </cell>
          <cell r="Y66">
            <v>0</v>
          </cell>
          <cell r="Z66">
            <v>143635.21</v>
          </cell>
          <cell r="AA66">
            <v>780259.92000000016</v>
          </cell>
          <cell r="AB66">
            <v>203089.6</v>
          </cell>
          <cell r="AC66">
            <v>41875.82</v>
          </cell>
          <cell r="AD66">
            <v>-138722.18</v>
          </cell>
          <cell r="AE66">
            <v>160606.41999999998</v>
          </cell>
          <cell r="AF66">
            <v>93200.42</v>
          </cell>
          <cell r="AG66">
            <v>564334.74000000011</v>
          </cell>
          <cell r="AH66">
            <v>400422.15</v>
          </cell>
          <cell r="AI66">
            <v>406706.69</v>
          </cell>
          <cell r="AJ66">
            <v>5129.3100000000004</v>
          </cell>
          <cell r="AK66">
            <v>165807.25</v>
          </cell>
          <cell r="AL66">
            <v>217422.89</v>
          </cell>
          <cell r="AM66">
            <v>0</v>
          </cell>
          <cell r="AN66">
            <v>0</v>
          </cell>
          <cell r="AO66">
            <v>21338.95</v>
          </cell>
          <cell r="AP66">
            <v>0</v>
          </cell>
          <cell r="AQ66">
            <v>0</v>
          </cell>
          <cell r="AR66">
            <v>0</v>
          </cell>
          <cell r="AS66">
            <v>1469.8400000000001</v>
          </cell>
          <cell r="AT66">
            <v>18557284.439999998</v>
          </cell>
          <cell r="AW66" t="str">
            <v>13146</v>
          </cell>
          <cell r="AX66" t="str">
            <v>1</v>
          </cell>
          <cell r="AY66" t="str">
            <v>532</v>
          </cell>
          <cell r="AZ66">
            <v>9483726</v>
          </cell>
        </row>
        <row r="67">
          <cell r="G67" t="str">
            <v>11054</v>
          </cell>
          <cell r="H67">
            <v>10348.08</v>
          </cell>
          <cell r="I67">
            <v>14374.14</v>
          </cell>
          <cell r="J67">
            <v>14040.98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495</v>
          </cell>
          <cell r="S67">
            <v>179205.58000000002</v>
          </cell>
          <cell r="T67">
            <v>10874.08</v>
          </cell>
          <cell r="U67">
            <v>8537.52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908</v>
          </cell>
          <cell r="AA67">
            <v>67349.239999999991</v>
          </cell>
          <cell r="AB67">
            <v>6231.2199999999993</v>
          </cell>
          <cell r="AC67">
            <v>5325</v>
          </cell>
          <cell r="AD67">
            <v>-11086.88</v>
          </cell>
          <cell r="AE67">
            <v>0</v>
          </cell>
          <cell r="AF67">
            <v>22234.02</v>
          </cell>
          <cell r="AG67">
            <v>10817.16</v>
          </cell>
          <cell r="AH67">
            <v>3762.0699999999997</v>
          </cell>
          <cell r="AI67">
            <v>6705.02</v>
          </cell>
          <cell r="AJ67">
            <v>0</v>
          </cell>
          <cell r="AK67">
            <v>4178</v>
          </cell>
          <cell r="AL67">
            <v>8421.18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362719.41</v>
          </cell>
          <cell r="AW67" t="str">
            <v>13151</v>
          </cell>
          <cell r="AX67" t="str">
            <v>1</v>
          </cell>
          <cell r="AY67" t="str">
            <v>532</v>
          </cell>
          <cell r="AZ67">
            <v>2651257.83</v>
          </cell>
        </row>
        <row r="68">
          <cell r="G68" t="str">
            <v>11056</v>
          </cell>
          <cell r="H68">
            <v>5698.12</v>
          </cell>
          <cell r="I68">
            <v>75971.350000000006</v>
          </cell>
          <cell r="J68">
            <v>41817.630000000005</v>
          </cell>
          <cell r="M68">
            <v>1636.56</v>
          </cell>
          <cell r="N68">
            <v>14473.95</v>
          </cell>
          <cell r="O68">
            <v>128611.21</v>
          </cell>
          <cell r="P68">
            <v>11878.74</v>
          </cell>
          <cell r="R68">
            <v>2708.75</v>
          </cell>
          <cell r="S68">
            <v>1092737.82</v>
          </cell>
          <cell r="T68">
            <v>82422.780000000013</v>
          </cell>
          <cell r="W68">
            <v>29002.02</v>
          </cell>
          <cell r="X68">
            <v>40655.54</v>
          </cell>
          <cell r="Z68">
            <v>12701.58</v>
          </cell>
          <cell r="AA68">
            <v>66156.31</v>
          </cell>
          <cell r="AB68">
            <v>9614.2999999999993</v>
          </cell>
          <cell r="AC68">
            <v>6421</v>
          </cell>
          <cell r="AD68">
            <v>-23521</v>
          </cell>
          <cell r="AF68">
            <v>19981.11</v>
          </cell>
          <cell r="AG68">
            <v>51699.670000000006</v>
          </cell>
          <cell r="AH68">
            <v>107274.18</v>
          </cell>
          <cell r="AI68">
            <v>83852.959999999992</v>
          </cell>
          <cell r="AK68">
            <v>24853.41</v>
          </cell>
          <cell r="AL68">
            <v>46609.61</v>
          </cell>
          <cell r="AO68">
            <v>6338.27</v>
          </cell>
          <cell r="AT68">
            <v>1939595.8700000003</v>
          </cell>
          <cell r="AW68" t="str">
            <v>13156</v>
          </cell>
          <cell r="AX68" t="str">
            <v>1</v>
          </cell>
          <cell r="AY68" t="str">
            <v>532</v>
          </cell>
          <cell r="AZ68">
            <v>5489479.1299999999</v>
          </cell>
        </row>
        <row r="69">
          <cell r="G69" t="str">
            <v>12110</v>
          </cell>
          <cell r="H69">
            <v>22529.079999999998</v>
          </cell>
          <cell r="I69">
            <v>109508.13</v>
          </cell>
          <cell r="J69">
            <v>89049.590000000011</v>
          </cell>
          <cell r="K69">
            <v>0</v>
          </cell>
          <cell r="L69">
            <v>0</v>
          </cell>
          <cell r="M69">
            <v>29981.75</v>
          </cell>
          <cell r="N69">
            <v>68700.81</v>
          </cell>
          <cell r="O69">
            <v>262381.51</v>
          </cell>
          <cell r="P69">
            <v>36057.67</v>
          </cell>
          <cell r="Q69">
            <v>6895.59</v>
          </cell>
          <cell r="R69">
            <v>75561.399999999994</v>
          </cell>
          <cell r="S69">
            <v>2277134.3200000003</v>
          </cell>
          <cell r="T69">
            <v>223571.28000000003</v>
          </cell>
          <cell r="U69">
            <v>0</v>
          </cell>
          <cell r="V69">
            <v>21015.57</v>
          </cell>
          <cell r="W69">
            <v>65186.27</v>
          </cell>
          <cell r="X69">
            <v>58304.39</v>
          </cell>
          <cell r="Y69">
            <v>0</v>
          </cell>
          <cell r="Z69">
            <v>7798.8700000000008</v>
          </cell>
          <cell r="AA69">
            <v>174587.75</v>
          </cell>
          <cell r="AB69">
            <v>78857.539999999979</v>
          </cell>
          <cell r="AC69">
            <v>8383</v>
          </cell>
          <cell r="AD69">
            <v>-31472.5</v>
          </cell>
          <cell r="AE69">
            <v>0</v>
          </cell>
          <cell r="AF69">
            <v>4341.88</v>
          </cell>
          <cell r="AG69">
            <v>141426.93999999997</v>
          </cell>
          <cell r="AH69">
            <v>127462.45999999999</v>
          </cell>
          <cell r="AI69">
            <v>165884.35</v>
          </cell>
          <cell r="AJ69">
            <v>0</v>
          </cell>
          <cell r="AK69">
            <v>37724</v>
          </cell>
          <cell r="AL69">
            <v>36281.740000000005</v>
          </cell>
          <cell r="AM69">
            <v>0</v>
          </cell>
          <cell r="AN69">
            <v>0</v>
          </cell>
          <cell r="AO69">
            <v>-4284.92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4092868.4700000011</v>
          </cell>
          <cell r="AW69" t="str">
            <v>13160</v>
          </cell>
          <cell r="AX69" t="str">
            <v>1</v>
          </cell>
          <cell r="AY69" t="str">
            <v>532</v>
          </cell>
          <cell r="AZ69">
            <v>13503792.640000001</v>
          </cell>
        </row>
        <row r="70">
          <cell r="G70" t="str">
            <v>13073</v>
          </cell>
          <cell r="H70">
            <v>43055.82</v>
          </cell>
          <cell r="I70">
            <v>278264.11</v>
          </cell>
          <cell r="J70">
            <v>301357.65000000002</v>
          </cell>
          <cell r="K70">
            <v>143904.72</v>
          </cell>
          <cell r="L70">
            <v>1660.9</v>
          </cell>
          <cell r="M70">
            <v>823128.3899999999</v>
          </cell>
          <cell r="N70">
            <v>69828.649999999994</v>
          </cell>
          <cell r="O70">
            <v>1003652.6599999999</v>
          </cell>
          <cell r="P70">
            <v>782777.15</v>
          </cell>
          <cell r="Q70">
            <v>32988.29</v>
          </cell>
          <cell r="R70">
            <v>372672.75</v>
          </cell>
          <cell r="S70">
            <v>10846969.660000004</v>
          </cell>
          <cell r="T70">
            <v>359405.56999999995</v>
          </cell>
          <cell r="U70">
            <v>0</v>
          </cell>
          <cell r="V70">
            <v>59334.79</v>
          </cell>
          <cell r="W70">
            <v>417520.35</v>
          </cell>
          <cell r="X70">
            <v>423584.67000000004</v>
          </cell>
          <cell r="Y70">
            <v>0</v>
          </cell>
          <cell r="Z70">
            <v>75</v>
          </cell>
          <cell r="AA70">
            <v>559001.67999999993</v>
          </cell>
          <cell r="AB70">
            <v>146632.22</v>
          </cell>
          <cell r="AC70">
            <v>0</v>
          </cell>
          <cell r="AD70">
            <v>-98518.18</v>
          </cell>
          <cell r="AE70">
            <v>0</v>
          </cell>
          <cell r="AF70">
            <v>76435.42</v>
          </cell>
          <cell r="AG70">
            <v>714033.19</v>
          </cell>
          <cell r="AH70">
            <v>509288.46</v>
          </cell>
          <cell r="AI70">
            <v>373204.28</v>
          </cell>
          <cell r="AJ70">
            <v>18029.620000000003</v>
          </cell>
          <cell r="AK70">
            <v>115643</v>
          </cell>
          <cell r="AL70">
            <v>820973.67999999993</v>
          </cell>
          <cell r="AM70">
            <v>0</v>
          </cell>
          <cell r="AN70">
            <v>0</v>
          </cell>
          <cell r="AO70">
            <v>10532.62</v>
          </cell>
          <cell r="AP70">
            <v>0</v>
          </cell>
          <cell r="AQ70">
            <v>0</v>
          </cell>
          <cell r="AR70">
            <v>0</v>
          </cell>
          <cell r="AS70">
            <v>12403.36</v>
          </cell>
          <cell r="AT70">
            <v>19217840.480000008</v>
          </cell>
          <cell r="AW70" t="str">
            <v>13161</v>
          </cell>
          <cell r="AX70" t="str">
            <v>1</v>
          </cell>
          <cell r="AY70" t="str">
            <v>532</v>
          </cell>
          <cell r="AZ70">
            <v>69582052.819999993</v>
          </cell>
        </row>
        <row r="71">
          <cell r="G71" t="str">
            <v>13144</v>
          </cell>
          <cell r="H71">
            <v>29902.47</v>
          </cell>
          <cell r="I71">
            <v>209012.15000000002</v>
          </cell>
          <cell r="J71">
            <v>392226.63999999996</v>
          </cell>
          <cell r="K71">
            <v>0</v>
          </cell>
          <cell r="L71">
            <v>0</v>
          </cell>
          <cell r="M71">
            <v>504833.84999999992</v>
          </cell>
          <cell r="N71">
            <v>358028.36</v>
          </cell>
          <cell r="O71">
            <v>1434881.1</v>
          </cell>
          <cell r="P71">
            <v>536178.44000000006</v>
          </cell>
          <cell r="Q71">
            <v>269621.83</v>
          </cell>
          <cell r="R71">
            <v>619192.04</v>
          </cell>
          <cell r="S71">
            <v>14776931.960000003</v>
          </cell>
          <cell r="T71">
            <v>596827.19000000006</v>
          </cell>
          <cell r="U71">
            <v>84135.039999999994</v>
          </cell>
          <cell r="V71">
            <v>59235.16</v>
          </cell>
          <cell r="W71">
            <v>457479.51</v>
          </cell>
          <cell r="X71">
            <v>619333.76</v>
          </cell>
          <cell r="Y71">
            <v>0</v>
          </cell>
          <cell r="Z71">
            <v>78926.559999999983</v>
          </cell>
          <cell r="AA71">
            <v>945823.64</v>
          </cell>
          <cell r="AB71">
            <v>228975.03</v>
          </cell>
          <cell r="AC71">
            <v>26279</v>
          </cell>
          <cell r="AD71">
            <v>-93963.73</v>
          </cell>
          <cell r="AE71">
            <v>85772</v>
          </cell>
          <cell r="AF71">
            <v>121558.01000000001</v>
          </cell>
          <cell r="AG71">
            <v>920399.60999999987</v>
          </cell>
          <cell r="AH71">
            <v>196907.19999999998</v>
          </cell>
          <cell r="AI71">
            <v>450828.82</v>
          </cell>
          <cell r="AJ71">
            <v>88945.7</v>
          </cell>
          <cell r="AK71">
            <v>140582</v>
          </cell>
          <cell r="AL71">
            <v>309894.31</v>
          </cell>
          <cell r="AM71">
            <v>0</v>
          </cell>
          <cell r="AN71">
            <v>0</v>
          </cell>
          <cell r="AO71">
            <v>59145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24507892.650000006</v>
          </cell>
          <cell r="AW71" t="str">
            <v>13165</v>
          </cell>
          <cell r="AX71" t="str">
            <v>1</v>
          </cell>
          <cell r="AY71" t="str">
            <v>532</v>
          </cell>
          <cell r="AZ71">
            <v>19897559.52</v>
          </cell>
        </row>
        <row r="72">
          <cell r="G72" t="str">
            <v>13146</v>
          </cell>
          <cell r="H72">
            <v>52721.920000000006</v>
          </cell>
          <cell r="I72">
            <v>302952.33999999997</v>
          </cell>
          <cell r="J72">
            <v>112947.84999999999</v>
          </cell>
          <cell r="K72">
            <v>0</v>
          </cell>
          <cell r="L72">
            <v>0</v>
          </cell>
          <cell r="M72">
            <v>329845.44</v>
          </cell>
          <cell r="N72">
            <v>279062.53999999998</v>
          </cell>
          <cell r="O72">
            <v>509597.52999999997</v>
          </cell>
          <cell r="P72">
            <v>264686.15000000002</v>
          </cell>
          <cell r="Q72">
            <v>0</v>
          </cell>
          <cell r="R72">
            <v>187897.11000000004</v>
          </cell>
          <cell r="S72">
            <v>5328139.1300000027</v>
          </cell>
          <cell r="T72">
            <v>431077.78</v>
          </cell>
          <cell r="U72">
            <v>0</v>
          </cell>
          <cell r="V72">
            <v>37282.589999999997</v>
          </cell>
          <cell r="W72">
            <v>203829.35</v>
          </cell>
          <cell r="X72">
            <v>223595.61</v>
          </cell>
          <cell r="Y72">
            <v>0</v>
          </cell>
          <cell r="Z72">
            <v>77390.060000000012</v>
          </cell>
          <cell r="AA72">
            <v>174901.22</v>
          </cell>
          <cell r="AB72">
            <v>78904.429999999993</v>
          </cell>
          <cell r="AC72">
            <v>16933</v>
          </cell>
          <cell r="AD72">
            <v>-96026.2</v>
          </cell>
          <cell r="AE72">
            <v>67876.34</v>
          </cell>
          <cell r="AF72">
            <v>90107.42</v>
          </cell>
          <cell r="AG72">
            <v>252143.11000000002</v>
          </cell>
          <cell r="AH72">
            <v>189101.58999999997</v>
          </cell>
          <cell r="AI72">
            <v>215857.55</v>
          </cell>
          <cell r="AJ72">
            <v>1039.1099999999999</v>
          </cell>
          <cell r="AK72">
            <v>66850</v>
          </cell>
          <cell r="AL72">
            <v>29161.99</v>
          </cell>
          <cell r="AM72">
            <v>0</v>
          </cell>
          <cell r="AN72">
            <v>0</v>
          </cell>
          <cell r="AO72">
            <v>26546.799999999999</v>
          </cell>
          <cell r="AP72">
            <v>0</v>
          </cell>
          <cell r="AQ72">
            <v>29304.240000000002</v>
          </cell>
          <cell r="AR72">
            <v>0</v>
          </cell>
          <cell r="AS72">
            <v>0</v>
          </cell>
          <cell r="AT72">
            <v>9483726.0000000037</v>
          </cell>
          <cell r="AW72" t="str">
            <v>13167</v>
          </cell>
          <cell r="AX72" t="str">
            <v>1</v>
          </cell>
          <cell r="AY72" t="str">
            <v>532</v>
          </cell>
          <cell r="AZ72">
            <v>2357893.5099999998</v>
          </cell>
        </row>
        <row r="73">
          <cell r="G73" t="str">
            <v>13151</v>
          </cell>
          <cell r="H73">
            <v>9116.27</v>
          </cell>
          <cell r="I73">
            <v>114186.44</v>
          </cell>
          <cell r="J73">
            <v>48185.74</v>
          </cell>
          <cell r="K73">
            <v>0</v>
          </cell>
          <cell r="L73">
            <v>0</v>
          </cell>
          <cell r="M73">
            <v>5390.63</v>
          </cell>
          <cell r="N73">
            <v>8575.26</v>
          </cell>
          <cell r="O73">
            <v>219506.14999999997</v>
          </cell>
          <cell r="P73">
            <v>57545.63</v>
          </cell>
          <cell r="Q73">
            <v>3864.69</v>
          </cell>
          <cell r="R73">
            <v>3880.89</v>
          </cell>
          <cell r="S73">
            <v>1375171.6900000004</v>
          </cell>
          <cell r="T73">
            <v>152653.64000000001</v>
          </cell>
          <cell r="U73">
            <v>37536</v>
          </cell>
          <cell r="V73">
            <v>0</v>
          </cell>
          <cell r="W73">
            <v>56479.519999999997</v>
          </cell>
          <cell r="X73">
            <v>64568.06</v>
          </cell>
          <cell r="Y73">
            <v>0</v>
          </cell>
          <cell r="Z73">
            <v>33879.11</v>
          </cell>
          <cell r="AA73">
            <v>184988.17</v>
          </cell>
          <cell r="AB73">
            <v>25010.22</v>
          </cell>
          <cell r="AC73">
            <v>0</v>
          </cell>
          <cell r="AD73">
            <v>-20726.97</v>
          </cell>
          <cell r="AE73">
            <v>0</v>
          </cell>
          <cell r="AF73">
            <v>8419.07</v>
          </cell>
          <cell r="AG73">
            <v>98362.099999999991</v>
          </cell>
          <cell r="AH73">
            <v>66270.64</v>
          </cell>
          <cell r="AI73">
            <v>87381.45</v>
          </cell>
          <cell r="AJ73">
            <v>0</v>
          </cell>
          <cell r="AK73">
            <v>0</v>
          </cell>
          <cell r="AL73">
            <v>9165.85</v>
          </cell>
          <cell r="AM73">
            <v>0</v>
          </cell>
          <cell r="AN73">
            <v>0</v>
          </cell>
          <cell r="AO73">
            <v>1847.58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2651257.8300000005</v>
          </cell>
          <cell r="AW73" t="str">
            <v>13301</v>
          </cell>
          <cell r="AX73" t="str">
            <v>1</v>
          </cell>
          <cell r="AY73" t="str">
            <v>532</v>
          </cell>
          <cell r="AZ73">
            <v>8280945.1500000004</v>
          </cell>
        </row>
        <row r="74">
          <cell r="G74" t="str">
            <v>13156</v>
          </cell>
          <cell r="H74">
            <v>51804.030000000006</v>
          </cell>
          <cell r="I74">
            <v>175561.58</v>
          </cell>
          <cell r="J74">
            <v>186876.47999999998</v>
          </cell>
          <cell r="K74">
            <v>2139.91</v>
          </cell>
          <cell r="L74">
            <v>0</v>
          </cell>
          <cell r="M74">
            <v>87932.24</v>
          </cell>
          <cell r="N74">
            <v>2870.04</v>
          </cell>
          <cell r="O74">
            <v>285767.08999999997</v>
          </cell>
          <cell r="P74">
            <v>80231.350000000006</v>
          </cell>
          <cell r="Q74">
            <v>1448.06</v>
          </cell>
          <cell r="R74">
            <v>45742.29</v>
          </cell>
          <cell r="S74">
            <v>3066302.37</v>
          </cell>
          <cell r="T74">
            <v>191996.83</v>
          </cell>
          <cell r="U74">
            <v>0</v>
          </cell>
          <cell r="V74">
            <v>21321.88</v>
          </cell>
          <cell r="W74">
            <v>131103.46</v>
          </cell>
          <cell r="X74">
            <v>144563.37000000002</v>
          </cell>
          <cell r="Y74">
            <v>0</v>
          </cell>
          <cell r="Z74">
            <v>35064.81</v>
          </cell>
          <cell r="AA74">
            <v>253450.27000000002</v>
          </cell>
          <cell r="AB74">
            <v>21401.61</v>
          </cell>
          <cell r="AC74">
            <v>6785</v>
          </cell>
          <cell r="AD74">
            <v>-43002.12</v>
          </cell>
          <cell r="AE74">
            <v>34474.730000000003</v>
          </cell>
          <cell r="AF74">
            <v>15353.800000000001</v>
          </cell>
          <cell r="AG74">
            <v>254664.82</v>
          </cell>
          <cell r="AH74">
            <v>113419.91</v>
          </cell>
          <cell r="AI74">
            <v>106769.19</v>
          </cell>
          <cell r="AJ74">
            <v>405</v>
          </cell>
          <cell r="AK74">
            <v>54970</v>
          </cell>
          <cell r="AL74">
            <v>132424.29999999999</v>
          </cell>
          <cell r="AM74">
            <v>25120.73</v>
          </cell>
          <cell r="AN74">
            <v>0</v>
          </cell>
          <cell r="AO74">
            <v>2516.1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5489479.1300000018</v>
          </cell>
          <cell r="AW74" t="str">
            <v>14005</v>
          </cell>
          <cell r="AX74" t="str">
            <v>1</v>
          </cell>
          <cell r="AY74" t="str">
            <v>532</v>
          </cell>
          <cell r="AZ74">
            <v>35151044.130000003</v>
          </cell>
        </row>
        <row r="75">
          <cell r="G75" t="str">
            <v>13160</v>
          </cell>
          <cell r="H75">
            <v>246385.29</v>
          </cell>
          <cell r="I75">
            <v>148002.66</v>
          </cell>
          <cell r="J75">
            <v>232299.05000000002</v>
          </cell>
          <cell r="K75">
            <v>32582.660000000003</v>
          </cell>
          <cell r="L75">
            <v>2605.19</v>
          </cell>
          <cell r="M75">
            <v>99759.930000000008</v>
          </cell>
          <cell r="N75">
            <v>162141.98000000001</v>
          </cell>
          <cell r="O75">
            <v>621315.47</v>
          </cell>
          <cell r="P75">
            <v>172525.5</v>
          </cell>
          <cell r="Q75">
            <v>15693.61</v>
          </cell>
          <cell r="R75">
            <v>103410.40000000001</v>
          </cell>
          <cell r="S75">
            <v>8394343.2199999988</v>
          </cell>
          <cell r="T75">
            <v>366757.94</v>
          </cell>
          <cell r="U75">
            <v>0</v>
          </cell>
          <cell r="V75">
            <v>41815.380000000005</v>
          </cell>
          <cell r="W75">
            <v>262531.18</v>
          </cell>
          <cell r="X75">
            <v>241054.36</v>
          </cell>
          <cell r="Y75">
            <v>0</v>
          </cell>
          <cell r="Z75">
            <v>35419.460000000006</v>
          </cell>
          <cell r="AA75">
            <v>556494.43999999994</v>
          </cell>
          <cell r="AB75">
            <v>276026.78000000003</v>
          </cell>
          <cell r="AC75">
            <v>18235.8</v>
          </cell>
          <cell r="AD75">
            <v>0</v>
          </cell>
          <cell r="AE75">
            <v>34033.81</v>
          </cell>
          <cell r="AF75">
            <v>186072.9</v>
          </cell>
          <cell r="AG75">
            <v>447787.03</v>
          </cell>
          <cell r="AH75">
            <v>264452.44</v>
          </cell>
          <cell r="AI75">
            <v>223488.75</v>
          </cell>
          <cell r="AJ75">
            <v>0</v>
          </cell>
          <cell r="AK75">
            <v>74437.2</v>
          </cell>
          <cell r="AL75">
            <v>184053.06999999998</v>
          </cell>
          <cell r="AM75">
            <v>55514.39</v>
          </cell>
          <cell r="AN75">
            <v>4552.75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13503792.639999999</v>
          </cell>
          <cell r="AW75" t="str">
            <v>14028</v>
          </cell>
          <cell r="AX75" t="str">
            <v>1</v>
          </cell>
          <cell r="AY75" t="str">
            <v>532</v>
          </cell>
          <cell r="AZ75">
            <v>19184693.300000001</v>
          </cell>
        </row>
        <row r="76">
          <cell r="G76" t="str">
            <v>13161</v>
          </cell>
          <cell r="H76">
            <v>188963.21</v>
          </cell>
          <cell r="I76">
            <v>222005.94</v>
          </cell>
          <cell r="J76">
            <v>952787.35</v>
          </cell>
          <cell r="K76">
            <v>249822.80999999997</v>
          </cell>
          <cell r="L76">
            <v>0</v>
          </cell>
          <cell r="M76">
            <v>1792876.7199999988</v>
          </cell>
          <cell r="N76">
            <v>896195.21000000008</v>
          </cell>
          <cell r="O76">
            <v>3569086.9699999997</v>
          </cell>
          <cell r="P76">
            <v>1550474.5300000005</v>
          </cell>
          <cell r="Q76">
            <v>1040136.09</v>
          </cell>
          <cell r="R76">
            <v>2552950.4700000002</v>
          </cell>
          <cell r="S76">
            <v>42799587.860000014</v>
          </cell>
          <cell r="T76">
            <v>1484661.15</v>
          </cell>
          <cell r="U76">
            <v>0</v>
          </cell>
          <cell r="V76">
            <v>253486</v>
          </cell>
          <cell r="W76">
            <v>1231325.7799999998</v>
          </cell>
          <cell r="X76">
            <v>1491622.0799999998</v>
          </cell>
          <cell r="Y76">
            <v>-11835.98</v>
          </cell>
          <cell r="Z76">
            <v>484156.91999999993</v>
          </cell>
          <cell r="AA76">
            <v>1744263.92</v>
          </cell>
          <cell r="AB76">
            <v>553724.37</v>
          </cell>
          <cell r="AC76">
            <v>34095</v>
          </cell>
          <cell r="AD76">
            <v>-3049.76</v>
          </cell>
          <cell r="AE76">
            <v>724873.24999999988</v>
          </cell>
          <cell r="AF76">
            <v>313626.19</v>
          </cell>
          <cell r="AG76">
            <v>2012652.6600000001</v>
          </cell>
          <cell r="AH76">
            <v>1431176.88</v>
          </cell>
          <cell r="AI76">
            <v>1081839.83</v>
          </cell>
          <cell r="AJ76">
            <v>116930.48999999999</v>
          </cell>
          <cell r="AK76">
            <v>258743.36</v>
          </cell>
          <cell r="AL76">
            <v>324540.63</v>
          </cell>
          <cell r="AM76">
            <v>0</v>
          </cell>
          <cell r="AN76">
            <v>160846.1</v>
          </cell>
          <cell r="AO76">
            <v>79486.789999999994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69582052.819999993</v>
          </cell>
          <cell r="AW76" t="str">
            <v>14064</v>
          </cell>
          <cell r="AX76" t="str">
            <v>1</v>
          </cell>
          <cell r="AY76" t="str">
            <v>532</v>
          </cell>
          <cell r="AZ76">
            <v>7071764.0899999999</v>
          </cell>
        </row>
        <row r="77">
          <cell r="G77" t="str">
            <v>13165</v>
          </cell>
          <cell r="H77">
            <v>33803.26</v>
          </cell>
          <cell r="I77">
            <v>213009.57</v>
          </cell>
          <cell r="J77">
            <v>272634.43</v>
          </cell>
          <cell r="K77">
            <v>31873.43</v>
          </cell>
          <cell r="L77">
            <v>0</v>
          </cell>
          <cell r="M77">
            <v>473371.44</v>
          </cell>
          <cell r="N77">
            <v>227707.16000000003</v>
          </cell>
          <cell r="O77">
            <v>1318964.58</v>
          </cell>
          <cell r="P77">
            <v>509064.09</v>
          </cell>
          <cell r="Q77">
            <v>246322.71000000005</v>
          </cell>
          <cell r="R77">
            <v>586357.59000000008</v>
          </cell>
          <cell r="S77">
            <v>11448996.110000005</v>
          </cell>
          <cell r="T77">
            <v>670285.6100000001</v>
          </cell>
          <cell r="U77">
            <v>0</v>
          </cell>
          <cell r="V77">
            <v>64723.4</v>
          </cell>
          <cell r="W77">
            <v>359604.36</v>
          </cell>
          <cell r="X77">
            <v>382580.18</v>
          </cell>
          <cell r="Y77">
            <v>0</v>
          </cell>
          <cell r="Z77">
            <v>87756.02</v>
          </cell>
          <cell r="AA77">
            <v>622371.94999999995</v>
          </cell>
          <cell r="AB77">
            <v>187682.22999999998</v>
          </cell>
          <cell r="AC77">
            <v>18771</v>
          </cell>
          <cell r="AD77">
            <v>-174258.97</v>
          </cell>
          <cell r="AE77">
            <v>83453.299999999988</v>
          </cell>
          <cell r="AF77">
            <v>160785.25999999998</v>
          </cell>
          <cell r="AG77">
            <v>651589.65999999992</v>
          </cell>
          <cell r="AH77">
            <v>522465.38</v>
          </cell>
          <cell r="AI77">
            <v>344209.52</v>
          </cell>
          <cell r="AJ77">
            <v>12224.76</v>
          </cell>
          <cell r="AK77">
            <v>119327</v>
          </cell>
          <cell r="AL77">
            <v>405190.92000000004</v>
          </cell>
          <cell r="AM77">
            <v>179.82</v>
          </cell>
          <cell r="AN77">
            <v>0</v>
          </cell>
          <cell r="AO77">
            <v>16513.75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19897559.520000011</v>
          </cell>
          <cell r="AW77" t="str">
            <v>14065</v>
          </cell>
          <cell r="AX77" t="str">
            <v>1</v>
          </cell>
          <cell r="AY77" t="str">
            <v>532</v>
          </cell>
          <cell r="AZ77">
            <v>2584206.61</v>
          </cell>
        </row>
        <row r="78">
          <cell r="G78" t="str">
            <v>13167</v>
          </cell>
          <cell r="H78">
            <v>17980.13</v>
          </cell>
          <cell r="I78">
            <v>141945.97999999998</v>
          </cell>
          <cell r="J78">
            <v>140359.44</v>
          </cell>
          <cell r="K78">
            <v>0</v>
          </cell>
          <cell r="L78">
            <v>0</v>
          </cell>
          <cell r="M78">
            <v>3885.41</v>
          </cell>
          <cell r="N78">
            <v>23428.370000000003</v>
          </cell>
          <cell r="O78">
            <v>77315.09</v>
          </cell>
          <cell r="P78">
            <v>0</v>
          </cell>
          <cell r="Q78">
            <v>0</v>
          </cell>
          <cell r="R78">
            <v>15959.43</v>
          </cell>
          <cell r="S78">
            <v>1310777.9599999997</v>
          </cell>
          <cell r="T78">
            <v>78447.62999999999</v>
          </cell>
          <cell r="U78">
            <v>6100</v>
          </cell>
          <cell r="V78">
            <v>0</v>
          </cell>
          <cell r="W78">
            <v>39974.519999999997</v>
          </cell>
          <cell r="X78">
            <v>58536.7</v>
          </cell>
          <cell r="Y78">
            <v>0</v>
          </cell>
          <cell r="Z78">
            <v>35025.710000000006</v>
          </cell>
          <cell r="AA78">
            <v>132766.88</v>
          </cell>
          <cell r="AB78">
            <v>27330.13</v>
          </cell>
          <cell r="AC78">
            <v>6197</v>
          </cell>
          <cell r="AD78">
            <v>-22545.26</v>
          </cell>
          <cell r="AE78">
            <v>0</v>
          </cell>
          <cell r="AF78">
            <v>2348.4899999999998</v>
          </cell>
          <cell r="AG78">
            <v>500.26</v>
          </cell>
          <cell r="AH78">
            <v>166668.63999999998</v>
          </cell>
          <cell r="AI78">
            <v>42575.83</v>
          </cell>
          <cell r="AJ78">
            <v>0</v>
          </cell>
          <cell r="AK78">
            <v>22073.35</v>
          </cell>
          <cell r="AL78">
            <v>21273.3</v>
          </cell>
          <cell r="AM78">
            <v>0</v>
          </cell>
          <cell r="AN78">
            <v>0</v>
          </cell>
          <cell r="AO78">
            <v>8968.52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2357893.5099999993</v>
          </cell>
          <cell r="AW78" t="str">
            <v>14066</v>
          </cell>
          <cell r="AX78" t="str">
            <v>1</v>
          </cell>
          <cell r="AY78" t="str">
            <v>532</v>
          </cell>
          <cell r="AZ78">
            <v>11173860.9</v>
          </cell>
        </row>
        <row r="79">
          <cell r="G79" t="str">
            <v>13301</v>
          </cell>
          <cell r="H79">
            <v>60620.47</v>
          </cell>
          <cell r="I79">
            <v>5249.35</v>
          </cell>
          <cell r="J79">
            <v>298652.0400000001</v>
          </cell>
          <cell r="K79">
            <v>0</v>
          </cell>
          <cell r="L79">
            <v>0</v>
          </cell>
          <cell r="M79">
            <v>55232.76</v>
          </cell>
          <cell r="N79">
            <v>112285.83</v>
          </cell>
          <cell r="O79">
            <v>579885.72</v>
          </cell>
          <cell r="P79">
            <v>178524.23</v>
          </cell>
          <cell r="Q79">
            <v>0</v>
          </cell>
          <cell r="R79">
            <v>284417.65000000002</v>
          </cell>
          <cell r="S79">
            <v>4623264.6500000013</v>
          </cell>
          <cell r="T79">
            <v>316512.52</v>
          </cell>
          <cell r="U79">
            <v>0</v>
          </cell>
          <cell r="V79">
            <v>23894.42</v>
          </cell>
          <cell r="W79">
            <v>127564.12</v>
          </cell>
          <cell r="X79">
            <v>188456.69</v>
          </cell>
          <cell r="Y79">
            <v>0</v>
          </cell>
          <cell r="Z79">
            <v>20528.54</v>
          </cell>
          <cell r="AA79">
            <v>337468.6</v>
          </cell>
          <cell r="AB79">
            <v>87545.600000000006</v>
          </cell>
          <cell r="AC79">
            <v>9764</v>
          </cell>
          <cell r="AD79">
            <v>-109106.24000000001</v>
          </cell>
          <cell r="AE79">
            <v>0</v>
          </cell>
          <cell r="AF79">
            <v>42630.67</v>
          </cell>
          <cell r="AG79">
            <v>376500.38</v>
          </cell>
          <cell r="AH79">
            <v>190746.44</v>
          </cell>
          <cell r="AI79">
            <v>341781.16</v>
          </cell>
          <cell r="AJ79">
            <v>0</v>
          </cell>
          <cell r="AK79">
            <v>55649</v>
          </cell>
          <cell r="AL79">
            <v>35777.83</v>
          </cell>
          <cell r="AM79">
            <v>33152.720000000001</v>
          </cell>
          <cell r="AN79">
            <v>0</v>
          </cell>
          <cell r="AO79">
            <v>3946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8280945.1500000004</v>
          </cell>
          <cell r="AW79" t="str">
            <v>14068</v>
          </cell>
          <cell r="AX79" t="str">
            <v>1</v>
          </cell>
          <cell r="AY79" t="str">
            <v>532</v>
          </cell>
          <cell r="AZ79">
            <v>16816022.199999999</v>
          </cell>
        </row>
        <row r="80">
          <cell r="G80" t="str">
            <v>14005</v>
          </cell>
          <cell r="H80">
            <v>25064.52</v>
          </cell>
          <cell r="I80">
            <v>262998.28000000003</v>
          </cell>
          <cell r="J80">
            <v>427500.76</v>
          </cell>
          <cell r="K80">
            <v>263929.57000000007</v>
          </cell>
          <cell r="L80">
            <v>29116.06</v>
          </cell>
          <cell r="M80">
            <v>820401.66000000015</v>
          </cell>
          <cell r="N80">
            <v>385558.62</v>
          </cell>
          <cell r="O80">
            <v>1899440.5999999996</v>
          </cell>
          <cell r="P80">
            <v>842109.14</v>
          </cell>
          <cell r="Q80">
            <v>58512.42</v>
          </cell>
          <cell r="R80">
            <v>1243308.67</v>
          </cell>
          <cell r="S80">
            <v>21968704.130000003</v>
          </cell>
          <cell r="T80">
            <v>505399.67</v>
          </cell>
          <cell r="U80">
            <v>0</v>
          </cell>
          <cell r="V80">
            <v>82756.860000000015</v>
          </cell>
          <cell r="W80">
            <v>736441.77</v>
          </cell>
          <cell r="X80">
            <v>1001373.0199999999</v>
          </cell>
          <cell r="Y80">
            <v>-14254.09</v>
          </cell>
          <cell r="Z80">
            <v>361.66</v>
          </cell>
          <cell r="AA80">
            <v>865720.14</v>
          </cell>
          <cell r="AB80">
            <v>0</v>
          </cell>
          <cell r="AC80">
            <v>0</v>
          </cell>
          <cell r="AD80">
            <v>-295208.86</v>
          </cell>
          <cell r="AE80">
            <v>2400</v>
          </cell>
          <cell r="AF80">
            <v>129378.54</v>
          </cell>
          <cell r="AG80">
            <v>1242841.24</v>
          </cell>
          <cell r="AH80">
            <v>874593.35</v>
          </cell>
          <cell r="AI80">
            <v>768220.27</v>
          </cell>
          <cell r="AJ80">
            <v>0</v>
          </cell>
          <cell r="AK80">
            <v>245457</v>
          </cell>
          <cell r="AL80">
            <v>739639.57000000007</v>
          </cell>
          <cell r="AM80">
            <v>9718.480000000005</v>
          </cell>
          <cell r="AN80">
            <v>0</v>
          </cell>
          <cell r="AO80">
            <v>-17624.8</v>
          </cell>
          <cell r="AP80">
            <v>622.04</v>
          </cell>
          <cell r="AQ80">
            <v>46563.839999999997</v>
          </cell>
          <cell r="AR80">
            <v>0</v>
          </cell>
          <cell r="AS80">
            <v>0</v>
          </cell>
          <cell r="AT80">
            <v>35151044.13000001</v>
          </cell>
          <cell r="AW80" t="str">
            <v>14077</v>
          </cell>
          <cell r="AX80" t="str">
            <v>1</v>
          </cell>
          <cell r="AY80" t="str">
            <v>532</v>
          </cell>
          <cell r="AZ80">
            <v>3291817.29</v>
          </cell>
        </row>
        <row r="81">
          <cell r="G81" t="str">
            <v>14028</v>
          </cell>
          <cell r="H81">
            <v>87169.590000000011</v>
          </cell>
          <cell r="I81">
            <v>153139.11999999997</v>
          </cell>
          <cell r="J81">
            <v>432862.08</v>
          </cell>
          <cell r="K81">
            <v>19483.669999999998</v>
          </cell>
          <cell r="L81">
            <v>0</v>
          </cell>
          <cell r="M81">
            <v>352813.96999999991</v>
          </cell>
          <cell r="N81">
            <v>161766.20000000004</v>
          </cell>
          <cell r="O81">
            <v>1112643.22</v>
          </cell>
          <cell r="P81">
            <v>252472.65000000002</v>
          </cell>
          <cell r="Q81">
            <v>0</v>
          </cell>
          <cell r="R81">
            <v>400766.51</v>
          </cell>
          <cell r="S81">
            <v>11065561.889999999</v>
          </cell>
          <cell r="T81">
            <v>463339.06</v>
          </cell>
          <cell r="U81">
            <v>0</v>
          </cell>
          <cell r="V81">
            <v>0</v>
          </cell>
          <cell r="W81">
            <v>379714.2</v>
          </cell>
          <cell r="X81">
            <v>517742.80000000005</v>
          </cell>
          <cell r="Y81">
            <v>0</v>
          </cell>
          <cell r="Z81">
            <v>247362.98</v>
          </cell>
          <cell r="AA81">
            <v>564188</v>
          </cell>
          <cell r="AB81">
            <v>457706.16000000003</v>
          </cell>
          <cell r="AC81">
            <v>2785</v>
          </cell>
          <cell r="AD81">
            <v>-94375.05</v>
          </cell>
          <cell r="AE81">
            <v>0</v>
          </cell>
          <cell r="AF81">
            <v>15464.759999999998</v>
          </cell>
          <cell r="AG81">
            <v>646397.42000000004</v>
          </cell>
          <cell r="AH81">
            <v>771531.58000000007</v>
          </cell>
          <cell r="AI81">
            <v>637279.63</v>
          </cell>
          <cell r="AJ81">
            <v>0</v>
          </cell>
          <cell r="AK81">
            <v>146752.56</v>
          </cell>
          <cell r="AL81">
            <v>92489.16</v>
          </cell>
          <cell r="AM81">
            <v>91482.609999999986</v>
          </cell>
          <cell r="AN81">
            <v>0</v>
          </cell>
          <cell r="AO81">
            <v>84806.819999999992</v>
          </cell>
          <cell r="AP81">
            <v>0</v>
          </cell>
          <cell r="AQ81">
            <v>0</v>
          </cell>
          <cell r="AR81">
            <v>0</v>
          </cell>
          <cell r="AS81">
            <v>121346.70999999999</v>
          </cell>
          <cell r="AT81">
            <v>19184693.300000001</v>
          </cell>
          <cell r="AW81" t="str">
            <v>14097</v>
          </cell>
          <cell r="AX81" t="str">
            <v>1</v>
          </cell>
          <cell r="AY81" t="str">
            <v>532</v>
          </cell>
          <cell r="AZ81">
            <v>3692898.81</v>
          </cell>
        </row>
        <row r="82">
          <cell r="G82" t="str">
            <v>14064</v>
          </cell>
          <cell r="H82">
            <v>37118.25</v>
          </cell>
          <cell r="I82">
            <v>220047.25</v>
          </cell>
          <cell r="J82">
            <v>113615.75</v>
          </cell>
          <cell r="K82">
            <v>0</v>
          </cell>
          <cell r="L82">
            <v>0</v>
          </cell>
          <cell r="M82">
            <v>181805.15999999997</v>
          </cell>
          <cell r="N82">
            <v>1043.06</v>
          </cell>
          <cell r="O82">
            <v>491264.67</v>
          </cell>
          <cell r="P82">
            <v>60362.140000000007</v>
          </cell>
          <cell r="Q82">
            <v>0</v>
          </cell>
          <cell r="R82">
            <v>33526.89</v>
          </cell>
          <cell r="S82">
            <v>3884033.330000001</v>
          </cell>
          <cell r="T82">
            <v>273968.64000000001</v>
          </cell>
          <cell r="U82">
            <v>240494.87999999998</v>
          </cell>
          <cell r="V82">
            <v>0</v>
          </cell>
          <cell r="W82">
            <v>187787.8</v>
          </cell>
          <cell r="X82">
            <v>194532.59</v>
          </cell>
          <cell r="Y82">
            <v>0</v>
          </cell>
          <cell r="Z82">
            <v>49930.369999999995</v>
          </cell>
          <cell r="AA82">
            <v>321231.09000000003</v>
          </cell>
          <cell r="AB82">
            <v>5033.43</v>
          </cell>
          <cell r="AC82">
            <v>16303</v>
          </cell>
          <cell r="AD82">
            <v>-54193.54</v>
          </cell>
          <cell r="AE82">
            <v>0</v>
          </cell>
          <cell r="AF82">
            <v>5689.18</v>
          </cell>
          <cell r="AG82">
            <v>415637.19999999995</v>
          </cell>
          <cell r="AH82">
            <v>26265.32</v>
          </cell>
          <cell r="AI82">
            <v>249538.34</v>
          </cell>
          <cell r="AJ82">
            <v>54.02</v>
          </cell>
          <cell r="AK82">
            <v>66605</v>
          </cell>
          <cell r="AL82">
            <v>32944.36</v>
          </cell>
          <cell r="AM82">
            <v>0</v>
          </cell>
          <cell r="AN82">
            <v>0</v>
          </cell>
          <cell r="AO82">
            <v>17125.91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7071764.0899999999</v>
          </cell>
          <cell r="AW82" t="str">
            <v>14099</v>
          </cell>
          <cell r="AX82" t="str">
            <v>1</v>
          </cell>
          <cell r="AY82" t="str">
            <v>532</v>
          </cell>
          <cell r="AZ82">
            <v>1969848.3</v>
          </cell>
        </row>
        <row r="83">
          <cell r="G83" t="str">
            <v>14065</v>
          </cell>
          <cell r="H83">
            <v>2813.53</v>
          </cell>
          <cell r="I83">
            <v>71844.960000000006</v>
          </cell>
          <cell r="J83">
            <v>156829.34</v>
          </cell>
          <cell r="K83">
            <v>0</v>
          </cell>
          <cell r="L83">
            <v>137.6</v>
          </cell>
          <cell r="M83">
            <v>0</v>
          </cell>
          <cell r="N83">
            <v>5474.4299999999994</v>
          </cell>
          <cell r="O83">
            <v>53032.51</v>
          </cell>
          <cell r="P83">
            <v>40466.68</v>
          </cell>
          <cell r="Q83">
            <v>72455.53</v>
          </cell>
          <cell r="R83">
            <v>44934.54</v>
          </cell>
          <cell r="S83">
            <v>1474250.3499999992</v>
          </cell>
          <cell r="T83">
            <v>26090.28</v>
          </cell>
          <cell r="U83">
            <v>149763</v>
          </cell>
          <cell r="V83">
            <v>0</v>
          </cell>
          <cell r="W83">
            <v>45924.039999999994</v>
          </cell>
          <cell r="X83">
            <v>78107.489999999991</v>
          </cell>
          <cell r="Y83">
            <v>0</v>
          </cell>
          <cell r="Z83">
            <v>4384.5499999999993</v>
          </cell>
          <cell r="AA83">
            <v>108431.38</v>
          </cell>
          <cell r="AB83">
            <v>15379.31</v>
          </cell>
          <cell r="AC83">
            <v>1000</v>
          </cell>
          <cell r="AD83">
            <v>-15800.16</v>
          </cell>
          <cell r="AE83">
            <v>0</v>
          </cell>
          <cell r="AF83">
            <v>297.52999999999997</v>
          </cell>
          <cell r="AG83">
            <v>117445.38999999998</v>
          </cell>
          <cell r="AH83">
            <v>17822.260000000002</v>
          </cell>
          <cell r="AI83">
            <v>71898.929999999993</v>
          </cell>
          <cell r="AJ83">
            <v>0</v>
          </cell>
          <cell r="AK83">
            <v>26586</v>
          </cell>
          <cell r="AL83">
            <v>14637.14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2584206.6099999989</v>
          </cell>
          <cell r="AW83" t="str">
            <v>14104</v>
          </cell>
          <cell r="AX83" t="str">
            <v>1</v>
          </cell>
          <cell r="AY83" t="str">
            <v>532</v>
          </cell>
          <cell r="AZ83">
            <v>539875.32999999996</v>
          </cell>
        </row>
        <row r="84">
          <cell r="G84" t="str">
            <v>14066</v>
          </cell>
          <cell r="H84">
            <v>21378.78</v>
          </cell>
          <cell r="I84">
            <v>355851.19</v>
          </cell>
          <cell r="J84">
            <v>190640.65</v>
          </cell>
          <cell r="K84">
            <v>0</v>
          </cell>
          <cell r="L84">
            <v>0</v>
          </cell>
          <cell r="M84">
            <v>217483.31000000003</v>
          </cell>
          <cell r="N84">
            <v>184533.05</v>
          </cell>
          <cell r="O84">
            <v>703402.58</v>
          </cell>
          <cell r="P84">
            <v>253895.22000000003</v>
          </cell>
          <cell r="Q84">
            <v>17885.78</v>
          </cell>
          <cell r="R84">
            <v>311854.63</v>
          </cell>
          <cell r="S84">
            <v>6472950.0099999979</v>
          </cell>
          <cell r="T84">
            <v>476041.98000000004</v>
          </cell>
          <cell r="U84">
            <v>42721.41</v>
          </cell>
          <cell r="V84">
            <v>44461.310000000005</v>
          </cell>
          <cell r="W84">
            <v>169472.3</v>
          </cell>
          <cell r="X84">
            <v>186195.29</v>
          </cell>
          <cell r="Y84">
            <v>0</v>
          </cell>
          <cell r="Z84">
            <v>71666.009999999995</v>
          </cell>
          <cell r="AA84">
            <v>399530.76999999996</v>
          </cell>
          <cell r="AB84">
            <v>59135.05</v>
          </cell>
          <cell r="AC84">
            <v>0</v>
          </cell>
          <cell r="AD84">
            <v>-104072.23</v>
          </cell>
          <cell r="AE84">
            <v>87980.7</v>
          </cell>
          <cell r="AF84">
            <v>32406.979999999996</v>
          </cell>
          <cell r="AG84">
            <v>283949.13</v>
          </cell>
          <cell r="AH84">
            <v>122233.57</v>
          </cell>
          <cell r="AI84">
            <v>430012.34</v>
          </cell>
          <cell r="AJ84">
            <v>5587.7</v>
          </cell>
          <cell r="AK84">
            <v>76215</v>
          </cell>
          <cell r="AL84">
            <v>47089.56</v>
          </cell>
          <cell r="AM84">
            <v>1946.09</v>
          </cell>
          <cell r="AN84">
            <v>0</v>
          </cell>
          <cell r="AO84">
            <v>2259.52</v>
          </cell>
          <cell r="AP84">
            <v>9153.2199999999993</v>
          </cell>
          <cell r="AQ84">
            <v>0</v>
          </cell>
          <cell r="AR84">
            <v>0</v>
          </cell>
          <cell r="AS84">
            <v>0</v>
          </cell>
          <cell r="AT84">
            <v>11173860.899999999</v>
          </cell>
          <cell r="AW84" t="str">
            <v>14117</v>
          </cell>
          <cell r="AX84" t="str">
            <v>1</v>
          </cell>
          <cell r="AY84" t="str">
            <v>532</v>
          </cell>
          <cell r="AZ84">
            <v>2400273.9500000002</v>
          </cell>
        </row>
        <row r="85">
          <cell r="G85" t="str">
            <v>14068</v>
          </cell>
          <cell r="H85">
            <v>63178.17</v>
          </cell>
          <cell r="I85">
            <v>223622.27999999997</v>
          </cell>
          <cell r="J85">
            <v>228996.44</v>
          </cell>
          <cell r="K85">
            <v>0</v>
          </cell>
          <cell r="L85">
            <v>0</v>
          </cell>
          <cell r="M85">
            <v>274173.52</v>
          </cell>
          <cell r="N85">
            <v>144945.75</v>
          </cell>
          <cell r="O85">
            <v>843939.34999999974</v>
          </cell>
          <cell r="P85">
            <v>550379.1100000001</v>
          </cell>
          <cell r="Q85">
            <v>0</v>
          </cell>
          <cell r="R85">
            <v>631377.2699999999</v>
          </cell>
          <cell r="S85">
            <v>10267342.989999996</v>
          </cell>
          <cell r="T85">
            <v>538125.27999999991</v>
          </cell>
          <cell r="U85">
            <v>0</v>
          </cell>
          <cell r="V85">
            <v>53372.84</v>
          </cell>
          <cell r="W85">
            <v>278759.02</v>
          </cell>
          <cell r="X85">
            <v>325411.58999999997</v>
          </cell>
          <cell r="Y85">
            <v>0</v>
          </cell>
          <cell r="Z85">
            <v>134199.26</v>
          </cell>
          <cell r="AA85">
            <v>493002.29999999993</v>
          </cell>
          <cell r="AB85">
            <v>151949.69</v>
          </cell>
          <cell r="AC85">
            <v>0</v>
          </cell>
          <cell r="AD85">
            <v>-49295.8</v>
          </cell>
          <cell r="AE85">
            <v>60546.039999999994</v>
          </cell>
          <cell r="AF85">
            <v>76207.62000000001</v>
          </cell>
          <cell r="AG85">
            <v>609339.62</v>
          </cell>
          <cell r="AH85">
            <v>240425.74</v>
          </cell>
          <cell r="AI85">
            <v>394088.6</v>
          </cell>
          <cell r="AJ85">
            <v>70.180000000000007</v>
          </cell>
          <cell r="AK85">
            <v>122134.01</v>
          </cell>
          <cell r="AL85">
            <v>76177.91</v>
          </cell>
          <cell r="AM85">
            <v>32495.17</v>
          </cell>
          <cell r="AN85">
            <v>0</v>
          </cell>
          <cell r="AO85">
            <v>51058.25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16816022.199999992</v>
          </cell>
          <cell r="AW85" t="str">
            <v>14172</v>
          </cell>
          <cell r="AX85" t="str">
            <v>1</v>
          </cell>
          <cell r="AY85" t="str">
            <v>532</v>
          </cell>
          <cell r="AZ85">
            <v>7480806</v>
          </cell>
        </row>
        <row r="86">
          <cell r="G86" t="str">
            <v>14077</v>
          </cell>
          <cell r="H86">
            <v>32194.069999999996</v>
          </cell>
          <cell r="I86">
            <v>176090.15</v>
          </cell>
          <cell r="J86">
            <v>83280.020000000019</v>
          </cell>
          <cell r="K86">
            <v>33234.979999999996</v>
          </cell>
          <cell r="L86">
            <v>0</v>
          </cell>
          <cell r="M86">
            <v>7635.98</v>
          </cell>
          <cell r="N86">
            <v>940</v>
          </cell>
          <cell r="O86">
            <v>79356.62000000001</v>
          </cell>
          <cell r="P86">
            <v>124697.88</v>
          </cell>
          <cell r="Q86">
            <v>2401.92</v>
          </cell>
          <cell r="R86">
            <v>6242.8300000000008</v>
          </cell>
          <cell r="S86">
            <v>1867956.8000000003</v>
          </cell>
          <cell r="T86">
            <v>228843.78000000003</v>
          </cell>
          <cell r="U86">
            <v>0</v>
          </cell>
          <cell r="V86">
            <v>0</v>
          </cell>
          <cell r="W86">
            <v>89718.71</v>
          </cell>
          <cell r="X86">
            <v>93454.3</v>
          </cell>
          <cell r="Y86">
            <v>0</v>
          </cell>
          <cell r="Z86">
            <v>0</v>
          </cell>
          <cell r="AA86">
            <v>16399.95</v>
          </cell>
          <cell r="AB86">
            <v>47970.59</v>
          </cell>
          <cell r="AC86">
            <v>2639</v>
          </cell>
          <cell r="AD86">
            <v>0</v>
          </cell>
          <cell r="AE86">
            <v>0</v>
          </cell>
          <cell r="AF86">
            <v>12236.630000000001</v>
          </cell>
          <cell r="AG86">
            <v>70155.8</v>
          </cell>
          <cell r="AH86">
            <v>115700.07</v>
          </cell>
          <cell r="AI86">
            <v>126252.5</v>
          </cell>
          <cell r="AJ86">
            <v>5214.2700000000004</v>
          </cell>
          <cell r="AK86">
            <v>45444</v>
          </cell>
          <cell r="AL86">
            <v>13173.12</v>
          </cell>
          <cell r="AM86">
            <v>0</v>
          </cell>
          <cell r="AN86">
            <v>0</v>
          </cell>
          <cell r="AO86">
            <v>10583.32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3291817.2899999996</v>
          </cell>
          <cell r="AW86" t="str">
            <v>14400</v>
          </cell>
          <cell r="AX86" t="str">
            <v>1</v>
          </cell>
          <cell r="AY86" t="str">
            <v>532</v>
          </cell>
          <cell r="AZ86">
            <v>3335472.46</v>
          </cell>
        </row>
        <row r="87">
          <cell r="G87" t="str">
            <v>14097</v>
          </cell>
          <cell r="H87">
            <v>14662.31</v>
          </cell>
          <cell r="I87">
            <v>136448.61000000002</v>
          </cell>
          <cell r="J87">
            <v>107715.86000000002</v>
          </cell>
          <cell r="K87">
            <v>15778.68</v>
          </cell>
          <cell r="L87">
            <v>0</v>
          </cell>
          <cell r="M87">
            <v>38825.06</v>
          </cell>
          <cell r="N87">
            <v>21452.700000000004</v>
          </cell>
          <cell r="O87">
            <v>181561.00000000003</v>
          </cell>
          <cell r="P87">
            <v>26615.670000000002</v>
          </cell>
          <cell r="Q87">
            <v>14664.61</v>
          </cell>
          <cell r="R87">
            <v>25812.19</v>
          </cell>
          <cell r="S87">
            <v>1835741.0000000002</v>
          </cell>
          <cell r="T87">
            <v>143659.87000000002</v>
          </cell>
          <cell r="U87">
            <v>256577.90000000002</v>
          </cell>
          <cell r="V87">
            <v>0</v>
          </cell>
          <cell r="W87">
            <v>79444.240000000005</v>
          </cell>
          <cell r="X87">
            <v>85484.160000000003</v>
          </cell>
          <cell r="Y87">
            <v>0</v>
          </cell>
          <cell r="Z87">
            <v>30813.37</v>
          </cell>
          <cell r="AA87">
            <v>196592.33</v>
          </cell>
          <cell r="AB87">
            <v>42625.36</v>
          </cell>
          <cell r="AC87">
            <v>7650</v>
          </cell>
          <cell r="AD87">
            <v>-22443.58</v>
          </cell>
          <cell r="AE87">
            <v>0</v>
          </cell>
          <cell r="AF87">
            <v>15161.99</v>
          </cell>
          <cell r="AG87">
            <v>68902.98</v>
          </cell>
          <cell r="AH87">
            <v>193198.61000000002</v>
          </cell>
          <cell r="AI87">
            <v>111806.13</v>
          </cell>
          <cell r="AJ87">
            <v>0</v>
          </cell>
          <cell r="AK87">
            <v>40527</v>
          </cell>
          <cell r="AL87">
            <v>22536.03</v>
          </cell>
          <cell r="AM87">
            <v>0</v>
          </cell>
          <cell r="AN87">
            <v>0</v>
          </cell>
          <cell r="AO87">
            <v>610.64999999999964</v>
          </cell>
          <cell r="AP87">
            <v>474.08</v>
          </cell>
          <cell r="AQ87">
            <v>0</v>
          </cell>
          <cell r="AR87">
            <v>0</v>
          </cell>
          <cell r="AS87">
            <v>0</v>
          </cell>
          <cell r="AT87">
            <v>3692898.8100000005</v>
          </cell>
          <cell r="AW87" t="str">
            <v>15201</v>
          </cell>
          <cell r="AX87" t="str">
            <v>1</v>
          </cell>
          <cell r="AY87" t="str">
            <v>532</v>
          </cell>
          <cell r="AZ87">
            <v>47605698.829999998</v>
          </cell>
        </row>
        <row r="88">
          <cell r="G88" t="str">
            <v>14099</v>
          </cell>
          <cell r="H88">
            <v>14563.900000000001</v>
          </cell>
          <cell r="I88">
            <v>98219.28</v>
          </cell>
          <cell r="J88">
            <v>86712.75</v>
          </cell>
          <cell r="K88">
            <v>0</v>
          </cell>
          <cell r="L88">
            <v>0</v>
          </cell>
          <cell r="M88">
            <v>20471.29</v>
          </cell>
          <cell r="N88">
            <v>32398.67</v>
          </cell>
          <cell r="O88">
            <v>41424.550000000003</v>
          </cell>
          <cell r="P88">
            <v>0</v>
          </cell>
          <cell r="Q88">
            <v>10480.379999999999</v>
          </cell>
          <cell r="R88">
            <v>18619.89</v>
          </cell>
          <cell r="S88">
            <v>1071152.0599999996</v>
          </cell>
          <cell r="T88">
            <v>3072.49</v>
          </cell>
          <cell r="U88">
            <v>228656.4</v>
          </cell>
          <cell r="V88">
            <v>0</v>
          </cell>
          <cell r="W88">
            <v>40007.130000000005</v>
          </cell>
          <cell r="X88">
            <v>56661.220000000008</v>
          </cell>
          <cell r="Y88">
            <v>0</v>
          </cell>
          <cell r="Z88">
            <v>0</v>
          </cell>
          <cell r="AA88">
            <v>52633.080000000009</v>
          </cell>
          <cell r="AB88">
            <v>1956.36</v>
          </cell>
          <cell r="AC88">
            <v>1433</v>
          </cell>
          <cell r="AD88">
            <v>-7600.55</v>
          </cell>
          <cell r="AE88">
            <v>0</v>
          </cell>
          <cell r="AF88">
            <v>4376.4000000000005</v>
          </cell>
          <cell r="AG88">
            <v>31685.5</v>
          </cell>
          <cell r="AH88">
            <v>69186.48</v>
          </cell>
          <cell r="AI88">
            <v>67593.06</v>
          </cell>
          <cell r="AJ88">
            <v>0</v>
          </cell>
          <cell r="AK88">
            <v>13605</v>
          </cell>
          <cell r="AL88">
            <v>11908.02</v>
          </cell>
          <cell r="AM88">
            <v>631.94000000000005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1969848.2999999996</v>
          </cell>
          <cell r="AW88" t="str">
            <v>15204</v>
          </cell>
          <cell r="AX88" t="str">
            <v>1</v>
          </cell>
          <cell r="AY88" t="str">
            <v>532</v>
          </cell>
          <cell r="AZ88">
            <v>9920208.3800000008</v>
          </cell>
        </row>
        <row r="89">
          <cell r="G89" t="str">
            <v>14104</v>
          </cell>
          <cell r="H89">
            <v>1767.01</v>
          </cell>
          <cell r="I89">
            <v>10483.17</v>
          </cell>
          <cell r="J89">
            <v>25420.210000000003</v>
          </cell>
          <cell r="K89">
            <v>0</v>
          </cell>
          <cell r="L89">
            <v>740.59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388839.33999999991</v>
          </cell>
          <cell r="T89">
            <v>0</v>
          </cell>
          <cell r="U89">
            <v>56007.509999999995</v>
          </cell>
          <cell r="V89">
            <v>0</v>
          </cell>
          <cell r="W89">
            <v>0</v>
          </cell>
          <cell r="X89">
            <v>10547.92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17368.25</v>
          </cell>
          <cell r="AH89">
            <v>5476.91</v>
          </cell>
          <cell r="AI89">
            <v>10571.56</v>
          </cell>
          <cell r="AJ89">
            <v>0</v>
          </cell>
          <cell r="AK89">
            <v>5127</v>
          </cell>
          <cell r="AL89">
            <v>7171.8</v>
          </cell>
          <cell r="AM89">
            <v>0</v>
          </cell>
          <cell r="AN89">
            <v>0</v>
          </cell>
          <cell r="AO89">
            <v>354.06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539875.32999999996</v>
          </cell>
          <cell r="AW89" t="str">
            <v>15206</v>
          </cell>
          <cell r="AX89" t="str">
            <v>1</v>
          </cell>
          <cell r="AY89" t="str">
            <v>532</v>
          </cell>
          <cell r="AZ89">
            <v>18012900.850000001</v>
          </cell>
        </row>
        <row r="90">
          <cell r="G90" t="str">
            <v>14117</v>
          </cell>
          <cell r="H90">
            <v>8761.57</v>
          </cell>
          <cell r="I90">
            <v>146348.59</v>
          </cell>
          <cell r="J90">
            <v>69727.409999999989</v>
          </cell>
          <cell r="K90">
            <v>0</v>
          </cell>
          <cell r="L90">
            <v>0</v>
          </cell>
          <cell r="M90">
            <v>52216.17</v>
          </cell>
          <cell r="N90">
            <v>99734.56</v>
          </cell>
          <cell r="O90">
            <v>168255.33</v>
          </cell>
          <cell r="P90">
            <v>0</v>
          </cell>
          <cell r="Q90">
            <v>0</v>
          </cell>
          <cell r="R90">
            <v>14212.38</v>
          </cell>
          <cell r="S90">
            <v>1226716.4600000002</v>
          </cell>
          <cell r="T90">
            <v>117659.57999999999</v>
          </cell>
          <cell r="U90">
            <v>22260.48</v>
          </cell>
          <cell r="V90">
            <v>36246.17</v>
          </cell>
          <cell r="W90">
            <v>31767.66</v>
          </cell>
          <cell r="X90">
            <v>32027.599999999999</v>
          </cell>
          <cell r="Y90">
            <v>0</v>
          </cell>
          <cell r="Z90">
            <v>5963.87</v>
          </cell>
          <cell r="AA90">
            <v>58270.89</v>
          </cell>
          <cell r="AB90">
            <v>7314.97</v>
          </cell>
          <cell r="AC90">
            <v>0</v>
          </cell>
          <cell r="AD90">
            <v>-2593.2399999999998</v>
          </cell>
          <cell r="AE90">
            <v>0</v>
          </cell>
          <cell r="AF90">
            <v>8499.630000000001</v>
          </cell>
          <cell r="AG90">
            <v>63460.71</v>
          </cell>
          <cell r="AH90">
            <v>141548.58000000002</v>
          </cell>
          <cell r="AI90">
            <v>59958.55</v>
          </cell>
          <cell r="AJ90">
            <v>0</v>
          </cell>
          <cell r="AK90">
            <v>21971</v>
          </cell>
          <cell r="AL90">
            <v>7643.24</v>
          </cell>
          <cell r="AM90">
            <v>0</v>
          </cell>
          <cell r="AN90">
            <v>0</v>
          </cell>
          <cell r="AO90">
            <v>2301.79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2400273.9500000007</v>
          </cell>
          <cell r="AW90" t="str">
            <v>16020</v>
          </cell>
          <cell r="AX90" t="str">
            <v>1</v>
          </cell>
          <cell r="AY90" t="str">
            <v>532</v>
          </cell>
          <cell r="AZ90">
            <v>898971.5</v>
          </cell>
        </row>
        <row r="91">
          <cell r="G91" t="str">
            <v>14172</v>
          </cell>
          <cell r="H91">
            <v>95995.45</v>
          </cell>
          <cell r="I91">
            <v>204869.04</v>
          </cell>
          <cell r="J91">
            <v>170280.72999999998</v>
          </cell>
          <cell r="K91">
            <v>0</v>
          </cell>
          <cell r="L91">
            <v>0</v>
          </cell>
          <cell r="M91">
            <v>175944.85</v>
          </cell>
          <cell r="N91">
            <v>138029.22999999998</v>
          </cell>
          <cell r="O91">
            <v>464044.9</v>
          </cell>
          <cell r="P91">
            <v>113482.05000000002</v>
          </cell>
          <cell r="Q91">
            <v>100.45</v>
          </cell>
          <cell r="R91">
            <v>81851.28</v>
          </cell>
          <cell r="S91">
            <v>4285483.3899999987</v>
          </cell>
          <cell r="T91">
            <v>237449.15</v>
          </cell>
          <cell r="U91">
            <v>36702.199999999997</v>
          </cell>
          <cell r="V91">
            <v>15495.41</v>
          </cell>
          <cell r="W91">
            <v>176178.29</v>
          </cell>
          <cell r="X91">
            <v>172675.53999999998</v>
          </cell>
          <cell r="Y91">
            <v>-9368.24</v>
          </cell>
          <cell r="Z91">
            <v>17230.620000000003</v>
          </cell>
          <cell r="AA91">
            <v>247204.62</v>
          </cell>
          <cell r="AB91">
            <v>120834.21</v>
          </cell>
          <cell r="AC91">
            <v>12230</v>
          </cell>
          <cell r="AD91">
            <v>-115933.15</v>
          </cell>
          <cell r="AE91">
            <v>20864.829999999998</v>
          </cell>
          <cell r="AF91">
            <v>12471.18</v>
          </cell>
          <cell r="AG91">
            <v>295790.26</v>
          </cell>
          <cell r="AH91">
            <v>198690.51</v>
          </cell>
          <cell r="AI91">
            <v>183113.16</v>
          </cell>
          <cell r="AJ91">
            <v>0</v>
          </cell>
          <cell r="AK91">
            <v>47173.67</v>
          </cell>
          <cell r="AL91">
            <v>54424.89</v>
          </cell>
          <cell r="AM91">
            <v>2550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24947.48</v>
          </cell>
          <cell r="AT91">
            <v>7480805.9999999991</v>
          </cell>
          <cell r="AW91" t="str">
            <v>16046</v>
          </cell>
          <cell r="AX91" t="str">
            <v>1</v>
          </cell>
          <cell r="AY91" t="str">
            <v>532</v>
          </cell>
          <cell r="AZ91">
            <v>927608.86</v>
          </cell>
        </row>
        <row r="92">
          <cell r="G92" t="str">
            <v>14400</v>
          </cell>
          <cell r="H92">
            <v>56736.88</v>
          </cell>
          <cell r="I92">
            <v>60403.39</v>
          </cell>
          <cell r="J92">
            <v>83486.139999999985</v>
          </cell>
          <cell r="K92">
            <v>73908.280000000013</v>
          </cell>
          <cell r="L92">
            <v>2276</v>
          </cell>
          <cell r="M92">
            <v>0</v>
          </cell>
          <cell r="N92">
            <v>2072.92</v>
          </cell>
          <cell r="O92">
            <v>250288.95</v>
          </cell>
          <cell r="P92">
            <v>0</v>
          </cell>
          <cell r="Q92">
            <v>122.06</v>
          </cell>
          <cell r="R92">
            <v>155</v>
          </cell>
          <cell r="S92">
            <v>1881349.9700000002</v>
          </cell>
          <cell r="T92">
            <v>108621.33</v>
          </cell>
          <cell r="U92">
            <v>55169</v>
          </cell>
          <cell r="V92">
            <v>38923.760000000009</v>
          </cell>
          <cell r="W92">
            <v>69683.900000000009</v>
          </cell>
          <cell r="X92">
            <v>62745.939999999995</v>
          </cell>
          <cell r="Y92">
            <v>0</v>
          </cell>
          <cell r="Z92">
            <v>6104.3500000000013</v>
          </cell>
          <cell r="AA92">
            <v>114470.67</v>
          </cell>
          <cell r="AB92">
            <v>22232.65</v>
          </cell>
          <cell r="AC92">
            <v>7494</v>
          </cell>
          <cell r="AD92">
            <v>-22597.11</v>
          </cell>
          <cell r="AE92">
            <v>0</v>
          </cell>
          <cell r="AF92">
            <v>13062.43</v>
          </cell>
          <cell r="AG92">
            <v>160835.42000000001</v>
          </cell>
          <cell r="AH92">
            <v>48673.26</v>
          </cell>
          <cell r="AI92">
            <v>170772.15</v>
          </cell>
          <cell r="AJ92">
            <v>0</v>
          </cell>
          <cell r="AK92">
            <v>53805</v>
          </cell>
          <cell r="AL92">
            <v>14676.12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3335472.4600000004</v>
          </cell>
          <cell r="AW92" t="str">
            <v>16048</v>
          </cell>
          <cell r="AX92" t="str">
            <v>1</v>
          </cell>
          <cell r="AY92" t="str">
            <v>532</v>
          </cell>
          <cell r="AZ92">
            <v>3064805.62</v>
          </cell>
        </row>
        <row r="93">
          <cell r="G93" t="str">
            <v>15201</v>
          </cell>
          <cell r="H93">
            <v>162629.06999999998</v>
          </cell>
          <cell r="I93">
            <v>336333.22</v>
          </cell>
          <cell r="J93">
            <v>608736.3600000001</v>
          </cell>
          <cell r="K93">
            <v>354966.70000000007</v>
          </cell>
          <cell r="L93">
            <v>128959.2</v>
          </cell>
          <cell r="M93">
            <v>1121294.2900000003</v>
          </cell>
          <cell r="N93">
            <v>1297385.8399999999</v>
          </cell>
          <cell r="O93">
            <v>2630365.7400000002</v>
          </cell>
          <cell r="P93">
            <v>1211102.1200000001</v>
          </cell>
          <cell r="Q93">
            <v>22627.199999999997</v>
          </cell>
          <cell r="R93">
            <v>1703714.59</v>
          </cell>
          <cell r="S93">
            <v>29574824.400000002</v>
          </cell>
          <cell r="T93">
            <v>704633.33</v>
          </cell>
          <cell r="U93">
            <v>0</v>
          </cell>
          <cell r="V93">
            <v>40223.050000000003</v>
          </cell>
          <cell r="W93">
            <v>611008.12</v>
          </cell>
          <cell r="X93">
            <v>941078.64</v>
          </cell>
          <cell r="Y93">
            <v>0</v>
          </cell>
          <cell r="Z93">
            <v>237656.13999999998</v>
          </cell>
          <cell r="AA93">
            <v>1066975.6199999999</v>
          </cell>
          <cell r="AB93">
            <v>317205.19999999995</v>
          </cell>
          <cell r="AC93">
            <v>49202</v>
          </cell>
          <cell r="AD93">
            <v>0</v>
          </cell>
          <cell r="AE93">
            <v>288969.56</v>
          </cell>
          <cell r="AF93">
            <v>183497.65999999997</v>
          </cell>
          <cell r="AG93">
            <v>1300356.6200000001</v>
          </cell>
          <cell r="AH93">
            <v>689842.16999999993</v>
          </cell>
          <cell r="AI93">
            <v>1215561.05</v>
          </cell>
          <cell r="AJ93">
            <v>18496.810000000001</v>
          </cell>
          <cell r="AK93">
            <v>259935.91</v>
          </cell>
          <cell r="AL93">
            <v>409176.48</v>
          </cell>
          <cell r="AM93">
            <v>0</v>
          </cell>
          <cell r="AN93">
            <v>69445.290000000008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49496.45</v>
          </cell>
          <cell r="AT93">
            <v>47605698.829999991</v>
          </cell>
          <cell r="AW93" t="str">
            <v>16049</v>
          </cell>
          <cell r="AX93" t="str">
            <v>1</v>
          </cell>
          <cell r="AY93" t="str">
            <v>532</v>
          </cell>
          <cell r="AZ93">
            <v>11189178.220000001</v>
          </cell>
        </row>
        <row r="94">
          <cell r="G94" t="str">
            <v>15204</v>
          </cell>
          <cell r="H94">
            <v>44148.630000000005</v>
          </cell>
          <cell r="I94">
            <v>226467.99999999997</v>
          </cell>
          <cell r="J94">
            <v>157852.16999999998</v>
          </cell>
          <cell r="K94">
            <v>4888.22</v>
          </cell>
          <cell r="L94">
            <v>12979.37</v>
          </cell>
          <cell r="M94">
            <v>179397.94</v>
          </cell>
          <cell r="N94">
            <v>123325.22</v>
          </cell>
          <cell r="O94">
            <v>581878.73</v>
          </cell>
          <cell r="P94">
            <v>317673.45</v>
          </cell>
          <cell r="Q94">
            <v>46100.57</v>
          </cell>
          <cell r="R94">
            <v>236229.51</v>
          </cell>
          <cell r="S94">
            <v>5824734.1700000037</v>
          </cell>
          <cell r="T94">
            <v>260834.35000000003</v>
          </cell>
          <cell r="U94">
            <v>16740.560000000001</v>
          </cell>
          <cell r="V94">
            <v>99220.400000000009</v>
          </cell>
          <cell r="W94">
            <v>111580.75</v>
          </cell>
          <cell r="X94">
            <v>89410.58</v>
          </cell>
          <cell r="Y94">
            <v>0</v>
          </cell>
          <cell r="Z94">
            <v>70028.679999999993</v>
          </cell>
          <cell r="AA94">
            <v>249215.24000000002</v>
          </cell>
          <cell r="AB94">
            <v>20400.150000000001</v>
          </cell>
          <cell r="AC94">
            <v>12246</v>
          </cell>
          <cell r="AD94">
            <v>-24546.77</v>
          </cell>
          <cell r="AE94">
            <v>73581.570000000007</v>
          </cell>
          <cell r="AF94">
            <v>67328.78</v>
          </cell>
          <cell r="AG94">
            <v>316237.96999999997</v>
          </cell>
          <cell r="AH94">
            <v>123419.28000000001</v>
          </cell>
          <cell r="AI94">
            <v>368214.05</v>
          </cell>
          <cell r="AJ94">
            <v>4237.9799999999996</v>
          </cell>
          <cell r="AK94">
            <v>70255.199999999997</v>
          </cell>
          <cell r="AL94">
            <v>210103.22999999998</v>
          </cell>
          <cell r="AM94">
            <v>23524.400000000001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2500</v>
          </cell>
          <cell r="AS94">
            <v>0</v>
          </cell>
          <cell r="AT94">
            <v>9920208.3800000045</v>
          </cell>
          <cell r="AW94" t="str">
            <v>16050</v>
          </cell>
          <cell r="AX94" t="str">
            <v>1</v>
          </cell>
          <cell r="AY94" t="str">
            <v>532</v>
          </cell>
          <cell r="AZ94">
            <v>14135414.85</v>
          </cell>
        </row>
        <row r="95">
          <cell r="G95" t="str">
            <v>15206</v>
          </cell>
          <cell r="H95">
            <v>56854.15</v>
          </cell>
          <cell r="I95">
            <v>262124.39</v>
          </cell>
          <cell r="J95">
            <v>361005.87</v>
          </cell>
          <cell r="K95">
            <v>107157.48999999999</v>
          </cell>
          <cell r="L95">
            <v>0</v>
          </cell>
          <cell r="M95">
            <v>325444</v>
          </cell>
          <cell r="N95">
            <v>348607.31</v>
          </cell>
          <cell r="O95">
            <v>1078600.05</v>
          </cell>
          <cell r="P95">
            <v>519864.18</v>
          </cell>
          <cell r="Q95">
            <v>0</v>
          </cell>
          <cell r="R95">
            <v>574106.65999999992</v>
          </cell>
          <cell r="S95">
            <v>10093922.410000004</v>
          </cell>
          <cell r="T95">
            <v>394704.92000000004</v>
          </cell>
          <cell r="U95">
            <v>30000</v>
          </cell>
          <cell r="V95">
            <v>52828.410000000011</v>
          </cell>
          <cell r="W95">
            <v>179280.3</v>
          </cell>
          <cell r="X95">
            <v>296124.13</v>
          </cell>
          <cell r="Y95">
            <v>0</v>
          </cell>
          <cell r="Z95">
            <v>33630.239999999998</v>
          </cell>
          <cell r="AA95">
            <v>711889.68</v>
          </cell>
          <cell r="AB95">
            <v>216456.32000000001</v>
          </cell>
          <cell r="AC95">
            <v>28592.1</v>
          </cell>
          <cell r="AD95">
            <v>-65926.91</v>
          </cell>
          <cell r="AE95">
            <v>73870.28</v>
          </cell>
          <cell r="AF95">
            <v>70333.11</v>
          </cell>
          <cell r="AG95">
            <v>788994.14</v>
          </cell>
          <cell r="AH95">
            <v>463278.83</v>
          </cell>
          <cell r="AI95">
            <v>543172.43000000005</v>
          </cell>
          <cell r="AJ95">
            <v>0</v>
          </cell>
          <cell r="AK95">
            <v>121892.68000000001</v>
          </cell>
          <cell r="AL95">
            <v>277655.02999999997</v>
          </cell>
          <cell r="AM95">
            <v>0</v>
          </cell>
          <cell r="AN95">
            <v>0</v>
          </cell>
          <cell r="AO95">
            <v>7324.95</v>
          </cell>
          <cell r="AP95">
            <v>0</v>
          </cell>
          <cell r="AQ95">
            <v>0</v>
          </cell>
          <cell r="AR95">
            <v>0</v>
          </cell>
          <cell r="AS95">
            <v>61113.700000000004</v>
          </cell>
          <cell r="AT95">
            <v>18012900.850000001</v>
          </cell>
          <cell r="AW95" t="str">
            <v>17001</v>
          </cell>
          <cell r="AX95" t="str">
            <v>1</v>
          </cell>
          <cell r="AY95" t="str">
            <v>532</v>
          </cell>
          <cell r="AZ95">
            <v>528663175.86000001</v>
          </cell>
        </row>
        <row r="96">
          <cell r="G96" t="str">
            <v>16020</v>
          </cell>
          <cell r="H96">
            <v>5609.3099999999995</v>
          </cell>
          <cell r="I96">
            <v>68622.48</v>
          </cell>
          <cell r="J96">
            <v>54373.29</v>
          </cell>
          <cell r="K96">
            <v>0</v>
          </cell>
          <cell r="L96">
            <v>0</v>
          </cell>
          <cell r="M96">
            <v>11804.039999999999</v>
          </cell>
          <cell r="N96">
            <v>1850</v>
          </cell>
          <cell r="O96">
            <v>0</v>
          </cell>
          <cell r="P96">
            <v>7055.59</v>
          </cell>
          <cell r="Q96">
            <v>84.199999999999989</v>
          </cell>
          <cell r="R96">
            <v>3840.77</v>
          </cell>
          <cell r="S96">
            <v>406041.26000000007</v>
          </cell>
          <cell r="T96">
            <v>783.3</v>
          </cell>
          <cell r="U96">
            <v>20643</v>
          </cell>
          <cell r="V96">
            <v>0</v>
          </cell>
          <cell r="W96">
            <v>39343.21</v>
          </cell>
          <cell r="X96">
            <v>43632.06</v>
          </cell>
          <cell r="Y96">
            <v>0</v>
          </cell>
          <cell r="Z96">
            <v>0</v>
          </cell>
          <cell r="AA96">
            <v>50574.74</v>
          </cell>
          <cell r="AB96">
            <v>470.99</v>
          </cell>
          <cell r="AC96">
            <v>0</v>
          </cell>
          <cell r="AD96">
            <v>0</v>
          </cell>
          <cell r="AE96">
            <v>0</v>
          </cell>
          <cell r="AF96">
            <v>52.26</v>
          </cell>
          <cell r="AG96">
            <v>435.67</v>
          </cell>
          <cell r="AH96">
            <v>67750.76999999999</v>
          </cell>
          <cell r="AI96">
            <v>43308.66</v>
          </cell>
          <cell r="AJ96">
            <v>0</v>
          </cell>
          <cell r="AK96">
            <v>9035.5</v>
          </cell>
          <cell r="AL96">
            <v>63660.4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898971.50000000012</v>
          </cell>
          <cell r="AW96" t="str">
            <v>17210</v>
          </cell>
          <cell r="AX96" t="str">
            <v>1</v>
          </cell>
          <cell r="AY96" t="str">
            <v>532</v>
          </cell>
          <cell r="AZ96">
            <v>202723131.28</v>
          </cell>
        </row>
        <row r="97">
          <cell r="G97" t="str">
            <v>16046</v>
          </cell>
          <cell r="H97">
            <v>7845.5599999999995</v>
          </cell>
          <cell r="I97">
            <v>48046.63</v>
          </cell>
          <cell r="J97">
            <v>55185.03</v>
          </cell>
          <cell r="K97">
            <v>0</v>
          </cell>
          <cell r="L97">
            <v>0</v>
          </cell>
          <cell r="M97">
            <v>11701.17</v>
          </cell>
          <cell r="N97">
            <v>55490.950000000004</v>
          </cell>
          <cell r="O97">
            <v>40750.719999999994</v>
          </cell>
          <cell r="P97">
            <v>0</v>
          </cell>
          <cell r="Q97">
            <v>6564.89</v>
          </cell>
          <cell r="R97">
            <v>8719.7000000000007</v>
          </cell>
          <cell r="S97">
            <v>425184.72000000003</v>
          </cell>
          <cell r="T97">
            <v>0</v>
          </cell>
          <cell r="U97">
            <v>61074.720000000001</v>
          </cell>
          <cell r="V97">
            <v>0</v>
          </cell>
          <cell r="W97">
            <v>1874.69</v>
          </cell>
          <cell r="X97">
            <v>37905.869999999995</v>
          </cell>
          <cell r="Y97">
            <v>0</v>
          </cell>
          <cell r="Z97">
            <v>3323.1099999999997</v>
          </cell>
          <cell r="AA97">
            <v>65320.53</v>
          </cell>
          <cell r="AB97">
            <v>4920.09</v>
          </cell>
          <cell r="AC97">
            <v>3392.27</v>
          </cell>
          <cell r="AD97">
            <v>-325.33</v>
          </cell>
          <cell r="AE97">
            <v>0</v>
          </cell>
          <cell r="AF97">
            <v>1154.25</v>
          </cell>
          <cell r="AG97">
            <v>16833.579999999998</v>
          </cell>
          <cell r="AH97">
            <v>23917.96</v>
          </cell>
          <cell r="AI97">
            <v>26992.81</v>
          </cell>
          <cell r="AJ97">
            <v>448.16</v>
          </cell>
          <cell r="AK97">
            <v>3442.73</v>
          </cell>
          <cell r="AL97">
            <v>14361.6</v>
          </cell>
          <cell r="AM97">
            <v>3482.45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927608.86</v>
          </cell>
          <cell r="AW97" t="str">
            <v>17216</v>
          </cell>
          <cell r="AX97" t="str">
            <v>1</v>
          </cell>
          <cell r="AY97" t="str">
            <v>532</v>
          </cell>
          <cell r="AZ97">
            <v>42498956.899999999</v>
          </cell>
        </row>
        <row r="98">
          <cell r="G98" t="str">
            <v>16048</v>
          </cell>
          <cell r="H98">
            <v>11944.94</v>
          </cell>
          <cell r="I98">
            <v>95523.12999999999</v>
          </cell>
          <cell r="J98">
            <v>75391.06</v>
          </cell>
          <cell r="K98">
            <v>310.81</v>
          </cell>
          <cell r="L98">
            <v>533.45000000000005</v>
          </cell>
          <cell r="M98">
            <v>14650.999999999998</v>
          </cell>
          <cell r="N98">
            <v>48035.54</v>
          </cell>
          <cell r="O98">
            <v>125400.60999999999</v>
          </cell>
          <cell r="P98">
            <v>68075.170000000013</v>
          </cell>
          <cell r="Q98">
            <v>13360.12</v>
          </cell>
          <cell r="R98">
            <v>36266.04</v>
          </cell>
          <cell r="S98">
            <v>1828270.2699999996</v>
          </cell>
          <cell r="T98">
            <v>113176.89000000001</v>
          </cell>
          <cell r="U98">
            <v>0</v>
          </cell>
          <cell r="V98">
            <v>27753.260000000002</v>
          </cell>
          <cell r="W98">
            <v>48180.32</v>
          </cell>
          <cell r="X98">
            <v>47125.86</v>
          </cell>
          <cell r="Y98">
            <v>0</v>
          </cell>
          <cell r="Z98">
            <v>58062.53</v>
          </cell>
          <cell r="AA98">
            <v>122209.31</v>
          </cell>
          <cell r="AB98">
            <v>11322.320000000002</v>
          </cell>
          <cell r="AC98">
            <v>8642.94</v>
          </cell>
          <cell r="AD98">
            <v>-21183.69</v>
          </cell>
          <cell r="AE98">
            <v>0</v>
          </cell>
          <cell r="AF98">
            <v>2413.11</v>
          </cell>
          <cell r="AG98">
            <v>71567.31</v>
          </cell>
          <cell r="AH98">
            <v>115831.95999999999</v>
          </cell>
          <cell r="AI98">
            <v>107707.56000000001</v>
          </cell>
          <cell r="AJ98">
            <v>0</v>
          </cell>
          <cell r="AK98">
            <v>19658.88</v>
          </cell>
          <cell r="AL98">
            <v>9547.27</v>
          </cell>
          <cell r="AM98">
            <v>0</v>
          </cell>
          <cell r="AN98">
            <v>0</v>
          </cell>
          <cell r="AO98">
            <v>5027.6500000000005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3064805.6199999987</v>
          </cell>
          <cell r="AW98" t="str">
            <v>17400</v>
          </cell>
          <cell r="AX98" t="str">
            <v>1</v>
          </cell>
          <cell r="AY98" t="str">
            <v>532</v>
          </cell>
          <cell r="AZ98">
            <v>39057485.390000001</v>
          </cell>
        </row>
        <row r="99">
          <cell r="G99" t="str">
            <v>16049</v>
          </cell>
          <cell r="H99">
            <v>56952.11</v>
          </cell>
          <cell r="I99">
            <v>240568.74000000002</v>
          </cell>
          <cell r="J99">
            <v>203934.24000000002</v>
          </cell>
          <cell r="K99">
            <v>46356.01</v>
          </cell>
          <cell r="L99">
            <v>0</v>
          </cell>
          <cell r="M99">
            <v>214012.77</v>
          </cell>
          <cell r="N99">
            <v>206310.27000000002</v>
          </cell>
          <cell r="O99">
            <v>696778.69</v>
          </cell>
          <cell r="P99">
            <v>253739.2</v>
          </cell>
          <cell r="Q99">
            <v>108260.56</v>
          </cell>
          <cell r="R99">
            <v>292469.31000000006</v>
          </cell>
          <cell r="S99">
            <v>5934825.2599999988</v>
          </cell>
          <cell r="T99">
            <v>262453.43000000005</v>
          </cell>
          <cell r="U99">
            <v>74898.559999999998</v>
          </cell>
          <cell r="V99">
            <v>19980</v>
          </cell>
          <cell r="W99">
            <v>153699.98000000001</v>
          </cell>
          <cell r="X99">
            <v>175314.74</v>
          </cell>
          <cell r="Y99">
            <v>0</v>
          </cell>
          <cell r="Z99">
            <v>134441.79999999999</v>
          </cell>
          <cell r="AA99">
            <v>620727.53</v>
          </cell>
          <cell r="AB99">
            <v>183976.62</v>
          </cell>
          <cell r="AC99">
            <v>26030</v>
          </cell>
          <cell r="AD99">
            <v>-80424.990000000005</v>
          </cell>
          <cell r="AE99">
            <v>53026.19</v>
          </cell>
          <cell r="AF99">
            <v>79960.98</v>
          </cell>
          <cell r="AG99">
            <v>485247.08</v>
          </cell>
          <cell r="AH99">
            <v>124095.53</v>
          </cell>
          <cell r="AI99">
            <v>408444.84</v>
          </cell>
          <cell r="AJ99">
            <v>2066.2600000000002</v>
          </cell>
          <cell r="AK99">
            <v>75188</v>
          </cell>
          <cell r="AL99">
            <v>150059.61000000002</v>
          </cell>
          <cell r="AM99">
            <v>-14019</v>
          </cell>
          <cell r="AN99">
            <v>0</v>
          </cell>
          <cell r="AO99">
            <v>-196.09999999999991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11189178.219999999</v>
          </cell>
          <cell r="AW99" t="str">
            <v>17401</v>
          </cell>
          <cell r="AX99" t="str">
            <v>1</v>
          </cell>
          <cell r="AY99" t="str">
            <v>532</v>
          </cell>
          <cell r="AZ99">
            <v>180025984.94</v>
          </cell>
        </row>
        <row r="100">
          <cell r="G100" t="str">
            <v>16050</v>
          </cell>
          <cell r="H100">
            <v>54998.36</v>
          </cell>
          <cell r="I100">
            <v>227320.62000000002</v>
          </cell>
          <cell r="J100">
            <v>183368.88000000003</v>
          </cell>
          <cell r="K100">
            <v>103459.78</v>
          </cell>
          <cell r="L100">
            <v>1317.08</v>
          </cell>
          <cell r="M100">
            <v>157656.88</v>
          </cell>
          <cell r="N100">
            <v>199442.58000000005</v>
          </cell>
          <cell r="O100">
            <v>771508.66</v>
          </cell>
          <cell r="P100">
            <v>467214.56</v>
          </cell>
          <cell r="Q100">
            <v>33398.25</v>
          </cell>
          <cell r="R100">
            <v>384534.2699999999</v>
          </cell>
          <cell r="S100">
            <v>8363258.3399999999</v>
          </cell>
          <cell r="T100">
            <v>253098.26999999996</v>
          </cell>
          <cell r="U100">
            <v>32197.739999999998</v>
          </cell>
          <cell r="V100">
            <v>67764.990000000005</v>
          </cell>
          <cell r="W100">
            <v>234852.94</v>
          </cell>
          <cell r="X100">
            <v>240507.69000000006</v>
          </cell>
          <cell r="Y100">
            <v>0</v>
          </cell>
          <cell r="Z100">
            <v>0</v>
          </cell>
          <cell r="AA100">
            <v>397829.56000000006</v>
          </cell>
          <cell r="AB100">
            <v>155672.59</v>
          </cell>
          <cell r="AC100">
            <v>17094.96</v>
          </cell>
          <cell r="AD100">
            <v>-37836.129999999997</v>
          </cell>
          <cell r="AE100">
            <v>0</v>
          </cell>
          <cell r="AF100">
            <v>78025.040000000008</v>
          </cell>
          <cell r="AG100">
            <v>544845.64</v>
          </cell>
          <cell r="AH100">
            <v>412725.77999999991</v>
          </cell>
          <cell r="AI100">
            <v>537956.12</v>
          </cell>
          <cell r="AJ100">
            <v>0</v>
          </cell>
          <cell r="AK100">
            <v>81041.84</v>
          </cell>
          <cell r="AL100">
            <v>170115.76999999996</v>
          </cell>
          <cell r="AM100">
            <v>0</v>
          </cell>
          <cell r="AN100">
            <v>0</v>
          </cell>
          <cell r="AO100">
            <v>2043.7899999999991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14135414.849999996</v>
          </cell>
          <cell r="AW100" t="str">
            <v>17402</v>
          </cell>
          <cell r="AX100" t="str">
            <v>1</v>
          </cell>
          <cell r="AY100" t="str">
            <v>532</v>
          </cell>
          <cell r="AZ100">
            <v>13931275.060000001</v>
          </cell>
        </row>
        <row r="101">
          <cell r="G101" t="str">
            <v>17001</v>
          </cell>
          <cell r="H101">
            <v>3024308.9299999992</v>
          </cell>
          <cell r="I101">
            <v>5576253.5200000005</v>
          </cell>
          <cell r="J101">
            <v>4993361.3600000003</v>
          </cell>
          <cell r="K101">
            <v>4543585.26</v>
          </cell>
          <cell r="L101">
            <v>731418.94</v>
          </cell>
          <cell r="M101">
            <v>25987728.639999982</v>
          </cell>
          <cell r="N101">
            <v>7701880.0100000026</v>
          </cell>
          <cell r="O101">
            <v>30955345.669999998</v>
          </cell>
          <cell r="P101">
            <v>17724140.32</v>
          </cell>
          <cell r="Q101">
            <v>3002341.4900000007</v>
          </cell>
          <cell r="R101">
            <v>20373416.940000001</v>
          </cell>
          <cell r="S101">
            <v>300587612.07999986</v>
          </cell>
          <cell r="T101">
            <v>3376209.64</v>
          </cell>
          <cell r="U101">
            <v>0</v>
          </cell>
          <cell r="V101">
            <v>1061455.6400000001</v>
          </cell>
          <cell r="W101">
            <v>4121711.48</v>
          </cell>
          <cell r="X101">
            <v>7380137.7199999988</v>
          </cell>
          <cell r="Y101">
            <v>-485523.34</v>
          </cell>
          <cell r="Z101">
            <v>1871107.41</v>
          </cell>
          <cell r="AA101">
            <v>29145045.810000002</v>
          </cell>
          <cell r="AB101">
            <v>0</v>
          </cell>
          <cell r="AC101">
            <v>0</v>
          </cell>
          <cell r="AD101">
            <v>-353616.84</v>
          </cell>
          <cell r="AE101">
            <v>1316186.1199999999</v>
          </cell>
          <cell r="AF101">
            <v>2105661.19</v>
          </cell>
          <cell r="AG101">
            <v>19035081.940000001</v>
          </cell>
          <cell r="AH101">
            <v>10343748.850000001</v>
          </cell>
          <cell r="AI101">
            <v>10993398.360000001</v>
          </cell>
          <cell r="AJ101">
            <v>3276561.6399999997</v>
          </cell>
          <cell r="AK101">
            <v>14737.99</v>
          </cell>
          <cell r="AL101">
            <v>8015180.6300000018</v>
          </cell>
          <cell r="AM101">
            <v>-19616.840000000055</v>
          </cell>
          <cell r="AN101">
            <v>1969567.33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294747.96999999997</v>
          </cell>
          <cell r="AT101">
            <v>528663175.86000001</v>
          </cell>
          <cell r="AW101" t="str">
            <v>17403</v>
          </cell>
          <cell r="AX101" t="str">
            <v>1</v>
          </cell>
          <cell r="AY101" t="str">
            <v>532</v>
          </cell>
          <cell r="AZ101">
            <v>128014472.48</v>
          </cell>
        </row>
        <row r="102">
          <cell r="G102" t="str">
            <v>17210</v>
          </cell>
          <cell r="H102">
            <v>353105.77999999997</v>
          </cell>
          <cell r="I102">
            <v>1192102.54</v>
          </cell>
          <cell r="J102">
            <v>1513345.65</v>
          </cell>
          <cell r="K102">
            <v>1495986.42</v>
          </cell>
          <cell r="L102">
            <v>550859.42000000004</v>
          </cell>
          <cell r="M102">
            <v>2670657.5299999998</v>
          </cell>
          <cell r="N102">
            <v>2386725.27</v>
          </cell>
          <cell r="O102">
            <v>12829117.810000001</v>
          </cell>
          <cell r="P102">
            <v>4977591.1400000006</v>
          </cell>
          <cell r="Q102">
            <v>5508727.4699999988</v>
          </cell>
          <cell r="R102">
            <v>8518813.1100000013</v>
          </cell>
          <cell r="S102">
            <v>127529244.13999997</v>
          </cell>
          <cell r="T102">
            <v>3047764.939999999</v>
          </cell>
          <cell r="U102">
            <v>27846</v>
          </cell>
          <cell r="V102">
            <v>471493.11000000004</v>
          </cell>
          <cell r="W102">
            <v>3062814.05</v>
          </cell>
          <cell r="X102">
            <v>3176142.7600000002</v>
          </cell>
          <cell r="Y102">
            <v>-47715.61</v>
          </cell>
          <cell r="Z102">
            <v>728430.78999999992</v>
          </cell>
          <cell r="AA102">
            <v>5162780.8900000006</v>
          </cell>
          <cell r="AB102">
            <v>1095536.27</v>
          </cell>
          <cell r="AC102">
            <v>166924</v>
          </cell>
          <cell r="AD102">
            <v>-596459.42000000004</v>
          </cell>
          <cell r="AE102">
            <v>434766.84</v>
          </cell>
          <cell r="AF102">
            <v>874344.28</v>
          </cell>
          <cell r="AG102">
            <v>5933370.6500000004</v>
          </cell>
          <cell r="AH102">
            <v>2279496.6999999997</v>
          </cell>
          <cell r="AI102">
            <v>3896751.7800000003</v>
          </cell>
          <cell r="AJ102">
            <v>148630.94</v>
          </cell>
          <cell r="AK102">
            <v>997047.88</v>
          </cell>
          <cell r="AL102">
            <v>1827734.7999999998</v>
          </cell>
          <cell r="AM102">
            <v>1250.72</v>
          </cell>
          <cell r="AN102">
            <v>263441.8</v>
          </cell>
          <cell r="AP102">
            <v>6399.35</v>
          </cell>
          <cell r="AQ102">
            <v>51822.19</v>
          </cell>
          <cell r="AS102">
            <v>186239.28999999998</v>
          </cell>
          <cell r="AT102">
            <v>202723131.28</v>
          </cell>
          <cell r="AW102" t="str">
            <v>17404</v>
          </cell>
          <cell r="AX102" t="str">
            <v>1</v>
          </cell>
          <cell r="AY102" t="str">
            <v>532</v>
          </cell>
          <cell r="AZ102">
            <v>2025823.25</v>
          </cell>
        </row>
        <row r="103">
          <cell r="G103" t="str">
            <v>17216</v>
          </cell>
          <cell r="H103">
            <v>218787.07</v>
          </cell>
          <cell r="I103">
            <v>279892.53999999998</v>
          </cell>
          <cell r="J103">
            <v>530426.72999999986</v>
          </cell>
          <cell r="K103">
            <v>377518.22</v>
          </cell>
          <cell r="L103">
            <v>24751.940000000002</v>
          </cell>
          <cell r="M103">
            <v>749755.43000000017</v>
          </cell>
          <cell r="N103">
            <v>749748.53000000014</v>
          </cell>
          <cell r="O103">
            <v>2654692.2400000002</v>
          </cell>
          <cell r="P103">
            <v>956197.33</v>
          </cell>
          <cell r="Q103">
            <v>269626.58</v>
          </cell>
          <cell r="R103">
            <v>1217313.2400000002</v>
          </cell>
          <cell r="S103">
            <v>25214027.320000008</v>
          </cell>
          <cell r="T103">
            <v>991007.84000000008</v>
          </cell>
          <cell r="U103">
            <v>299692.76</v>
          </cell>
          <cell r="V103">
            <v>106057.87</v>
          </cell>
          <cell r="W103">
            <v>729694.02</v>
          </cell>
          <cell r="X103">
            <v>665681.1</v>
          </cell>
          <cell r="Y103">
            <v>0</v>
          </cell>
          <cell r="Z103">
            <v>220355.57000000004</v>
          </cell>
          <cell r="AA103">
            <v>1595979.3900000001</v>
          </cell>
          <cell r="AB103">
            <v>316450.15999999997</v>
          </cell>
          <cell r="AC103">
            <v>72538.75</v>
          </cell>
          <cell r="AD103">
            <v>-148822.42000000001</v>
          </cell>
          <cell r="AE103">
            <v>0</v>
          </cell>
          <cell r="AF103">
            <v>297593.93</v>
          </cell>
          <cell r="AG103">
            <v>1582055.64</v>
          </cell>
          <cell r="AH103">
            <v>581172.39999999991</v>
          </cell>
          <cell r="AI103">
            <v>1028842.8</v>
          </cell>
          <cell r="AJ103">
            <v>6785.85</v>
          </cell>
          <cell r="AK103">
            <v>217616.25</v>
          </cell>
          <cell r="AL103">
            <v>646713.6399999999</v>
          </cell>
          <cell r="AM103">
            <v>0</v>
          </cell>
          <cell r="AN103">
            <v>0</v>
          </cell>
          <cell r="AO103">
            <v>46804.18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42498956.900000006</v>
          </cell>
          <cell r="AW103" t="str">
            <v>17405</v>
          </cell>
          <cell r="AX103" t="str">
            <v>1</v>
          </cell>
          <cell r="AY103" t="str">
            <v>532</v>
          </cell>
          <cell r="AZ103">
            <v>168401582.31</v>
          </cell>
        </row>
        <row r="104">
          <cell r="G104" t="str">
            <v>17400</v>
          </cell>
          <cell r="H104">
            <v>318287.74</v>
          </cell>
          <cell r="I104">
            <v>441881.81999999995</v>
          </cell>
          <cell r="J104">
            <v>788509.27</v>
          </cell>
          <cell r="K104">
            <v>311693.86</v>
          </cell>
          <cell r="L104">
            <v>24000</v>
          </cell>
          <cell r="M104">
            <v>1078574.5400000003</v>
          </cell>
          <cell r="N104">
            <v>658595.80999999994</v>
          </cell>
          <cell r="O104">
            <v>2056603.4300000002</v>
          </cell>
          <cell r="P104">
            <v>871881.14</v>
          </cell>
          <cell r="Q104">
            <v>413692.44</v>
          </cell>
          <cell r="R104">
            <v>1189463.0599999998</v>
          </cell>
          <cell r="S104">
            <v>22218650.899999991</v>
          </cell>
          <cell r="T104">
            <v>765197.34</v>
          </cell>
          <cell r="U104">
            <v>214111.16999999998</v>
          </cell>
          <cell r="V104">
            <v>30</v>
          </cell>
          <cell r="W104">
            <v>799860.41</v>
          </cell>
          <cell r="X104">
            <v>792326.29999999993</v>
          </cell>
          <cell r="Y104">
            <v>-61123.75</v>
          </cell>
          <cell r="Z104">
            <v>219990.82</v>
          </cell>
          <cell r="AA104">
            <v>1157812.2599999998</v>
          </cell>
          <cell r="AB104">
            <v>101747.81</v>
          </cell>
          <cell r="AC104">
            <v>15000</v>
          </cell>
          <cell r="AD104">
            <v>-111449.85</v>
          </cell>
          <cell r="AE104">
            <v>231080.97999999998</v>
          </cell>
          <cell r="AF104">
            <v>168521.04</v>
          </cell>
          <cell r="AG104">
            <v>1475075.28</v>
          </cell>
          <cell r="AH104">
            <v>550048.32000000007</v>
          </cell>
          <cell r="AI104">
            <v>1237310.44</v>
          </cell>
          <cell r="AJ104">
            <v>28169.84</v>
          </cell>
          <cell r="AK104">
            <v>206987</v>
          </cell>
          <cell r="AL104">
            <v>625938.17999999993</v>
          </cell>
          <cell r="AM104">
            <v>139438.97</v>
          </cell>
          <cell r="AN104">
            <v>0</v>
          </cell>
          <cell r="AO104">
            <v>4064.24</v>
          </cell>
          <cell r="AP104">
            <v>0</v>
          </cell>
          <cell r="AQ104">
            <v>0</v>
          </cell>
          <cell r="AR104">
            <v>0</v>
          </cell>
          <cell r="AS104">
            <v>125514.58</v>
          </cell>
          <cell r="AT104">
            <v>39057485.389999993</v>
          </cell>
          <cell r="AW104" t="str">
            <v>17406</v>
          </cell>
          <cell r="AX104" t="str">
            <v>1</v>
          </cell>
          <cell r="AY104" t="str">
            <v>532</v>
          </cell>
          <cell r="AZ104">
            <v>29329930.34</v>
          </cell>
        </row>
        <row r="105">
          <cell r="G105" t="str">
            <v>17401</v>
          </cell>
          <cell r="H105">
            <v>290702.56000000006</v>
          </cell>
          <cell r="I105">
            <v>400389.05</v>
          </cell>
          <cell r="J105">
            <v>1235952.1700000002</v>
          </cell>
          <cell r="K105">
            <v>2041075.99</v>
          </cell>
          <cell r="L105">
            <v>460736.87</v>
          </cell>
          <cell r="M105">
            <v>6210547.2299999986</v>
          </cell>
          <cell r="N105">
            <v>3363464.8000000003</v>
          </cell>
          <cell r="O105">
            <v>11330378.459999997</v>
          </cell>
          <cell r="P105">
            <v>4147783.7299999991</v>
          </cell>
          <cell r="Q105">
            <v>2962183.4699999997</v>
          </cell>
          <cell r="R105">
            <v>6688530.5300000003</v>
          </cell>
          <cell r="S105">
            <v>107012921.5999999</v>
          </cell>
          <cell r="T105">
            <v>1139382.8299999998</v>
          </cell>
          <cell r="U105">
            <v>109673.76</v>
          </cell>
          <cell r="V105">
            <v>505790.32</v>
          </cell>
          <cell r="W105">
            <v>2826307.39</v>
          </cell>
          <cell r="X105">
            <v>2904392.3</v>
          </cell>
          <cell r="Y105">
            <v>-124337.24</v>
          </cell>
          <cell r="Z105">
            <v>901113.92999999993</v>
          </cell>
          <cell r="AA105">
            <v>4384504.49</v>
          </cell>
          <cell r="AB105">
            <v>762382.4</v>
          </cell>
          <cell r="AC105">
            <v>99820</v>
          </cell>
          <cell r="AD105">
            <v>-516616.01</v>
          </cell>
          <cell r="AE105">
            <v>618958.41</v>
          </cell>
          <cell r="AF105">
            <v>800801.02999999991</v>
          </cell>
          <cell r="AG105">
            <v>5565432.3000000017</v>
          </cell>
          <cell r="AH105">
            <v>3303325.8</v>
          </cell>
          <cell r="AI105">
            <v>5209302.0699999994</v>
          </cell>
          <cell r="AJ105">
            <v>734375.24</v>
          </cell>
          <cell r="AK105">
            <v>1292595.2</v>
          </cell>
          <cell r="AL105">
            <v>2292451.4300000002</v>
          </cell>
          <cell r="AM105">
            <v>74314.149999999994</v>
          </cell>
          <cell r="AN105">
            <v>272261.13</v>
          </cell>
          <cell r="AO105">
            <v>32199.150000000009</v>
          </cell>
          <cell r="AS105">
            <v>692888.39999999991</v>
          </cell>
          <cell r="AT105">
            <v>180025984.93999994</v>
          </cell>
          <cell r="AW105" t="str">
            <v>17407</v>
          </cell>
          <cell r="AX105" t="str">
            <v>1</v>
          </cell>
          <cell r="AY105" t="str">
            <v>532</v>
          </cell>
          <cell r="AZ105">
            <v>27749320.690000001</v>
          </cell>
        </row>
        <row r="106">
          <cell r="G106" t="str">
            <v>17402</v>
          </cell>
          <cell r="H106">
            <v>104656.88</v>
          </cell>
          <cell r="I106">
            <v>249875.79</v>
          </cell>
          <cell r="J106">
            <v>270978.25</v>
          </cell>
          <cell r="K106">
            <v>80691.290000000008</v>
          </cell>
          <cell r="L106">
            <v>19962.919999999998</v>
          </cell>
          <cell r="M106">
            <v>278858.01999999996</v>
          </cell>
          <cell r="N106">
            <v>317192.13</v>
          </cell>
          <cell r="O106">
            <v>938539.79999999993</v>
          </cell>
          <cell r="P106">
            <v>311475.81999999995</v>
          </cell>
          <cell r="Q106">
            <v>51661.27</v>
          </cell>
          <cell r="R106">
            <v>603050.86</v>
          </cell>
          <cell r="S106">
            <v>7879130.799999998</v>
          </cell>
          <cell r="T106">
            <v>329219.52</v>
          </cell>
          <cell r="U106">
            <v>0</v>
          </cell>
          <cell r="V106">
            <v>56972.56</v>
          </cell>
          <cell r="W106">
            <v>114997.52</v>
          </cell>
          <cell r="X106">
            <v>162619.63</v>
          </cell>
          <cell r="Y106">
            <v>-1666.17</v>
          </cell>
          <cell r="Z106">
            <v>0</v>
          </cell>
          <cell r="AA106">
            <v>702368.01</v>
          </cell>
          <cell r="AB106">
            <v>789.69999999999993</v>
          </cell>
          <cell r="AC106">
            <v>0</v>
          </cell>
          <cell r="AD106">
            <v>0</v>
          </cell>
          <cell r="AE106">
            <v>47910.1</v>
          </cell>
          <cell r="AF106">
            <v>113684.4</v>
          </cell>
          <cell r="AG106">
            <v>557603.07999999996</v>
          </cell>
          <cell r="AH106">
            <v>149194.37</v>
          </cell>
          <cell r="AI106">
            <v>386185.67</v>
          </cell>
          <cell r="AJ106">
            <v>3461.36</v>
          </cell>
          <cell r="AK106">
            <v>86935.08</v>
          </cell>
          <cell r="AL106">
            <v>113441.14</v>
          </cell>
          <cell r="AM106">
            <v>0</v>
          </cell>
          <cell r="AN106">
            <v>0</v>
          </cell>
          <cell r="AO106">
            <v>1485.26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13931275.059999997</v>
          </cell>
          <cell r="AW106" t="str">
            <v>17408</v>
          </cell>
          <cell r="AX106" t="str">
            <v>1</v>
          </cell>
          <cell r="AY106" t="str">
            <v>532</v>
          </cell>
          <cell r="AZ106">
            <v>132375225.16</v>
          </cell>
        </row>
        <row r="107">
          <cell r="G107" t="str">
            <v>17403</v>
          </cell>
          <cell r="H107">
            <v>382144.51999999996</v>
          </cell>
          <cell r="I107">
            <v>385254.89999999997</v>
          </cell>
          <cell r="J107">
            <v>1203979.44</v>
          </cell>
          <cell r="K107">
            <v>1420759.19</v>
          </cell>
          <cell r="L107">
            <v>194615.69999999998</v>
          </cell>
          <cell r="M107">
            <v>4020177.0399999996</v>
          </cell>
          <cell r="N107">
            <v>2103389.1599999997</v>
          </cell>
          <cell r="O107">
            <v>6435709.1800000016</v>
          </cell>
          <cell r="P107">
            <v>3174080.13</v>
          </cell>
          <cell r="Q107">
            <v>1359562.8399999999</v>
          </cell>
          <cell r="R107">
            <v>4925453.9900000012</v>
          </cell>
          <cell r="S107">
            <v>78198843.120000005</v>
          </cell>
          <cell r="T107">
            <v>2158188.8499999996</v>
          </cell>
          <cell r="U107">
            <v>149033</v>
          </cell>
          <cell r="V107">
            <v>284055.10999999993</v>
          </cell>
          <cell r="W107">
            <v>1848028.62</v>
          </cell>
          <cell r="X107">
            <v>1558491.5999999999</v>
          </cell>
          <cell r="Y107">
            <v>-26279.51</v>
          </cell>
          <cell r="Z107">
            <v>602423.72</v>
          </cell>
          <cell r="AA107">
            <v>3852653.3</v>
          </cell>
          <cell r="AB107">
            <v>744913.49</v>
          </cell>
          <cell r="AC107">
            <v>0</v>
          </cell>
          <cell r="AD107">
            <v>-492828.87</v>
          </cell>
          <cell r="AE107">
            <v>290707.51999999996</v>
          </cell>
          <cell r="AF107">
            <v>477074.45</v>
          </cell>
          <cell r="AG107">
            <v>3898357.7600000002</v>
          </cell>
          <cell r="AH107">
            <v>1392601.24</v>
          </cell>
          <cell r="AI107">
            <v>4113480.88</v>
          </cell>
          <cell r="AJ107">
            <v>269761.27</v>
          </cell>
          <cell r="AK107">
            <v>729488.65</v>
          </cell>
          <cell r="AL107">
            <v>1381188.5</v>
          </cell>
          <cell r="AM107">
            <v>349413.33999999997</v>
          </cell>
          <cell r="AN107">
            <v>122132.06000000001</v>
          </cell>
          <cell r="AO107">
            <v>138318.90999999997</v>
          </cell>
          <cell r="AP107">
            <v>0</v>
          </cell>
          <cell r="AQ107">
            <v>0</v>
          </cell>
          <cell r="AR107">
            <v>0</v>
          </cell>
          <cell r="AS107">
            <v>369299.38</v>
          </cell>
          <cell r="AT107">
            <v>128014472.47999997</v>
          </cell>
          <cell r="AW107" t="str">
            <v>17409</v>
          </cell>
          <cell r="AX107" t="str">
            <v>1</v>
          </cell>
          <cell r="AY107" t="str">
            <v>532</v>
          </cell>
          <cell r="AZ107">
            <v>63290018.840000004</v>
          </cell>
        </row>
        <row r="108">
          <cell r="G108" t="str">
            <v>17404</v>
          </cell>
          <cell r="H108">
            <v>132515.71999999997</v>
          </cell>
          <cell r="I108">
            <v>115757.99</v>
          </cell>
          <cell r="J108">
            <v>168671.32</v>
          </cell>
          <cell r="K108">
            <v>0</v>
          </cell>
          <cell r="L108">
            <v>0</v>
          </cell>
          <cell r="M108">
            <v>23736.7</v>
          </cell>
          <cell r="N108">
            <v>55966.41</v>
          </cell>
          <cell r="O108">
            <v>0</v>
          </cell>
          <cell r="P108">
            <v>86507.709999999992</v>
          </cell>
          <cell r="Q108">
            <v>46332.57</v>
          </cell>
          <cell r="R108">
            <v>21933.699999999997</v>
          </cell>
          <cell r="S108">
            <v>1016053.1700000002</v>
          </cell>
          <cell r="T108">
            <v>44072.560000000005</v>
          </cell>
          <cell r="U108">
            <v>6381.99</v>
          </cell>
          <cell r="V108">
            <v>0</v>
          </cell>
          <cell r="W108">
            <v>28940.63</v>
          </cell>
          <cell r="X108">
            <v>30662.87</v>
          </cell>
          <cell r="Y108">
            <v>0</v>
          </cell>
          <cell r="Z108">
            <v>0</v>
          </cell>
          <cell r="AA108">
            <v>69991.44</v>
          </cell>
          <cell r="AB108">
            <v>1992.75</v>
          </cell>
          <cell r="AC108">
            <v>0</v>
          </cell>
          <cell r="AD108">
            <v>-27683.73</v>
          </cell>
          <cell r="AE108">
            <v>0</v>
          </cell>
          <cell r="AF108">
            <v>1248.6100000000001</v>
          </cell>
          <cell r="AG108">
            <v>53208.270000000004</v>
          </cell>
          <cell r="AH108">
            <v>55612.090000000004</v>
          </cell>
          <cell r="AI108">
            <v>50667.59</v>
          </cell>
          <cell r="AJ108">
            <v>3554.25</v>
          </cell>
          <cell r="AK108">
            <v>11949.14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27749.5</v>
          </cell>
          <cell r="AR108">
            <v>0</v>
          </cell>
          <cell r="AS108">
            <v>0</v>
          </cell>
          <cell r="AT108">
            <v>2025823.2500000002</v>
          </cell>
          <cell r="AW108" t="str">
            <v>17410</v>
          </cell>
          <cell r="AX108" t="str">
            <v>1</v>
          </cell>
          <cell r="AY108" t="str">
            <v>532</v>
          </cell>
          <cell r="AZ108">
            <v>50592288.579999998</v>
          </cell>
        </row>
        <row r="109">
          <cell r="G109" t="str">
            <v>17405</v>
          </cell>
          <cell r="H109">
            <v>346291.48000000004</v>
          </cell>
          <cell r="I109">
            <v>546187.84</v>
          </cell>
          <cell r="J109">
            <v>1905398.2300000002</v>
          </cell>
          <cell r="K109">
            <v>1228622.6300000001</v>
          </cell>
          <cell r="L109">
            <v>247325.53000000003</v>
          </cell>
          <cell r="M109">
            <v>3037871.1900000013</v>
          </cell>
          <cell r="N109">
            <v>2803784.58</v>
          </cell>
          <cell r="O109">
            <v>8584788.620000001</v>
          </cell>
          <cell r="P109">
            <v>5819497.4100000001</v>
          </cell>
          <cell r="Q109">
            <v>1043300.27</v>
          </cell>
          <cell r="R109">
            <v>4754922.8800000008</v>
          </cell>
          <cell r="S109">
            <v>104501117.83999997</v>
          </cell>
          <cell r="T109">
            <v>2738673.3099999996</v>
          </cell>
          <cell r="U109">
            <v>78481.710000000006</v>
          </cell>
          <cell r="V109">
            <v>497859.51999999996</v>
          </cell>
          <cell r="W109">
            <v>2598145.29</v>
          </cell>
          <cell r="X109">
            <v>2129243.9200000004</v>
          </cell>
          <cell r="Y109">
            <v>-178056.81</v>
          </cell>
          <cell r="Z109">
            <v>765787.07000000007</v>
          </cell>
          <cell r="AA109">
            <v>3894542.7600000002</v>
          </cell>
          <cell r="AB109">
            <v>685262.3</v>
          </cell>
          <cell r="AC109">
            <v>61649</v>
          </cell>
          <cell r="AD109">
            <v>-662811.67000000004</v>
          </cell>
          <cell r="AE109">
            <v>239342.46000000002</v>
          </cell>
          <cell r="AF109">
            <v>1162943.8599999999</v>
          </cell>
          <cell r="AG109">
            <v>5574569.8399999989</v>
          </cell>
          <cell r="AH109">
            <v>2542275.83</v>
          </cell>
          <cell r="AI109">
            <v>5512691.25</v>
          </cell>
          <cell r="AJ109">
            <v>325223.13</v>
          </cell>
          <cell r="AK109">
            <v>769384.02999999991</v>
          </cell>
          <cell r="AL109">
            <v>2703521.7300000004</v>
          </cell>
          <cell r="AM109">
            <v>71089.549999999988</v>
          </cell>
          <cell r="AN109">
            <v>419778.22000000003</v>
          </cell>
          <cell r="AO109">
            <v>0</v>
          </cell>
          <cell r="AP109">
            <v>16502.75</v>
          </cell>
          <cell r="AQ109">
            <v>45298.86</v>
          </cell>
          <cell r="AR109">
            <v>0</v>
          </cell>
          <cell r="AS109">
            <v>1591075.9</v>
          </cell>
          <cell r="AT109">
            <v>168401582.31000003</v>
          </cell>
          <cell r="AW109" t="str">
            <v>17411</v>
          </cell>
          <cell r="AX109" t="str">
            <v>1</v>
          </cell>
          <cell r="AY109" t="str">
            <v>532</v>
          </cell>
          <cell r="AZ109">
            <v>141831471.09</v>
          </cell>
        </row>
        <row r="110">
          <cell r="G110" t="str">
            <v>17406</v>
          </cell>
          <cell r="H110">
            <v>159725.01999999999</v>
          </cell>
          <cell r="I110">
            <v>290463.18</v>
          </cell>
          <cell r="J110">
            <v>516053.75999999995</v>
          </cell>
          <cell r="K110">
            <v>223700.25000000003</v>
          </cell>
          <cell r="L110">
            <v>96806.16</v>
          </cell>
          <cell r="M110">
            <v>818413.42</v>
          </cell>
          <cell r="N110">
            <v>821394.6399999999</v>
          </cell>
          <cell r="O110">
            <v>1715833.42</v>
          </cell>
          <cell r="P110">
            <v>718615.48</v>
          </cell>
          <cell r="Q110">
            <v>140210.49</v>
          </cell>
          <cell r="R110">
            <v>1027890</v>
          </cell>
          <cell r="S110">
            <v>16913197.669999998</v>
          </cell>
          <cell r="T110">
            <v>592288.28</v>
          </cell>
          <cell r="U110">
            <v>0</v>
          </cell>
          <cell r="V110">
            <v>116438.81</v>
          </cell>
          <cell r="W110">
            <v>414713.24</v>
          </cell>
          <cell r="X110">
            <v>527480.62</v>
          </cell>
          <cell r="Y110">
            <v>-33562.71</v>
          </cell>
          <cell r="Z110">
            <v>67425.33</v>
          </cell>
          <cell r="AA110">
            <v>634462.58000000007</v>
          </cell>
          <cell r="AB110">
            <v>111.4</v>
          </cell>
          <cell r="AC110">
            <v>24088.95</v>
          </cell>
          <cell r="AD110">
            <v>-123449.66</v>
          </cell>
          <cell r="AE110">
            <v>0</v>
          </cell>
          <cell r="AF110">
            <v>73840.569999999992</v>
          </cell>
          <cell r="AG110">
            <v>1001261.2000000001</v>
          </cell>
          <cell r="AH110">
            <v>685526.79</v>
          </cell>
          <cell r="AI110">
            <v>668363.74</v>
          </cell>
          <cell r="AJ110">
            <v>71318.13</v>
          </cell>
          <cell r="AK110">
            <v>158291.07999999999</v>
          </cell>
          <cell r="AL110">
            <v>714566.65</v>
          </cell>
          <cell r="AM110">
            <v>101713.93</v>
          </cell>
          <cell r="AN110">
            <v>10805.36</v>
          </cell>
          <cell r="AO110">
            <v>28869.38</v>
          </cell>
          <cell r="AP110">
            <v>0</v>
          </cell>
          <cell r="AQ110">
            <v>0</v>
          </cell>
          <cell r="AR110">
            <v>0</v>
          </cell>
          <cell r="AS110">
            <v>153073.18</v>
          </cell>
          <cell r="AT110">
            <v>29329930.339999981</v>
          </cell>
          <cell r="AW110" t="str">
            <v>17412</v>
          </cell>
          <cell r="AX110" t="str">
            <v>1</v>
          </cell>
          <cell r="AY110" t="str">
            <v>532</v>
          </cell>
          <cell r="AZ110">
            <v>87928339.719999999</v>
          </cell>
        </row>
        <row r="111">
          <cell r="G111" t="str">
            <v>17407</v>
          </cell>
          <cell r="H111">
            <v>107506.66</v>
          </cell>
          <cell r="I111">
            <v>408669.13</v>
          </cell>
          <cell r="J111">
            <v>403523.06</v>
          </cell>
          <cell r="K111">
            <v>110131.48</v>
          </cell>
          <cell r="L111">
            <v>32792.15</v>
          </cell>
          <cell r="M111">
            <v>685038.21999999986</v>
          </cell>
          <cell r="N111">
            <v>629411.7699999999</v>
          </cell>
          <cell r="O111">
            <v>1552528.77</v>
          </cell>
          <cell r="P111">
            <v>733298.87</v>
          </cell>
          <cell r="Q111">
            <v>4753.8899999999994</v>
          </cell>
          <cell r="R111">
            <v>613844.18000000005</v>
          </cell>
          <cell r="S111">
            <v>16341262.659999998</v>
          </cell>
          <cell r="T111">
            <v>535417.82000000007</v>
          </cell>
          <cell r="U111">
            <v>11232</v>
          </cell>
          <cell r="V111">
            <v>24884.48</v>
          </cell>
          <cell r="W111">
            <v>300860.95</v>
          </cell>
          <cell r="X111">
            <v>423295.93000000005</v>
          </cell>
          <cell r="Y111">
            <v>0</v>
          </cell>
          <cell r="Z111">
            <v>210882.68999999997</v>
          </cell>
          <cell r="AA111">
            <v>1197621.51</v>
          </cell>
          <cell r="AB111">
            <v>285336.17000000004</v>
          </cell>
          <cell r="AC111">
            <v>47847</v>
          </cell>
          <cell r="AD111">
            <v>-111949.87</v>
          </cell>
          <cell r="AE111">
            <v>168275.04</v>
          </cell>
          <cell r="AF111">
            <v>233738.45000000004</v>
          </cell>
          <cell r="AG111">
            <v>723895.85</v>
          </cell>
          <cell r="AH111">
            <v>494290.89</v>
          </cell>
          <cell r="AI111">
            <v>792739.53</v>
          </cell>
          <cell r="AJ111">
            <v>11244.67</v>
          </cell>
          <cell r="AK111">
            <v>125439.86</v>
          </cell>
          <cell r="AL111">
            <v>349021.20999999996</v>
          </cell>
          <cell r="AM111">
            <v>0</v>
          </cell>
          <cell r="AN111">
            <v>0</v>
          </cell>
          <cell r="AO111">
            <v>48479.79</v>
          </cell>
          <cell r="AP111">
            <v>0</v>
          </cell>
          <cell r="AQ111">
            <v>0</v>
          </cell>
          <cell r="AR111">
            <v>0</v>
          </cell>
          <cell r="AS111">
            <v>254005.87999999998</v>
          </cell>
          <cell r="AT111">
            <v>27749320.690000001</v>
          </cell>
          <cell r="AW111" t="str">
            <v>17414</v>
          </cell>
          <cell r="AX111" t="str">
            <v>1</v>
          </cell>
          <cell r="AY111" t="str">
            <v>532</v>
          </cell>
          <cell r="AZ111">
            <v>215247346.91</v>
          </cell>
        </row>
        <row r="112">
          <cell r="G112" t="str">
            <v>17408</v>
          </cell>
          <cell r="H112">
            <v>192218.4</v>
          </cell>
          <cell r="I112">
            <v>399587.27</v>
          </cell>
          <cell r="J112">
            <v>1341918.2800000003</v>
          </cell>
          <cell r="K112">
            <v>1044277.18</v>
          </cell>
          <cell r="L112">
            <v>90268.1</v>
          </cell>
          <cell r="M112">
            <v>2049058.2599999993</v>
          </cell>
          <cell r="N112">
            <v>2848166.9399999995</v>
          </cell>
          <cell r="O112">
            <v>8261301.0999999996</v>
          </cell>
          <cell r="P112">
            <v>3376242.05</v>
          </cell>
          <cell r="Q112">
            <v>1193511.2299999997</v>
          </cell>
          <cell r="R112">
            <v>4413731.1799999988</v>
          </cell>
          <cell r="S112">
            <v>79298665.939999938</v>
          </cell>
          <cell r="T112">
            <v>3414231.97</v>
          </cell>
          <cell r="U112">
            <v>475468.55</v>
          </cell>
          <cell r="V112">
            <v>388600.32000000001</v>
          </cell>
          <cell r="W112">
            <v>2046705.1</v>
          </cell>
          <cell r="X112">
            <v>2166950.6199999996</v>
          </cell>
          <cell r="Y112">
            <v>-225804.56</v>
          </cell>
          <cell r="Z112">
            <v>721701.5</v>
          </cell>
          <cell r="AA112">
            <v>4933491.1199999992</v>
          </cell>
          <cell r="AB112">
            <v>634575.87</v>
          </cell>
          <cell r="AC112">
            <v>149788</v>
          </cell>
          <cell r="AD112">
            <v>-353790.53</v>
          </cell>
          <cell r="AE112">
            <v>619377.46</v>
          </cell>
          <cell r="AF112">
            <v>777023.81</v>
          </cell>
          <cell r="AG112">
            <v>4454072.9099999992</v>
          </cell>
          <cell r="AH112">
            <v>1668696.99</v>
          </cell>
          <cell r="AI112">
            <v>3781984.52</v>
          </cell>
          <cell r="AJ112">
            <v>271223.39</v>
          </cell>
          <cell r="AK112">
            <v>686701.49</v>
          </cell>
          <cell r="AL112">
            <v>502620.86999999988</v>
          </cell>
          <cell r="AM112">
            <v>1.1368683772161603E-11</v>
          </cell>
          <cell r="AN112">
            <v>406326.27999999997</v>
          </cell>
          <cell r="AO112">
            <v>10882.08</v>
          </cell>
          <cell r="AP112">
            <v>0</v>
          </cell>
          <cell r="AQ112">
            <v>0</v>
          </cell>
          <cell r="AR112">
            <v>0</v>
          </cell>
          <cell r="AS112">
            <v>335451.47000000003</v>
          </cell>
          <cell r="AT112">
            <v>132375225.15999991</v>
          </cell>
          <cell r="AW112" t="str">
            <v>17415</v>
          </cell>
          <cell r="AX112" t="str">
            <v>1</v>
          </cell>
          <cell r="AY112" t="str">
            <v>532</v>
          </cell>
          <cell r="AZ112">
            <v>244536685.22</v>
          </cell>
        </row>
        <row r="113">
          <cell r="G113" t="str">
            <v>17409</v>
          </cell>
          <cell r="H113">
            <v>62017.460000000006</v>
          </cell>
          <cell r="I113">
            <v>816984.31</v>
          </cell>
          <cell r="J113">
            <v>945343.4</v>
          </cell>
          <cell r="K113">
            <v>538312.04</v>
          </cell>
          <cell r="L113">
            <v>47668.83</v>
          </cell>
          <cell r="M113">
            <v>2024949.3999999997</v>
          </cell>
          <cell r="N113">
            <v>1957275.19</v>
          </cell>
          <cell r="O113">
            <v>3830111.1999999997</v>
          </cell>
          <cell r="P113">
            <v>1295861.9599999997</v>
          </cell>
          <cell r="Q113">
            <v>177843.23</v>
          </cell>
          <cell r="R113">
            <v>1786083.2400000002</v>
          </cell>
          <cell r="S113">
            <v>37771459.439999975</v>
          </cell>
          <cell r="T113">
            <v>944948.62000000011</v>
          </cell>
          <cell r="U113">
            <v>113806</v>
          </cell>
          <cell r="V113">
            <v>125098.51</v>
          </cell>
          <cell r="W113">
            <v>515331.7</v>
          </cell>
          <cell r="X113">
            <v>586853.71000000008</v>
          </cell>
          <cell r="Y113">
            <v>0</v>
          </cell>
          <cell r="Z113">
            <v>388780.48</v>
          </cell>
          <cell r="AA113">
            <v>2661674.63</v>
          </cell>
          <cell r="AB113">
            <v>444019.73000000004</v>
          </cell>
          <cell r="AC113">
            <v>84541.92</v>
          </cell>
          <cell r="AD113">
            <v>-100494.3</v>
          </cell>
          <cell r="AE113">
            <v>141002.06</v>
          </cell>
          <cell r="AF113">
            <v>272994.81</v>
          </cell>
          <cell r="AG113">
            <v>1964340.11</v>
          </cell>
          <cell r="AH113">
            <v>681952.63</v>
          </cell>
          <cell r="AI113">
            <v>1458534.33</v>
          </cell>
          <cell r="AJ113">
            <v>23433.18</v>
          </cell>
          <cell r="AK113">
            <v>302593.17</v>
          </cell>
          <cell r="AL113">
            <v>292845.34000000003</v>
          </cell>
          <cell r="AM113">
            <v>374363.69999999995</v>
          </cell>
          <cell r="AN113">
            <v>0</v>
          </cell>
          <cell r="AO113">
            <v>91759.96</v>
          </cell>
          <cell r="AP113">
            <v>0</v>
          </cell>
          <cell r="AQ113">
            <v>0</v>
          </cell>
          <cell r="AR113">
            <v>0</v>
          </cell>
          <cell r="AS113">
            <v>667728.84999999986</v>
          </cell>
          <cell r="AT113">
            <v>63290018.839999989</v>
          </cell>
          <cell r="AW113" t="str">
            <v>17417</v>
          </cell>
          <cell r="AX113" t="str">
            <v>1</v>
          </cell>
          <cell r="AY113" t="str">
            <v>532</v>
          </cell>
          <cell r="AZ113">
            <v>182036636.84</v>
          </cell>
        </row>
        <row r="114">
          <cell r="G114" t="str">
            <v>17410</v>
          </cell>
          <cell r="H114">
            <v>375229.54999999993</v>
          </cell>
          <cell r="I114">
            <v>333232.92</v>
          </cell>
          <cell r="J114">
            <v>734604.08999999985</v>
          </cell>
          <cell r="K114">
            <v>272094.02</v>
          </cell>
          <cell r="L114">
            <v>88521.260000000009</v>
          </cell>
          <cell r="M114">
            <v>785318.20000000007</v>
          </cell>
          <cell r="N114">
            <v>1284224.1699999997</v>
          </cell>
          <cell r="O114">
            <v>3118658.5200000005</v>
          </cell>
          <cell r="P114">
            <v>1101753.4099999999</v>
          </cell>
          <cell r="Q114">
            <v>3901.98</v>
          </cell>
          <cell r="R114">
            <v>1802846.5300000003</v>
          </cell>
          <cell r="S114">
            <v>28226057.140000001</v>
          </cell>
          <cell r="T114">
            <v>1077917.52</v>
          </cell>
          <cell r="U114">
            <v>0</v>
          </cell>
          <cell r="V114">
            <v>164937.56</v>
          </cell>
          <cell r="W114">
            <v>606575.80000000005</v>
          </cell>
          <cell r="X114">
            <v>852204.29</v>
          </cell>
          <cell r="Y114">
            <v>-6062.75</v>
          </cell>
          <cell r="Z114">
            <v>112488.89999999998</v>
          </cell>
          <cell r="AA114">
            <v>1716980.19</v>
          </cell>
          <cell r="AB114">
            <v>407754.23</v>
          </cell>
          <cell r="AC114">
            <v>0</v>
          </cell>
          <cell r="AD114">
            <v>-166005.93</v>
          </cell>
          <cell r="AE114">
            <v>125521.57</v>
          </cell>
          <cell r="AF114">
            <v>338512.66999999993</v>
          </cell>
          <cell r="AG114">
            <v>1522486.26</v>
          </cell>
          <cell r="AH114">
            <v>1072017.3900000001</v>
          </cell>
          <cell r="AI114">
            <v>1876376.18</v>
          </cell>
          <cell r="AJ114">
            <v>135579.59</v>
          </cell>
          <cell r="AK114">
            <v>1991163.52</v>
          </cell>
          <cell r="AL114">
            <v>243759.38</v>
          </cell>
          <cell r="AM114">
            <v>68707.92</v>
          </cell>
          <cell r="AN114">
            <v>6669.7</v>
          </cell>
          <cell r="AO114">
            <v>64993.36</v>
          </cell>
          <cell r="AP114">
            <v>0</v>
          </cell>
          <cell r="AQ114">
            <v>110125.94</v>
          </cell>
          <cell r="AR114">
            <v>0</v>
          </cell>
          <cell r="AS114">
            <v>143143.5</v>
          </cell>
          <cell r="AT114">
            <v>50592288.580000013</v>
          </cell>
          <cell r="AW114" t="str">
            <v>18100</v>
          </cell>
          <cell r="AX114" t="str">
            <v>1</v>
          </cell>
          <cell r="AY114" t="str">
            <v>532</v>
          </cell>
          <cell r="AZ114">
            <v>53221482.869999997</v>
          </cell>
        </row>
        <row r="115">
          <cell r="G115" t="str">
            <v>17411</v>
          </cell>
          <cell r="H115">
            <v>277023.13</v>
          </cell>
          <cell r="I115">
            <v>536342.27999999991</v>
          </cell>
          <cell r="J115">
            <v>1437244.02</v>
          </cell>
          <cell r="K115">
            <v>879293.53</v>
          </cell>
          <cell r="L115">
            <v>279108.95</v>
          </cell>
          <cell r="M115">
            <v>2358745.9300000002</v>
          </cell>
          <cell r="N115">
            <v>3588473.540000001</v>
          </cell>
          <cell r="O115">
            <v>7197881.3500000006</v>
          </cell>
          <cell r="P115">
            <v>3522762.0600000005</v>
          </cell>
          <cell r="Q115">
            <v>1154516.6500000001</v>
          </cell>
          <cell r="R115">
            <v>5008703.8099999996</v>
          </cell>
          <cell r="S115">
            <v>83762300.519999996</v>
          </cell>
          <cell r="T115">
            <v>2903992.3399999994</v>
          </cell>
          <cell r="U115">
            <v>91413.33</v>
          </cell>
          <cell r="V115">
            <v>260263.67999999996</v>
          </cell>
          <cell r="W115">
            <v>1745253.94</v>
          </cell>
          <cell r="X115">
            <v>2038675.73</v>
          </cell>
          <cell r="Y115">
            <v>-124073.61</v>
          </cell>
          <cell r="Z115">
            <v>570637.02999999991</v>
          </cell>
          <cell r="AA115">
            <v>5617819.6699999999</v>
          </cell>
          <cell r="AB115">
            <v>781195.00000000012</v>
          </cell>
          <cell r="AC115">
            <v>172989</v>
          </cell>
          <cell r="AD115">
            <v>-380444.67</v>
          </cell>
          <cell r="AE115">
            <v>343126.55999999994</v>
          </cell>
          <cell r="AF115">
            <v>1192110.57</v>
          </cell>
          <cell r="AG115">
            <v>4945132.83</v>
          </cell>
          <cell r="AH115">
            <v>2505019.0699999998</v>
          </cell>
          <cell r="AI115">
            <v>3592072.67</v>
          </cell>
          <cell r="AJ115">
            <v>99400.02</v>
          </cell>
          <cell r="AK115">
            <v>890979</v>
          </cell>
          <cell r="AL115">
            <v>1094899.1400000001</v>
          </cell>
          <cell r="AM115">
            <v>48972.9</v>
          </cell>
          <cell r="AN115">
            <v>278493.31</v>
          </cell>
          <cell r="AO115">
            <v>185787.91999999998</v>
          </cell>
          <cell r="AP115">
            <v>0</v>
          </cell>
          <cell r="AQ115">
            <v>0</v>
          </cell>
          <cell r="AR115">
            <v>0</v>
          </cell>
          <cell r="AS115">
            <v>2975359.89</v>
          </cell>
          <cell r="AT115">
            <v>141831471.08999997</v>
          </cell>
          <cell r="AW115" t="str">
            <v>18303</v>
          </cell>
          <cell r="AX115" t="str">
            <v>1</v>
          </cell>
          <cell r="AY115" t="str">
            <v>532</v>
          </cell>
          <cell r="AZ115">
            <v>37409323.329999998</v>
          </cell>
        </row>
        <row r="116">
          <cell r="G116" t="str">
            <v>17412</v>
          </cell>
          <cell r="H116">
            <v>115163.12</v>
          </cell>
          <cell r="I116">
            <v>439041.26999999996</v>
          </cell>
          <cell r="J116">
            <v>1085724.02</v>
          </cell>
          <cell r="K116">
            <v>741622.30999999982</v>
          </cell>
          <cell r="L116">
            <v>123610.04</v>
          </cell>
          <cell r="M116">
            <v>2474713.8199999994</v>
          </cell>
          <cell r="N116">
            <v>2262472.0200000005</v>
          </cell>
          <cell r="O116">
            <v>4737084.5399999991</v>
          </cell>
          <cell r="P116">
            <v>1848096.9900000002</v>
          </cell>
          <cell r="Q116">
            <v>1189705.8599999999</v>
          </cell>
          <cell r="R116">
            <v>3303483.3400000003</v>
          </cell>
          <cell r="S116">
            <v>52476177.589999981</v>
          </cell>
          <cell r="T116">
            <v>1181649.8500000001</v>
          </cell>
          <cell r="U116">
            <v>0</v>
          </cell>
          <cell r="V116">
            <v>227658.61000000002</v>
          </cell>
          <cell r="W116">
            <v>869641.12</v>
          </cell>
          <cell r="X116">
            <v>1102897.51</v>
          </cell>
          <cell r="Y116">
            <v>-39928.379999999997</v>
          </cell>
          <cell r="Z116">
            <v>240519.59000000003</v>
          </cell>
          <cell r="AA116">
            <v>2277505.4199999995</v>
          </cell>
          <cell r="AB116">
            <v>465922.36</v>
          </cell>
          <cell r="AC116">
            <v>82767</v>
          </cell>
          <cell r="AD116">
            <v>-273736.96000000002</v>
          </cell>
          <cell r="AE116">
            <v>269564.39</v>
          </cell>
          <cell r="AF116">
            <v>393341.48</v>
          </cell>
          <cell r="AG116">
            <v>2735168.8499999996</v>
          </cell>
          <cell r="AH116">
            <v>1509493.06</v>
          </cell>
          <cell r="AI116">
            <v>1938554.2999999998</v>
          </cell>
          <cell r="AJ116">
            <v>99891.28</v>
          </cell>
          <cell r="AK116">
            <v>483033.48</v>
          </cell>
          <cell r="AL116">
            <v>382880.31</v>
          </cell>
          <cell r="AM116">
            <v>74422.320000000007</v>
          </cell>
          <cell r="AN116">
            <v>258952.38999999998</v>
          </cell>
          <cell r="AO116">
            <v>-3993.4300000000076</v>
          </cell>
          <cell r="AP116">
            <v>0</v>
          </cell>
          <cell r="AQ116">
            <v>0</v>
          </cell>
          <cell r="AR116">
            <v>0</v>
          </cell>
          <cell r="AS116">
            <v>2855240.2500000005</v>
          </cell>
          <cell r="AT116">
            <v>87928339.719999999</v>
          </cell>
          <cell r="AW116" t="str">
            <v>18400</v>
          </cell>
          <cell r="AX116" t="str">
            <v>1</v>
          </cell>
          <cell r="AY116" t="str">
            <v>532</v>
          </cell>
          <cell r="AZ116">
            <v>63768952.450000003</v>
          </cell>
        </row>
        <row r="117">
          <cell r="G117" t="str">
            <v>17414</v>
          </cell>
          <cell r="H117">
            <v>758656.14</v>
          </cell>
          <cell r="I117">
            <v>396651.51</v>
          </cell>
          <cell r="J117">
            <v>2067015.83</v>
          </cell>
          <cell r="K117">
            <v>1263875.7</v>
          </cell>
          <cell r="L117">
            <v>483733.57000000007</v>
          </cell>
          <cell r="M117">
            <v>5005629.0200000005</v>
          </cell>
          <cell r="N117">
            <v>4257134.96</v>
          </cell>
          <cell r="O117">
            <v>14066911.249999998</v>
          </cell>
          <cell r="P117">
            <v>5295696.4499999983</v>
          </cell>
          <cell r="Q117">
            <v>2637934.6799999997</v>
          </cell>
          <cell r="R117">
            <v>6771356.459999999</v>
          </cell>
          <cell r="S117">
            <v>133211411.12000003</v>
          </cell>
          <cell r="T117">
            <v>4774882.3899999997</v>
          </cell>
          <cell r="U117">
            <v>365333.19</v>
          </cell>
          <cell r="V117">
            <v>134288.43</v>
          </cell>
          <cell r="W117">
            <v>2405957.94</v>
          </cell>
          <cell r="X117">
            <v>4029753.21</v>
          </cell>
          <cell r="Y117">
            <v>-122774.84</v>
          </cell>
          <cell r="Z117">
            <v>799416.86</v>
          </cell>
          <cell r="AA117">
            <v>6024486.8600000003</v>
          </cell>
          <cell r="AB117">
            <v>747865.85</v>
          </cell>
          <cell r="AC117">
            <v>217495.92</v>
          </cell>
          <cell r="AD117">
            <v>-732665.53</v>
          </cell>
          <cell r="AE117">
            <v>450079.73999999993</v>
          </cell>
          <cell r="AF117">
            <v>866664</v>
          </cell>
          <cell r="AG117">
            <v>6762707.959999999</v>
          </cell>
          <cell r="AH117">
            <v>2545572.2099999995</v>
          </cell>
          <cell r="AI117">
            <v>5718545.7799999993</v>
          </cell>
          <cell r="AJ117">
            <v>285035.14</v>
          </cell>
          <cell r="AK117">
            <v>1115242.8600000001</v>
          </cell>
          <cell r="AL117">
            <v>1707415.98</v>
          </cell>
          <cell r="AM117">
            <v>-52589.16</v>
          </cell>
          <cell r="AN117">
            <v>361846.49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626778.93999999994</v>
          </cell>
          <cell r="AT117">
            <v>215247346.91000006</v>
          </cell>
          <cell r="AW117" t="str">
            <v>18401</v>
          </cell>
          <cell r="AX117" t="str">
            <v>1</v>
          </cell>
          <cell r="AY117" t="str">
            <v>532</v>
          </cell>
          <cell r="AZ117">
            <v>116069097.52</v>
          </cell>
        </row>
        <row r="118">
          <cell r="G118" t="str">
            <v>17415</v>
          </cell>
          <cell r="H118">
            <v>539092.63</v>
          </cell>
          <cell r="I118">
            <v>570333.27000000014</v>
          </cell>
          <cell r="J118">
            <v>2447928.63</v>
          </cell>
          <cell r="K118">
            <v>1850641.8299999998</v>
          </cell>
          <cell r="L118">
            <v>335466.06</v>
          </cell>
          <cell r="M118">
            <v>6271912.3200000031</v>
          </cell>
          <cell r="N118">
            <v>3440864.83</v>
          </cell>
          <cell r="O118">
            <v>17985145.77</v>
          </cell>
          <cell r="P118">
            <v>4658226.37</v>
          </cell>
          <cell r="Q118">
            <v>3093455.21</v>
          </cell>
          <cell r="R118">
            <v>8815538.879999999</v>
          </cell>
          <cell r="S118">
            <v>147021592.79999995</v>
          </cell>
          <cell r="T118">
            <v>2553909.2800000003</v>
          </cell>
          <cell r="U118">
            <v>285096.64</v>
          </cell>
          <cell r="V118">
            <v>328161.59000000003</v>
          </cell>
          <cell r="W118">
            <v>4504678.29</v>
          </cell>
          <cell r="X118">
            <v>4283336.5600000005</v>
          </cell>
          <cell r="Y118">
            <v>-154156.60999999999</v>
          </cell>
          <cell r="Z118">
            <v>791711.66999999993</v>
          </cell>
          <cell r="AA118">
            <v>5723558.9899999993</v>
          </cell>
          <cell r="AB118">
            <v>957005.51000000013</v>
          </cell>
          <cell r="AC118">
            <v>66585</v>
          </cell>
          <cell r="AD118">
            <v>-764279.61</v>
          </cell>
          <cell r="AE118">
            <v>205399.2</v>
          </cell>
          <cell r="AF118">
            <v>1060051.27</v>
          </cell>
          <cell r="AG118">
            <v>8079960.21</v>
          </cell>
          <cell r="AH118">
            <v>3804914.5599999996</v>
          </cell>
          <cell r="AI118">
            <v>6696266.2199999997</v>
          </cell>
          <cell r="AJ118">
            <v>0</v>
          </cell>
          <cell r="AK118">
            <v>993795</v>
          </cell>
          <cell r="AL118">
            <v>7258084.1099999994</v>
          </cell>
          <cell r="AM118">
            <v>386610.24999999994</v>
          </cell>
          <cell r="AN118">
            <v>267528.48</v>
          </cell>
          <cell r="AO118">
            <v>26051.940000000013</v>
          </cell>
          <cell r="AP118">
            <v>0</v>
          </cell>
          <cell r="AQ118">
            <v>0</v>
          </cell>
          <cell r="AR118">
            <v>0</v>
          </cell>
          <cell r="AS118">
            <v>152218.07</v>
          </cell>
          <cell r="AT118">
            <v>244536685.21999988</v>
          </cell>
          <cell r="AW118" t="str">
            <v>18402</v>
          </cell>
          <cell r="AX118" t="str">
            <v>1</v>
          </cell>
          <cell r="AY118" t="str">
            <v>532</v>
          </cell>
          <cell r="AZ118">
            <v>91194835.510000005</v>
          </cell>
        </row>
        <row r="119">
          <cell r="G119" t="str">
            <v>17417</v>
          </cell>
          <cell r="H119">
            <v>180425.75999999998</v>
          </cell>
          <cell r="I119">
            <v>392942.19</v>
          </cell>
          <cell r="J119">
            <v>1889708.06</v>
          </cell>
          <cell r="K119">
            <v>1684011.4</v>
          </cell>
          <cell r="L119">
            <v>472542.96</v>
          </cell>
          <cell r="M119">
            <v>3663444.34</v>
          </cell>
          <cell r="N119">
            <v>4520640.6199999992</v>
          </cell>
          <cell r="O119">
            <v>9908481.1500000004</v>
          </cell>
          <cell r="P119">
            <v>3918231.2100000009</v>
          </cell>
          <cell r="Q119">
            <v>1099138.3700000001</v>
          </cell>
          <cell r="R119">
            <v>8630064.8699999973</v>
          </cell>
          <cell r="S119">
            <v>111862333.59000005</v>
          </cell>
          <cell r="T119">
            <v>3502908.7499999995</v>
          </cell>
          <cell r="U119">
            <v>27846</v>
          </cell>
          <cell r="V119">
            <v>440828.74</v>
          </cell>
          <cell r="W119">
            <v>2533557.66</v>
          </cell>
          <cell r="X119">
            <v>2563544.9699999993</v>
          </cell>
          <cell r="Y119">
            <v>-66105.56</v>
          </cell>
          <cell r="Z119">
            <v>676950.32</v>
          </cell>
          <cell r="AA119">
            <v>5461866.4299999997</v>
          </cell>
          <cell r="AB119">
            <v>832229.16999999993</v>
          </cell>
          <cell r="AC119">
            <v>138429.72</v>
          </cell>
          <cell r="AD119">
            <v>-493517.59</v>
          </cell>
          <cell r="AE119">
            <v>865310.78999999992</v>
          </cell>
          <cell r="AF119">
            <v>852679.37999999989</v>
          </cell>
          <cell r="AG119">
            <v>5817139.4499999993</v>
          </cell>
          <cell r="AH119">
            <v>2131761.98</v>
          </cell>
          <cell r="AI119">
            <v>4035154</v>
          </cell>
          <cell r="AJ119">
            <v>254677.55000000005</v>
          </cell>
          <cell r="AK119">
            <v>879036</v>
          </cell>
          <cell r="AL119">
            <v>2242585.69</v>
          </cell>
          <cell r="AM119">
            <v>445605.11999999994</v>
          </cell>
          <cell r="AN119">
            <v>421088.32</v>
          </cell>
          <cell r="AO119">
            <v>13225.05</v>
          </cell>
          <cell r="AP119">
            <v>0</v>
          </cell>
          <cell r="AQ119">
            <v>0</v>
          </cell>
          <cell r="AR119">
            <v>0</v>
          </cell>
          <cell r="AS119">
            <v>237870.38</v>
          </cell>
          <cell r="AT119">
            <v>182036636.84</v>
          </cell>
          <cell r="AW119" t="str">
            <v>19007</v>
          </cell>
          <cell r="AX119" t="str">
            <v>1</v>
          </cell>
          <cell r="AY119" t="str">
            <v>532</v>
          </cell>
          <cell r="AZ119">
            <v>444752.86</v>
          </cell>
        </row>
        <row r="120">
          <cell r="G120" t="str">
            <v>18100</v>
          </cell>
          <cell r="H120">
            <v>163363.31</v>
          </cell>
          <cell r="I120">
            <v>324705.98000000004</v>
          </cell>
          <cell r="J120">
            <v>721202.17</v>
          </cell>
          <cell r="K120">
            <v>501150.00000000006</v>
          </cell>
          <cell r="L120">
            <v>120624.66000000002</v>
          </cell>
          <cell r="M120">
            <v>1176675.0100000005</v>
          </cell>
          <cell r="N120">
            <v>887795.25</v>
          </cell>
          <cell r="O120">
            <v>3178683.4500000016</v>
          </cell>
          <cell r="P120">
            <v>1151255.7300000004</v>
          </cell>
          <cell r="Q120">
            <v>423672.31999999995</v>
          </cell>
          <cell r="R120">
            <v>1969380.38</v>
          </cell>
          <cell r="S120">
            <v>32563819.919999998</v>
          </cell>
          <cell r="T120">
            <v>574186.5</v>
          </cell>
          <cell r="U120">
            <v>121658.67</v>
          </cell>
          <cell r="V120">
            <v>185194.41999999998</v>
          </cell>
          <cell r="W120">
            <v>879207.59</v>
          </cell>
          <cell r="X120">
            <v>870761.75000000012</v>
          </cell>
          <cell r="Y120">
            <v>-9342.73</v>
          </cell>
          <cell r="Z120">
            <v>222964.09999999998</v>
          </cell>
          <cell r="AA120">
            <v>969984.75</v>
          </cell>
          <cell r="AB120">
            <v>291102.01</v>
          </cell>
          <cell r="AC120">
            <v>18900</v>
          </cell>
          <cell r="AD120">
            <v>0</v>
          </cell>
          <cell r="AE120">
            <v>152724.66999999998</v>
          </cell>
          <cell r="AF120">
            <v>119557.53999999998</v>
          </cell>
          <cell r="AG120">
            <v>1763585.51</v>
          </cell>
          <cell r="AH120">
            <v>1016016.65</v>
          </cell>
          <cell r="AI120">
            <v>1547997.7799999998</v>
          </cell>
          <cell r="AJ120">
            <v>6773.84</v>
          </cell>
          <cell r="AK120">
            <v>382179.08</v>
          </cell>
          <cell r="AL120">
            <v>674211.83999999997</v>
          </cell>
          <cell r="AM120">
            <v>1952.010000000002</v>
          </cell>
          <cell r="AN120">
            <v>125474.77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124063.93999999999</v>
          </cell>
          <cell r="AT120">
            <v>53221482.870000012</v>
          </cell>
          <cell r="AW120" t="str">
            <v>19028</v>
          </cell>
          <cell r="AX120" t="str">
            <v>1</v>
          </cell>
          <cell r="AY120" t="str">
            <v>532</v>
          </cell>
          <cell r="AZ120">
            <v>1974869.91</v>
          </cell>
        </row>
        <row r="121">
          <cell r="G121" t="str">
            <v>18303</v>
          </cell>
          <cell r="H121">
            <v>81113.119999999995</v>
          </cell>
          <cell r="I121">
            <v>458714.06000000006</v>
          </cell>
          <cell r="J121">
            <v>385806.39</v>
          </cell>
          <cell r="K121">
            <v>342637.75000000006</v>
          </cell>
          <cell r="L121">
            <v>102864.54000000001</v>
          </cell>
          <cell r="M121">
            <v>650581.25</v>
          </cell>
          <cell r="N121">
            <v>682616.53</v>
          </cell>
          <cell r="O121">
            <v>2213185.0700000003</v>
          </cell>
          <cell r="P121">
            <v>1241091.55</v>
          </cell>
          <cell r="Q121">
            <v>222417.07</v>
          </cell>
          <cell r="R121">
            <v>1719821.58</v>
          </cell>
          <cell r="S121">
            <v>21594242.870000005</v>
          </cell>
          <cell r="T121">
            <v>786180.13</v>
          </cell>
          <cell r="U121">
            <v>0</v>
          </cell>
          <cell r="V121">
            <v>113233.34000000001</v>
          </cell>
          <cell r="W121">
            <v>333999.74</v>
          </cell>
          <cell r="X121">
            <v>485982.41</v>
          </cell>
          <cell r="Y121">
            <v>-6401.24</v>
          </cell>
          <cell r="Z121">
            <v>113913.42999999998</v>
          </cell>
          <cell r="AA121">
            <v>1287885.1399999999</v>
          </cell>
          <cell r="AB121">
            <v>188456.26</v>
          </cell>
          <cell r="AC121">
            <v>38062</v>
          </cell>
          <cell r="AD121">
            <v>-116092.76</v>
          </cell>
          <cell r="AE121">
            <v>57317.07</v>
          </cell>
          <cell r="AF121">
            <v>227768.52000000002</v>
          </cell>
          <cell r="AG121">
            <v>1489389.8000000003</v>
          </cell>
          <cell r="AH121">
            <v>567696.13</v>
          </cell>
          <cell r="AI121">
            <v>1188607.02</v>
          </cell>
          <cell r="AJ121">
            <v>53762.64</v>
          </cell>
          <cell r="AK121">
            <v>228600.76</v>
          </cell>
          <cell r="AL121">
            <v>625124.79</v>
          </cell>
          <cell r="AM121">
            <v>20805.580000000009</v>
          </cell>
          <cell r="AN121">
            <v>0</v>
          </cell>
          <cell r="AO121">
            <v>15623.81</v>
          </cell>
          <cell r="AP121">
            <v>1433.02</v>
          </cell>
          <cell r="AQ121">
            <v>6914.29</v>
          </cell>
          <cell r="AR121">
            <v>0</v>
          </cell>
          <cell r="AS121">
            <v>5969.67</v>
          </cell>
          <cell r="AT121">
            <v>37409323.330000013</v>
          </cell>
          <cell r="AW121" t="str">
            <v>19400</v>
          </cell>
          <cell r="AX121" t="str">
            <v>1</v>
          </cell>
          <cell r="AY121" t="str">
            <v>532</v>
          </cell>
          <cell r="AZ121">
            <v>2951062.23</v>
          </cell>
        </row>
        <row r="122">
          <cell r="G122" t="str">
            <v>18400</v>
          </cell>
          <cell r="H122">
            <v>213293.56</v>
          </cell>
          <cell r="I122">
            <v>274849.31</v>
          </cell>
          <cell r="J122">
            <v>725561.86</v>
          </cell>
          <cell r="K122">
            <v>453591.55000000005</v>
          </cell>
          <cell r="L122">
            <v>122558.78000000001</v>
          </cell>
          <cell r="M122">
            <v>1982152.7599999995</v>
          </cell>
          <cell r="N122">
            <v>1800560.7799999998</v>
          </cell>
          <cell r="O122">
            <v>3663942.8400000003</v>
          </cell>
          <cell r="P122">
            <v>2049526.7599999998</v>
          </cell>
          <cell r="Q122">
            <v>1083031.8799999999</v>
          </cell>
          <cell r="R122">
            <v>2236936.8000000003</v>
          </cell>
          <cell r="S122">
            <v>35353485.770000011</v>
          </cell>
          <cell r="T122">
            <v>1346359.1600000001</v>
          </cell>
          <cell r="U122">
            <v>115042.88</v>
          </cell>
          <cell r="V122">
            <v>199357.98</v>
          </cell>
          <cell r="W122">
            <v>695844.87000000011</v>
          </cell>
          <cell r="X122">
            <v>929127.11</v>
          </cell>
          <cell r="Y122">
            <v>-6812.82</v>
          </cell>
          <cell r="Z122">
            <v>273259.26999999996</v>
          </cell>
          <cell r="AA122">
            <v>2414655.3299999996</v>
          </cell>
          <cell r="AB122">
            <v>405644.37999999995</v>
          </cell>
          <cell r="AC122">
            <v>0</v>
          </cell>
          <cell r="AD122">
            <v>-212969.51</v>
          </cell>
          <cell r="AE122">
            <v>156420.91000000003</v>
          </cell>
          <cell r="AF122">
            <v>528966.40000000002</v>
          </cell>
          <cell r="AG122">
            <v>2086325.55</v>
          </cell>
          <cell r="AH122">
            <v>1501910.23</v>
          </cell>
          <cell r="AI122">
            <v>2000669</v>
          </cell>
          <cell r="AJ122">
            <v>92769.58</v>
          </cell>
          <cell r="AK122">
            <v>428235.6</v>
          </cell>
          <cell r="AL122">
            <v>508064.66</v>
          </cell>
          <cell r="AM122">
            <v>-889.25000000001455</v>
          </cell>
          <cell r="AN122">
            <v>28991.91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318486.56</v>
          </cell>
          <cell r="AT122">
            <v>63768952.449999988</v>
          </cell>
          <cell r="AW122" t="str">
            <v>19401</v>
          </cell>
          <cell r="AX122" t="str">
            <v>1</v>
          </cell>
          <cell r="AY122" t="str">
            <v>532</v>
          </cell>
          <cell r="AZ122">
            <v>27098525.690000001</v>
          </cell>
        </row>
        <row r="123">
          <cell r="G123" t="str">
            <v>18401</v>
          </cell>
          <cell r="H123">
            <v>255035.49</v>
          </cell>
          <cell r="I123">
            <v>598946.33999999985</v>
          </cell>
          <cell r="J123">
            <v>1099523.6399999999</v>
          </cell>
          <cell r="K123">
            <v>822247.52</v>
          </cell>
          <cell r="L123">
            <v>212325.40999999997</v>
          </cell>
          <cell r="M123">
            <v>2847006.8500000006</v>
          </cell>
          <cell r="N123">
            <v>2706940.7199999997</v>
          </cell>
          <cell r="O123">
            <v>6082428.4900000002</v>
          </cell>
          <cell r="P123">
            <v>2627574.29</v>
          </cell>
          <cell r="Q123">
            <v>1058243.8</v>
          </cell>
          <cell r="R123">
            <v>3578215.1400000006</v>
          </cell>
          <cell r="S123">
            <v>71579234.100000024</v>
          </cell>
          <cell r="T123">
            <v>1806786.33</v>
          </cell>
          <cell r="U123">
            <v>0</v>
          </cell>
          <cell r="V123">
            <v>313606.69000000006</v>
          </cell>
          <cell r="W123">
            <v>1413730.98</v>
          </cell>
          <cell r="X123">
            <v>1694330.5600000003</v>
          </cell>
          <cell r="Y123">
            <v>-10505.21</v>
          </cell>
          <cell r="Z123">
            <v>597746.71000000008</v>
          </cell>
          <cell r="AA123">
            <v>3490177.5800000005</v>
          </cell>
          <cell r="AB123">
            <v>735210.14</v>
          </cell>
          <cell r="AC123">
            <v>42180</v>
          </cell>
          <cell r="AD123">
            <v>-331095.64</v>
          </cell>
          <cell r="AE123">
            <v>383106.06</v>
          </cell>
          <cell r="AF123">
            <v>655303.93000000005</v>
          </cell>
          <cell r="AG123">
            <v>3477524.09</v>
          </cell>
          <cell r="AH123">
            <v>1787820.51</v>
          </cell>
          <cell r="AI123">
            <v>2699886.6199999996</v>
          </cell>
          <cell r="AJ123">
            <v>6600</v>
          </cell>
          <cell r="AK123">
            <v>548912.81000000006</v>
          </cell>
          <cell r="AL123">
            <v>2542604.0500000003</v>
          </cell>
          <cell r="AM123">
            <v>65896.800000000003</v>
          </cell>
          <cell r="AN123">
            <v>246349.02999999997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435203.69</v>
          </cell>
          <cell r="AT123">
            <v>116069097.52000004</v>
          </cell>
          <cell r="AW123" t="str">
            <v>19403</v>
          </cell>
          <cell r="AX123" t="str">
            <v>1</v>
          </cell>
          <cell r="AY123" t="str">
            <v>532</v>
          </cell>
          <cell r="AZ123">
            <v>7379926.1799999997</v>
          </cell>
        </row>
        <row r="124">
          <cell r="G124" t="str">
            <v>18402</v>
          </cell>
          <cell r="H124">
            <v>406345.01</v>
          </cell>
          <cell r="I124">
            <v>415246.97000000003</v>
          </cell>
          <cell r="J124">
            <v>1069266.4099999999</v>
          </cell>
          <cell r="K124">
            <v>896952.3</v>
          </cell>
          <cell r="L124">
            <v>358190.58999999997</v>
          </cell>
          <cell r="M124">
            <v>2504935.7300000014</v>
          </cell>
          <cell r="N124">
            <v>1117891.81</v>
          </cell>
          <cell r="O124">
            <v>5629017.9200000009</v>
          </cell>
          <cell r="P124">
            <v>2492389.5999999996</v>
          </cell>
          <cell r="Q124">
            <v>1937131.66</v>
          </cell>
          <cell r="R124">
            <v>3415476.8000000003</v>
          </cell>
          <cell r="S124">
            <v>52155570.449999973</v>
          </cell>
          <cell r="T124">
            <v>819062.00000000012</v>
          </cell>
          <cell r="U124">
            <v>152409.92000000001</v>
          </cell>
          <cell r="V124">
            <v>286160.87</v>
          </cell>
          <cell r="W124">
            <v>1370913.32</v>
          </cell>
          <cell r="X124">
            <v>1283550.31</v>
          </cell>
          <cell r="Y124">
            <v>-27048.74</v>
          </cell>
          <cell r="Z124">
            <v>643224.22</v>
          </cell>
          <cell r="AA124">
            <v>3076781.4999999995</v>
          </cell>
          <cell r="AB124">
            <v>700902.24000000011</v>
          </cell>
          <cell r="AC124">
            <v>56980</v>
          </cell>
          <cell r="AD124">
            <v>-328284.39</v>
          </cell>
          <cell r="AE124">
            <v>541541.72</v>
          </cell>
          <cell r="AF124">
            <v>595143.18999999994</v>
          </cell>
          <cell r="AG124">
            <v>2946206.37</v>
          </cell>
          <cell r="AH124">
            <v>1549877.0299999998</v>
          </cell>
          <cell r="AI124">
            <v>2394315.89</v>
          </cell>
          <cell r="AJ124">
            <v>11400</v>
          </cell>
          <cell r="AK124">
            <v>567222</v>
          </cell>
          <cell r="AL124">
            <v>1615220.21</v>
          </cell>
          <cell r="AM124">
            <v>0</v>
          </cell>
          <cell r="AN124">
            <v>122682.23</v>
          </cell>
          <cell r="AO124">
            <v>46320.59</v>
          </cell>
          <cell r="AP124">
            <v>0</v>
          </cell>
          <cell r="AQ124">
            <v>0</v>
          </cell>
          <cell r="AR124">
            <v>0</v>
          </cell>
          <cell r="AS124">
            <v>371839.78</v>
          </cell>
          <cell r="AT124">
            <v>91194835.509999976</v>
          </cell>
          <cell r="AW124" t="str">
            <v>19404</v>
          </cell>
          <cell r="AX124" t="str">
            <v>1</v>
          </cell>
          <cell r="AY124" t="str">
            <v>532</v>
          </cell>
          <cell r="AZ124">
            <v>8519128.0500000007</v>
          </cell>
        </row>
        <row r="125">
          <cell r="G125" t="str">
            <v>19007</v>
          </cell>
          <cell r="H125">
            <v>3248.92</v>
          </cell>
          <cell r="I125">
            <v>12918</v>
          </cell>
          <cell r="J125">
            <v>2056</v>
          </cell>
          <cell r="Q125">
            <v>1051.01</v>
          </cell>
          <cell r="R125">
            <v>4418.38</v>
          </cell>
          <cell r="S125">
            <v>226312.73</v>
          </cell>
          <cell r="T125">
            <v>336.76</v>
          </cell>
          <cell r="U125">
            <v>151161</v>
          </cell>
          <cell r="AF125">
            <v>4295.79</v>
          </cell>
          <cell r="AG125">
            <v>21214.39</v>
          </cell>
          <cell r="AH125">
            <v>4686</v>
          </cell>
          <cell r="AI125">
            <v>10629.88</v>
          </cell>
          <cell r="AK125">
            <v>2424</v>
          </cell>
          <cell r="AT125">
            <v>444752.86000000004</v>
          </cell>
          <cell r="AW125" t="str">
            <v>20094</v>
          </cell>
          <cell r="AX125" t="str">
            <v>1</v>
          </cell>
          <cell r="AY125" t="str">
            <v>532</v>
          </cell>
          <cell r="AZ125">
            <v>1858296.81</v>
          </cell>
        </row>
        <row r="126">
          <cell r="G126" t="str">
            <v>19028</v>
          </cell>
          <cell r="H126">
            <v>13269.26</v>
          </cell>
          <cell r="I126">
            <v>108150.78</v>
          </cell>
          <cell r="J126">
            <v>78089.960000000006</v>
          </cell>
          <cell r="L126">
            <v>7283.4400000000005</v>
          </cell>
          <cell r="N126">
            <v>38754.919999999991</v>
          </cell>
          <cell r="O126">
            <v>86182.680000000008</v>
          </cell>
          <cell r="P126">
            <v>77365.03</v>
          </cell>
          <cell r="Q126">
            <v>25224.46</v>
          </cell>
          <cell r="R126">
            <v>9394.5500000000011</v>
          </cell>
          <cell r="S126">
            <v>1009878.5300000001</v>
          </cell>
          <cell r="T126">
            <v>43748.43</v>
          </cell>
          <cell r="W126">
            <v>17486.740000000002</v>
          </cell>
          <cell r="X126">
            <v>43839.100000000006</v>
          </cell>
          <cell r="AA126">
            <v>58693.649999999994</v>
          </cell>
          <cell r="AB126">
            <v>32277.73</v>
          </cell>
          <cell r="AG126">
            <v>38225.330000000009</v>
          </cell>
          <cell r="AH126">
            <v>127246.01000000001</v>
          </cell>
          <cell r="AI126">
            <v>101974.31</v>
          </cell>
          <cell r="AK126">
            <v>49029</v>
          </cell>
          <cell r="AL126">
            <v>8756</v>
          </cell>
          <cell r="AT126">
            <v>1974869.9100000001</v>
          </cell>
          <cell r="AW126" t="str">
            <v>20203</v>
          </cell>
          <cell r="AX126" t="str">
            <v>1</v>
          </cell>
          <cell r="AY126" t="str">
            <v>532</v>
          </cell>
          <cell r="AZ126">
            <v>1778453.56</v>
          </cell>
        </row>
        <row r="127">
          <cell r="G127" t="str">
            <v>19400</v>
          </cell>
          <cell r="H127">
            <v>22737.45</v>
          </cell>
          <cell r="I127">
            <v>165770.22999999998</v>
          </cell>
          <cell r="J127">
            <v>104108.97999999998</v>
          </cell>
          <cell r="K127">
            <v>43995.35</v>
          </cell>
          <cell r="L127">
            <v>0</v>
          </cell>
          <cell r="M127">
            <v>205267.85000000003</v>
          </cell>
          <cell r="N127">
            <v>0</v>
          </cell>
          <cell r="O127">
            <v>0</v>
          </cell>
          <cell r="P127">
            <v>19175.27</v>
          </cell>
          <cell r="Q127">
            <v>8053.9600000000009</v>
          </cell>
          <cell r="R127">
            <v>49812.84</v>
          </cell>
          <cell r="S127">
            <v>1763752.2000000002</v>
          </cell>
          <cell r="T127">
            <v>109511.36</v>
          </cell>
          <cell r="U127">
            <v>14625.1</v>
          </cell>
          <cell r="V127">
            <v>0</v>
          </cell>
          <cell r="W127">
            <v>23928.91</v>
          </cell>
          <cell r="X127">
            <v>42784.200000000004</v>
          </cell>
          <cell r="Y127">
            <v>0</v>
          </cell>
          <cell r="Z127">
            <v>27537.3</v>
          </cell>
          <cell r="AA127">
            <v>60868.03</v>
          </cell>
          <cell r="AB127">
            <v>16459.86</v>
          </cell>
          <cell r="AC127">
            <v>2385</v>
          </cell>
          <cell r="AD127">
            <v>-25134.33</v>
          </cell>
          <cell r="AE127">
            <v>0</v>
          </cell>
          <cell r="AF127">
            <v>38222</v>
          </cell>
          <cell r="AG127">
            <v>82989.490000000005</v>
          </cell>
          <cell r="AH127">
            <v>71450.430000000008</v>
          </cell>
          <cell r="AI127">
            <v>74489.52</v>
          </cell>
          <cell r="AJ127">
            <v>0</v>
          </cell>
          <cell r="AK127">
            <v>16401</v>
          </cell>
          <cell r="AL127">
            <v>8756</v>
          </cell>
          <cell r="AM127">
            <v>0</v>
          </cell>
          <cell r="AN127">
            <v>0</v>
          </cell>
          <cell r="AO127">
            <v>3114.2299999999996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2951062.23</v>
          </cell>
          <cell r="AW127" t="str">
            <v>20215</v>
          </cell>
          <cell r="AX127" t="str">
            <v>1</v>
          </cell>
          <cell r="AY127" t="str">
            <v>532</v>
          </cell>
          <cell r="AZ127">
            <v>1020569.04</v>
          </cell>
        </row>
        <row r="128">
          <cell r="G128" t="str">
            <v>19401</v>
          </cell>
          <cell r="H128">
            <v>50808.88</v>
          </cell>
          <cell r="I128">
            <v>290551.13</v>
          </cell>
          <cell r="J128">
            <v>379270.66</v>
          </cell>
          <cell r="K128">
            <v>159366.15</v>
          </cell>
          <cell r="L128">
            <v>10237.07</v>
          </cell>
          <cell r="M128">
            <v>448110.47000000003</v>
          </cell>
          <cell r="N128">
            <v>607475.56999999983</v>
          </cell>
          <cell r="O128">
            <v>1342204.55</v>
          </cell>
          <cell r="P128">
            <v>730745.25999999989</v>
          </cell>
          <cell r="Q128">
            <v>237492.38</v>
          </cell>
          <cell r="R128">
            <v>849623.74</v>
          </cell>
          <cell r="S128">
            <v>15365525.719999999</v>
          </cell>
          <cell r="T128">
            <v>824198.99000000011</v>
          </cell>
          <cell r="U128">
            <v>0</v>
          </cell>
          <cell r="V128">
            <v>73006.070000000007</v>
          </cell>
          <cell r="W128">
            <v>444831.43</v>
          </cell>
          <cell r="X128">
            <v>478877.07999999996</v>
          </cell>
          <cell r="Y128">
            <v>-13245.65</v>
          </cell>
          <cell r="Z128">
            <v>196416.32000000004</v>
          </cell>
          <cell r="AA128">
            <v>894452.13</v>
          </cell>
          <cell r="AB128">
            <v>187593.74</v>
          </cell>
          <cell r="AC128">
            <v>14321.7</v>
          </cell>
          <cell r="AD128">
            <v>-118287.29</v>
          </cell>
          <cell r="AE128">
            <v>86435.199999999983</v>
          </cell>
          <cell r="AF128">
            <v>330021.94999999995</v>
          </cell>
          <cell r="AG128">
            <v>1059889.8599999999</v>
          </cell>
          <cell r="AH128">
            <v>252709.20999999996</v>
          </cell>
          <cell r="AI128">
            <v>812166.42</v>
          </cell>
          <cell r="AJ128">
            <v>3666.05</v>
          </cell>
          <cell r="AK128">
            <v>155396.9</v>
          </cell>
          <cell r="AL128">
            <v>440549.73000000004</v>
          </cell>
          <cell r="AM128">
            <v>223231.58000000002</v>
          </cell>
          <cell r="AN128">
            <v>0</v>
          </cell>
          <cell r="AO128">
            <v>23669.01</v>
          </cell>
          <cell r="AP128">
            <v>0</v>
          </cell>
          <cell r="AQ128">
            <v>0</v>
          </cell>
          <cell r="AR128">
            <v>0</v>
          </cell>
          <cell r="AS128">
            <v>257213.68</v>
          </cell>
          <cell r="AT128">
            <v>27098525.689999994</v>
          </cell>
          <cell r="AW128" t="str">
            <v>20400</v>
          </cell>
          <cell r="AX128" t="str">
            <v>1</v>
          </cell>
          <cell r="AY128" t="str">
            <v>532</v>
          </cell>
          <cell r="AZ128">
            <v>2543361.29</v>
          </cell>
        </row>
        <row r="129">
          <cell r="G129" t="str">
            <v>19403</v>
          </cell>
          <cell r="H129">
            <v>7613.6799999999994</v>
          </cell>
          <cell r="I129">
            <v>180391.9</v>
          </cell>
          <cell r="J129">
            <v>167397.20000000001</v>
          </cell>
          <cell r="K129">
            <v>0</v>
          </cell>
          <cell r="L129">
            <v>6356.72</v>
          </cell>
          <cell r="M129">
            <v>32251.71</v>
          </cell>
          <cell r="N129">
            <v>97473.44</v>
          </cell>
          <cell r="O129">
            <v>297961.78000000003</v>
          </cell>
          <cell r="P129">
            <v>101231.75000000001</v>
          </cell>
          <cell r="Q129">
            <v>0</v>
          </cell>
          <cell r="R129">
            <v>90227.799999999988</v>
          </cell>
          <cell r="S129">
            <v>4451128.1300000018</v>
          </cell>
          <cell r="T129">
            <v>291014.09999999998</v>
          </cell>
          <cell r="U129">
            <v>0</v>
          </cell>
          <cell r="V129">
            <v>0</v>
          </cell>
          <cell r="W129">
            <v>149246.9</v>
          </cell>
          <cell r="X129">
            <v>132608.05999999997</v>
          </cell>
          <cell r="Y129">
            <v>0</v>
          </cell>
          <cell r="Z129">
            <v>50</v>
          </cell>
          <cell r="AA129">
            <v>224081.67999999996</v>
          </cell>
          <cell r="AB129">
            <v>90833.87</v>
          </cell>
          <cell r="AC129">
            <v>0</v>
          </cell>
          <cell r="AD129">
            <v>-92805.65</v>
          </cell>
          <cell r="AE129">
            <v>61363.450000000004</v>
          </cell>
          <cell r="AF129">
            <v>78010</v>
          </cell>
          <cell r="AG129">
            <v>214895.73</v>
          </cell>
          <cell r="AH129">
            <v>274660.84999999998</v>
          </cell>
          <cell r="AI129">
            <v>357247.11</v>
          </cell>
          <cell r="AJ129">
            <v>0</v>
          </cell>
          <cell r="AK129">
            <v>64815.69</v>
          </cell>
          <cell r="AL129">
            <v>99239.12999999999</v>
          </cell>
          <cell r="AM129">
            <v>0</v>
          </cell>
          <cell r="AN129">
            <v>0</v>
          </cell>
          <cell r="AO129">
            <v>2631.15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7379926.1800000016</v>
          </cell>
          <cell r="AW129" t="str">
            <v>20401</v>
          </cell>
          <cell r="AX129" t="str">
            <v>1</v>
          </cell>
          <cell r="AY129" t="str">
            <v>532</v>
          </cell>
          <cell r="AZ129">
            <v>1851405.42</v>
          </cell>
        </row>
        <row r="130">
          <cell r="G130" t="str">
            <v>19404</v>
          </cell>
          <cell r="H130">
            <v>21890.160000000003</v>
          </cell>
          <cell r="I130">
            <v>151162.97</v>
          </cell>
          <cell r="J130">
            <v>156148.84</v>
          </cell>
          <cell r="K130">
            <v>126426.51</v>
          </cell>
          <cell r="L130">
            <v>0</v>
          </cell>
          <cell r="M130">
            <v>204101.79</v>
          </cell>
          <cell r="N130">
            <v>77364.649999999994</v>
          </cell>
          <cell r="O130">
            <v>647515.67000000004</v>
          </cell>
          <cell r="P130">
            <v>262913.31</v>
          </cell>
          <cell r="Q130">
            <v>0</v>
          </cell>
          <cell r="R130">
            <v>188246.83000000002</v>
          </cell>
          <cell r="S130">
            <v>4832139.509999997</v>
          </cell>
          <cell r="T130">
            <v>275877.57999999996</v>
          </cell>
          <cell r="U130">
            <v>0</v>
          </cell>
          <cell r="V130">
            <v>56294.159999999996</v>
          </cell>
          <cell r="W130">
            <v>138294.57</v>
          </cell>
          <cell r="X130">
            <v>118852.00999999998</v>
          </cell>
          <cell r="Y130">
            <v>0</v>
          </cell>
          <cell r="Z130">
            <v>62939.709999999992</v>
          </cell>
          <cell r="AA130">
            <v>229334.37999999998</v>
          </cell>
          <cell r="AB130">
            <v>25759.160000000003</v>
          </cell>
          <cell r="AC130">
            <v>3038.6</v>
          </cell>
          <cell r="AD130">
            <v>-60189.34</v>
          </cell>
          <cell r="AE130">
            <v>66274.62</v>
          </cell>
          <cell r="AF130">
            <v>102311.88</v>
          </cell>
          <cell r="AG130">
            <v>265502.96000000002</v>
          </cell>
          <cell r="AH130">
            <v>96223.040000000008</v>
          </cell>
          <cell r="AI130">
            <v>228921.95</v>
          </cell>
          <cell r="AJ130">
            <v>5774.4</v>
          </cell>
          <cell r="AK130">
            <v>69414.240000000005</v>
          </cell>
          <cell r="AL130">
            <v>172228.01</v>
          </cell>
          <cell r="AM130">
            <v>0</v>
          </cell>
          <cell r="AN130">
            <v>0</v>
          </cell>
          <cell r="AO130">
            <v>-5634.12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8519128.0499999989</v>
          </cell>
          <cell r="AW130" t="str">
            <v>20402</v>
          </cell>
          <cell r="AX130" t="str">
            <v>1</v>
          </cell>
          <cell r="AY130" t="str">
            <v>532</v>
          </cell>
          <cell r="AZ130">
            <v>2176500.19</v>
          </cell>
        </row>
        <row r="131">
          <cell r="G131" t="str">
            <v>20094</v>
          </cell>
          <cell r="H131">
            <v>5101.71</v>
          </cell>
          <cell r="I131">
            <v>100506.83999999998</v>
          </cell>
          <cell r="J131">
            <v>45340.84</v>
          </cell>
          <cell r="K131">
            <v>0</v>
          </cell>
          <cell r="L131">
            <v>0</v>
          </cell>
          <cell r="M131">
            <v>0</v>
          </cell>
          <cell r="N131">
            <v>22521.200000000001</v>
          </cell>
          <cell r="O131">
            <v>55998.200000000004</v>
          </cell>
          <cell r="P131">
            <v>340</v>
          </cell>
          <cell r="Q131">
            <v>4776.2299999999996</v>
          </cell>
          <cell r="R131">
            <v>0</v>
          </cell>
          <cell r="S131">
            <v>1092017.2399999993</v>
          </cell>
          <cell r="T131">
            <v>18684.64</v>
          </cell>
          <cell r="U131">
            <v>142112.51</v>
          </cell>
          <cell r="V131">
            <v>4155.83</v>
          </cell>
          <cell r="W131">
            <v>28259.65</v>
          </cell>
          <cell r="X131">
            <v>52760.149999999994</v>
          </cell>
          <cell r="Y131">
            <v>0</v>
          </cell>
          <cell r="Z131">
            <v>1766.08</v>
          </cell>
          <cell r="AA131">
            <v>27818.780000000002</v>
          </cell>
          <cell r="AB131">
            <v>593.31999999999994</v>
          </cell>
          <cell r="AC131">
            <v>0</v>
          </cell>
          <cell r="AD131">
            <v>0</v>
          </cell>
          <cell r="AE131">
            <v>0</v>
          </cell>
          <cell r="AF131">
            <v>3039.3</v>
          </cell>
          <cell r="AG131">
            <v>59682.820000000007</v>
          </cell>
          <cell r="AH131">
            <v>87776.97</v>
          </cell>
          <cell r="AI131">
            <v>38558.280000000006</v>
          </cell>
          <cell r="AJ131">
            <v>0</v>
          </cell>
          <cell r="AK131">
            <v>11274</v>
          </cell>
          <cell r="AL131">
            <v>55167.55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44.67</v>
          </cell>
          <cell r="AT131">
            <v>1858296.8099999994</v>
          </cell>
          <cell r="AW131" t="str">
            <v>20403</v>
          </cell>
          <cell r="AX131" t="str">
            <v>1</v>
          </cell>
          <cell r="AY131" t="str">
            <v>532</v>
          </cell>
          <cell r="AZ131">
            <v>512441.34</v>
          </cell>
        </row>
        <row r="132">
          <cell r="G132" t="str">
            <v>20203</v>
          </cell>
          <cell r="H132">
            <v>11304.58</v>
          </cell>
          <cell r="I132">
            <v>53850.92</v>
          </cell>
          <cell r="J132">
            <v>81929.350000000006</v>
          </cell>
          <cell r="K132">
            <v>0</v>
          </cell>
          <cell r="L132">
            <v>0</v>
          </cell>
          <cell r="M132">
            <v>0</v>
          </cell>
          <cell r="N132">
            <v>2134.7399999999998</v>
          </cell>
          <cell r="O132">
            <v>47560.59</v>
          </cell>
          <cell r="P132">
            <v>208</v>
          </cell>
          <cell r="Q132">
            <v>0</v>
          </cell>
          <cell r="R132">
            <v>0</v>
          </cell>
          <cell r="S132">
            <v>1195194.8900000004</v>
          </cell>
          <cell r="T132">
            <v>48585.01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48781.22</v>
          </cell>
          <cell r="AA132">
            <v>109408.36</v>
          </cell>
          <cell r="AB132">
            <v>3677.79</v>
          </cell>
          <cell r="AC132">
            <v>0</v>
          </cell>
          <cell r="AD132">
            <v>0</v>
          </cell>
          <cell r="AE132">
            <v>0</v>
          </cell>
          <cell r="AF132">
            <v>235.45000000000002</v>
          </cell>
          <cell r="AG132">
            <v>84437.459999999992</v>
          </cell>
          <cell r="AH132">
            <v>1271.55</v>
          </cell>
          <cell r="AI132">
            <v>49931.65</v>
          </cell>
          <cell r="AJ132">
            <v>0</v>
          </cell>
          <cell r="AK132">
            <v>33280</v>
          </cell>
          <cell r="AL132">
            <v>6662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1778453.5600000003</v>
          </cell>
          <cell r="AW132" t="str">
            <v>20404</v>
          </cell>
          <cell r="AX132" t="str">
            <v>1</v>
          </cell>
          <cell r="AY132" t="str">
            <v>532</v>
          </cell>
          <cell r="AZ132">
            <v>10060331.17</v>
          </cell>
        </row>
        <row r="133">
          <cell r="G133" t="str">
            <v>20215</v>
          </cell>
          <cell r="H133">
            <v>6362.85</v>
          </cell>
          <cell r="I133">
            <v>47822.400000000001</v>
          </cell>
          <cell r="J133">
            <v>70430.069999999992</v>
          </cell>
          <cell r="K133">
            <v>0</v>
          </cell>
          <cell r="L133">
            <v>0</v>
          </cell>
          <cell r="M133">
            <v>0</v>
          </cell>
          <cell r="N133">
            <v>514.95000000000005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536276.22000000009</v>
          </cell>
          <cell r="T133">
            <v>7433.49</v>
          </cell>
          <cell r="U133">
            <v>119075.82999999999</v>
          </cell>
          <cell r="V133">
            <v>0</v>
          </cell>
          <cell r="W133">
            <v>11613.7</v>
          </cell>
          <cell r="X133">
            <v>37063.850000000006</v>
          </cell>
          <cell r="Y133">
            <v>0</v>
          </cell>
          <cell r="Z133">
            <v>0</v>
          </cell>
          <cell r="AA133">
            <v>57973.57</v>
          </cell>
          <cell r="AB133">
            <v>5558.81</v>
          </cell>
          <cell r="AC133">
            <v>0</v>
          </cell>
          <cell r="AD133">
            <v>0</v>
          </cell>
          <cell r="AE133">
            <v>0</v>
          </cell>
          <cell r="AF133">
            <v>391.27</v>
          </cell>
          <cell r="AG133">
            <v>44168.330000000009</v>
          </cell>
          <cell r="AH133">
            <v>25178.560000000001</v>
          </cell>
          <cell r="AI133">
            <v>27373.66</v>
          </cell>
          <cell r="AJ133">
            <v>0</v>
          </cell>
          <cell r="AK133">
            <v>12669</v>
          </cell>
          <cell r="AL133">
            <v>10662.48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1020569.04</v>
          </cell>
          <cell r="AW133" t="str">
            <v>20405</v>
          </cell>
          <cell r="AX133" t="str">
            <v>1</v>
          </cell>
          <cell r="AY133" t="str">
            <v>532</v>
          </cell>
          <cell r="AZ133">
            <v>12248217.18</v>
          </cell>
        </row>
        <row r="134">
          <cell r="G134" t="str">
            <v>20400</v>
          </cell>
          <cell r="H134">
            <v>19607.72</v>
          </cell>
          <cell r="I134">
            <v>156581.47</v>
          </cell>
          <cell r="J134">
            <v>38990.79</v>
          </cell>
          <cell r="K134">
            <v>0</v>
          </cell>
          <cell r="L134">
            <v>0</v>
          </cell>
          <cell r="M134">
            <v>14400.91</v>
          </cell>
          <cell r="N134">
            <v>14516.72</v>
          </cell>
          <cell r="O134">
            <v>121493.28</v>
          </cell>
          <cell r="P134">
            <v>28293.69</v>
          </cell>
          <cell r="Q134">
            <v>0</v>
          </cell>
          <cell r="R134">
            <v>205</v>
          </cell>
          <cell r="S134">
            <v>1227082.2499999998</v>
          </cell>
          <cell r="T134">
            <v>59723.32</v>
          </cell>
          <cell r="U134">
            <v>458527.16000000003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14705.13</v>
          </cell>
          <cell r="AA134">
            <v>74402.880000000005</v>
          </cell>
          <cell r="AB134">
            <v>9665.36</v>
          </cell>
          <cell r="AC134">
            <v>0</v>
          </cell>
          <cell r="AD134">
            <v>-16470.84</v>
          </cell>
          <cell r="AE134">
            <v>0</v>
          </cell>
          <cell r="AF134">
            <v>12985.88</v>
          </cell>
          <cell r="AG134">
            <v>147212.16</v>
          </cell>
          <cell r="AH134">
            <v>67028.41</v>
          </cell>
          <cell r="AI134">
            <v>52756.160000000003</v>
          </cell>
          <cell r="AJ134">
            <v>0</v>
          </cell>
          <cell r="AK134">
            <v>22857</v>
          </cell>
          <cell r="AL134">
            <v>12610.14</v>
          </cell>
          <cell r="AM134">
            <v>0</v>
          </cell>
          <cell r="AN134">
            <v>0</v>
          </cell>
          <cell r="AO134">
            <v>6186.7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2543361.2900000005</v>
          </cell>
          <cell r="AW134" t="str">
            <v>20406</v>
          </cell>
          <cell r="AX134" t="str">
            <v>1</v>
          </cell>
          <cell r="AY134" t="str">
            <v>532</v>
          </cell>
          <cell r="AZ134">
            <v>4054975.49</v>
          </cell>
        </row>
        <row r="135">
          <cell r="G135" t="str">
            <v>20401</v>
          </cell>
          <cell r="H135">
            <v>9342.61</v>
          </cell>
          <cell r="I135">
            <v>56748.53</v>
          </cell>
          <cell r="J135">
            <v>81027.320000000007</v>
          </cell>
          <cell r="K135">
            <v>0</v>
          </cell>
          <cell r="L135">
            <v>0</v>
          </cell>
          <cell r="M135">
            <v>34815.21</v>
          </cell>
          <cell r="N135">
            <v>28224.519999999997</v>
          </cell>
          <cell r="O135">
            <v>115624.75999999998</v>
          </cell>
          <cell r="P135">
            <v>31342.019999999997</v>
          </cell>
          <cell r="Q135">
            <v>0</v>
          </cell>
          <cell r="R135">
            <v>254.58</v>
          </cell>
          <cell r="S135">
            <v>956571.00999999989</v>
          </cell>
          <cell r="T135">
            <v>68742.490000000005</v>
          </cell>
          <cell r="U135">
            <v>78369.78</v>
          </cell>
          <cell r="V135">
            <v>0</v>
          </cell>
          <cell r="W135">
            <v>18977.240000000002</v>
          </cell>
          <cell r="X135">
            <v>59956.619999999995</v>
          </cell>
          <cell r="Y135">
            <v>0</v>
          </cell>
          <cell r="Z135">
            <v>1525.69</v>
          </cell>
          <cell r="AA135">
            <v>34873.5</v>
          </cell>
          <cell r="AB135">
            <v>13625.41</v>
          </cell>
          <cell r="AC135">
            <v>4477.72</v>
          </cell>
          <cell r="AD135">
            <v>0</v>
          </cell>
          <cell r="AE135">
            <v>0</v>
          </cell>
          <cell r="AF135">
            <v>35631.949999999997</v>
          </cell>
          <cell r="AG135">
            <v>64815.759999999995</v>
          </cell>
          <cell r="AH135">
            <v>61241.62</v>
          </cell>
          <cell r="AI135">
            <v>52907.23</v>
          </cell>
          <cell r="AJ135">
            <v>0</v>
          </cell>
          <cell r="AK135">
            <v>26863.279999999999</v>
          </cell>
          <cell r="AL135">
            <v>10662.5</v>
          </cell>
          <cell r="AM135">
            <v>0</v>
          </cell>
          <cell r="AN135">
            <v>0</v>
          </cell>
          <cell r="AO135">
            <v>4784.07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1851405.42</v>
          </cell>
          <cell r="AW135" t="str">
            <v>21014</v>
          </cell>
          <cell r="AX135" t="str">
            <v>1</v>
          </cell>
          <cell r="AY135" t="str">
            <v>532</v>
          </cell>
          <cell r="AZ135">
            <v>6664262.7199999997</v>
          </cell>
        </row>
        <row r="136">
          <cell r="G136" t="str">
            <v>20402</v>
          </cell>
          <cell r="H136">
            <v>5495.01</v>
          </cell>
          <cell r="I136">
            <v>69948.650000000009</v>
          </cell>
          <cell r="J136">
            <v>53585.310000000005</v>
          </cell>
          <cell r="K136">
            <v>0</v>
          </cell>
          <cell r="L136">
            <v>0</v>
          </cell>
          <cell r="M136">
            <v>0</v>
          </cell>
          <cell r="N136">
            <v>53849.289999999994</v>
          </cell>
          <cell r="O136">
            <v>82071.900000000009</v>
          </cell>
          <cell r="P136">
            <v>85792.98000000001</v>
          </cell>
          <cell r="Q136">
            <v>0</v>
          </cell>
          <cell r="R136">
            <v>42.8</v>
          </cell>
          <cell r="S136">
            <v>1053180.3199999998</v>
          </cell>
          <cell r="T136">
            <v>87193.619999999981</v>
          </cell>
          <cell r="U136">
            <v>164042.85999999999</v>
          </cell>
          <cell r="V136">
            <v>7429.09</v>
          </cell>
          <cell r="W136">
            <v>32800.03</v>
          </cell>
          <cell r="X136">
            <v>52500.61</v>
          </cell>
          <cell r="Y136">
            <v>0</v>
          </cell>
          <cell r="Z136">
            <v>16405.86</v>
          </cell>
          <cell r="AA136">
            <v>88433.800000000017</v>
          </cell>
          <cell r="AB136">
            <v>20743.59</v>
          </cell>
          <cell r="AC136">
            <v>3703.98</v>
          </cell>
          <cell r="AD136">
            <v>-34862.300000000003</v>
          </cell>
          <cell r="AE136">
            <v>49391.07</v>
          </cell>
          <cell r="AF136">
            <v>56384.740000000005</v>
          </cell>
          <cell r="AG136">
            <v>63940.500000000007</v>
          </cell>
          <cell r="AH136">
            <v>31419.46</v>
          </cell>
          <cell r="AI136">
            <v>85125.79</v>
          </cell>
          <cell r="AJ136">
            <v>0</v>
          </cell>
          <cell r="AK136">
            <v>25105.02</v>
          </cell>
          <cell r="AL136">
            <v>11109.2</v>
          </cell>
          <cell r="AM136">
            <v>0</v>
          </cell>
          <cell r="AN136">
            <v>0</v>
          </cell>
          <cell r="AO136">
            <v>5347.8099999999995</v>
          </cell>
          <cell r="AP136">
            <v>0</v>
          </cell>
          <cell r="AQ136">
            <v>6225.95</v>
          </cell>
          <cell r="AR136">
            <v>0</v>
          </cell>
          <cell r="AS136">
            <v>93.25</v>
          </cell>
          <cell r="AT136">
            <v>2176500.1900000004</v>
          </cell>
          <cell r="AW136" t="str">
            <v>21018</v>
          </cell>
          <cell r="AX136" t="str">
            <v>1</v>
          </cell>
          <cell r="AY136" t="str">
            <v>532</v>
          </cell>
          <cell r="AZ136">
            <v>0</v>
          </cell>
        </row>
        <row r="137">
          <cell r="G137" t="str">
            <v>20403</v>
          </cell>
          <cell r="H137">
            <v>598</v>
          </cell>
          <cell r="I137">
            <v>27597.979999999996</v>
          </cell>
          <cell r="J137">
            <v>32069.719999999998</v>
          </cell>
          <cell r="K137">
            <v>0</v>
          </cell>
          <cell r="L137">
            <v>0</v>
          </cell>
          <cell r="M137">
            <v>806</v>
          </cell>
          <cell r="N137">
            <v>1070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284734</v>
          </cell>
          <cell r="T137">
            <v>0</v>
          </cell>
          <cell r="U137">
            <v>43978.53</v>
          </cell>
          <cell r="V137">
            <v>0</v>
          </cell>
          <cell r="W137">
            <v>1988.92</v>
          </cell>
          <cell r="X137">
            <v>0</v>
          </cell>
          <cell r="Y137">
            <v>0</v>
          </cell>
          <cell r="Z137">
            <v>14649.05</v>
          </cell>
          <cell r="AA137">
            <v>46819.03</v>
          </cell>
          <cell r="AB137">
            <v>5323.42</v>
          </cell>
          <cell r="AC137">
            <v>2385</v>
          </cell>
          <cell r="AD137">
            <v>0</v>
          </cell>
          <cell r="AE137">
            <v>0</v>
          </cell>
          <cell r="AF137">
            <v>0</v>
          </cell>
          <cell r="AG137">
            <v>23970.57</v>
          </cell>
          <cell r="AH137">
            <v>0</v>
          </cell>
          <cell r="AI137">
            <v>13050.08</v>
          </cell>
          <cell r="AJ137">
            <v>0</v>
          </cell>
          <cell r="AK137">
            <v>4636</v>
          </cell>
          <cell r="AL137">
            <v>8765.0400000000009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512441.33999999997</v>
          </cell>
          <cell r="AW137" t="str">
            <v>21036</v>
          </cell>
          <cell r="AX137" t="str">
            <v>1</v>
          </cell>
          <cell r="AY137" t="str">
            <v>532</v>
          </cell>
          <cell r="AZ137">
            <v>451113.7</v>
          </cell>
        </row>
        <row r="138">
          <cell r="G138" t="str">
            <v>20404</v>
          </cell>
          <cell r="H138">
            <v>22975.58</v>
          </cell>
          <cell r="I138">
            <v>170602</v>
          </cell>
          <cell r="J138">
            <v>160453.59</v>
          </cell>
          <cell r="K138">
            <v>43754.78</v>
          </cell>
          <cell r="L138">
            <v>0</v>
          </cell>
          <cell r="M138">
            <v>283795.21999999997</v>
          </cell>
          <cell r="N138">
            <v>106996.3</v>
          </cell>
          <cell r="O138">
            <v>599681.57999999996</v>
          </cell>
          <cell r="P138">
            <v>298864.68999999994</v>
          </cell>
          <cell r="Q138">
            <v>46072.180000000008</v>
          </cell>
          <cell r="R138">
            <v>123063.92</v>
          </cell>
          <cell r="S138">
            <v>5949350.6900000013</v>
          </cell>
          <cell r="T138">
            <v>332066.31</v>
          </cell>
          <cell r="U138">
            <v>0</v>
          </cell>
          <cell r="V138">
            <v>22774.829999999998</v>
          </cell>
          <cell r="W138">
            <v>111883.92</v>
          </cell>
          <cell r="X138">
            <v>246115.84</v>
          </cell>
          <cell r="Y138">
            <v>0</v>
          </cell>
          <cell r="Z138">
            <v>41455.18</v>
          </cell>
          <cell r="AA138">
            <v>307520.80000000005</v>
          </cell>
          <cell r="AB138">
            <v>117488.43</v>
          </cell>
          <cell r="AC138">
            <v>11991</v>
          </cell>
          <cell r="AD138">
            <v>-112407.72</v>
          </cell>
          <cell r="AE138">
            <v>65799.209999999992</v>
          </cell>
          <cell r="AF138">
            <v>48328.979999999996</v>
          </cell>
          <cell r="AG138">
            <v>314387.95</v>
          </cell>
          <cell r="AH138">
            <v>243071.71</v>
          </cell>
          <cell r="AI138">
            <v>338854.53</v>
          </cell>
          <cell r="AJ138">
            <v>0</v>
          </cell>
          <cell r="AK138">
            <v>79398</v>
          </cell>
          <cell r="AL138">
            <v>59768.59</v>
          </cell>
          <cell r="AM138">
            <v>5443.23</v>
          </cell>
          <cell r="AN138">
            <v>0</v>
          </cell>
          <cell r="AO138">
            <v>1505.2100000000003</v>
          </cell>
          <cell r="AP138">
            <v>1158.8599999999999</v>
          </cell>
          <cell r="AQ138">
            <v>18115.78</v>
          </cell>
          <cell r="AR138">
            <v>0</v>
          </cell>
          <cell r="AS138">
            <v>0</v>
          </cell>
          <cell r="AT138">
            <v>10060331.170000002</v>
          </cell>
          <cell r="AW138" t="str">
            <v>21206</v>
          </cell>
          <cell r="AX138" t="str">
            <v>1</v>
          </cell>
          <cell r="AY138" t="str">
            <v>532</v>
          </cell>
          <cell r="AZ138">
            <v>5832539.5499999998</v>
          </cell>
        </row>
        <row r="139">
          <cell r="G139" t="str">
            <v>20405</v>
          </cell>
          <cell r="H139">
            <v>74397.42</v>
          </cell>
          <cell r="I139">
            <v>193016.04000000004</v>
          </cell>
          <cell r="J139">
            <v>237947.35</v>
          </cell>
          <cell r="K139">
            <v>0</v>
          </cell>
          <cell r="L139">
            <v>0</v>
          </cell>
          <cell r="M139">
            <v>294065.20999999996</v>
          </cell>
          <cell r="N139">
            <v>139883.17999999996</v>
          </cell>
          <cell r="O139">
            <v>729346.82000000007</v>
          </cell>
          <cell r="P139">
            <v>132989.47</v>
          </cell>
          <cell r="Q139">
            <v>16619.86</v>
          </cell>
          <cell r="R139">
            <v>349.27</v>
          </cell>
          <cell r="S139">
            <v>6391375.9199999981</v>
          </cell>
          <cell r="T139">
            <v>327691.65999999997</v>
          </cell>
          <cell r="U139">
            <v>1577666.2899999998</v>
          </cell>
          <cell r="V139">
            <v>50059.229999999996</v>
          </cell>
          <cell r="W139">
            <v>152788.27000000002</v>
          </cell>
          <cell r="X139">
            <v>172597.41</v>
          </cell>
          <cell r="Y139">
            <v>0</v>
          </cell>
          <cell r="Z139">
            <v>127921.49</v>
          </cell>
          <cell r="AA139">
            <v>358540.99</v>
          </cell>
          <cell r="AB139">
            <v>167813.44999999998</v>
          </cell>
          <cell r="AC139">
            <v>0</v>
          </cell>
          <cell r="AD139">
            <v>-95441.55</v>
          </cell>
          <cell r="AE139">
            <v>0</v>
          </cell>
          <cell r="AF139">
            <v>89698.21</v>
          </cell>
          <cell r="AG139">
            <v>363932.02</v>
          </cell>
          <cell r="AH139">
            <v>179220.52999999997</v>
          </cell>
          <cell r="AI139">
            <v>318791.2</v>
          </cell>
          <cell r="AJ139">
            <v>13989.88</v>
          </cell>
          <cell r="AK139">
            <v>135824.62</v>
          </cell>
          <cell r="AL139">
            <v>47693.9</v>
          </cell>
          <cell r="AM139">
            <v>0</v>
          </cell>
          <cell r="AN139">
            <v>4291.62</v>
          </cell>
          <cell r="AO139">
            <v>7938.76</v>
          </cell>
          <cell r="AP139">
            <v>0</v>
          </cell>
          <cell r="AQ139">
            <v>0</v>
          </cell>
          <cell r="AR139">
            <v>0</v>
          </cell>
          <cell r="AS139">
            <v>37208.660000000003</v>
          </cell>
          <cell r="AT139">
            <v>12248217.179999994</v>
          </cell>
          <cell r="AW139" t="str">
            <v>21214</v>
          </cell>
          <cell r="AX139" t="str">
            <v>1</v>
          </cell>
          <cell r="AY139" t="str">
            <v>532</v>
          </cell>
          <cell r="AZ139">
            <v>4013970.02</v>
          </cell>
        </row>
        <row r="140">
          <cell r="G140" t="str">
            <v>20406</v>
          </cell>
          <cell r="H140">
            <v>13279.77</v>
          </cell>
          <cell r="I140">
            <v>85650.170000000027</v>
          </cell>
          <cell r="J140">
            <v>80240.239999999991</v>
          </cell>
          <cell r="K140">
            <v>1500</v>
          </cell>
          <cell r="L140">
            <v>1884.74</v>
          </cell>
          <cell r="M140">
            <v>39670.21</v>
          </cell>
          <cell r="N140">
            <v>45157.09</v>
          </cell>
          <cell r="O140">
            <v>265900.14</v>
          </cell>
          <cell r="P140">
            <v>85576.929999999978</v>
          </cell>
          <cell r="Q140">
            <v>2583.15</v>
          </cell>
          <cell r="R140">
            <v>9396.5</v>
          </cell>
          <cell r="S140">
            <v>2066026.63</v>
          </cell>
          <cell r="T140">
            <v>141018.86000000002</v>
          </cell>
          <cell r="U140">
            <v>483717.38999999996</v>
          </cell>
          <cell r="V140">
            <v>0</v>
          </cell>
          <cell r="W140">
            <v>73602.19</v>
          </cell>
          <cell r="X140">
            <v>78439.789999999994</v>
          </cell>
          <cell r="Y140">
            <v>0</v>
          </cell>
          <cell r="Z140">
            <v>1885.48</v>
          </cell>
          <cell r="AA140">
            <v>152440.95999999999</v>
          </cell>
          <cell r="AB140">
            <v>57021.96</v>
          </cell>
          <cell r="AC140">
            <v>4366.16</v>
          </cell>
          <cell r="AD140">
            <v>-21453.599999999999</v>
          </cell>
          <cell r="AE140">
            <v>0</v>
          </cell>
          <cell r="AF140">
            <v>32181.16</v>
          </cell>
          <cell r="AG140">
            <v>86562.19</v>
          </cell>
          <cell r="AH140">
            <v>73571.540000000008</v>
          </cell>
          <cell r="AI140">
            <v>121613.05</v>
          </cell>
          <cell r="AJ140">
            <v>6975.85</v>
          </cell>
          <cell r="AK140">
            <v>40167.839999999997</v>
          </cell>
          <cell r="AL140">
            <v>18479.61</v>
          </cell>
          <cell r="AM140">
            <v>0</v>
          </cell>
          <cell r="AN140">
            <v>0</v>
          </cell>
          <cell r="AO140">
            <v>7519.49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4054975.4899999998</v>
          </cell>
          <cell r="AW140" t="str">
            <v>21226</v>
          </cell>
          <cell r="AX140" t="str">
            <v>1</v>
          </cell>
          <cell r="AY140" t="str">
            <v>532</v>
          </cell>
          <cell r="AZ140">
            <v>5577819.4100000001</v>
          </cell>
        </row>
        <row r="141">
          <cell r="G141" t="str">
            <v>21014</v>
          </cell>
          <cell r="H141">
            <v>28342.61</v>
          </cell>
          <cell r="I141">
            <v>150937.85999999999</v>
          </cell>
          <cell r="J141">
            <v>160803.46999999997</v>
          </cell>
          <cell r="K141">
            <v>19432.300000000003</v>
          </cell>
          <cell r="L141">
            <v>13408.090000000002</v>
          </cell>
          <cell r="M141">
            <v>32407.440000000002</v>
          </cell>
          <cell r="N141">
            <v>97875.37999999999</v>
          </cell>
          <cell r="O141">
            <v>341095.18000000005</v>
          </cell>
          <cell r="P141">
            <v>94732.56</v>
          </cell>
          <cell r="Q141">
            <v>41845.629999999997</v>
          </cell>
          <cell r="R141">
            <v>297973.94999999995</v>
          </cell>
          <cell r="S141">
            <v>3995472.0899999994</v>
          </cell>
          <cell r="T141">
            <v>204099.62</v>
          </cell>
          <cell r="U141">
            <v>99396.94</v>
          </cell>
          <cell r="V141">
            <v>804</v>
          </cell>
          <cell r="W141">
            <v>11688.54</v>
          </cell>
          <cell r="X141">
            <v>229761.25</v>
          </cell>
          <cell r="Y141">
            <v>-488</v>
          </cell>
          <cell r="Z141">
            <v>16304.369999999999</v>
          </cell>
          <cell r="AA141">
            <v>158539.66</v>
          </cell>
          <cell r="AB141">
            <v>32257.210000000003</v>
          </cell>
          <cell r="AC141">
            <v>6604</v>
          </cell>
          <cell r="AD141">
            <v>-24670.61</v>
          </cell>
          <cell r="AE141">
            <v>0</v>
          </cell>
          <cell r="AF141">
            <v>23573.519999999997</v>
          </cell>
          <cell r="AG141">
            <v>229012.46</v>
          </cell>
          <cell r="AH141">
            <v>100796.15</v>
          </cell>
          <cell r="AI141">
            <v>155202.9</v>
          </cell>
          <cell r="AJ141">
            <v>1516.51</v>
          </cell>
          <cell r="AK141">
            <v>54727</v>
          </cell>
          <cell r="AL141">
            <v>73759.56</v>
          </cell>
          <cell r="AM141">
            <v>0</v>
          </cell>
          <cell r="AN141">
            <v>0</v>
          </cell>
          <cell r="AO141">
            <v>17051.079999999998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6664262.7199999997</v>
          </cell>
          <cell r="AW141" t="str">
            <v>21232</v>
          </cell>
          <cell r="AX141" t="str">
            <v>1</v>
          </cell>
          <cell r="AY141" t="str">
            <v>532</v>
          </cell>
          <cell r="AZ141">
            <v>7360436.8499999996</v>
          </cell>
        </row>
        <row r="142">
          <cell r="G142" t="str">
            <v>21036</v>
          </cell>
          <cell r="H142">
            <v>5917.8600000000006</v>
          </cell>
          <cell r="I142">
            <v>51227.819999999992</v>
          </cell>
          <cell r="J142">
            <v>24397.52</v>
          </cell>
          <cell r="K142">
            <v>0</v>
          </cell>
          <cell r="L142">
            <v>0</v>
          </cell>
          <cell r="M142">
            <v>0</v>
          </cell>
          <cell r="N142">
            <v>807.75</v>
          </cell>
          <cell r="O142">
            <v>0</v>
          </cell>
          <cell r="P142">
            <v>0</v>
          </cell>
          <cell r="Q142">
            <v>0</v>
          </cell>
          <cell r="R142">
            <v>87.039999999999992</v>
          </cell>
          <cell r="S142">
            <v>260322.92999999996</v>
          </cell>
          <cell r="T142">
            <v>0</v>
          </cell>
          <cell r="U142">
            <v>49880.22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66.64</v>
          </cell>
          <cell r="AA142">
            <v>11644.28</v>
          </cell>
          <cell r="AB142">
            <v>1538.05</v>
          </cell>
          <cell r="AC142">
            <v>0</v>
          </cell>
          <cell r="AD142">
            <v>0</v>
          </cell>
          <cell r="AE142">
            <v>0</v>
          </cell>
          <cell r="AF142">
            <v>1435.92</v>
          </cell>
          <cell r="AG142">
            <v>24287.7</v>
          </cell>
          <cell r="AH142">
            <v>6161.32</v>
          </cell>
          <cell r="AI142">
            <v>7111.06</v>
          </cell>
          <cell r="AJ142">
            <v>253.58999999999997</v>
          </cell>
          <cell r="AK142">
            <v>0</v>
          </cell>
          <cell r="AL142">
            <v>5974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451113.69999999995</v>
          </cell>
          <cell r="AW142" t="str">
            <v>21234</v>
          </cell>
          <cell r="AX142" t="str">
            <v>1</v>
          </cell>
          <cell r="AY142" t="str">
            <v>532</v>
          </cell>
          <cell r="AZ142">
            <v>1134292.46</v>
          </cell>
        </row>
        <row r="143">
          <cell r="G143" t="str">
            <v>21206</v>
          </cell>
          <cell r="H143">
            <v>28314.719999999998</v>
          </cell>
          <cell r="I143">
            <v>132181.79999999999</v>
          </cell>
          <cell r="J143">
            <v>137600.6</v>
          </cell>
          <cell r="K143">
            <v>0</v>
          </cell>
          <cell r="L143">
            <v>0</v>
          </cell>
          <cell r="M143">
            <v>0</v>
          </cell>
          <cell r="N143">
            <v>52942.679999999993</v>
          </cell>
          <cell r="O143">
            <v>302074.11</v>
          </cell>
          <cell r="P143">
            <v>90731.610000000015</v>
          </cell>
          <cell r="Q143">
            <v>0</v>
          </cell>
          <cell r="R143">
            <v>37619.759999999995</v>
          </cell>
          <cell r="S143">
            <v>3475397.9299999988</v>
          </cell>
          <cell r="T143">
            <v>188943.93000000002</v>
          </cell>
          <cell r="U143">
            <v>257309.56</v>
          </cell>
          <cell r="V143">
            <v>9460.7100000000009</v>
          </cell>
          <cell r="W143">
            <v>113177.19</v>
          </cell>
          <cell r="X143">
            <v>108129.26</v>
          </cell>
          <cell r="Y143">
            <v>0</v>
          </cell>
          <cell r="Z143">
            <v>27274.28</v>
          </cell>
          <cell r="AA143">
            <v>214990.11</v>
          </cell>
          <cell r="AB143">
            <v>69621.23</v>
          </cell>
          <cell r="AC143">
            <v>9580</v>
          </cell>
          <cell r="AD143">
            <v>-33325.019999999997</v>
          </cell>
          <cell r="AE143">
            <v>19192.510000000002</v>
          </cell>
          <cell r="AF143">
            <v>38123.479999999996</v>
          </cell>
          <cell r="AG143">
            <v>174994.62</v>
          </cell>
          <cell r="AH143">
            <v>129221.66999999998</v>
          </cell>
          <cell r="AI143">
            <v>111404.56</v>
          </cell>
          <cell r="AJ143">
            <v>0</v>
          </cell>
          <cell r="AK143">
            <v>42559</v>
          </cell>
          <cell r="AL143">
            <v>78274.850000000006</v>
          </cell>
          <cell r="AM143">
            <v>0</v>
          </cell>
          <cell r="AN143">
            <v>0</v>
          </cell>
          <cell r="AO143">
            <v>16744.400000000001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5832539.5499999998</v>
          </cell>
          <cell r="AW143" t="str">
            <v>21237</v>
          </cell>
          <cell r="AX143" t="str">
            <v>1</v>
          </cell>
          <cell r="AY143" t="str">
            <v>532</v>
          </cell>
          <cell r="AZ143">
            <v>8509654.1300000008</v>
          </cell>
        </row>
        <row r="144">
          <cell r="G144" t="str">
            <v>21214</v>
          </cell>
          <cell r="H144">
            <v>58181.72</v>
          </cell>
          <cell r="I144">
            <v>153212.47</v>
          </cell>
          <cell r="J144">
            <v>106486.54</v>
          </cell>
          <cell r="K144">
            <v>0</v>
          </cell>
          <cell r="L144">
            <v>0</v>
          </cell>
          <cell r="M144">
            <v>12510.630000000001</v>
          </cell>
          <cell r="N144">
            <v>34834.76</v>
          </cell>
          <cell r="O144">
            <v>284321.38</v>
          </cell>
          <cell r="P144">
            <v>66123.210000000006</v>
          </cell>
          <cell r="Q144">
            <v>0</v>
          </cell>
          <cell r="R144">
            <v>26815.59</v>
          </cell>
          <cell r="S144">
            <v>2293251.66</v>
          </cell>
          <cell r="T144">
            <v>111003.69000000002</v>
          </cell>
          <cell r="U144">
            <v>93571</v>
          </cell>
          <cell r="V144">
            <v>0</v>
          </cell>
          <cell r="W144">
            <v>63783.51</v>
          </cell>
          <cell r="X144">
            <v>102401.95999999999</v>
          </cell>
          <cell r="Y144">
            <v>0</v>
          </cell>
          <cell r="Z144">
            <v>80351.81</v>
          </cell>
          <cell r="AA144">
            <v>114052.87</v>
          </cell>
          <cell r="AB144">
            <v>10295.76</v>
          </cell>
          <cell r="AC144">
            <v>0</v>
          </cell>
          <cell r="AD144">
            <v>-11296.83</v>
          </cell>
          <cell r="AE144">
            <v>0</v>
          </cell>
          <cell r="AF144">
            <v>45151.6</v>
          </cell>
          <cell r="AG144">
            <v>151597.65000000002</v>
          </cell>
          <cell r="AH144">
            <v>56463.17</v>
          </cell>
          <cell r="AI144">
            <v>88758.64</v>
          </cell>
          <cell r="AJ144">
            <v>0</v>
          </cell>
          <cell r="AK144">
            <v>57378</v>
          </cell>
          <cell r="AL144">
            <v>14719.23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4013970.0199999996</v>
          </cell>
          <cell r="AW144" t="str">
            <v>21300</v>
          </cell>
          <cell r="AX144" t="str">
            <v>1</v>
          </cell>
          <cell r="AY144" t="str">
            <v>532</v>
          </cell>
          <cell r="AZ144">
            <v>8055378.9000000004</v>
          </cell>
        </row>
        <row r="145">
          <cell r="G145" t="str">
            <v>21226</v>
          </cell>
          <cell r="H145">
            <v>10604.32</v>
          </cell>
          <cell r="I145">
            <v>151325.32</v>
          </cell>
          <cell r="J145">
            <v>114372.26</v>
          </cell>
          <cell r="K145">
            <v>0</v>
          </cell>
          <cell r="L145">
            <v>10540.4</v>
          </cell>
          <cell r="M145">
            <v>8482.9499999999989</v>
          </cell>
          <cell r="N145">
            <v>39584.79</v>
          </cell>
          <cell r="O145">
            <v>354360.36</v>
          </cell>
          <cell r="P145">
            <v>97979.75</v>
          </cell>
          <cell r="Q145">
            <v>31554.879999999997</v>
          </cell>
          <cell r="R145">
            <v>13737.69</v>
          </cell>
          <cell r="S145">
            <v>3161024.8700000006</v>
          </cell>
          <cell r="T145">
            <v>159458.32</v>
          </cell>
          <cell r="U145">
            <v>297226.06</v>
          </cell>
          <cell r="V145">
            <v>0</v>
          </cell>
          <cell r="W145">
            <v>8624.1200000000008</v>
          </cell>
          <cell r="X145">
            <v>256164.9</v>
          </cell>
          <cell r="Y145">
            <v>0</v>
          </cell>
          <cell r="Z145">
            <v>0</v>
          </cell>
          <cell r="AA145">
            <v>300199.84000000003</v>
          </cell>
          <cell r="AB145">
            <v>0</v>
          </cell>
          <cell r="AC145">
            <v>0</v>
          </cell>
          <cell r="AD145">
            <v>-35909.58</v>
          </cell>
          <cell r="AE145">
            <v>0</v>
          </cell>
          <cell r="AF145">
            <v>11263.82</v>
          </cell>
          <cell r="AG145">
            <v>168780.16</v>
          </cell>
          <cell r="AH145">
            <v>180900.69</v>
          </cell>
          <cell r="AI145">
            <v>152694.72</v>
          </cell>
          <cell r="AJ145">
            <v>0</v>
          </cell>
          <cell r="AK145">
            <v>54903</v>
          </cell>
          <cell r="AL145">
            <v>22300.47</v>
          </cell>
          <cell r="AM145">
            <v>0</v>
          </cell>
          <cell r="AN145">
            <v>0</v>
          </cell>
          <cell r="AO145">
            <v>7589.45</v>
          </cell>
          <cell r="AP145">
            <v>55.85</v>
          </cell>
          <cell r="AQ145">
            <v>0</v>
          </cell>
          <cell r="AR145">
            <v>0</v>
          </cell>
          <cell r="AS145">
            <v>0</v>
          </cell>
          <cell r="AT145">
            <v>5577819.4100000011</v>
          </cell>
          <cell r="AW145" t="str">
            <v>21301</v>
          </cell>
          <cell r="AX145" t="str">
            <v>1</v>
          </cell>
          <cell r="AY145" t="str">
            <v>532</v>
          </cell>
          <cell r="AZ145">
            <v>3390193.6</v>
          </cell>
        </row>
        <row r="146">
          <cell r="G146" t="str">
            <v>21232</v>
          </cell>
          <cell r="H146">
            <v>37496.239999999998</v>
          </cell>
          <cell r="I146">
            <v>213331.36000000002</v>
          </cell>
          <cell r="J146">
            <v>79320.56</v>
          </cell>
          <cell r="K146">
            <v>0</v>
          </cell>
          <cell r="L146">
            <v>160.22</v>
          </cell>
          <cell r="M146">
            <v>9466.8700000000008</v>
          </cell>
          <cell r="N146">
            <v>56137.049999999996</v>
          </cell>
          <cell r="O146">
            <v>529007.6</v>
          </cell>
          <cell r="P146">
            <v>101321.80999999998</v>
          </cell>
          <cell r="Q146">
            <v>0</v>
          </cell>
          <cell r="R146">
            <v>2131</v>
          </cell>
          <cell r="S146">
            <v>4665861.7699999958</v>
          </cell>
          <cell r="T146">
            <v>181982.54</v>
          </cell>
          <cell r="U146">
            <v>183719.74</v>
          </cell>
          <cell r="V146">
            <v>0</v>
          </cell>
          <cell r="W146">
            <v>11856.7</v>
          </cell>
          <cell r="X146">
            <v>283154.33</v>
          </cell>
          <cell r="Y146">
            <v>0</v>
          </cell>
          <cell r="Z146">
            <v>63270.880000000005</v>
          </cell>
          <cell r="AA146">
            <v>270419.42</v>
          </cell>
          <cell r="AB146">
            <v>38267.419999999991</v>
          </cell>
          <cell r="AC146">
            <v>6416</v>
          </cell>
          <cell r="AD146">
            <v>-39613.97</v>
          </cell>
          <cell r="AE146">
            <v>0</v>
          </cell>
          <cell r="AF146">
            <v>35747.78</v>
          </cell>
          <cell r="AG146">
            <v>291509.86000000004</v>
          </cell>
          <cell r="AH146">
            <v>78361.209999999992</v>
          </cell>
          <cell r="AI146">
            <v>164803.72</v>
          </cell>
          <cell r="AJ146">
            <v>2815.54</v>
          </cell>
          <cell r="AK146">
            <v>56952</v>
          </cell>
          <cell r="AL146">
            <v>26940.12</v>
          </cell>
          <cell r="AM146">
            <v>0</v>
          </cell>
          <cell r="AN146">
            <v>0</v>
          </cell>
          <cell r="AO146">
            <v>9599.08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7360436.8499999968</v>
          </cell>
          <cell r="AW146" t="str">
            <v>21302</v>
          </cell>
          <cell r="AX146" t="str">
            <v>1</v>
          </cell>
          <cell r="AY146" t="str">
            <v>532</v>
          </cell>
          <cell r="AZ146">
            <v>28547151.84</v>
          </cell>
        </row>
        <row r="147">
          <cell r="G147" t="str">
            <v>21234</v>
          </cell>
          <cell r="H147">
            <v>4959.5</v>
          </cell>
          <cell r="I147">
            <v>67368.850000000006</v>
          </cell>
          <cell r="J147">
            <v>65135.240000000005</v>
          </cell>
          <cell r="K147">
            <v>0</v>
          </cell>
          <cell r="L147">
            <v>0</v>
          </cell>
          <cell r="M147">
            <v>3399.61</v>
          </cell>
          <cell r="N147">
            <v>14751.930000000002</v>
          </cell>
          <cell r="O147">
            <v>0</v>
          </cell>
          <cell r="P147">
            <v>0</v>
          </cell>
          <cell r="Q147">
            <v>0</v>
          </cell>
          <cell r="R147">
            <v>5280.26</v>
          </cell>
          <cell r="S147">
            <v>554545.47999999986</v>
          </cell>
          <cell r="T147">
            <v>5434.9</v>
          </cell>
          <cell r="U147">
            <v>79448.679999999993</v>
          </cell>
          <cell r="V147">
            <v>0</v>
          </cell>
          <cell r="W147">
            <v>2578.63</v>
          </cell>
          <cell r="X147">
            <v>55325.929999999993</v>
          </cell>
          <cell r="Y147">
            <v>0</v>
          </cell>
          <cell r="Z147">
            <v>762</v>
          </cell>
          <cell r="AA147">
            <v>63371.58</v>
          </cell>
          <cell r="AB147">
            <v>75653.33</v>
          </cell>
          <cell r="AC147">
            <v>7138</v>
          </cell>
          <cell r="AD147">
            <v>-2025.56</v>
          </cell>
          <cell r="AE147">
            <v>0</v>
          </cell>
          <cell r="AF147">
            <v>1076.9099999999999</v>
          </cell>
          <cell r="AG147">
            <v>55180.74</v>
          </cell>
          <cell r="AH147">
            <v>20142.760000000002</v>
          </cell>
          <cell r="AI147">
            <v>29854.880000000001</v>
          </cell>
          <cell r="AJ147">
            <v>0</v>
          </cell>
          <cell r="AK147">
            <v>17326</v>
          </cell>
          <cell r="AL147">
            <v>7582.81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1134292.46</v>
          </cell>
          <cell r="AW147" t="str">
            <v>21303</v>
          </cell>
          <cell r="AX147" t="str">
            <v>1</v>
          </cell>
          <cell r="AY147" t="str">
            <v>532</v>
          </cell>
          <cell r="AZ147">
            <v>5619881.2000000002</v>
          </cell>
        </row>
        <row r="148">
          <cell r="G148" t="str">
            <v>21237</v>
          </cell>
          <cell r="H148">
            <v>40559.93</v>
          </cell>
          <cell r="I148">
            <v>172393.78999999998</v>
          </cell>
          <cell r="J148">
            <v>134157.59</v>
          </cell>
          <cell r="K148">
            <v>25699.170000000002</v>
          </cell>
          <cell r="L148">
            <v>6718.4500000000007</v>
          </cell>
          <cell r="M148">
            <v>122846.54</v>
          </cell>
          <cell r="N148">
            <v>133539.49</v>
          </cell>
          <cell r="O148">
            <v>470287.41</v>
          </cell>
          <cell r="P148">
            <v>108380.07</v>
          </cell>
          <cell r="Q148">
            <v>59958.789999999994</v>
          </cell>
          <cell r="R148">
            <v>156003.47</v>
          </cell>
          <cell r="S148">
            <v>4919348.41</v>
          </cell>
          <cell r="T148">
            <v>227450.19999999998</v>
          </cell>
          <cell r="U148">
            <v>278172.16000000003</v>
          </cell>
          <cell r="V148">
            <v>0</v>
          </cell>
          <cell r="W148">
            <v>0</v>
          </cell>
          <cell r="X148">
            <v>348737.23</v>
          </cell>
          <cell r="Y148">
            <v>-2477.71</v>
          </cell>
          <cell r="Z148">
            <v>58959.259999999987</v>
          </cell>
          <cell r="AA148">
            <v>298460.54000000004</v>
          </cell>
          <cell r="AB148">
            <v>52394.95</v>
          </cell>
          <cell r="AC148">
            <v>10345</v>
          </cell>
          <cell r="AD148">
            <v>-50700.85</v>
          </cell>
          <cell r="AE148">
            <v>30629.829999999998</v>
          </cell>
          <cell r="AF148">
            <v>88438.11</v>
          </cell>
          <cell r="AG148">
            <v>297904.59000000003</v>
          </cell>
          <cell r="AH148">
            <v>55957.29</v>
          </cell>
          <cell r="AI148">
            <v>242755.22</v>
          </cell>
          <cell r="AJ148">
            <v>801.28</v>
          </cell>
          <cell r="AK148">
            <v>71983</v>
          </cell>
          <cell r="AL148">
            <v>143124.15000000002</v>
          </cell>
          <cell r="AM148">
            <v>0</v>
          </cell>
          <cell r="AN148">
            <v>0</v>
          </cell>
          <cell r="AO148">
            <v>6539.77</v>
          </cell>
          <cell r="AP148">
            <v>0</v>
          </cell>
          <cell r="AQ148">
            <v>0</v>
          </cell>
          <cell r="AR148">
            <v>0</v>
          </cell>
          <cell r="AS148">
            <v>287</v>
          </cell>
          <cell r="AT148">
            <v>8509654.1300000008</v>
          </cell>
          <cell r="AW148" t="str">
            <v>21401</v>
          </cell>
          <cell r="AX148" t="str">
            <v>1</v>
          </cell>
          <cell r="AY148" t="str">
            <v>532</v>
          </cell>
          <cell r="AZ148">
            <v>32526809.600000001</v>
          </cell>
        </row>
        <row r="149">
          <cell r="G149" t="str">
            <v>21300</v>
          </cell>
          <cell r="H149">
            <v>47821.77</v>
          </cell>
          <cell r="I149">
            <v>135947.06</v>
          </cell>
          <cell r="J149">
            <v>189001.05</v>
          </cell>
          <cell r="K149">
            <v>22417.33</v>
          </cell>
          <cell r="L149">
            <v>1717.47</v>
          </cell>
          <cell r="M149">
            <v>22917.82</v>
          </cell>
          <cell r="N149">
            <v>78327.809999999983</v>
          </cell>
          <cell r="O149">
            <v>420639.97000000003</v>
          </cell>
          <cell r="P149">
            <v>163928.41</v>
          </cell>
          <cell r="Q149">
            <v>77432.53</v>
          </cell>
          <cell r="R149">
            <v>39057.839999999997</v>
          </cell>
          <cell r="S149">
            <v>4671211.3400000017</v>
          </cell>
          <cell r="T149">
            <v>237805.58000000002</v>
          </cell>
          <cell r="U149">
            <v>314057</v>
          </cell>
          <cell r="V149">
            <v>64022.35</v>
          </cell>
          <cell r="W149">
            <v>138850.07999999999</v>
          </cell>
          <cell r="X149">
            <v>145335.00999999998</v>
          </cell>
          <cell r="Y149">
            <v>0</v>
          </cell>
          <cell r="Z149">
            <v>51892.579999999994</v>
          </cell>
          <cell r="AA149">
            <v>334428.96999999997</v>
          </cell>
          <cell r="AB149">
            <v>89097.42</v>
          </cell>
          <cell r="AC149">
            <v>17564</v>
          </cell>
          <cell r="AD149">
            <v>-15319.86</v>
          </cell>
          <cell r="AE149">
            <v>40934.639999999999</v>
          </cell>
          <cell r="AF149">
            <v>57816.789999999994</v>
          </cell>
          <cell r="AG149">
            <v>315781.45</v>
          </cell>
          <cell r="AH149">
            <v>60319.430000000008</v>
          </cell>
          <cell r="AI149">
            <v>192894.36</v>
          </cell>
          <cell r="AJ149">
            <v>18663.579999999998</v>
          </cell>
          <cell r="AK149">
            <v>66815</v>
          </cell>
          <cell r="AL149">
            <v>41982.21</v>
          </cell>
          <cell r="AM149">
            <v>0</v>
          </cell>
          <cell r="AN149">
            <v>0</v>
          </cell>
          <cell r="AO149">
            <v>10434.290000000001</v>
          </cell>
          <cell r="AP149">
            <v>1583.62</v>
          </cell>
          <cell r="AQ149">
            <v>0</v>
          </cell>
          <cell r="AR149">
            <v>0</v>
          </cell>
          <cell r="AS149">
            <v>0</v>
          </cell>
          <cell r="AT149">
            <v>8055378.9000000013</v>
          </cell>
          <cell r="AW149" t="str">
            <v>22008</v>
          </cell>
          <cell r="AX149" t="str">
            <v>1</v>
          </cell>
          <cell r="AY149" t="str">
            <v>532</v>
          </cell>
          <cell r="AZ149">
            <v>2003439.65</v>
          </cell>
        </row>
        <row r="150">
          <cell r="G150" t="str">
            <v>21301</v>
          </cell>
          <cell r="H150">
            <v>7675.33</v>
          </cell>
          <cell r="I150">
            <v>122474.5</v>
          </cell>
          <cell r="J150">
            <v>123954.31</v>
          </cell>
          <cell r="K150">
            <v>0</v>
          </cell>
          <cell r="L150">
            <v>0</v>
          </cell>
          <cell r="M150">
            <v>9865.6899999999987</v>
          </cell>
          <cell r="N150">
            <v>25098.22</v>
          </cell>
          <cell r="O150">
            <v>210922.16</v>
          </cell>
          <cell r="P150">
            <v>16222.56</v>
          </cell>
          <cell r="Q150">
            <v>0</v>
          </cell>
          <cell r="R150">
            <v>44995.520000000004</v>
          </cell>
          <cell r="S150">
            <v>1921709.9299999997</v>
          </cell>
          <cell r="T150">
            <v>147762.36000000002</v>
          </cell>
          <cell r="U150">
            <v>113799.38</v>
          </cell>
          <cell r="V150">
            <v>0</v>
          </cell>
          <cell r="W150">
            <v>56340.5</v>
          </cell>
          <cell r="X150">
            <v>80674.100000000006</v>
          </cell>
          <cell r="Y150">
            <v>0</v>
          </cell>
          <cell r="Z150">
            <v>2996.0299999999997</v>
          </cell>
          <cell r="AA150">
            <v>132555.18</v>
          </cell>
          <cell r="AB150">
            <v>19612.060000000001</v>
          </cell>
          <cell r="AC150">
            <v>16741</v>
          </cell>
          <cell r="AD150">
            <v>-11254</v>
          </cell>
          <cell r="AE150">
            <v>0</v>
          </cell>
          <cell r="AF150">
            <v>2187.33</v>
          </cell>
          <cell r="AG150">
            <v>54069.09</v>
          </cell>
          <cell r="AH150">
            <v>177030.96</v>
          </cell>
          <cell r="AI150">
            <v>68764.3</v>
          </cell>
          <cell r="AJ150">
            <v>0</v>
          </cell>
          <cell r="AK150">
            <v>30459</v>
          </cell>
          <cell r="AL150">
            <v>13692.4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1845.69</v>
          </cell>
          <cell r="AR150">
            <v>0</v>
          </cell>
          <cell r="AS150">
            <v>0</v>
          </cell>
          <cell r="AT150">
            <v>3390193.5999999992</v>
          </cell>
          <cell r="AW150" t="str">
            <v>22009</v>
          </cell>
          <cell r="AX150" t="str">
            <v>1</v>
          </cell>
          <cell r="AY150" t="str">
            <v>532</v>
          </cell>
          <cell r="AZ150">
            <v>6745205.8600000003</v>
          </cell>
        </row>
        <row r="151">
          <cell r="G151" t="str">
            <v>21302</v>
          </cell>
          <cell r="H151">
            <v>78570.469999999987</v>
          </cell>
          <cell r="I151">
            <v>285288.01000000007</v>
          </cell>
          <cell r="J151">
            <v>409895.67999999999</v>
          </cell>
          <cell r="K151">
            <v>135503.19</v>
          </cell>
          <cell r="L151">
            <v>0</v>
          </cell>
          <cell r="M151">
            <v>676534.35</v>
          </cell>
          <cell r="N151">
            <v>532437.06000000006</v>
          </cell>
          <cell r="O151">
            <v>1712631.3500000006</v>
          </cell>
          <cell r="P151">
            <v>687492.78</v>
          </cell>
          <cell r="Q151">
            <v>272097.86000000004</v>
          </cell>
          <cell r="R151">
            <v>1744286.91</v>
          </cell>
          <cell r="S151">
            <v>16048546.669999998</v>
          </cell>
          <cell r="T151">
            <v>617620.73</v>
          </cell>
          <cell r="U151">
            <v>9353.0299999999988</v>
          </cell>
          <cell r="V151">
            <v>183605.08000000002</v>
          </cell>
          <cell r="W151">
            <v>367640.91</v>
          </cell>
          <cell r="X151">
            <v>511225.17</v>
          </cell>
          <cell r="Y151">
            <v>0</v>
          </cell>
          <cell r="Z151">
            <v>286715.21000000002</v>
          </cell>
          <cell r="AA151">
            <v>553750.14999999991</v>
          </cell>
          <cell r="AB151">
            <v>2892.5399999999995</v>
          </cell>
          <cell r="AC151">
            <v>20164</v>
          </cell>
          <cell r="AD151">
            <v>0</v>
          </cell>
          <cell r="AE151">
            <v>58241.789999999994</v>
          </cell>
          <cell r="AF151">
            <v>103890.29000000001</v>
          </cell>
          <cell r="AG151">
            <v>1007067.7799999999</v>
          </cell>
          <cell r="AH151">
            <v>801499.57</v>
          </cell>
          <cell r="AI151">
            <v>591441.39</v>
          </cell>
          <cell r="AJ151">
            <v>2856.32</v>
          </cell>
          <cell r="AK151">
            <v>145454.10999999999</v>
          </cell>
          <cell r="AL151">
            <v>679026.76</v>
          </cell>
          <cell r="AM151">
            <v>0</v>
          </cell>
          <cell r="AN151">
            <v>0</v>
          </cell>
          <cell r="AO151">
            <v>15405.439999999999</v>
          </cell>
          <cell r="AP151">
            <v>0</v>
          </cell>
          <cell r="AQ151">
            <v>0</v>
          </cell>
          <cell r="AR151">
            <v>0</v>
          </cell>
          <cell r="AS151">
            <v>6017.24</v>
          </cell>
          <cell r="AT151">
            <v>28547151.84</v>
          </cell>
          <cell r="AW151" t="str">
            <v>22017</v>
          </cell>
          <cell r="AX151" t="str">
            <v>1</v>
          </cell>
          <cell r="AY151" t="str">
            <v>532</v>
          </cell>
          <cell r="AZ151">
            <v>2100291.3199999998</v>
          </cell>
        </row>
        <row r="152">
          <cell r="G152" t="str">
            <v>21303</v>
          </cell>
          <cell r="H152">
            <v>45838.18</v>
          </cell>
          <cell r="I152">
            <v>178926.68</v>
          </cell>
          <cell r="J152">
            <v>123698.76999999999</v>
          </cell>
          <cell r="K152">
            <v>0</v>
          </cell>
          <cell r="L152">
            <v>2129.64</v>
          </cell>
          <cell r="M152">
            <v>71901.14</v>
          </cell>
          <cell r="N152">
            <v>35960.199999999997</v>
          </cell>
          <cell r="O152">
            <v>387188.72000000003</v>
          </cell>
          <cell r="P152">
            <v>101109.65000000001</v>
          </cell>
          <cell r="Q152">
            <v>56394.009999999995</v>
          </cell>
          <cell r="R152">
            <v>24701.19</v>
          </cell>
          <cell r="S152">
            <v>3099062.8000000012</v>
          </cell>
          <cell r="T152">
            <v>200479.59</v>
          </cell>
          <cell r="U152">
            <v>184297</v>
          </cell>
          <cell r="V152">
            <v>0</v>
          </cell>
          <cell r="W152">
            <v>13168.59</v>
          </cell>
          <cell r="X152">
            <v>187384.71</v>
          </cell>
          <cell r="Y152">
            <v>-1534.01</v>
          </cell>
          <cell r="Z152">
            <v>27785.56</v>
          </cell>
          <cell r="AA152">
            <v>191821.81</v>
          </cell>
          <cell r="AB152">
            <v>108214.04</v>
          </cell>
          <cell r="AC152">
            <v>18989</v>
          </cell>
          <cell r="AD152">
            <v>-57737.69</v>
          </cell>
          <cell r="AE152">
            <v>1998.1299999999999</v>
          </cell>
          <cell r="AF152">
            <v>4142.3</v>
          </cell>
          <cell r="AG152">
            <v>278428.61</v>
          </cell>
          <cell r="AH152">
            <v>112930.57</v>
          </cell>
          <cell r="AI152">
            <v>148835.12</v>
          </cell>
          <cell r="AJ152">
            <v>0</v>
          </cell>
          <cell r="AK152">
            <v>65872</v>
          </cell>
          <cell r="AL152">
            <v>18162.2</v>
          </cell>
          <cell r="AM152">
            <v>0</v>
          </cell>
          <cell r="AN152">
            <v>0</v>
          </cell>
          <cell r="AO152">
            <v>-10267.31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5619881.2000000011</v>
          </cell>
          <cell r="AW152" t="str">
            <v>22073</v>
          </cell>
          <cell r="AX152" t="str">
            <v>1</v>
          </cell>
          <cell r="AY152" t="str">
            <v>532</v>
          </cell>
          <cell r="AZ152">
            <v>2175163.79</v>
          </cell>
        </row>
        <row r="153">
          <cell r="G153" t="str">
            <v>21401</v>
          </cell>
          <cell r="H153">
            <v>61582.67</v>
          </cell>
          <cell r="I153">
            <v>358940.70999999996</v>
          </cell>
          <cell r="J153">
            <v>339280.75</v>
          </cell>
          <cell r="K153">
            <v>230778.38000000003</v>
          </cell>
          <cell r="L153">
            <v>49626.740000000005</v>
          </cell>
          <cell r="M153">
            <v>776357.25000000012</v>
          </cell>
          <cell r="N153">
            <v>453814.58</v>
          </cell>
          <cell r="O153">
            <v>1843205.14</v>
          </cell>
          <cell r="P153">
            <v>958948.93</v>
          </cell>
          <cell r="Q153">
            <v>175895.25000000003</v>
          </cell>
          <cell r="R153">
            <v>184454.78</v>
          </cell>
          <cell r="S153">
            <v>19042332.270000011</v>
          </cell>
          <cell r="T153">
            <v>552358</v>
          </cell>
          <cell r="U153">
            <v>986670</v>
          </cell>
          <cell r="V153">
            <v>153695.23000000001</v>
          </cell>
          <cell r="W153">
            <v>480445.04</v>
          </cell>
          <cell r="X153">
            <v>657880.06999999995</v>
          </cell>
          <cell r="Y153">
            <v>-4116.5</v>
          </cell>
          <cell r="Z153">
            <v>182224.99000000002</v>
          </cell>
          <cell r="AA153">
            <v>837104.55</v>
          </cell>
          <cell r="AB153">
            <v>304773.64</v>
          </cell>
          <cell r="AC153">
            <v>42299.08</v>
          </cell>
          <cell r="AD153">
            <v>-96931.45</v>
          </cell>
          <cell r="AE153">
            <v>144331.25999999998</v>
          </cell>
          <cell r="AF153">
            <v>209914.28999999998</v>
          </cell>
          <cell r="AG153">
            <v>1276810.1599999997</v>
          </cell>
          <cell r="AH153">
            <v>707170.65999999992</v>
          </cell>
          <cell r="AI153">
            <v>771580.1</v>
          </cell>
          <cell r="AJ153">
            <v>2952.72</v>
          </cell>
          <cell r="AK153">
            <v>154274</v>
          </cell>
          <cell r="AL153">
            <v>121090.95</v>
          </cell>
          <cell r="AM153">
            <v>-10832.419999999995</v>
          </cell>
          <cell r="AN153">
            <v>0</v>
          </cell>
          <cell r="AO153">
            <v>103448.74</v>
          </cell>
          <cell r="AP153">
            <v>0</v>
          </cell>
          <cell r="AQ153">
            <v>0</v>
          </cell>
          <cell r="AR153">
            <v>0</v>
          </cell>
          <cell r="AS153">
            <v>474449.04</v>
          </cell>
          <cell r="AT153">
            <v>32526809.600000005</v>
          </cell>
          <cell r="AW153" t="str">
            <v>22105</v>
          </cell>
          <cell r="AX153" t="str">
            <v>1</v>
          </cell>
          <cell r="AY153" t="str">
            <v>532</v>
          </cell>
          <cell r="AZ153">
            <v>3549085.04</v>
          </cell>
        </row>
        <row r="154">
          <cell r="G154" t="str">
            <v>22008</v>
          </cell>
          <cell r="H154">
            <v>7915.7</v>
          </cell>
          <cell r="I154">
            <v>82943.299999999988</v>
          </cell>
          <cell r="J154">
            <v>67850.759999999995</v>
          </cell>
          <cell r="K154">
            <v>0</v>
          </cell>
          <cell r="L154">
            <v>30.28</v>
          </cell>
          <cell r="M154">
            <v>0</v>
          </cell>
          <cell r="N154">
            <v>28551.81</v>
          </cell>
          <cell r="O154">
            <v>139979.91999999995</v>
          </cell>
          <cell r="P154">
            <v>163.69999999999999</v>
          </cell>
          <cell r="Q154">
            <v>42513.54</v>
          </cell>
          <cell r="R154">
            <v>6372.84</v>
          </cell>
          <cell r="S154">
            <v>1087523.9200000004</v>
          </cell>
          <cell r="T154">
            <v>96350.069999999978</v>
          </cell>
          <cell r="U154">
            <v>0</v>
          </cell>
          <cell r="V154">
            <v>0</v>
          </cell>
          <cell r="W154">
            <v>33509.089999999997</v>
          </cell>
          <cell r="X154">
            <v>57439.95</v>
          </cell>
          <cell r="Y154">
            <v>0</v>
          </cell>
          <cell r="Z154">
            <v>315.5</v>
          </cell>
          <cell r="AA154">
            <v>57217.930000000008</v>
          </cell>
          <cell r="AB154">
            <v>60332.200000000004</v>
          </cell>
          <cell r="AC154">
            <v>5448</v>
          </cell>
          <cell r="AD154">
            <v>-16922.36</v>
          </cell>
          <cell r="AE154">
            <v>0</v>
          </cell>
          <cell r="AF154">
            <v>20896.7</v>
          </cell>
          <cell r="AG154">
            <v>83787.67</v>
          </cell>
          <cell r="AH154">
            <v>34436.850000000006</v>
          </cell>
          <cell r="AI154">
            <v>58977.1</v>
          </cell>
          <cell r="AJ154">
            <v>0</v>
          </cell>
          <cell r="AK154">
            <v>20928</v>
          </cell>
          <cell r="AL154">
            <v>11396.69</v>
          </cell>
          <cell r="AM154">
            <v>0</v>
          </cell>
          <cell r="AN154">
            <v>0</v>
          </cell>
          <cell r="AO154">
            <v>15480.49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2003439.6500000001</v>
          </cell>
          <cell r="AW154" t="str">
            <v>22200</v>
          </cell>
          <cell r="AX154" t="str">
            <v>1</v>
          </cell>
          <cell r="AY154" t="str">
            <v>532</v>
          </cell>
          <cell r="AZ154">
            <v>3154667.66</v>
          </cell>
        </row>
        <row r="155">
          <cell r="G155" t="str">
            <v>22009</v>
          </cell>
          <cell r="H155">
            <v>41604.36</v>
          </cell>
          <cell r="I155">
            <v>213695.52</v>
          </cell>
          <cell r="J155">
            <v>116628.89</v>
          </cell>
          <cell r="K155">
            <v>0</v>
          </cell>
          <cell r="L155">
            <v>0</v>
          </cell>
          <cell r="M155">
            <v>624.77</v>
          </cell>
          <cell r="N155">
            <v>124707.44</v>
          </cell>
          <cell r="O155">
            <v>391567.92000000004</v>
          </cell>
          <cell r="P155">
            <v>144283.37</v>
          </cell>
          <cell r="Q155">
            <v>37836.300000000003</v>
          </cell>
          <cell r="R155">
            <v>225712.07</v>
          </cell>
          <cell r="S155">
            <v>3480942.3800000008</v>
          </cell>
          <cell r="T155">
            <v>206799.14</v>
          </cell>
          <cell r="U155">
            <v>28968.95</v>
          </cell>
          <cell r="V155">
            <v>30021.350000000002</v>
          </cell>
          <cell r="W155">
            <v>103026.84999999999</v>
          </cell>
          <cell r="X155">
            <v>112283.95</v>
          </cell>
          <cell r="Y155">
            <v>0</v>
          </cell>
          <cell r="Z155">
            <v>139363.71</v>
          </cell>
          <cell r="AA155">
            <v>430044.17</v>
          </cell>
          <cell r="AB155">
            <v>133751.78</v>
          </cell>
          <cell r="AC155">
            <v>25193</v>
          </cell>
          <cell r="AD155">
            <v>-57727.63</v>
          </cell>
          <cell r="AE155">
            <v>0</v>
          </cell>
          <cell r="AF155">
            <v>67843.070000000007</v>
          </cell>
          <cell r="AG155">
            <v>194142.59999999998</v>
          </cell>
          <cell r="AH155">
            <v>245478.23</v>
          </cell>
          <cell r="AI155">
            <v>188617.72999999998</v>
          </cell>
          <cell r="AJ155">
            <v>3466.64</v>
          </cell>
          <cell r="AK155">
            <v>52671</v>
          </cell>
          <cell r="AL155">
            <v>31450.01</v>
          </cell>
          <cell r="AM155">
            <v>0</v>
          </cell>
          <cell r="AN155">
            <v>0</v>
          </cell>
          <cell r="AO155">
            <v>32208.29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6745205.8600000013</v>
          </cell>
          <cell r="AW155" t="str">
            <v>22204</v>
          </cell>
          <cell r="AX155" t="str">
            <v>1</v>
          </cell>
          <cell r="AY155" t="str">
            <v>532</v>
          </cell>
          <cell r="AZ155">
            <v>2425302.2400000002</v>
          </cell>
        </row>
        <row r="156">
          <cell r="G156" t="str">
            <v>22017</v>
          </cell>
          <cell r="H156">
            <v>17074.34</v>
          </cell>
          <cell r="I156">
            <v>98453.23</v>
          </cell>
          <cell r="J156">
            <v>41172.120000000003</v>
          </cell>
          <cell r="K156">
            <v>0</v>
          </cell>
          <cell r="L156">
            <v>0</v>
          </cell>
          <cell r="M156">
            <v>0</v>
          </cell>
          <cell r="N156">
            <v>17834.720000000005</v>
          </cell>
          <cell r="O156">
            <v>67997.799999999988</v>
          </cell>
          <cell r="P156">
            <v>22543.22</v>
          </cell>
          <cell r="Q156">
            <v>5231.2999999999993</v>
          </cell>
          <cell r="R156">
            <v>22325.62</v>
          </cell>
          <cell r="S156">
            <v>1049706.7399999998</v>
          </cell>
          <cell r="T156">
            <v>95951.160000000018</v>
          </cell>
          <cell r="U156">
            <v>87121.77</v>
          </cell>
          <cell r="V156">
            <v>0</v>
          </cell>
          <cell r="W156">
            <v>32762.44</v>
          </cell>
          <cell r="X156">
            <v>36082.21</v>
          </cell>
          <cell r="Y156">
            <v>0</v>
          </cell>
          <cell r="Z156">
            <v>42023.54</v>
          </cell>
          <cell r="AA156">
            <v>96357.92</v>
          </cell>
          <cell r="AB156">
            <v>38576.299999999996</v>
          </cell>
          <cell r="AC156">
            <v>8732</v>
          </cell>
          <cell r="AD156">
            <v>-20637</v>
          </cell>
          <cell r="AE156">
            <v>0</v>
          </cell>
          <cell r="AF156">
            <v>10705.55</v>
          </cell>
          <cell r="AG156">
            <v>78905.73</v>
          </cell>
          <cell r="AH156">
            <v>70700.02</v>
          </cell>
          <cell r="AI156">
            <v>75742.960000000006</v>
          </cell>
          <cell r="AJ156">
            <v>0</v>
          </cell>
          <cell r="AK156">
            <v>18200</v>
          </cell>
          <cell r="AL156">
            <v>39107.93</v>
          </cell>
          <cell r="AM156">
            <v>0</v>
          </cell>
          <cell r="AN156">
            <v>0</v>
          </cell>
          <cell r="AO156">
            <v>34516.660000000003</v>
          </cell>
          <cell r="AP156">
            <v>1503.21</v>
          </cell>
          <cell r="AQ156">
            <v>11599.83</v>
          </cell>
          <cell r="AR156">
            <v>0</v>
          </cell>
          <cell r="AS156">
            <v>0</v>
          </cell>
          <cell r="AT156">
            <v>2100291.3199999994</v>
          </cell>
          <cell r="AW156" t="str">
            <v>22207</v>
          </cell>
          <cell r="AX156" t="str">
            <v>1</v>
          </cell>
          <cell r="AY156" t="str">
            <v>532</v>
          </cell>
          <cell r="AZ156">
            <v>5904089.3099999996</v>
          </cell>
        </row>
        <row r="157">
          <cell r="G157" t="str">
            <v>22073</v>
          </cell>
          <cell r="H157">
            <v>5814.22</v>
          </cell>
          <cell r="I157">
            <v>114317.94</v>
          </cell>
          <cell r="J157">
            <v>86135.87999999999</v>
          </cell>
          <cell r="K157">
            <v>0</v>
          </cell>
          <cell r="L157">
            <v>0</v>
          </cell>
          <cell r="M157">
            <v>0</v>
          </cell>
          <cell r="N157">
            <v>12303.22</v>
          </cell>
          <cell r="O157">
            <v>61956.009999999995</v>
          </cell>
          <cell r="P157">
            <v>9598.51</v>
          </cell>
          <cell r="Q157">
            <v>5328</v>
          </cell>
          <cell r="R157">
            <v>55834.130000000005</v>
          </cell>
          <cell r="S157">
            <v>1244140.0800000003</v>
          </cell>
          <cell r="T157">
            <v>75252.829999999987</v>
          </cell>
          <cell r="U157">
            <v>0</v>
          </cell>
          <cell r="V157">
            <v>34362.75</v>
          </cell>
          <cell r="W157">
            <v>31265.58</v>
          </cell>
          <cell r="X157">
            <v>3179.21</v>
          </cell>
          <cell r="Y157">
            <v>0</v>
          </cell>
          <cell r="Z157">
            <v>59966.99</v>
          </cell>
          <cell r="AA157">
            <v>98926.03</v>
          </cell>
          <cell r="AB157">
            <v>16103.13</v>
          </cell>
          <cell r="AC157">
            <v>7458</v>
          </cell>
          <cell r="AD157">
            <v>-23387.84</v>
          </cell>
          <cell r="AE157">
            <v>59863.68</v>
          </cell>
          <cell r="AF157">
            <v>8068.16</v>
          </cell>
          <cell r="AG157">
            <v>51485.39</v>
          </cell>
          <cell r="AH157">
            <v>11833.22</v>
          </cell>
          <cell r="AI157">
            <v>83424.81</v>
          </cell>
          <cell r="AJ157">
            <v>313.39999999999998</v>
          </cell>
          <cell r="AK157">
            <v>24925</v>
          </cell>
          <cell r="AL157">
            <v>24404.989999999998</v>
          </cell>
          <cell r="AM157">
            <v>8143.9</v>
          </cell>
          <cell r="AN157">
            <v>0</v>
          </cell>
          <cell r="AO157">
            <v>4146.57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2175163.7899999996</v>
          </cell>
          <cell r="AW157" t="str">
            <v>23042</v>
          </cell>
          <cell r="AX157" t="str">
            <v>1</v>
          </cell>
          <cell r="AY157" t="str">
            <v>532</v>
          </cell>
          <cell r="AZ157">
            <v>2111358.64</v>
          </cell>
        </row>
        <row r="158">
          <cell r="G158" t="str">
            <v>22105</v>
          </cell>
          <cell r="H158">
            <v>45249.03</v>
          </cell>
          <cell r="I158">
            <v>161080.57</v>
          </cell>
          <cell r="J158">
            <v>65736.14</v>
          </cell>
          <cell r="K158">
            <v>0</v>
          </cell>
          <cell r="L158">
            <v>309.78999999999996</v>
          </cell>
          <cell r="M158">
            <v>15438.33</v>
          </cell>
          <cell r="N158">
            <v>30563.82</v>
          </cell>
          <cell r="O158">
            <v>180798.19999999998</v>
          </cell>
          <cell r="P158">
            <v>55378.55</v>
          </cell>
          <cell r="Q158">
            <v>9108.2199999999993</v>
          </cell>
          <cell r="R158">
            <v>100667.64</v>
          </cell>
          <cell r="S158">
            <v>1870613.5799999998</v>
          </cell>
          <cell r="T158">
            <v>134091.26</v>
          </cell>
          <cell r="U158">
            <v>0</v>
          </cell>
          <cell r="V158">
            <v>0</v>
          </cell>
          <cell r="W158">
            <v>38172.06</v>
          </cell>
          <cell r="X158">
            <v>55450.89</v>
          </cell>
          <cell r="Y158">
            <v>0</v>
          </cell>
          <cell r="Z158">
            <v>34418.399999999994</v>
          </cell>
          <cell r="AA158">
            <v>171092.15</v>
          </cell>
          <cell r="AB158">
            <v>45499.590000000004</v>
          </cell>
          <cell r="AC158">
            <v>8138</v>
          </cell>
          <cell r="AD158">
            <v>-25867.9</v>
          </cell>
          <cell r="AE158">
            <v>0</v>
          </cell>
          <cell r="AF158">
            <v>178038.62</v>
          </cell>
          <cell r="AG158">
            <v>80955.109999999986</v>
          </cell>
          <cell r="AH158">
            <v>79727.41</v>
          </cell>
          <cell r="AI158">
            <v>140600.39000000001</v>
          </cell>
          <cell r="AJ158">
            <v>0</v>
          </cell>
          <cell r="AK158">
            <v>33517</v>
          </cell>
          <cell r="AL158">
            <v>14632</v>
          </cell>
          <cell r="AM158">
            <v>0</v>
          </cell>
          <cell r="AN158">
            <v>0</v>
          </cell>
          <cell r="AO158">
            <v>4775.42</v>
          </cell>
          <cell r="AP158">
            <v>2969.67</v>
          </cell>
          <cell r="AQ158">
            <v>17931.099999999999</v>
          </cell>
          <cell r="AR158">
            <v>0</v>
          </cell>
          <cell r="AS158">
            <v>0</v>
          </cell>
          <cell r="AT158">
            <v>3549085.04</v>
          </cell>
          <cell r="AW158" t="str">
            <v>23054</v>
          </cell>
          <cell r="AX158" t="str">
            <v>1</v>
          </cell>
          <cell r="AY158" t="str">
            <v>532</v>
          </cell>
          <cell r="AZ158">
            <v>1904762.74</v>
          </cell>
        </row>
        <row r="159">
          <cell r="G159" t="str">
            <v>22200</v>
          </cell>
          <cell r="H159">
            <v>32082.43</v>
          </cell>
          <cell r="I159">
            <v>160194.89000000001</v>
          </cell>
          <cell r="J159">
            <v>71370.94</v>
          </cell>
          <cell r="K159">
            <v>0</v>
          </cell>
          <cell r="L159">
            <v>0</v>
          </cell>
          <cell r="M159">
            <v>0</v>
          </cell>
          <cell r="N159">
            <v>25062.809999999998</v>
          </cell>
          <cell r="O159">
            <v>174925.37000000002</v>
          </cell>
          <cell r="P159">
            <v>53200.26</v>
          </cell>
          <cell r="Q159">
            <v>58024.800000000003</v>
          </cell>
          <cell r="R159">
            <v>0</v>
          </cell>
          <cell r="S159">
            <v>1715439.6700000002</v>
          </cell>
          <cell r="T159">
            <v>71395.97</v>
          </cell>
          <cell r="U159">
            <v>0</v>
          </cell>
          <cell r="V159">
            <v>0</v>
          </cell>
          <cell r="W159">
            <v>58671.83</v>
          </cell>
          <cell r="X159">
            <v>73669.09</v>
          </cell>
          <cell r="Y159">
            <v>0</v>
          </cell>
          <cell r="Z159">
            <v>1325.34</v>
          </cell>
          <cell r="AA159">
            <v>202386.21</v>
          </cell>
          <cell r="AB159">
            <v>59917.029999999992</v>
          </cell>
          <cell r="AC159">
            <v>7137</v>
          </cell>
          <cell r="AD159">
            <v>-23823.68</v>
          </cell>
          <cell r="AE159">
            <v>0</v>
          </cell>
          <cell r="AF159">
            <v>7889.2699999999995</v>
          </cell>
          <cell r="AG159">
            <v>213106.95</v>
          </cell>
          <cell r="AH159">
            <v>8295.52</v>
          </cell>
          <cell r="AI159">
            <v>107104.06</v>
          </cell>
          <cell r="AJ159">
            <v>0</v>
          </cell>
          <cell r="AK159">
            <v>39308.31</v>
          </cell>
          <cell r="AL159">
            <v>11396.69</v>
          </cell>
          <cell r="AM159">
            <v>23296.440000000002</v>
          </cell>
          <cell r="AN159">
            <v>0</v>
          </cell>
          <cell r="AO159">
            <v>2307.91</v>
          </cell>
          <cell r="AP159">
            <v>982.55</v>
          </cell>
          <cell r="AQ159">
            <v>0</v>
          </cell>
          <cell r="AR159">
            <v>0</v>
          </cell>
          <cell r="AS159">
            <v>0</v>
          </cell>
          <cell r="AT159">
            <v>3154667.66</v>
          </cell>
          <cell r="AW159" t="str">
            <v>23309</v>
          </cell>
          <cell r="AX159" t="str">
            <v>1</v>
          </cell>
          <cell r="AY159" t="str">
            <v>532</v>
          </cell>
          <cell r="AZ159">
            <v>41970862.329999998</v>
          </cell>
        </row>
        <row r="160">
          <cell r="G160" t="str">
            <v>22204</v>
          </cell>
          <cell r="H160">
            <v>26391.040000000001</v>
          </cell>
          <cell r="I160">
            <v>58453.67</v>
          </cell>
          <cell r="J160">
            <v>86747.83</v>
          </cell>
          <cell r="K160">
            <v>0</v>
          </cell>
          <cell r="L160">
            <v>0</v>
          </cell>
          <cell r="M160">
            <v>6962.12</v>
          </cell>
          <cell r="N160">
            <v>97500.74</v>
          </cell>
          <cell r="O160">
            <v>128821.41</v>
          </cell>
          <cell r="P160">
            <v>17432.03</v>
          </cell>
          <cell r="Q160">
            <v>12712.7</v>
          </cell>
          <cell r="R160">
            <v>25726.78</v>
          </cell>
          <cell r="S160">
            <v>1252064.8400000001</v>
          </cell>
          <cell r="T160">
            <v>74796.27</v>
          </cell>
          <cell r="U160">
            <v>0</v>
          </cell>
          <cell r="V160">
            <v>42782.95</v>
          </cell>
          <cell r="W160">
            <v>47490.86</v>
          </cell>
          <cell r="X160">
            <v>48343.130000000005</v>
          </cell>
          <cell r="Y160">
            <v>0</v>
          </cell>
          <cell r="Z160">
            <v>7786.5700000000006</v>
          </cell>
          <cell r="AA160">
            <v>157737.13999999998</v>
          </cell>
          <cell r="AB160">
            <v>48183.490000000005</v>
          </cell>
          <cell r="AC160">
            <v>6842</v>
          </cell>
          <cell r="AD160">
            <v>-33686.910000000003</v>
          </cell>
          <cell r="AE160">
            <v>0</v>
          </cell>
          <cell r="AF160">
            <v>9947.92</v>
          </cell>
          <cell r="AG160">
            <v>71463.78</v>
          </cell>
          <cell r="AH160">
            <v>74110.12</v>
          </cell>
          <cell r="AI160">
            <v>115719.93</v>
          </cell>
          <cell r="AJ160">
            <v>2750.86</v>
          </cell>
          <cell r="AK160">
            <v>25173</v>
          </cell>
          <cell r="AL160">
            <v>10894.2</v>
          </cell>
          <cell r="AM160">
            <v>0</v>
          </cell>
          <cell r="AN160">
            <v>0</v>
          </cell>
          <cell r="AO160">
            <v>2153.77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2425302.2400000002</v>
          </cell>
          <cell r="AW160" t="str">
            <v>23311</v>
          </cell>
          <cell r="AX160" t="str">
            <v>1</v>
          </cell>
          <cell r="AY160" t="str">
            <v>532</v>
          </cell>
          <cell r="AZ160">
            <v>2843479.27</v>
          </cell>
        </row>
        <row r="161">
          <cell r="G161" t="str">
            <v>22207</v>
          </cell>
          <cell r="H161">
            <v>32140.66</v>
          </cell>
          <cell r="I161">
            <v>397273.04</v>
          </cell>
          <cell r="J161">
            <v>111466.98</v>
          </cell>
          <cell r="K161">
            <v>0</v>
          </cell>
          <cell r="L161">
            <v>0</v>
          </cell>
          <cell r="M161">
            <v>0</v>
          </cell>
          <cell r="N161">
            <v>9475.4</v>
          </cell>
          <cell r="O161">
            <v>327600.78000000009</v>
          </cell>
          <cell r="P161">
            <v>68613.56</v>
          </cell>
          <cell r="Q161">
            <v>112969.45</v>
          </cell>
          <cell r="R161">
            <v>11826.080000000002</v>
          </cell>
          <cell r="S161">
            <v>3390657.1399999992</v>
          </cell>
          <cell r="T161">
            <v>240126.40999999997</v>
          </cell>
          <cell r="U161">
            <v>18821.59</v>
          </cell>
          <cell r="V161">
            <v>429</v>
          </cell>
          <cell r="W161">
            <v>107335.2</v>
          </cell>
          <cell r="X161">
            <v>90892.14</v>
          </cell>
          <cell r="Y161">
            <v>0</v>
          </cell>
          <cell r="Z161">
            <v>37370.800000000003</v>
          </cell>
          <cell r="AA161">
            <v>257944.12</v>
          </cell>
          <cell r="AB161">
            <v>114222.68</v>
          </cell>
          <cell r="AC161">
            <v>0</v>
          </cell>
          <cell r="AD161">
            <v>-55441.19</v>
          </cell>
          <cell r="AE161">
            <v>2068.09</v>
          </cell>
          <cell r="AF161">
            <v>0</v>
          </cell>
          <cell r="AG161">
            <v>120802.84</v>
          </cell>
          <cell r="AH161">
            <v>210633.2</v>
          </cell>
          <cell r="AI161">
            <v>260805.03</v>
          </cell>
          <cell r="AJ161">
            <v>0</v>
          </cell>
          <cell r="AK161">
            <v>0</v>
          </cell>
          <cell r="AL161">
            <v>26792.61</v>
          </cell>
          <cell r="AM161">
            <v>0</v>
          </cell>
          <cell r="AN161">
            <v>0</v>
          </cell>
          <cell r="AO161">
            <v>9263.7000000000007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5904089.3099999996</v>
          </cell>
          <cell r="AW161" t="str">
            <v>23402</v>
          </cell>
          <cell r="AX161" t="str">
            <v>1</v>
          </cell>
          <cell r="AY161" t="str">
            <v>532</v>
          </cell>
          <cell r="AZ161">
            <v>7239674.2800000003</v>
          </cell>
        </row>
        <row r="162">
          <cell r="G162" t="str">
            <v>23042</v>
          </cell>
          <cell r="H162">
            <v>6169.8600000000006</v>
          </cell>
          <cell r="I162">
            <v>63834.91</v>
          </cell>
          <cell r="J162">
            <v>95526.73000000001</v>
          </cell>
          <cell r="K162">
            <v>0</v>
          </cell>
          <cell r="L162">
            <v>0</v>
          </cell>
          <cell r="M162">
            <v>0</v>
          </cell>
          <cell r="N162">
            <v>78097.58</v>
          </cell>
          <cell r="O162">
            <v>148960.01999999999</v>
          </cell>
          <cell r="P162">
            <v>0</v>
          </cell>
          <cell r="Q162">
            <v>0</v>
          </cell>
          <cell r="R162">
            <v>20115.400000000001</v>
          </cell>
          <cell r="S162">
            <v>1075138.68</v>
          </cell>
          <cell r="T162">
            <v>2509.3000000000002</v>
          </cell>
          <cell r="U162">
            <v>224469.48</v>
          </cell>
          <cell r="V162">
            <v>0</v>
          </cell>
          <cell r="W162">
            <v>3381.78</v>
          </cell>
          <cell r="X162">
            <v>80800.28</v>
          </cell>
          <cell r="Y162">
            <v>0</v>
          </cell>
          <cell r="Z162">
            <v>12876.31</v>
          </cell>
          <cell r="AA162">
            <v>53870.320000000007</v>
          </cell>
          <cell r="AB162">
            <v>6417.04</v>
          </cell>
          <cell r="AC162">
            <v>0</v>
          </cell>
          <cell r="AD162">
            <v>-3092.04</v>
          </cell>
          <cell r="AE162">
            <v>0</v>
          </cell>
          <cell r="AF162">
            <v>3075.2200000000003</v>
          </cell>
          <cell r="AG162">
            <v>108173.49999999999</v>
          </cell>
          <cell r="AH162">
            <v>40574.020000000004</v>
          </cell>
          <cell r="AI162">
            <v>54857.84</v>
          </cell>
          <cell r="AJ162">
            <v>0</v>
          </cell>
          <cell r="AK162">
            <v>18181</v>
          </cell>
          <cell r="AL162">
            <v>17421.41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2111358.64</v>
          </cell>
          <cell r="AW162" t="str">
            <v>23403</v>
          </cell>
          <cell r="AX162" t="str">
            <v>1</v>
          </cell>
          <cell r="AY162" t="str">
            <v>532</v>
          </cell>
          <cell r="AZ162">
            <v>20364491.91</v>
          </cell>
        </row>
        <row r="163">
          <cell r="G163" t="str">
            <v>23054</v>
          </cell>
          <cell r="H163">
            <v>9737.08</v>
          </cell>
          <cell r="I163">
            <v>40545</v>
          </cell>
          <cell r="J163">
            <v>101083.28</v>
          </cell>
          <cell r="K163">
            <v>0</v>
          </cell>
          <cell r="L163">
            <v>1583.19</v>
          </cell>
          <cell r="M163">
            <v>0</v>
          </cell>
          <cell r="N163">
            <v>22803.03</v>
          </cell>
          <cell r="O163">
            <v>169613.72000000003</v>
          </cell>
          <cell r="P163">
            <v>0</v>
          </cell>
          <cell r="Q163">
            <v>336.26</v>
          </cell>
          <cell r="R163">
            <v>615.91999999999996</v>
          </cell>
          <cell r="S163">
            <v>1081088.4300000004</v>
          </cell>
          <cell r="T163">
            <v>20563.909999999996</v>
          </cell>
          <cell r="U163">
            <v>126837.16</v>
          </cell>
          <cell r="V163">
            <v>0</v>
          </cell>
          <cell r="W163">
            <v>35379.69</v>
          </cell>
          <cell r="X163">
            <v>45240.110000000008</v>
          </cell>
          <cell r="Y163">
            <v>0</v>
          </cell>
          <cell r="Z163">
            <v>0</v>
          </cell>
          <cell r="AA163">
            <v>83797.53</v>
          </cell>
          <cell r="AB163">
            <v>5034.13</v>
          </cell>
          <cell r="AC163">
            <v>2443</v>
          </cell>
          <cell r="AD163">
            <v>-5677.2</v>
          </cell>
          <cell r="AE163">
            <v>0</v>
          </cell>
          <cell r="AF163">
            <v>2289.08</v>
          </cell>
          <cell r="AG163">
            <v>25176.37</v>
          </cell>
          <cell r="AH163">
            <v>53227.41</v>
          </cell>
          <cell r="AI163">
            <v>44165.06</v>
          </cell>
          <cell r="AJ163">
            <v>6239.8099999999995</v>
          </cell>
          <cell r="AK163">
            <v>17087</v>
          </cell>
          <cell r="AL163">
            <v>15553.77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1904762.7400000005</v>
          </cell>
          <cell r="AW163" t="str">
            <v>23404</v>
          </cell>
          <cell r="AX163" t="str">
            <v>1</v>
          </cell>
          <cell r="AY163" t="str">
            <v>532</v>
          </cell>
          <cell r="AZ163">
            <v>4110047.69</v>
          </cell>
        </row>
        <row r="164">
          <cell r="G164" t="str">
            <v>23309</v>
          </cell>
          <cell r="H164">
            <v>31651.83</v>
          </cell>
          <cell r="I164">
            <v>387969.41999999993</v>
          </cell>
          <cell r="J164">
            <v>459226.06</v>
          </cell>
          <cell r="K164">
            <v>247507.27</v>
          </cell>
          <cell r="L164">
            <v>28522.22</v>
          </cell>
          <cell r="M164">
            <v>996087.0299999998</v>
          </cell>
          <cell r="N164">
            <v>1043129.0299999999</v>
          </cell>
          <cell r="O164">
            <v>2050376.6</v>
          </cell>
          <cell r="P164">
            <v>1105715.97</v>
          </cell>
          <cell r="Q164">
            <v>782712.71000000008</v>
          </cell>
          <cell r="R164">
            <v>1354987.84</v>
          </cell>
          <cell r="S164">
            <v>24243100.24000001</v>
          </cell>
          <cell r="T164">
            <v>652618.13</v>
          </cell>
          <cell r="U164">
            <v>0</v>
          </cell>
          <cell r="V164">
            <v>127221.79000000001</v>
          </cell>
          <cell r="W164">
            <v>703543.49</v>
          </cell>
          <cell r="X164">
            <v>509990.92000000004</v>
          </cell>
          <cell r="Y164">
            <v>-19121.64</v>
          </cell>
          <cell r="Z164">
            <v>223732.31999999998</v>
          </cell>
          <cell r="AA164">
            <v>1438876.09</v>
          </cell>
          <cell r="AB164">
            <v>308995.57</v>
          </cell>
          <cell r="AC164">
            <v>16255</v>
          </cell>
          <cell r="AD164">
            <v>-101861.86</v>
          </cell>
          <cell r="AE164">
            <v>140552.06</v>
          </cell>
          <cell r="AF164">
            <v>237987.52</v>
          </cell>
          <cell r="AG164">
            <v>1420512.07</v>
          </cell>
          <cell r="AH164">
            <v>1063519.67</v>
          </cell>
          <cell r="AI164">
            <v>1246506.01</v>
          </cell>
          <cell r="AJ164">
            <v>6000</v>
          </cell>
          <cell r="AK164">
            <v>230322.05</v>
          </cell>
          <cell r="AL164">
            <v>182772.78</v>
          </cell>
          <cell r="AM164">
            <v>0</v>
          </cell>
          <cell r="AN164">
            <v>0</v>
          </cell>
          <cell r="AO164">
            <v>-9684.83</v>
          </cell>
          <cell r="AP164">
            <v>0</v>
          </cell>
          <cell r="AQ164">
            <v>0</v>
          </cell>
          <cell r="AR164">
            <v>0</v>
          </cell>
          <cell r="AS164">
            <v>861138.97</v>
          </cell>
          <cell r="AT164">
            <v>41970862.330000013</v>
          </cell>
          <cell r="AW164" t="str">
            <v>24014</v>
          </cell>
          <cell r="AX164" t="str">
            <v>1</v>
          </cell>
          <cell r="AY164" t="str">
            <v>532</v>
          </cell>
          <cell r="AZ164">
            <v>3452219.91</v>
          </cell>
        </row>
        <row r="165">
          <cell r="G165" t="str">
            <v>23311</v>
          </cell>
          <cell r="H165">
            <v>8054.41</v>
          </cell>
          <cell r="I165">
            <v>148294.78</v>
          </cell>
          <cell r="J165">
            <v>91020.219999999987</v>
          </cell>
          <cell r="K165">
            <v>0</v>
          </cell>
          <cell r="L165">
            <v>601.41999999999996</v>
          </cell>
          <cell r="M165">
            <v>0</v>
          </cell>
          <cell r="N165">
            <v>18840.62</v>
          </cell>
          <cell r="O165">
            <v>156891.60999999999</v>
          </cell>
          <cell r="P165">
            <v>66615.97</v>
          </cell>
          <cell r="Q165">
            <v>250</v>
          </cell>
          <cell r="R165">
            <v>17662.75</v>
          </cell>
          <cell r="S165">
            <v>1597405.02</v>
          </cell>
          <cell r="T165">
            <v>90028.51</v>
          </cell>
          <cell r="U165">
            <v>95078.94</v>
          </cell>
          <cell r="V165">
            <v>36745.58</v>
          </cell>
          <cell r="W165">
            <v>53474.85</v>
          </cell>
          <cell r="X165">
            <v>39681</v>
          </cell>
          <cell r="Y165">
            <v>0</v>
          </cell>
          <cell r="Z165">
            <v>4864.45</v>
          </cell>
          <cell r="AA165">
            <v>155640.39000000001</v>
          </cell>
          <cell r="AB165">
            <v>8040.42</v>
          </cell>
          <cell r="AC165">
            <v>8417</v>
          </cell>
          <cell r="AD165">
            <v>0</v>
          </cell>
          <cell r="AE165">
            <v>0</v>
          </cell>
          <cell r="AF165">
            <v>2266.41</v>
          </cell>
          <cell r="AG165">
            <v>68174.5</v>
          </cell>
          <cell r="AH165">
            <v>53951.490000000013</v>
          </cell>
          <cell r="AI165">
            <v>91403.930000000008</v>
          </cell>
          <cell r="AJ165">
            <v>1884.31</v>
          </cell>
          <cell r="AK165">
            <v>19295.5</v>
          </cell>
          <cell r="AL165">
            <v>8895.19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2843479.2700000005</v>
          </cell>
          <cell r="AW165" t="str">
            <v>24019</v>
          </cell>
          <cell r="AX165" t="str">
            <v>1</v>
          </cell>
          <cell r="AY165" t="str">
            <v>532</v>
          </cell>
          <cell r="AZ165">
            <v>17115651.050000001</v>
          </cell>
        </row>
        <row r="166">
          <cell r="G166" t="str">
            <v>23402</v>
          </cell>
          <cell r="H166">
            <v>22066.12</v>
          </cell>
          <cell r="I166">
            <v>214689.87</v>
          </cell>
          <cell r="J166">
            <v>185265.9</v>
          </cell>
          <cell r="K166">
            <v>37119.980000000003</v>
          </cell>
          <cell r="L166">
            <v>1687.93</v>
          </cell>
          <cell r="M166">
            <v>57467.73</v>
          </cell>
          <cell r="N166">
            <v>146836.37</v>
          </cell>
          <cell r="O166">
            <v>388943.14999999997</v>
          </cell>
          <cell r="P166">
            <v>110398.70999999999</v>
          </cell>
          <cell r="Q166">
            <v>46770.47</v>
          </cell>
          <cell r="R166">
            <v>267673.46999999997</v>
          </cell>
          <cell r="S166">
            <v>4000901.22</v>
          </cell>
          <cell r="T166">
            <v>30321.74</v>
          </cell>
          <cell r="U166">
            <v>509300.76</v>
          </cell>
          <cell r="V166">
            <v>343.61</v>
          </cell>
          <cell r="W166">
            <v>136499.03</v>
          </cell>
          <cell r="X166">
            <v>137370.41</v>
          </cell>
          <cell r="Y166">
            <v>0</v>
          </cell>
          <cell r="Z166">
            <v>46587.12</v>
          </cell>
          <cell r="AA166">
            <v>356124.81</v>
          </cell>
          <cell r="AB166">
            <v>55051.01</v>
          </cell>
          <cell r="AC166">
            <v>9889</v>
          </cell>
          <cell r="AD166">
            <v>-9414.6299999999992</v>
          </cell>
          <cell r="AE166">
            <v>0</v>
          </cell>
          <cell r="AF166">
            <v>2008.77</v>
          </cell>
          <cell r="AG166">
            <v>260022.19999999998</v>
          </cell>
          <cell r="AH166">
            <v>25464.97</v>
          </cell>
          <cell r="AI166">
            <v>114729.57</v>
          </cell>
          <cell r="AJ166">
            <v>0</v>
          </cell>
          <cell r="AK166">
            <v>53948</v>
          </cell>
          <cell r="AL166">
            <v>31606.99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7239674.2800000003</v>
          </cell>
          <cell r="AW166" t="str">
            <v>24105</v>
          </cell>
          <cell r="AX166" t="str">
            <v>1</v>
          </cell>
          <cell r="AY166" t="str">
            <v>532</v>
          </cell>
          <cell r="AZ166">
            <v>10321065.74</v>
          </cell>
        </row>
        <row r="167">
          <cell r="G167" t="str">
            <v>23403</v>
          </cell>
          <cell r="H167">
            <v>75373.67</v>
          </cell>
          <cell r="I167">
            <v>365683.42000000004</v>
          </cell>
          <cell r="J167">
            <v>281323.97000000003</v>
          </cell>
          <cell r="K167">
            <v>82740.920000000013</v>
          </cell>
          <cell r="L167">
            <v>22671.78</v>
          </cell>
          <cell r="M167">
            <v>240229.65999999997</v>
          </cell>
          <cell r="N167">
            <v>494944.45000000007</v>
          </cell>
          <cell r="O167">
            <v>1376230.2400000002</v>
          </cell>
          <cell r="P167">
            <v>516963.75999999995</v>
          </cell>
          <cell r="Q167">
            <v>150404.76999999999</v>
          </cell>
          <cell r="R167">
            <v>732792.69000000006</v>
          </cell>
          <cell r="S167">
            <v>11203662.929999992</v>
          </cell>
          <cell r="T167">
            <v>383202.13999999996</v>
          </cell>
          <cell r="U167">
            <v>49750</v>
          </cell>
          <cell r="V167">
            <v>67145.42</v>
          </cell>
          <cell r="W167">
            <v>342008.45</v>
          </cell>
          <cell r="X167">
            <v>332585.43</v>
          </cell>
          <cell r="Y167">
            <v>-4089.52</v>
          </cell>
          <cell r="Z167">
            <v>133500.87000000002</v>
          </cell>
          <cell r="AA167">
            <v>1314447.44</v>
          </cell>
          <cell r="AB167">
            <v>190854.94</v>
          </cell>
          <cell r="AC167">
            <v>27049</v>
          </cell>
          <cell r="AD167">
            <v>-103444.03</v>
          </cell>
          <cell r="AE167">
            <v>85353.260000000009</v>
          </cell>
          <cell r="AF167">
            <v>170739.85</v>
          </cell>
          <cell r="AG167">
            <v>588208.08000000007</v>
          </cell>
          <cell r="AH167">
            <v>302686.73000000004</v>
          </cell>
          <cell r="AI167">
            <v>447419.49</v>
          </cell>
          <cell r="AJ167">
            <v>0</v>
          </cell>
          <cell r="AK167">
            <v>81291.14</v>
          </cell>
          <cell r="AL167">
            <v>387927.61</v>
          </cell>
          <cell r="AM167">
            <v>0</v>
          </cell>
          <cell r="AN167">
            <v>24833.35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20364491.909999996</v>
          </cell>
          <cell r="AW167" t="str">
            <v>24111</v>
          </cell>
          <cell r="AX167" t="str">
            <v>1</v>
          </cell>
          <cell r="AY167" t="str">
            <v>532</v>
          </cell>
          <cell r="AZ167">
            <v>9138991.4700000007</v>
          </cell>
        </row>
        <row r="168">
          <cell r="G168" t="str">
            <v>23404</v>
          </cell>
          <cell r="H168">
            <v>20042.389999999996</v>
          </cell>
          <cell r="I168">
            <v>95082.26</v>
          </cell>
          <cell r="J168">
            <v>101530.51000000001</v>
          </cell>
          <cell r="K168">
            <v>0</v>
          </cell>
          <cell r="L168">
            <v>2034.7799999999997</v>
          </cell>
          <cell r="M168">
            <v>7737.0499999999993</v>
          </cell>
          <cell r="N168">
            <v>26224.649999999998</v>
          </cell>
          <cell r="O168">
            <v>202471.98</v>
          </cell>
          <cell r="P168">
            <v>68630.75</v>
          </cell>
          <cell r="Q168">
            <v>0</v>
          </cell>
          <cell r="R168">
            <v>44607.97</v>
          </cell>
          <cell r="S168">
            <v>2260739.9899999998</v>
          </cell>
          <cell r="T168">
            <v>39404.32</v>
          </cell>
          <cell r="U168">
            <v>384644.69</v>
          </cell>
          <cell r="V168">
            <v>10177.719999999999</v>
          </cell>
          <cell r="W168">
            <v>40592.51</v>
          </cell>
          <cell r="X168">
            <v>115285.66</v>
          </cell>
          <cell r="Y168">
            <v>-132</v>
          </cell>
          <cell r="Z168">
            <v>64333.25</v>
          </cell>
          <cell r="AA168">
            <v>255054.21</v>
          </cell>
          <cell r="AB168">
            <v>70579.569999999992</v>
          </cell>
          <cell r="AC168">
            <v>13272</v>
          </cell>
          <cell r="AD168">
            <v>-8776.08</v>
          </cell>
          <cell r="AE168">
            <v>0</v>
          </cell>
          <cell r="AF168">
            <v>4682.67</v>
          </cell>
          <cell r="AG168">
            <v>100384.91</v>
          </cell>
          <cell r="AH168">
            <v>43500.800000000003</v>
          </cell>
          <cell r="AI168">
            <v>49772.19</v>
          </cell>
          <cell r="AJ168">
            <v>3030.36</v>
          </cell>
          <cell r="AK168">
            <v>30113</v>
          </cell>
          <cell r="AL168">
            <v>59046.49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5979.09</v>
          </cell>
          <cell r="AT168">
            <v>4110047.689999999</v>
          </cell>
          <cell r="AW168" t="str">
            <v>24122</v>
          </cell>
          <cell r="AX168" t="str">
            <v>1</v>
          </cell>
          <cell r="AY168" t="str">
            <v>532</v>
          </cell>
          <cell r="AZ168">
            <v>3477584.51</v>
          </cell>
        </row>
        <row r="169">
          <cell r="G169" t="str">
            <v>24014</v>
          </cell>
          <cell r="H169">
            <v>22782.41</v>
          </cell>
          <cell r="I169">
            <v>107655.24</v>
          </cell>
          <cell r="J169">
            <v>87102.14</v>
          </cell>
          <cell r="K169">
            <v>1015.1</v>
          </cell>
          <cell r="L169">
            <v>576</v>
          </cell>
          <cell r="M169">
            <v>125844.73</v>
          </cell>
          <cell r="N169">
            <v>31190.59</v>
          </cell>
          <cell r="O169">
            <v>46729.890000000007</v>
          </cell>
          <cell r="P169">
            <v>55215.360000000001</v>
          </cell>
          <cell r="Q169">
            <v>0</v>
          </cell>
          <cell r="R169">
            <v>93263.81</v>
          </cell>
          <cell r="S169">
            <v>2147098.4399999995</v>
          </cell>
          <cell r="T169">
            <v>54404.82</v>
          </cell>
          <cell r="U169">
            <v>0</v>
          </cell>
          <cell r="V169">
            <v>0</v>
          </cell>
          <cell r="W169">
            <v>61103.85</v>
          </cell>
          <cell r="X169">
            <v>94216.41</v>
          </cell>
          <cell r="Y169">
            <v>0</v>
          </cell>
          <cell r="Z169">
            <v>12140.75</v>
          </cell>
          <cell r="AA169">
            <v>160745.74000000002</v>
          </cell>
          <cell r="AB169">
            <v>4192.25</v>
          </cell>
          <cell r="AC169">
            <v>6420</v>
          </cell>
          <cell r="AD169">
            <v>-31162</v>
          </cell>
          <cell r="AE169">
            <v>46214.71</v>
          </cell>
          <cell r="AF169">
            <v>32239.449999999997</v>
          </cell>
          <cell r="AG169">
            <v>56044.71</v>
          </cell>
          <cell r="AH169">
            <v>22349.100000000002</v>
          </cell>
          <cell r="AI169">
            <v>72647.8</v>
          </cell>
          <cell r="AJ169">
            <v>1703.89</v>
          </cell>
          <cell r="AK169">
            <v>16155</v>
          </cell>
          <cell r="AL169">
            <v>103970.29000000001</v>
          </cell>
          <cell r="AM169">
            <v>0</v>
          </cell>
          <cell r="AN169">
            <v>0</v>
          </cell>
          <cell r="AO169">
            <v>20359.43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3452219.91</v>
          </cell>
          <cell r="AW169" t="str">
            <v>24350</v>
          </cell>
          <cell r="AX169" t="str">
            <v>1</v>
          </cell>
          <cell r="AY169" t="str">
            <v>532</v>
          </cell>
          <cell r="AZ169">
            <v>6258466.5</v>
          </cell>
        </row>
        <row r="170">
          <cell r="G170" t="str">
            <v>24019</v>
          </cell>
          <cell r="H170">
            <v>129829.88</v>
          </cell>
          <cell r="I170">
            <v>301671.24999999994</v>
          </cell>
          <cell r="J170">
            <v>340592.88</v>
          </cell>
          <cell r="K170">
            <v>47675.930000000008</v>
          </cell>
          <cell r="L170">
            <v>6038.38</v>
          </cell>
          <cell r="M170">
            <v>608606.5900000002</v>
          </cell>
          <cell r="N170">
            <v>182927.41999999998</v>
          </cell>
          <cell r="O170">
            <v>1050369.22</v>
          </cell>
          <cell r="P170">
            <v>516660.28999999992</v>
          </cell>
          <cell r="Q170">
            <v>66680</v>
          </cell>
          <cell r="R170">
            <v>582411.46</v>
          </cell>
          <cell r="S170">
            <v>9949650.3700000104</v>
          </cell>
          <cell r="T170">
            <v>370790.18</v>
          </cell>
          <cell r="U170">
            <v>0</v>
          </cell>
          <cell r="V170">
            <v>101257.26000000001</v>
          </cell>
          <cell r="W170">
            <v>254580.52</v>
          </cell>
          <cell r="X170">
            <v>236510.95</v>
          </cell>
          <cell r="Y170">
            <v>0</v>
          </cell>
          <cell r="Z170">
            <v>105035.23000000001</v>
          </cell>
          <cell r="AA170">
            <v>416950.73000000004</v>
          </cell>
          <cell r="AB170">
            <v>85959.239999999991</v>
          </cell>
          <cell r="AC170">
            <v>11751</v>
          </cell>
          <cell r="AD170">
            <v>-50983.05</v>
          </cell>
          <cell r="AE170">
            <v>111248.84000000001</v>
          </cell>
          <cell r="AF170">
            <v>130861.09999999999</v>
          </cell>
          <cell r="AG170">
            <v>464549.5</v>
          </cell>
          <cell r="AH170">
            <v>252021</v>
          </cell>
          <cell r="AI170">
            <v>425355.01999999996</v>
          </cell>
          <cell r="AJ170">
            <v>14528.75</v>
          </cell>
          <cell r="AK170">
            <v>101789</v>
          </cell>
          <cell r="AL170">
            <v>233832.27</v>
          </cell>
          <cell r="AM170">
            <v>27130.52</v>
          </cell>
          <cell r="AN170">
            <v>0</v>
          </cell>
          <cell r="AO170">
            <v>34893.82</v>
          </cell>
          <cell r="AP170">
            <v>423.3</v>
          </cell>
          <cell r="AQ170">
            <v>3405.25</v>
          </cell>
          <cell r="AR170">
            <v>0</v>
          </cell>
          <cell r="AS170">
            <v>646.95000000000005</v>
          </cell>
          <cell r="AT170">
            <v>17115651.050000004</v>
          </cell>
          <cell r="AW170" t="str">
            <v>24404</v>
          </cell>
          <cell r="AX170" t="str">
            <v>1</v>
          </cell>
          <cell r="AY170" t="str">
            <v>532</v>
          </cell>
          <cell r="AZ170">
            <v>10490731.199999999</v>
          </cell>
        </row>
        <row r="171">
          <cell r="G171" t="str">
            <v>24105</v>
          </cell>
          <cell r="H171">
            <v>65615.83</v>
          </cell>
          <cell r="I171">
            <v>200088.56</v>
          </cell>
          <cell r="J171">
            <v>189167.77</v>
          </cell>
          <cell r="K171">
            <v>250.75</v>
          </cell>
          <cell r="L171">
            <v>0</v>
          </cell>
          <cell r="M171">
            <v>266845.98</v>
          </cell>
          <cell r="N171">
            <v>127760.39999999998</v>
          </cell>
          <cell r="O171">
            <v>565562.37</v>
          </cell>
          <cell r="P171">
            <v>301423.59000000003</v>
          </cell>
          <cell r="Q171">
            <v>56513.460000000006</v>
          </cell>
          <cell r="R171">
            <v>289019.37</v>
          </cell>
          <cell r="S171">
            <v>5889809.2699999996</v>
          </cell>
          <cell r="T171">
            <v>405811.32999999996</v>
          </cell>
          <cell r="U171">
            <v>0</v>
          </cell>
          <cell r="V171">
            <v>221942.08000000002</v>
          </cell>
          <cell r="W171">
            <v>546.23</v>
          </cell>
          <cell r="X171">
            <v>142217.88999999998</v>
          </cell>
          <cell r="Y171">
            <v>0</v>
          </cell>
          <cell r="Z171">
            <v>45524.979999999996</v>
          </cell>
          <cell r="AA171">
            <v>316541.48</v>
          </cell>
          <cell r="AB171">
            <v>57332.340000000004</v>
          </cell>
          <cell r="AC171">
            <v>20100</v>
          </cell>
          <cell r="AD171">
            <v>-57355.9</v>
          </cell>
          <cell r="AE171">
            <v>0</v>
          </cell>
          <cell r="AF171">
            <v>78198.239999999991</v>
          </cell>
          <cell r="AG171">
            <v>340388.44</v>
          </cell>
          <cell r="AH171">
            <v>169443.21000000002</v>
          </cell>
          <cell r="AI171">
            <v>298830.44</v>
          </cell>
          <cell r="AJ171">
            <v>0</v>
          </cell>
          <cell r="AK171">
            <v>133451</v>
          </cell>
          <cell r="AL171">
            <v>199080.71</v>
          </cell>
          <cell r="AM171">
            <v>0</v>
          </cell>
          <cell r="AN171">
            <v>0</v>
          </cell>
          <cell r="AO171">
            <v>-3044.0800000000008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10321065.740000002</v>
          </cell>
          <cell r="AW171" t="str">
            <v>24410</v>
          </cell>
          <cell r="AX171" t="str">
            <v>1</v>
          </cell>
          <cell r="AY171" t="str">
            <v>532</v>
          </cell>
          <cell r="AZ171">
            <v>6382839.0199999996</v>
          </cell>
        </row>
        <row r="172">
          <cell r="G172" t="str">
            <v>24111</v>
          </cell>
          <cell r="H172">
            <v>47460.700000000004</v>
          </cell>
          <cell r="I172">
            <v>228087.49</v>
          </cell>
          <cell r="J172">
            <v>145145</v>
          </cell>
          <cell r="K172">
            <v>3462.81</v>
          </cell>
          <cell r="L172">
            <v>8002.33</v>
          </cell>
          <cell r="M172">
            <v>262515.69</v>
          </cell>
          <cell r="N172">
            <v>98740.949999999983</v>
          </cell>
          <cell r="O172">
            <v>390787.57000000007</v>
          </cell>
          <cell r="P172">
            <v>196126.15999999995</v>
          </cell>
          <cell r="Q172">
            <v>34731.279999999999</v>
          </cell>
          <cell r="R172">
            <v>303673.13</v>
          </cell>
          <cell r="S172">
            <v>5623418.7900000019</v>
          </cell>
          <cell r="T172">
            <v>242443.10000000003</v>
          </cell>
          <cell r="U172">
            <v>0</v>
          </cell>
          <cell r="V172">
            <v>211.8</v>
          </cell>
          <cell r="W172">
            <v>135172.96</v>
          </cell>
          <cell r="X172">
            <v>232750.61</v>
          </cell>
          <cell r="Y172">
            <v>0</v>
          </cell>
          <cell r="Z172">
            <v>48.4</v>
          </cell>
          <cell r="AA172">
            <v>186333.34</v>
          </cell>
          <cell r="AB172">
            <v>78262.580000000016</v>
          </cell>
          <cell r="AC172">
            <v>6049</v>
          </cell>
          <cell r="AD172">
            <v>-67514.039999999994</v>
          </cell>
          <cell r="AE172">
            <v>0</v>
          </cell>
          <cell r="AF172">
            <v>68883.840000000011</v>
          </cell>
          <cell r="AG172">
            <v>327846.58</v>
          </cell>
          <cell r="AH172">
            <v>140528.57</v>
          </cell>
          <cell r="AI172">
            <v>232658.57</v>
          </cell>
          <cell r="AJ172">
            <v>0</v>
          </cell>
          <cell r="AK172">
            <v>45921</v>
          </cell>
          <cell r="AL172">
            <v>158539.26999999999</v>
          </cell>
          <cell r="AM172">
            <v>0</v>
          </cell>
          <cell r="AN172">
            <v>0</v>
          </cell>
          <cell r="AO172">
            <v>8703.99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9138991.4700000025</v>
          </cell>
          <cell r="AW172" t="str">
            <v>25101</v>
          </cell>
          <cell r="AX172" t="str">
            <v>1</v>
          </cell>
          <cell r="AY172" t="str">
            <v>532</v>
          </cell>
          <cell r="AZ172">
            <v>10631354.390000001</v>
          </cell>
        </row>
        <row r="173">
          <cell r="G173" t="str">
            <v>24122</v>
          </cell>
          <cell r="H173">
            <v>8332.84</v>
          </cell>
          <cell r="I173">
            <v>103481.75999999998</v>
          </cell>
          <cell r="J173">
            <v>94328.37999999999</v>
          </cell>
          <cell r="K173">
            <v>0</v>
          </cell>
          <cell r="L173">
            <v>0</v>
          </cell>
          <cell r="M173">
            <v>37787.4</v>
          </cell>
          <cell r="N173">
            <v>39240.239999999998</v>
          </cell>
          <cell r="O173">
            <v>187980.4</v>
          </cell>
          <cell r="P173">
            <v>62410.720000000001</v>
          </cell>
          <cell r="Q173">
            <v>0</v>
          </cell>
          <cell r="R173">
            <v>53054.52</v>
          </cell>
          <cell r="S173">
            <v>1959813.5499999996</v>
          </cell>
          <cell r="T173">
            <v>139644.88999999998</v>
          </cell>
          <cell r="U173">
            <v>0</v>
          </cell>
          <cell r="V173">
            <v>0</v>
          </cell>
          <cell r="W173">
            <v>88673.98000000001</v>
          </cell>
          <cell r="X173">
            <v>75973.030000000013</v>
          </cell>
          <cell r="Y173">
            <v>0</v>
          </cell>
          <cell r="Z173">
            <v>7297.17</v>
          </cell>
          <cell r="AA173">
            <v>110445.03</v>
          </cell>
          <cell r="AB173">
            <v>9386.75</v>
          </cell>
          <cell r="AC173">
            <v>7093</v>
          </cell>
          <cell r="AD173">
            <v>-41974.75</v>
          </cell>
          <cell r="AE173">
            <v>0</v>
          </cell>
          <cell r="AF173">
            <v>70969.749999999985</v>
          </cell>
          <cell r="AG173">
            <v>164726.82</v>
          </cell>
          <cell r="AH173">
            <v>31526.769999999997</v>
          </cell>
          <cell r="AI173">
            <v>85434.75</v>
          </cell>
          <cell r="AJ173">
            <v>0</v>
          </cell>
          <cell r="AK173">
            <v>37169</v>
          </cell>
          <cell r="AL173">
            <v>101066.54000000001</v>
          </cell>
          <cell r="AM173">
            <v>18198.36</v>
          </cell>
          <cell r="AN173">
            <v>0</v>
          </cell>
          <cell r="AO173">
            <v>25523.61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3477584.5099999988</v>
          </cell>
          <cell r="AW173" t="str">
            <v>25116</v>
          </cell>
          <cell r="AX173" t="str">
            <v>1</v>
          </cell>
          <cell r="AY173" t="str">
            <v>532</v>
          </cell>
          <cell r="AZ173">
            <v>6310095.1299999999</v>
          </cell>
        </row>
        <row r="174">
          <cell r="G174" t="str">
            <v>24350</v>
          </cell>
          <cell r="H174">
            <v>46346.12</v>
          </cell>
          <cell r="I174">
            <v>228279.16999999998</v>
          </cell>
          <cell r="J174">
            <v>155404.57999999999</v>
          </cell>
          <cell r="K174">
            <v>0</v>
          </cell>
          <cell r="L174">
            <v>0</v>
          </cell>
          <cell r="M174">
            <v>25491.199999999997</v>
          </cell>
          <cell r="N174">
            <v>62979.5</v>
          </cell>
          <cell r="O174">
            <v>366124.63</v>
          </cell>
          <cell r="P174">
            <v>89681.45</v>
          </cell>
          <cell r="Q174">
            <v>0</v>
          </cell>
          <cell r="R174">
            <v>24236.83</v>
          </cell>
          <cell r="S174">
            <v>3270851.9199999981</v>
          </cell>
          <cell r="T174">
            <v>281877.83999999997</v>
          </cell>
          <cell r="U174">
            <v>517810.25</v>
          </cell>
          <cell r="V174">
            <v>0</v>
          </cell>
          <cell r="W174">
            <v>65589.070000000007</v>
          </cell>
          <cell r="X174">
            <v>107793.87000000001</v>
          </cell>
          <cell r="Y174">
            <v>0</v>
          </cell>
          <cell r="Z174">
            <v>54300.460000000006</v>
          </cell>
          <cell r="AA174">
            <v>300031.22000000003</v>
          </cell>
          <cell r="AB174">
            <v>32100.590000000004</v>
          </cell>
          <cell r="AC174">
            <v>12492</v>
          </cell>
          <cell r="AD174">
            <v>-65787.929999999993</v>
          </cell>
          <cell r="AE174">
            <v>0</v>
          </cell>
          <cell r="AF174">
            <v>29793.03</v>
          </cell>
          <cell r="AG174">
            <v>313687.30999999994</v>
          </cell>
          <cell r="AH174">
            <v>41642.300000000003</v>
          </cell>
          <cell r="AI174">
            <v>152799.35999999999</v>
          </cell>
          <cell r="AJ174">
            <v>0</v>
          </cell>
          <cell r="AK174">
            <v>102692</v>
          </cell>
          <cell r="AL174">
            <v>26714.92</v>
          </cell>
          <cell r="AM174">
            <v>0</v>
          </cell>
          <cell r="AN174">
            <v>0</v>
          </cell>
          <cell r="AO174">
            <v>14379.75</v>
          </cell>
          <cell r="AP174">
            <v>1155.06</v>
          </cell>
          <cell r="AQ174">
            <v>0</v>
          </cell>
          <cell r="AR174">
            <v>0</v>
          </cell>
          <cell r="AS174">
            <v>0</v>
          </cell>
          <cell r="AT174">
            <v>6258466.4999999972</v>
          </cell>
          <cell r="AW174" t="str">
            <v>25118</v>
          </cell>
          <cell r="AX174" t="str">
            <v>1</v>
          </cell>
          <cell r="AY174" t="str">
            <v>532</v>
          </cell>
          <cell r="AZ174">
            <v>6762260.9800000004</v>
          </cell>
        </row>
        <row r="175">
          <cell r="G175" t="str">
            <v>24404</v>
          </cell>
          <cell r="H175">
            <v>31490.109999999997</v>
          </cell>
          <cell r="I175">
            <v>304275.23</v>
          </cell>
          <cell r="J175">
            <v>297139.43000000005</v>
          </cell>
          <cell r="K175">
            <v>0</v>
          </cell>
          <cell r="L175">
            <v>0</v>
          </cell>
          <cell r="M175">
            <v>417700.81999999989</v>
          </cell>
          <cell r="N175">
            <v>234179.08000000002</v>
          </cell>
          <cell r="O175">
            <v>658426.8600000001</v>
          </cell>
          <cell r="P175">
            <v>187231.12</v>
          </cell>
          <cell r="Q175">
            <v>597.69000000000005</v>
          </cell>
          <cell r="R175">
            <v>220080.79</v>
          </cell>
          <cell r="S175">
            <v>6023693.3099999996</v>
          </cell>
          <cell r="T175">
            <v>262406.82999999996</v>
          </cell>
          <cell r="U175">
            <v>14765.68</v>
          </cell>
          <cell r="V175">
            <v>1074.6099999999999</v>
          </cell>
          <cell r="W175">
            <v>167675.30000000002</v>
          </cell>
          <cell r="X175">
            <v>253906.21000000002</v>
          </cell>
          <cell r="Y175">
            <v>0</v>
          </cell>
          <cell r="Z175">
            <v>0</v>
          </cell>
          <cell r="AA175">
            <v>408027.47</v>
          </cell>
          <cell r="AB175">
            <v>162946.79999999999</v>
          </cell>
          <cell r="AC175">
            <v>18748</v>
          </cell>
          <cell r="AD175">
            <v>-64004.76</v>
          </cell>
          <cell r="AE175">
            <v>0</v>
          </cell>
          <cell r="AF175">
            <v>60534.69000000001</v>
          </cell>
          <cell r="AG175">
            <v>402863.86000000004</v>
          </cell>
          <cell r="AH175">
            <v>132318.10999999999</v>
          </cell>
          <cell r="AI175">
            <v>180866.43</v>
          </cell>
          <cell r="AJ175">
            <v>0</v>
          </cell>
          <cell r="AK175">
            <v>69405</v>
          </cell>
          <cell r="AL175">
            <v>44382.53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10490731.199999999</v>
          </cell>
          <cell r="AW175" t="str">
            <v>25155</v>
          </cell>
          <cell r="AX175" t="str">
            <v>1</v>
          </cell>
          <cell r="AY175" t="str">
            <v>532</v>
          </cell>
          <cell r="AZ175">
            <v>5354938.3099999996</v>
          </cell>
        </row>
        <row r="176">
          <cell r="G176" t="str">
            <v>24410</v>
          </cell>
          <cell r="H176">
            <v>18158.18</v>
          </cell>
          <cell r="I176">
            <v>145757.26999999999</v>
          </cell>
          <cell r="J176">
            <v>88544.94</v>
          </cell>
          <cell r="K176">
            <v>57067.909999999996</v>
          </cell>
          <cell r="L176">
            <v>0</v>
          </cell>
          <cell r="M176">
            <v>113795.81999999998</v>
          </cell>
          <cell r="N176">
            <v>113953.59000000001</v>
          </cell>
          <cell r="O176">
            <v>308486.33999999997</v>
          </cell>
          <cell r="P176">
            <v>114820.82</v>
          </cell>
          <cell r="Q176">
            <v>640</v>
          </cell>
          <cell r="R176">
            <v>74235.509999999995</v>
          </cell>
          <cell r="S176">
            <v>3851257.7800000012</v>
          </cell>
          <cell r="T176">
            <v>285228.67000000004</v>
          </cell>
          <cell r="U176">
            <v>0</v>
          </cell>
          <cell r="V176">
            <v>42724.160000000003</v>
          </cell>
          <cell r="W176">
            <v>143723.70000000001</v>
          </cell>
          <cell r="X176">
            <v>144954.76</v>
          </cell>
          <cell r="Y176">
            <v>0</v>
          </cell>
          <cell r="Z176">
            <v>73862.77</v>
          </cell>
          <cell r="AA176">
            <v>207488.54</v>
          </cell>
          <cell r="AB176">
            <v>17290.52</v>
          </cell>
          <cell r="AC176">
            <v>11053</v>
          </cell>
          <cell r="AD176">
            <v>-89282.240000000005</v>
          </cell>
          <cell r="AE176">
            <v>0</v>
          </cell>
          <cell r="AF176">
            <v>13034.08</v>
          </cell>
          <cell r="AG176">
            <v>250119.34999999998</v>
          </cell>
          <cell r="AH176">
            <v>152366.44000000003</v>
          </cell>
          <cell r="AI176">
            <v>163809.62</v>
          </cell>
          <cell r="AJ176">
            <v>0</v>
          </cell>
          <cell r="AK176">
            <v>43716</v>
          </cell>
          <cell r="AL176">
            <v>27697.17</v>
          </cell>
          <cell r="AM176">
            <v>0</v>
          </cell>
          <cell r="AN176">
            <v>0</v>
          </cell>
          <cell r="AO176">
            <v>8334.32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6382839.0200000005</v>
          </cell>
          <cell r="AW176" t="str">
            <v>25160</v>
          </cell>
          <cell r="AX176" t="str">
            <v>1</v>
          </cell>
          <cell r="AY176" t="str">
            <v>532</v>
          </cell>
          <cell r="AZ176">
            <v>4278531.3</v>
          </cell>
        </row>
        <row r="177">
          <cell r="G177" t="str">
            <v>25101</v>
          </cell>
          <cell r="H177">
            <v>60709.08</v>
          </cell>
          <cell r="I177">
            <v>275165.54000000004</v>
          </cell>
          <cell r="J177">
            <v>225008.44</v>
          </cell>
          <cell r="K177">
            <v>944.37</v>
          </cell>
          <cell r="L177">
            <v>2338.4899999999998</v>
          </cell>
          <cell r="M177">
            <v>70859.199999999997</v>
          </cell>
          <cell r="N177">
            <v>232610.57</v>
          </cell>
          <cell r="O177">
            <v>758300.05999999994</v>
          </cell>
          <cell r="P177">
            <v>186044.65000000005</v>
          </cell>
          <cell r="Q177">
            <v>34532.58</v>
          </cell>
          <cell r="R177">
            <v>26451.149999999998</v>
          </cell>
          <cell r="S177">
            <v>4899713.3599999994</v>
          </cell>
          <cell r="T177">
            <v>312798.56</v>
          </cell>
          <cell r="U177">
            <v>1395148.06</v>
          </cell>
          <cell r="V177">
            <v>31807.89</v>
          </cell>
          <cell r="W177">
            <v>212982.83</v>
          </cell>
          <cell r="X177">
            <v>160245.35</v>
          </cell>
          <cell r="Y177">
            <v>0</v>
          </cell>
          <cell r="Z177">
            <v>89036.39</v>
          </cell>
          <cell r="AA177">
            <v>530737.46</v>
          </cell>
          <cell r="AB177">
            <v>94509.52</v>
          </cell>
          <cell r="AC177">
            <v>26028</v>
          </cell>
          <cell r="AD177">
            <v>-99323.06</v>
          </cell>
          <cell r="AE177">
            <v>599.98</v>
          </cell>
          <cell r="AF177">
            <v>23670.780000000002</v>
          </cell>
          <cell r="AG177">
            <v>367469.98</v>
          </cell>
          <cell r="AH177">
            <v>219481.87</v>
          </cell>
          <cell r="AI177">
            <v>315879.52</v>
          </cell>
          <cell r="AJ177">
            <v>16204.61</v>
          </cell>
          <cell r="AK177">
            <v>123276</v>
          </cell>
          <cell r="AL177">
            <v>38825.620000000003</v>
          </cell>
          <cell r="AM177">
            <v>0</v>
          </cell>
          <cell r="AN177">
            <v>0</v>
          </cell>
          <cell r="AO177">
            <v>-1124.19</v>
          </cell>
          <cell r="AP177">
            <v>0</v>
          </cell>
          <cell r="AQ177">
            <v>0</v>
          </cell>
          <cell r="AR177">
            <v>0</v>
          </cell>
          <cell r="AS177">
            <v>421.73</v>
          </cell>
          <cell r="AT177">
            <v>10631354.389999999</v>
          </cell>
          <cell r="AW177" t="str">
            <v>25200</v>
          </cell>
          <cell r="AX177" t="str">
            <v>1</v>
          </cell>
          <cell r="AY177" t="str">
            <v>532</v>
          </cell>
          <cell r="AZ177">
            <v>1549286.98</v>
          </cell>
        </row>
        <row r="178">
          <cell r="G178" t="str">
            <v>25116</v>
          </cell>
          <cell r="H178">
            <v>26932.269999999997</v>
          </cell>
          <cell r="I178">
            <v>164927.25999999998</v>
          </cell>
          <cell r="J178">
            <v>85590.92</v>
          </cell>
          <cell r="K178">
            <v>0</v>
          </cell>
          <cell r="L178">
            <v>1461.63</v>
          </cell>
          <cell r="M178">
            <v>146802.64000000001</v>
          </cell>
          <cell r="N178">
            <v>40402.720000000001</v>
          </cell>
          <cell r="O178">
            <v>286332.08</v>
          </cell>
          <cell r="P178">
            <v>75735.409999999989</v>
          </cell>
          <cell r="Q178">
            <v>0</v>
          </cell>
          <cell r="R178">
            <v>148289.84999999998</v>
          </cell>
          <cell r="S178">
            <v>3891738.8199999975</v>
          </cell>
          <cell r="T178">
            <v>170612.49999999997</v>
          </cell>
          <cell r="U178">
            <v>0</v>
          </cell>
          <cell r="V178">
            <v>44428.75</v>
          </cell>
          <cell r="W178">
            <v>137989.85</v>
          </cell>
          <cell r="X178">
            <v>130161.91</v>
          </cell>
          <cell r="Y178">
            <v>0</v>
          </cell>
          <cell r="Z178">
            <v>22777.469999999998</v>
          </cell>
          <cell r="AA178">
            <v>261630.95</v>
          </cell>
          <cell r="AB178">
            <v>89351.19</v>
          </cell>
          <cell r="AC178">
            <v>10979</v>
          </cell>
          <cell r="AD178">
            <v>-50420.28</v>
          </cell>
          <cell r="AE178">
            <v>74814.929999999993</v>
          </cell>
          <cell r="AF178">
            <v>34504.39</v>
          </cell>
          <cell r="AG178">
            <v>166197.45000000001</v>
          </cell>
          <cell r="AH178">
            <v>98367.450000000012</v>
          </cell>
          <cell r="AI178">
            <v>174642.07</v>
          </cell>
          <cell r="AJ178">
            <v>0</v>
          </cell>
          <cell r="AK178">
            <v>47740.37</v>
          </cell>
          <cell r="AL178">
            <v>24252.34</v>
          </cell>
          <cell r="AM178">
            <v>0</v>
          </cell>
          <cell r="AN178">
            <v>0</v>
          </cell>
          <cell r="AO178">
            <v>3851.19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6310095.129999998</v>
          </cell>
          <cell r="AW178" t="str">
            <v>26056</v>
          </cell>
          <cell r="AX178" t="str">
            <v>1</v>
          </cell>
          <cell r="AY178" t="str">
            <v>532</v>
          </cell>
          <cell r="AZ178">
            <v>11034711.119999999</v>
          </cell>
        </row>
        <row r="179">
          <cell r="G179" t="str">
            <v>25118</v>
          </cell>
          <cell r="H179">
            <v>19274.740000000002</v>
          </cell>
          <cell r="I179">
            <v>137830.32</v>
          </cell>
          <cell r="J179">
            <v>145229.02000000002</v>
          </cell>
          <cell r="K179">
            <v>0</v>
          </cell>
          <cell r="L179">
            <v>1119.5</v>
          </cell>
          <cell r="M179">
            <v>115715.44</v>
          </cell>
          <cell r="N179">
            <v>45895.65</v>
          </cell>
          <cell r="O179">
            <v>332740.12</v>
          </cell>
          <cell r="P179">
            <v>41860.89</v>
          </cell>
          <cell r="Q179">
            <v>4324.0599999999995</v>
          </cell>
          <cell r="R179">
            <v>206286.45000000004</v>
          </cell>
          <cell r="S179">
            <v>4244084.67</v>
          </cell>
          <cell r="T179">
            <v>162808.65</v>
          </cell>
          <cell r="U179">
            <v>0</v>
          </cell>
          <cell r="V179">
            <v>0</v>
          </cell>
          <cell r="W179">
            <v>102463.44</v>
          </cell>
          <cell r="X179">
            <v>175076.57</v>
          </cell>
          <cell r="Y179">
            <v>0</v>
          </cell>
          <cell r="Z179">
            <v>10902.33</v>
          </cell>
          <cell r="AA179">
            <v>242887.76</v>
          </cell>
          <cell r="AB179">
            <v>82793.14</v>
          </cell>
          <cell r="AC179">
            <v>8988</v>
          </cell>
          <cell r="AD179">
            <v>-38141.25</v>
          </cell>
          <cell r="AE179">
            <v>0</v>
          </cell>
          <cell r="AF179">
            <v>7101.02</v>
          </cell>
          <cell r="AG179">
            <v>185305.08000000002</v>
          </cell>
          <cell r="AH179">
            <v>312315.92000000004</v>
          </cell>
          <cell r="AI179">
            <v>128553.52</v>
          </cell>
          <cell r="AJ179">
            <v>0</v>
          </cell>
          <cell r="AK179">
            <v>54030.400000000001</v>
          </cell>
          <cell r="AL179">
            <v>19249.27</v>
          </cell>
          <cell r="AM179">
            <v>0</v>
          </cell>
          <cell r="AN179">
            <v>0</v>
          </cell>
          <cell r="AO179">
            <v>13566.27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6762260.9799999995</v>
          </cell>
          <cell r="AW179" t="str">
            <v>26059</v>
          </cell>
          <cell r="AX179" t="str">
            <v>1</v>
          </cell>
          <cell r="AY179" t="str">
            <v>532</v>
          </cell>
          <cell r="AZ179">
            <v>3603163.17</v>
          </cell>
        </row>
        <row r="180">
          <cell r="G180" t="str">
            <v>25155</v>
          </cell>
          <cell r="H180">
            <v>11867.26</v>
          </cell>
          <cell r="I180">
            <v>198537.43</v>
          </cell>
          <cell r="J180">
            <v>62473.42</v>
          </cell>
          <cell r="K180">
            <v>244.42</v>
          </cell>
          <cell r="L180">
            <v>0</v>
          </cell>
          <cell r="M180">
            <v>13752.73</v>
          </cell>
          <cell r="N180">
            <v>62682.94000000001</v>
          </cell>
          <cell r="O180">
            <v>434874.6</v>
          </cell>
          <cell r="P180">
            <v>73164.740000000005</v>
          </cell>
          <cell r="Q180">
            <v>15936.02</v>
          </cell>
          <cell r="R180">
            <v>9232.7300000000014</v>
          </cell>
          <cell r="S180">
            <v>2945126.5799999996</v>
          </cell>
          <cell r="T180">
            <v>241978.09999999998</v>
          </cell>
          <cell r="U180">
            <v>414904.55</v>
          </cell>
          <cell r="V180">
            <v>11077</v>
          </cell>
          <cell r="W180">
            <v>73911.72</v>
          </cell>
          <cell r="X180">
            <v>90159.030000000013</v>
          </cell>
          <cell r="Y180">
            <v>0</v>
          </cell>
          <cell r="Z180">
            <v>573.58000000000004</v>
          </cell>
          <cell r="AA180">
            <v>160771.29</v>
          </cell>
          <cell r="AB180">
            <v>114167.68000000001</v>
          </cell>
          <cell r="AC180">
            <v>12861</v>
          </cell>
          <cell r="AD180">
            <v>-27715.27</v>
          </cell>
          <cell r="AE180">
            <v>74829.140000000014</v>
          </cell>
          <cell r="AF180">
            <v>27921.55</v>
          </cell>
          <cell r="AG180">
            <v>108808.17000000001</v>
          </cell>
          <cell r="AH180">
            <v>68636.960000000006</v>
          </cell>
          <cell r="AI180">
            <v>103253.33</v>
          </cell>
          <cell r="AJ180">
            <v>0</v>
          </cell>
          <cell r="AK180">
            <v>35672</v>
          </cell>
          <cell r="AL180">
            <v>13258.12</v>
          </cell>
          <cell r="AM180">
            <v>0</v>
          </cell>
          <cell r="AN180">
            <v>0</v>
          </cell>
          <cell r="AO180">
            <v>1977.49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5354938.3099999996</v>
          </cell>
          <cell r="AW180" t="str">
            <v>26070</v>
          </cell>
          <cell r="AX180" t="str">
            <v>1</v>
          </cell>
          <cell r="AY180" t="str">
            <v>532</v>
          </cell>
          <cell r="AZ180">
            <v>3979274.99</v>
          </cell>
        </row>
        <row r="181">
          <cell r="G181" t="str">
            <v>25160</v>
          </cell>
          <cell r="H181">
            <v>18906.29</v>
          </cell>
          <cell r="I181">
            <v>164219.56</v>
          </cell>
          <cell r="J181">
            <v>66591.25</v>
          </cell>
          <cell r="K181">
            <v>0</v>
          </cell>
          <cell r="L181">
            <v>0</v>
          </cell>
          <cell r="M181">
            <v>0</v>
          </cell>
          <cell r="N181">
            <v>20277.39</v>
          </cell>
          <cell r="O181">
            <v>292687.73</v>
          </cell>
          <cell r="P181">
            <v>0</v>
          </cell>
          <cell r="Q181">
            <v>11975.35</v>
          </cell>
          <cell r="R181">
            <v>22329.94</v>
          </cell>
          <cell r="S181">
            <v>2568070.62</v>
          </cell>
          <cell r="T181">
            <v>154950.33000000002</v>
          </cell>
          <cell r="U181">
            <v>0</v>
          </cell>
          <cell r="V181">
            <v>0</v>
          </cell>
          <cell r="W181">
            <v>71199.199999999997</v>
          </cell>
          <cell r="X181">
            <v>89697.1</v>
          </cell>
          <cell r="Y181">
            <v>0</v>
          </cell>
          <cell r="Z181">
            <v>103049.06</v>
          </cell>
          <cell r="AA181">
            <v>234862.55999999994</v>
          </cell>
          <cell r="AB181">
            <v>35169.65</v>
          </cell>
          <cell r="AC181">
            <v>13564</v>
          </cell>
          <cell r="AD181">
            <v>-24070.01</v>
          </cell>
          <cell r="AE181">
            <v>0</v>
          </cell>
          <cell r="AF181">
            <v>3840.83</v>
          </cell>
          <cell r="AG181">
            <v>111282.52</v>
          </cell>
          <cell r="AH181">
            <v>115507.84</v>
          </cell>
          <cell r="AI181">
            <v>137765.48000000001</v>
          </cell>
          <cell r="AJ181">
            <v>0</v>
          </cell>
          <cell r="AK181">
            <v>30505</v>
          </cell>
          <cell r="AL181">
            <v>16100.69</v>
          </cell>
          <cell r="AM181">
            <v>0</v>
          </cell>
          <cell r="AN181">
            <v>0</v>
          </cell>
          <cell r="AO181">
            <v>20048.919999999998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4278531.3000000007</v>
          </cell>
          <cell r="AW181" t="str">
            <v>27001</v>
          </cell>
          <cell r="AX181" t="str">
            <v>1</v>
          </cell>
          <cell r="AY181" t="str">
            <v>532</v>
          </cell>
          <cell r="AZ181">
            <v>34792326.729999997</v>
          </cell>
        </row>
        <row r="182">
          <cell r="G182" t="str">
            <v>25200</v>
          </cell>
          <cell r="H182">
            <v>5329.56</v>
          </cell>
          <cell r="I182">
            <v>72964.140000000014</v>
          </cell>
          <cell r="J182">
            <v>88161.87999999999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100668.22</v>
          </cell>
          <cell r="P182">
            <v>11618.42</v>
          </cell>
          <cell r="Q182">
            <v>0</v>
          </cell>
          <cell r="R182">
            <v>-825</v>
          </cell>
          <cell r="S182">
            <v>828737.58999999985</v>
          </cell>
          <cell r="T182">
            <v>44074.74</v>
          </cell>
          <cell r="U182">
            <v>0</v>
          </cell>
          <cell r="V182">
            <v>11264.74</v>
          </cell>
          <cell r="W182">
            <v>22855.56</v>
          </cell>
          <cell r="X182">
            <v>25445.46</v>
          </cell>
          <cell r="Y182">
            <v>0</v>
          </cell>
          <cell r="Z182">
            <v>32661.63</v>
          </cell>
          <cell r="AA182">
            <v>82121.26999999999</v>
          </cell>
          <cell r="AB182">
            <v>10401.93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65729.78</v>
          </cell>
          <cell r="AH182">
            <v>71408.91</v>
          </cell>
          <cell r="AI182">
            <v>43142.44</v>
          </cell>
          <cell r="AJ182">
            <v>0</v>
          </cell>
          <cell r="AK182">
            <v>901.66</v>
          </cell>
          <cell r="AL182">
            <v>9226.32</v>
          </cell>
          <cell r="AM182">
            <v>0</v>
          </cell>
          <cell r="AN182">
            <v>0</v>
          </cell>
          <cell r="AO182">
            <v>5674.29</v>
          </cell>
          <cell r="AP182">
            <v>0</v>
          </cell>
          <cell r="AQ182">
            <v>0</v>
          </cell>
          <cell r="AR182">
            <v>0</v>
          </cell>
          <cell r="AS182">
            <v>17723.440000000002</v>
          </cell>
          <cell r="AT182">
            <v>1549286.9799999995</v>
          </cell>
          <cell r="AW182" t="str">
            <v>27003</v>
          </cell>
          <cell r="AX182" t="str">
            <v>1</v>
          </cell>
          <cell r="AY182" t="str">
            <v>532</v>
          </cell>
          <cell r="AZ182">
            <v>193151486.77000001</v>
          </cell>
        </row>
        <row r="183">
          <cell r="G183" t="str">
            <v>26056</v>
          </cell>
          <cell r="H183">
            <v>43173.63</v>
          </cell>
          <cell r="I183">
            <v>256163.35</v>
          </cell>
          <cell r="J183">
            <v>179324.21</v>
          </cell>
          <cell r="K183">
            <v>20</v>
          </cell>
          <cell r="L183">
            <v>0</v>
          </cell>
          <cell r="M183">
            <v>173598.41999999998</v>
          </cell>
          <cell r="N183">
            <v>72344.390000000014</v>
          </cell>
          <cell r="O183">
            <v>514731.79000000004</v>
          </cell>
          <cell r="P183">
            <v>192177.19</v>
          </cell>
          <cell r="Q183">
            <v>0</v>
          </cell>
          <cell r="R183">
            <v>319534.3</v>
          </cell>
          <cell r="S183">
            <v>6649125.1300000018</v>
          </cell>
          <cell r="T183">
            <v>235168.85</v>
          </cell>
          <cell r="U183">
            <v>0</v>
          </cell>
          <cell r="V183">
            <v>58137.8</v>
          </cell>
          <cell r="W183">
            <v>214000.83</v>
          </cell>
          <cell r="X183">
            <v>223983.03</v>
          </cell>
          <cell r="Y183">
            <v>0</v>
          </cell>
          <cell r="Z183">
            <v>1006.26</v>
          </cell>
          <cell r="AA183">
            <v>861512.35000000009</v>
          </cell>
          <cell r="AB183">
            <v>0</v>
          </cell>
          <cell r="AC183">
            <v>0</v>
          </cell>
          <cell r="AD183">
            <v>0</v>
          </cell>
          <cell r="AE183">
            <v>83684.58</v>
          </cell>
          <cell r="AF183">
            <v>127151.85000000002</v>
          </cell>
          <cell r="AG183">
            <v>299732.93</v>
          </cell>
          <cell r="AH183">
            <v>89821.849999999991</v>
          </cell>
          <cell r="AI183">
            <v>212846.7</v>
          </cell>
          <cell r="AJ183">
            <v>2507.08</v>
          </cell>
          <cell r="AK183">
            <v>86729</v>
          </cell>
          <cell r="AL183">
            <v>137476.5</v>
          </cell>
          <cell r="AM183">
            <v>0</v>
          </cell>
          <cell r="AN183">
            <v>0</v>
          </cell>
          <cell r="AO183">
            <v>759.09999999999991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11034711.119999999</v>
          </cell>
          <cell r="AW183" t="str">
            <v>27010</v>
          </cell>
          <cell r="AX183" t="str">
            <v>1</v>
          </cell>
          <cell r="AY183" t="str">
            <v>532</v>
          </cell>
          <cell r="AZ183">
            <v>308981109.56999999</v>
          </cell>
        </row>
        <row r="184">
          <cell r="G184" t="str">
            <v>26059</v>
          </cell>
          <cell r="H184">
            <v>13111.07</v>
          </cell>
          <cell r="I184">
            <v>119593.58</v>
          </cell>
          <cell r="J184">
            <v>89595.669999999984</v>
          </cell>
          <cell r="K184">
            <v>16377.970000000001</v>
          </cell>
          <cell r="L184">
            <v>0</v>
          </cell>
          <cell r="M184">
            <v>23193.939999999995</v>
          </cell>
          <cell r="N184">
            <v>38722.810000000005</v>
          </cell>
          <cell r="O184">
            <v>290990.12000000005</v>
          </cell>
          <cell r="P184">
            <v>16839.599999999999</v>
          </cell>
          <cell r="Q184">
            <v>33871.22</v>
          </cell>
          <cell r="R184">
            <v>3943.6600000000003</v>
          </cell>
          <cell r="S184">
            <v>2155407.5100000016</v>
          </cell>
          <cell r="T184">
            <v>83785.959999999992</v>
          </cell>
          <cell r="U184">
            <v>0</v>
          </cell>
          <cell r="V184">
            <v>42633.24</v>
          </cell>
          <cell r="W184">
            <v>59377.24</v>
          </cell>
          <cell r="X184">
            <v>49666.07</v>
          </cell>
          <cell r="Y184">
            <v>-2191.9499999999998</v>
          </cell>
          <cell r="Z184">
            <v>17915.009999999998</v>
          </cell>
          <cell r="AA184">
            <v>181475.05</v>
          </cell>
          <cell r="AB184">
            <v>35417.509999999995</v>
          </cell>
          <cell r="AC184">
            <v>8856</v>
          </cell>
          <cell r="AD184">
            <v>-46064.32</v>
          </cell>
          <cell r="AE184">
            <v>0</v>
          </cell>
          <cell r="AF184">
            <v>17545.78</v>
          </cell>
          <cell r="AG184">
            <v>147196.78999999998</v>
          </cell>
          <cell r="AH184">
            <v>76044.69</v>
          </cell>
          <cell r="AI184">
            <v>72500.91</v>
          </cell>
          <cell r="AJ184">
            <v>1054.48</v>
          </cell>
          <cell r="AK184">
            <v>32584</v>
          </cell>
          <cell r="AL184">
            <v>14900.06</v>
          </cell>
          <cell r="AM184">
            <v>0</v>
          </cell>
          <cell r="AN184">
            <v>0</v>
          </cell>
          <cell r="AO184">
            <v>8819.5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3603163.1700000013</v>
          </cell>
          <cell r="AW184" t="str">
            <v>27019</v>
          </cell>
          <cell r="AX184" t="str">
            <v>1</v>
          </cell>
          <cell r="AY184" t="str">
            <v>532</v>
          </cell>
          <cell r="AZ184">
            <v>1903431.09</v>
          </cell>
        </row>
        <row r="185">
          <cell r="G185" t="str">
            <v>26070</v>
          </cell>
          <cell r="H185">
            <v>18782.78</v>
          </cell>
          <cell r="I185">
            <v>88316.79</v>
          </cell>
          <cell r="J185">
            <v>104788.44</v>
          </cell>
          <cell r="K185">
            <v>1566.5</v>
          </cell>
          <cell r="L185">
            <v>0</v>
          </cell>
          <cell r="M185">
            <v>63793.880000000012</v>
          </cell>
          <cell r="N185">
            <v>0</v>
          </cell>
          <cell r="O185">
            <v>191034.20999999996</v>
          </cell>
          <cell r="P185">
            <v>54233.680000000008</v>
          </cell>
          <cell r="Q185">
            <v>14154.21</v>
          </cell>
          <cell r="R185">
            <v>125579.59000000001</v>
          </cell>
          <cell r="S185">
            <v>2132873.7300000004</v>
          </cell>
          <cell r="T185">
            <v>174324.77</v>
          </cell>
          <cell r="U185">
            <v>0</v>
          </cell>
          <cell r="V185">
            <v>21245.8</v>
          </cell>
          <cell r="W185">
            <v>61980.25</v>
          </cell>
          <cell r="X185">
            <v>94925.16</v>
          </cell>
          <cell r="Y185">
            <v>0</v>
          </cell>
          <cell r="Z185">
            <v>55051.790000000008</v>
          </cell>
          <cell r="AA185">
            <v>189691.55</v>
          </cell>
          <cell r="AB185">
            <v>113502.5</v>
          </cell>
          <cell r="AC185">
            <v>10553</v>
          </cell>
          <cell r="AD185">
            <v>-60226.73</v>
          </cell>
          <cell r="AE185">
            <v>21242.47</v>
          </cell>
          <cell r="AF185">
            <v>29671.57</v>
          </cell>
          <cell r="AG185">
            <v>165121.18000000002</v>
          </cell>
          <cell r="AH185">
            <v>113373.7</v>
          </cell>
          <cell r="AI185">
            <v>93003.200000000012</v>
          </cell>
          <cell r="AJ185">
            <v>0</v>
          </cell>
          <cell r="AK185">
            <v>43848.75</v>
          </cell>
          <cell r="AL185">
            <v>14632</v>
          </cell>
          <cell r="AM185">
            <v>0</v>
          </cell>
          <cell r="AN185">
            <v>0</v>
          </cell>
          <cell r="AO185">
            <v>37002.25</v>
          </cell>
          <cell r="AP185">
            <v>0</v>
          </cell>
          <cell r="AQ185">
            <v>0</v>
          </cell>
          <cell r="AR185">
            <v>0</v>
          </cell>
          <cell r="AS185">
            <v>5207.97</v>
          </cell>
          <cell r="AT185">
            <v>3979274.9900000012</v>
          </cell>
          <cell r="AW185" t="str">
            <v>27083</v>
          </cell>
          <cell r="AX185" t="str">
            <v>1</v>
          </cell>
          <cell r="AY185" t="str">
            <v>532</v>
          </cell>
          <cell r="AZ185">
            <v>50034616.18</v>
          </cell>
        </row>
        <row r="186">
          <cell r="G186" t="str">
            <v>27001</v>
          </cell>
          <cell r="H186">
            <v>163645.42999999996</v>
          </cell>
          <cell r="I186">
            <v>358062.11000000004</v>
          </cell>
          <cell r="J186">
            <v>359169.37</v>
          </cell>
          <cell r="K186">
            <v>211560.55</v>
          </cell>
          <cell r="L186">
            <v>17693.510000000002</v>
          </cell>
          <cell r="M186">
            <v>570514.79999999981</v>
          </cell>
          <cell r="N186">
            <v>323429.52</v>
          </cell>
          <cell r="O186">
            <v>1699777.2</v>
          </cell>
          <cell r="P186">
            <v>717903.45000000007</v>
          </cell>
          <cell r="Q186">
            <v>101378.28</v>
          </cell>
          <cell r="R186">
            <v>892199.86000000022</v>
          </cell>
          <cell r="S186">
            <v>23009308.879999999</v>
          </cell>
          <cell r="T186">
            <v>474705.32000000007</v>
          </cell>
          <cell r="U186">
            <v>832523.21</v>
          </cell>
          <cell r="V186">
            <v>717810.73</v>
          </cell>
          <cell r="W186">
            <v>37969.07</v>
          </cell>
          <cell r="X186">
            <v>7581.79</v>
          </cell>
          <cell r="Y186">
            <v>-13652.75</v>
          </cell>
          <cell r="Z186">
            <v>0</v>
          </cell>
          <cell r="AA186">
            <v>1119051.21</v>
          </cell>
          <cell r="AB186">
            <v>0</v>
          </cell>
          <cell r="AC186">
            <v>0</v>
          </cell>
          <cell r="AD186">
            <v>-10588.63</v>
          </cell>
          <cell r="AE186">
            <v>81244.810000000012</v>
          </cell>
          <cell r="AF186">
            <v>253394.68</v>
          </cell>
          <cell r="AG186">
            <v>990198.08999999985</v>
          </cell>
          <cell r="AH186">
            <v>248272.53999999998</v>
          </cell>
          <cell r="AI186">
            <v>652544.14</v>
          </cell>
          <cell r="AJ186">
            <v>152814.13999999998</v>
          </cell>
          <cell r="AK186">
            <v>141560.1</v>
          </cell>
          <cell r="AL186">
            <v>647172.31999999995</v>
          </cell>
          <cell r="AM186">
            <v>19.04</v>
          </cell>
          <cell r="AN186">
            <v>0</v>
          </cell>
          <cell r="AO186">
            <v>35063.96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34792326.730000004</v>
          </cell>
          <cell r="AW186" t="str">
            <v>27320</v>
          </cell>
          <cell r="AX186" t="str">
            <v>1</v>
          </cell>
          <cell r="AY186" t="str">
            <v>532</v>
          </cell>
          <cell r="AZ186">
            <v>75191701.019999996</v>
          </cell>
        </row>
        <row r="187">
          <cell r="G187" t="str">
            <v>27003</v>
          </cell>
          <cell r="H187">
            <v>655310.57999999996</v>
          </cell>
          <cell r="I187">
            <v>786664.97999999986</v>
          </cell>
          <cell r="J187">
            <v>1986313.4800000002</v>
          </cell>
          <cell r="K187">
            <v>1614941.1600000001</v>
          </cell>
          <cell r="L187">
            <v>404697.83999999997</v>
          </cell>
          <cell r="M187">
            <v>5205629.1300000018</v>
          </cell>
          <cell r="N187">
            <v>4356314.0899999989</v>
          </cell>
          <cell r="O187">
            <v>11570524.720000001</v>
          </cell>
          <cell r="P187">
            <v>5242551.370000001</v>
          </cell>
          <cell r="Q187">
            <v>1890610.56</v>
          </cell>
          <cell r="R187">
            <v>7148470.629999999</v>
          </cell>
          <cell r="S187">
            <v>114719047.25000007</v>
          </cell>
          <cell r="T187">
            <v>2509642.7000000002</v>
          </cell>
          <cell r="V187">
            <v>454038.06999999995</v>
          </cell>
          <cell r="W187">
            <v>1831881.1600000001</v>
          </cell>
          <cell r="X187">
            <v>2609362.7600000002</v>
          </cell>
          <cell r="Y187">
            <v>-61905.04</v>
          </cell>
          <cell r="Z187">
            <v>636007.55000000005</v>
          </cell>
          <cell r="AA187">
            <v>6879030.0699999994</v>
          </cell>
          <cell r="AB187">
            <v>1454863.92</v>
          </cell>
          <cell r="AC187">
            <v>165028</v>
          </cell>
          <cell r="AD187">
            <v>-346444.78</v>
          </cell>
          <cell r="AE187">
            <v>625620.80000000005</v>
          </cell>
          <cell r="AF187">
            <v>878967.89</v>
          </cell>
          <cell r="AG187">
            <v>6742804.1000000006</v>
          </cell>
          <cell r="AH187">
            <v>2586569.94</v>
          </cell>
          <cell r="AI187">
            <v>4970240.51</v>
          </cell>
          <cell r="AJ187">
            <v>320651.42</v>
          </cell>
          <cell r="AK187">
            <v>848534.56</v>
          </cell>
          <cell r="AL187">
            <v>3139478.09</v>
          </cell>
          <cell r="AM187">
            <v>3672.0900000000256</v>
          </cell>
          <cell r="AN187">
            <v>558020.68000000005</v>
          </cell>
          <cell r="AO187">
            <v>241676.38999999998</v>
          </cell>
          <cell r="AS187">
            <v>522670.10000000003</v>
          </cell>
          <cell r="AT187">
            <v>193151486.77000001</v>
          </cell>
          <cell r="AW187" t="str">
            <v>27343</v>
          </cell>
          <cell r="AX187" t="str">
            <v>1</v>
          </cell>
          <cell r="AY187" t="str">
            <v>532</v>
          </cell>
          <cell r="AZ187">
            <v>12696978.439999999</v>
          </cell>
        </row>
        <row r="188">
          <cell r="G188" t="str">
            <v>27010</v>
          </cell>
          <cell r="H188">
            <v>1024104.7799999999</v>
          </cell>
          <cell r="I188">
            <v>672529.29</v>
          </cell>
          <cell r="J188">
            <v>3024331.5800000005</v>
          </cell>
          <cell r="K188">
            <v>2986695.84</v>
          </cell>
          <cell r="L188">
            <v>732358.83000000007</v>
          </cell>
          <cell r="M188">
            <v>8390500.5399999954</v>
          </cell>
          <cell r="N188">
            <v>5851065.1900000013</v>
          </cell>
          <cell r="O188">
            <v>20756900.580000002</v>
          </cell>
          <cell r="P188">
            <v>7830774.5900000017</v>
          </cell>
          <cell r="Q188">
            <v>4067772.3599999994</v>
          </cell>
          <cell r="R188">
            <v>14319906.220000001</v>
          </cell>
          <cell r="S188">
            <v>181010582.88999999</v>
          </cell>
          <cell r="T188">
            <v>3765016.8199999994</v>
          </cell>
          <cell r="V188">
            <v>651786.19999999995</v>
          </cell>
          <cell r="W188">
            <v>4948813.72</v>
          </cell>
          <cell r="X188">
            <v>6176324.5</v>
          </cell>
          <cell r="Y188">
            <v>-216449.77</v>
          </cell>
          <cell r="Z188">
            <v>664802.75000000012</v>
          </cell>
          <cell r="AA188">
            <v>8787934.5299999993</v>
          </cell>
          <cell r="AB188">
            <v>207530.18</v>
          </cell>
          <cell r="AD188">
            <v>-1504593.91</v>
          </cell>
          <cell r="AE188">
            <v>727542.45</v>
          </cell>
          <cell r="AF188">
            <v>1342665.5999999999</v>
          </cell>
          <cell r="AG188">
            <v>12636637.65</v>
          </cell>
          <cell r="AH188">
            <v>4115927.6999999997</v>
          </cell>
          <cell r="AI188">
            <v>7897377.290000001</v>
          </cell>
          <cell r="AJ188">
            <v>1062703.73</v>
          </cell>
          <cell r="AK188">
            <v>9389.15</v>
          </cell>
          <cell r="AL188">
            <v>6079365.8700000001</v>
          </cell>
          <cell r="AM188">
            <v>-22409.65000000014</v>
          </cell>
          <cell r="AN188">
            <v>655790.48</v>
          </cell>
          <cell r="AS188">
            <v>327431.58999999997</v>
          </cell>
          <cell r="AT188">
            <v>308981109.56999993</v>
          </cell>
          <cell r="AW188" t="str">
            <v>27344</v>
          </cell>
          <cell r="AX188" t="str">
            <v>1</v>
          </cell>
          <cell r="AY188" t="str">
            <v>532</v>
          </cell>
          <cell r="AZ188">
            <v>19167806.32</v>
          </cell>
        </row>
        <row r="189">
          <cell r="G189" t="str">
            <v>27019</v>
          </cell>
          <cell r="H189">
            <v>1366.92</v>
          </cell>
          <cell r="I189">
            <v>121202.70000000001</v>
          </cell>
          <cell r="J189">
            <v>130175.23999999999</v>
          </cell>
          <cell r="K189">
            <v>0</v>
          </cell>
          <cell r="L189">
            <v>0</v>
          </cell>
          <cell r="M189">
            <v>0</v>
          </cell>
          <cell r="N189">
            <v>5565.8099999999995</v>
          </cell>
          <cell r="O189">
            <v>0</v>
          </cell>
          <cell r="P189">
            <v>0</v>
          </cell>
          <cell r="Q189">
            <v>0</v>
          </cell>
          <cell r="R189">
            <v>4840.41</v>
          </cell>
          <cell r="S189">
            <v>1158512.6099999999</v>
          </cell>
          <cell r="T189">
            <v>20507.729999999996</v>
          </cell>
          <cell r="U189">
            <v>131912.07999999999</v>
          </cell>
          <cell r="V189">
            <v>0</v>
          </cell>
          <cell r="W189">
            <v>22538.620000000003</v>
          </cell>
          <cell r="X189">
            <v>29673.5</v>
          </cell>
          <cell r="Y189">
            <v>0</v>
          </cell>
          <cell r="Z189">
            <v>0</v>
          </cell>
          <cell r="AA189">
            <v>63857.9</v>
          </cell>
          <cell r="AB189">
            <v>4993.0300000000007</v>
          </cell>
          <cell r="AC189">
            <v>5475</v>
          </cell>
          <cell r="AD189">
            <v>-9274.16</v>
          </cell>
          <cell r="AE189">
            <v>0</v>
          </cell>
          <cell r="AF189">
            <v>46176.51</v>
          </cell>
          <cell r="AG189">
            <v>55093.73</v>
          </cell>
          <cell r="AH189">
            <v>40639.520000000004</v>
          </cell>
          <cell r="AI189">
            <v>45546.869999999995</v>
          </cell>
          <cell r="AJ189">
            <v>0</v>
          </cell>
          <cell r="AK189">
            <v>9131</v>
          </cell>
          <cell r="AL189">
            <v>15119.91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376.16</v>
          </cell>
          <cell r="AT189">
            <v>1903431.0899999999</v>
          </cell>
          <cell r="AW189" t="str">
            <v>27400</v>
          </cell>
          <cell r="AX189" t="str">
            <v>1</v>
          </cell>
          <cell r="AY189" t="str">
            <v>532</v>
          </cell>
          <cell r="AZ189">
            <v>131353174.79000001</v>
          </cell>
        </row>
        <row r="190">
          <cell r="G190" t="str">
            <v>27083</v>
          </cell>
          <cell r="H190">
            <v>115637.40000000001</v>
          </cell>
          <cell r="I190">
            <v>353178.91000000003</v>
          </cell>
          <cell r="J190">
            <v>662570.51999999979</v>
          </cell>
          <cell r="K190">
            <v>412971.92000000004</v>
          </cell>
          <cell r="L190">
            <v>99291.520000000004</v>
          </cell>
          <cell r="M190">
            <v>1449090.4000000001</v>
          </cell>
          <cell r="N190">
            <v>877016.81</v>
          </cell>
          <cell r="O190">
            <v>3438579.26</v>
          </cell>
          <cell r="P190">
            <v>1502838.1900000002</v>
          </cell>
          <cell r="Q190">
            <v>722726.6100000001</v>
          </cell>
          <cell r="R190">
            <v>1909013.7000000002</v>
          </cell>
          <cell r="S190">
            <v>28791637.750000004</v>
          </cell>
          <cell r="T190">
            <v>880750.67</v>
          </cell>
          <cell r="U190">
            <v>161563</v>
          </cell>
          <cell r="V190">
            <v>154078.19</v>
          </cell>
          <cell r="W190">
            <v>855547.85</v>
          </cell>
          <cell r="X190">
            <v>950010.78999999992</v>
          </cell>
          <cell r="Y190">
            <v>-46666.74</v>
          </cell>
          <cell r="Z190">
            <v>259377.37000000002</v>
          </cell>
          <cell r="AA190">
            <v>1309654.2299999997</v>
          </cell>
          <cell r="AB190">
            <v>277150.36</v>
          </cell>
          <cell r="AC190">
            <v>43545.94</v>
          </cell>
          <cell r="AD190">
            <v>-278819.23</v>
          </cell>
          <cell r="AE190">
            <v>176919.87000000002</v>
          </cell>
          <cell r="AF190">
            <v>311337.69999999995</v>
          </cell>
          <cell r="AG190">
            <v>1437203.17</v>
          </cell>
          <cell r="AH190">
            <v>728388.31</v>
          </cell>
          <cell r="AI190">
            <v>1241292.1399999999</v>
          </cell>
          <cell r="AJ190">
            <v>113456.27</v>
          </cell>
          <cell r="AK190">
            <v>230111.74</v>
          </cell>
          <cell r="AL190">
            <v>620587.14</v>
          </cell>
          <cell r="AM190">
            <v>8663.0999999999949</v>
          </cell>
          <cell r="AN190">
            <v>70130</v>
          </cell>
          <cell r="AO190">
            <v>61253.880000000005</v>
          </cell>
          <cell r="AP190">
            <v>0</v>
          </cell>
          <cell r="AQ190">
            <v>0</v>
          </cell>
          <cell r="AR190">
            <v>0</v>
          </cell>
          <cell r="AS190">
            <v>134527.43999999997</v>
          </cell>
          <cell r="AT190">
            <v>50034616.180000007</v>
          </cell>
          <cell r="AW190" t="str">
            <v>27401</v>
          </cell>
          <cell r="AX190" t="str">
            <v>1</v>
          </cell>
          <cell r="AY190" t="str">
            <v>532</v>
          </cell>
          <cell r="AZ190">
            <v>84637994.680000007</v>
          </cell>
        </row>
        <row r="191">
          <cell r="G191" t="str">
            <v>27320</v>
          </cell>
          <cell r="H191">
            <v>96079.900000000009</v>
          </cell>
          <cell r="I191">
            <v>577093.43000000005</v>
          </cell>
          <cell r="J191">
            <v>805307.32000000007</v>
          </cell>
          <cell r="K191">
            <v>585146.35</v>
          </cell>
          <cell r="L191">
            <v>209895.93000000002</v>
          </cell>
          <cell r="M191">
            <v>1523486.94</v>
          </cell>
          <cell r="N191">
            <v>1233548.1200000001</v>
          </cell>
          <cell r="O191">
            <v>4388200.09</v>
          </cell>
          <cell r="P191">
            <v>1750210.4500000002</v>
          </cell>
          <cell r="Q191">
            <v>663208.90000000014</v>
          </cell>
          <cell r="R191">
            <v>2985524.26</v>
          </cell>
          <cell r="S191">
            <v>42828115.470000021</v>
          </cell>
          <cell r="T191">
            <v>2842747.13</v>
          </cell>
          <cell r="U191">
            <v>176884.33000000002</v>
          </cell>
          <cell r="V191">
            <v>266190.24000000005</v>
          </cell>
          <cell r="W191">
            <v>1316213.21</v>
          </cell>
          <cell r="X191">
            <v>1126263.19</v>
          </cell>
          <cell r="Y191">
            <v>-17751.37</v>
          </cell>
          <cell r="Z191">
            <v>395761.41000000003</v>
          </cell>
          <cell r="AA191">
            <v>2320961.31</v>
          </cell>
          <cell r="AB191">
            <v>565286.26000000013</v>
          </cell>
          <cell r="AC191">
            <v>121720.88</v>
          </cell>
          <cell r="AD191">
            <v>-155773.04</v>
          </cell>
          <cell r="AE191">
            <v>105433.98000000001</v>
          </cell>
          <cell r="AF191">
            <v>464153.01</v>
          </cell>
          <cell r="AG191">
            <v>2413270.37</v>
          </cell>
          <cell r="AH191">
            <v>1359672.16</v>
          </cell>
          <cell r="AI191">
            <v>2311545.7199999997</v>
          </cell>
          <cell r="AJ191">
            <v>35807.119999999995</v>
          </cell>
          <cell r="AK191">
            <v>394080.7</v>
          </cell>
          <cell r="AL191">
            <v>1073142.3600000001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430274.89</v>
          </cell>
          <cell r="AT191">
            <v>75191701.020000041</v>
          </cell>
          <cell r="AW191" t="str">
            <v>27402</v>
          </cell>
          <cell r="AX191" t="str">
            <v>1</v>
          </cell>
          <cell r="AY191" t="str">
            <v>532</v>
          </cell>
          <cell r="AZ191">
            <v>71506951.709999993</v>
          </cell>
        </row>
        <row r="192">
          <cell r="G192" t="str">
            <v>27343</v>
          </cell>
          <cell r="H192">
            <v>47903.58</v>
          </cell>
          <cell r="I192">
            <v>200651.00999999998</v>
          </cell>
          <cell r="J192">
            <v>266208.95</v>
          </cell>
          <cell r="K192">
            <v>8972.86</v>
          </cell>
          <cell r="L192">
            <v>15446.72</v>
          </cell>
          <cell r="M192">
            <v>40959.65</v>
          </cell>
          <cell r="N192">
            <v>97804.549999999988</v>
          </cell>
          <cell r="O192">
            <v>724270.71</v>
          </cell>
          <cell r="P192">
            <v>196065.62</v>
          </cell>
          <cell r="Q192">
            <v>72787.72</v>
          </cell>
          <cell r="R192">
            <v>779625.96000000008</v>
          </cell>
          <cell r="S192">
            <v>6826949.9200000027</v>
          </cell>
          <cell r="T192">
            <v>250078.61999999997</v>
          </cell>
          <cell r="U192">
            <v>884362.83</v>
          </cell>
          <cell r="V192">
            <v>51456.6</v>
          </cell>
          <cell r="W192">
            <v>119518.97</v>
          </cell>
          <cell r="X192">
            <v>90841.4</v>
          </cell>
          <cell r="Y192">
            <v>0</v>
          </cell>
          <cell r="Z192">
            <v>44536.480000000003</v>
          </cell>
          <cell r="AA192">
            <v>415126.61999999994</v>
          </cell>
          <cell r="AB192">
            <v>139007.9</v>
          </cell>
          <cell r="AC192">
            <v>0</v>
          </cell>
          <cell r="AD192">
            <v>-47959.31</v>
          </cell>
          <cell r="AE192">
            <v>0</v>
          </cell>
          <cell r="AF192">
            <v>103181.31999999999</v>
          </cell>
          <cell r="AG192">
            <v>346032.77</v>
          </cell>
          <cell r="AH192">
            <v>257629.66999999998</v>
          </cell>
          <cell r="AI192">
            <v>426568.56</v>
          </cell>
          <cell r="AJ192">
            <v>14456.68</v>
          </cell>
          <cell r="AK192">
            <v>3081.71</v>
          </cell>
          <cell r="AL192">
            <v>229039.14</v>
          </cell>
          <cell r="AM192">
            <v>105.67</v>
          </cell>
          <cell r="AN192">
            <v>0</v>
          </cell>
          <cell r="AO192">
            <v>8320.4600000000009</v>
          </cell>
          <cell r="AP192">
            <v>0</v>
          </cell>
          <cell r="AQ192">
            <v>0</v>
          </cell>
          <cell r="AR192">
            <v>0</v>
          </cell>
          <cell r="AS192">
            <v>83945.099999999991</v>
          </cell>
          <cell r="AT192">
            <v>12696978.440000005</v>
          </cell>
          <cell r="AW192" t="str">
            <v>27403</v>
          </cell>
          <cell r="AX192" t="str">
            <v>1</v>
          </cell>
          <cell r="AY192" t="str">
            <v>532</v>
          </cell>
          <cell r="AZ192">
            <v>160388735.02000001</v>
          </cell>
        </row>
        <row r="193">
          <cell r="G193" t="str">
            <v>27344</v>
          </cell>
          <cell r="H193">
            <v>69283.78</v>
          </cell>
          <cell r="I193">
            <v>324596.15999999997</v>
          </cell>
          <cell r="J193">
            <v>351633.52999999997</v>
          </cell>
          <cell r="K193">
            <v>110138.25</v>
          </cell>
          <cell r="L193">
            <v>9373.4699999999993</v>
          </cell>
          <cell r="M193">
            <v>227975.46000000005</v>
          </cell>
          <cell r="N193">
            <v>478432.43999999994</v>
          </cell>
          <cell r="O193">
            <v>1200465.9500000002</v>
          </cell>
          <cell r="P193">
            <v>341041.06</v>
          </cell>
          <cell r="Q193">
            <v>212752.53999999998</v>
          </cell>
          <cell r="R193">
            <v>646928.32000000007</v>
          </cell>
          <cell r="S193">
            <v>11086733.610000005</v>
          </cell>
          <cell r="T193">
            <v>373665.12000000005</v>
          </cell>
          <cell r="U193">
            <v>80146.75</v>
          </cell>
          <cell r="V193">
            <v>66032.259999999995</v>
          </cell>
          <cell r="W193">
            <v>229082.51</v>
          </cell>
          <cell r="X193">
            <v>272321.12999999995</v>
          </cell>
          <cell r="Y193">
            <v>0</v>
          </cell>
          <cell r="Z193">
            <v>109439.08000000002</v>
          </cell>
          <cell r="AA193">
            <v>703090.47</v>
          </cell>
          <cell r="AB193">
            <v>156986.91</v>
          </cell>
          <cell r="AC193">
            <v>0</v>
          </cell>
          <cell r="AD193">
            <v>-60637</v>
          </cell>
          <cell r="AE193">
            <v>90674.17</v>
          </cell>
          <cell r="AF193">
            <v>131639.97000000003</v>
          </cell>
          <cell r="AG193">
            <v>576622.47</v>
          </cell>
          <cell r="AH193">
            <v>221864.08000000002</v>
          </cell>
          <cell r="AI193">
            <v>592767.97</v>
          </cell>
          <cell r="AJ193">
            <v>4339.68</v>
          </cell>
          <cell r="AK193">
            <v>216466</v>
          </cell>
          <cell r="AL193">
            <v>302334.34999999998</v>
          </cell>
          <cell r="AM193">
            <v>5695.82</v>
          </cell>
          <cell r="AN193">
            <v>0</v>
          </cell>
          <cell r="AO193">
            <v>11667.57</v>
          </cell>
          <cell r="AP193">
            <v>0</v>
          </cell>
          <cell r="AQ193">
            <v>0</v>
          </cell>
          <cell r="AR193">
            <v>0</v>
          </cell>
          <cell r="AS193">
            <v>24252.440000000002</v>
          </cell>
          <cell r="AT193">
            <v>19167806.320000004</v>
          </cell>
          <cell r="AW193" t="str">
            <v>27404</v>
          </cell>
          <cell r="AX193" t="str">
            <v>1</v>
          </cell>
          <cell r="AY193" t="str">
            <v>532</v>
          </cell>
          <cell r="AZ193">
            <v>18121167.190000001</v>
          </cell>
        </row>
        <row r="194">
          <cell r="G194" t="str">
            <v>27400</v>
          </cell>
          <cell r="H194">
            <v>155352.62</v>
          </cell>
          <cell r="I194">
            <v>1041091.75</v>
          </cell>
          <cell r="J194">
            <v>1559101.7</v>
          </cell>
          <cell r="K194">
            <v>1756417.6500000001</v>
          </cell>
          <cell r="L194">
            <v>408748.76</v>
          </cell>
          <cell r="M194">
            <v>4060076.8800000004</v>
          </cell>
          <cell r="N194">
            <v>2368052.25</v>
          </cell>
          <cell r="O194">
            <v>7808885.1599999992</v>
          </cell>
          <cell r="P194">
            <v>3344284.7900000005</v>
          </cell>
          <cell r="Q194">
            <v>1339599.27</v>
          </cell>
          <cell r="R194">
            <v>5148370.5600000005</v>
          </cell>
          <cell r="S194">
            <v>74136876.120000079</v>
          </cell>
          <cell r="T194">
            <v>1521591.93</v>
          </cell>
          <cell r="U194">
            <v>242978.48</v>
          </cell>
          <cell r="V194">
            <v>357311.77999999997</v>
          </cell>
          <cell r="W194">
            <v>1598526.22</v>
          </cell>
          <cell r="X194">
            <v>2967015.9499999997</v>
          </cell>
          <cell r="Y194">
            <v>-144944.12</v>
          </cell>
          <cell r="Z194">
            <v>687033.46000000008</v>
          </cell>
          <cell r="AA194">
            <v>4323550.0599999996</v>
          </cell>
          <cell r="AB194">
            <v>752758.82</v>
          </cell>
          <cell r="AD194">
            <v>-346759.75</v>
          </cell>
          <cell r="AE194">
            <v>692912.93</v>
          </cell>
          <cell r="AF194">
            <v>890460.53</v>
          </cell>
          <cell r="AG194">
            <v>5006979.26</v>
          </cell>
          <cell r="AH194">
            <v>2302928.7900000005</v>
          </cell>
          <cell r="AI194">
            <v>2719482.89</v>
          </cell>
          <cell r="AJ194">
            <v>156912.04</v>
          </cell>
          <cell r="AK194">
            <v>839273.68</v>
          </cell>
          <cell r="AL194">
            <v>2827413.1100000003</v>
          </cell>
          <cell r="AM194">
            <v>302133.42</v>
          </cell>
          <cell r="AN194">
            <v>93210.459999999992</v>
          </cell>
          <cell r="AO194">
            <v>216076.93999999994</v>
          </cell>
          <cell r="AS194">
            <v>219470.40000000002</v>
          </cell>
          <cell r="AT194">
            <v>131353174.79000011</v>
          </cell>
          <cell r="AW194" t="str">
            <v>27416</v>
          </cell>
          <cell r="AX194" t="str">
            <v>1</v>
          </cell>
          <cell r="AY194" t="str">
            <v>532</v>
          </cell>
          <cell r="AZ194">
            <v>38643003.579999998</v>
          </cell>
        </row>
        <row r="195">
          <cell r="G195" t="str">
            <v>27401</v>
          </cell>
          <cell r="H195">
            <v>402644.06999999995</v>
          </cell>
          <cell r="I195">
            <v>375512.59</v>
          </cell>
          <cell r="J195">
            <v>1019511.6799999999</v>
          </cell>
          <cell r="K195">
            <v>519110.29999999993</v>
          </cell>
          <cell r="L195">
            <v>75949.430000000008</v>
          </cell>
          <cell r="M195">
            <v>1375351.3800000006</v>
          </cell>
          <cell r="N195">
            <v>2141634.16</v>
          </cell>
          <cell r="O195">
            <v>4962140.58</v>
          </cell>
          <cell r="P195">
            <v>2683165.2799999998</v>
          </cell>
          <cell r="Q195">
            <v>705236.51</v>
          </cell>
          <cell r="R195">
            <v>3987336.79</v>
          </cell>
          <cell r="S195">
            <v>49805086.199999973</v>
          </cell>
          <cell r="T195">
            <v>1539008.6399999997</v>
          </cell>
          <cell r="U195">
            <v>206161.2</v>
          </cell>
          <cell r="V195">
            <v>6188</v>
          </cell>
          <cell r="W195">
            <v>136986.26999999999</v>
          </cell>
          <cell r="X195">
            <v>2014352.5</v>
          </cell>
          <cell r="Y195">
            <v>-38784.879999999997</v>
          </cell>
          <cell r="Z195">
            <v>210163.55999999997</v>
          </cell>
          <cell r="AA195">
            <v>3190967.4999999995</v>
          </cell>
          <cell r="AB195">
            <v>621320.71999999986</v>
          </cell>
          <cell r="AC195">
            <v>93186</v>
          </cell>
          <cell r="AD195">
            <v>-410404.12</v>
          </cell>
          <cell r="AE195">
            <v>256550.03999999995</v>
          </cell>
          <cell r="AF195">
            <v>447765.88</v>
          </cell>
          <cell r="AG195">
            <v>2789912.72</v>
          </cell>
          <cell r="AH195">
            <v>2080858.56</v>
          </cell>
          <cell r="AI195">
            <v>1871788.25</v>
          </cell>
          <cell r="AJ195">
            <v>33370.07</v>
          </cell>
          <cell r="AK195">
            <v>432781.22</v>
          </cell>
          <cell r="AL195">
            <v>485043.24000000005</v>
          </cell>
          <cell r="AM195">
            <v>53499.57</v>
          </cell>
          <cell r="AN195">
            <v>89595.1</v>
          </cell>
          <cell r="AO195">
            <v>25108.54</v>
          </cell>
          <cell r="AP195">
            <v>0</v>
          </cell>
          <cell r="AQ195">
            <v>0</v>
          </cell>
          <cell r="AR195">
            <v>0</v>
          </cell>
          <cell r="AS195">
            <v>449897.13000000006</v>
          </cell>
          <cell r="AT195">
            <v>84637994.679999948</v>
          </cell>
          <cell r="AW195" t="str">
            <v>27417</v>
          </cell>
          <cell r="AX195" t="str">
            <v>1</v>
          </cell>
          <cell r="AY195" t="str">
            <v>532</v>
          </cell>
          <cell r="AZ195">
            <v>30968892.890000001</v>
          </cell>
        </row>
        <row r="196">
          <cell r="G196" t="str">
            <v>27402</v>
          </cell>
          <cell r="H196">
            <v>137457.19999999998</v>
          </cell>
          <cell r="I196">
            <v>428787.49</v>
          </cell>
          <cell r="J196">
            <v>603775.89</v>
          </cell>
          <cell r="K196">
            <v>547835.36</v>
          </cell>
          <cell r="L196">
            <v>128343.21</v>
          </cell>
          <cell r="M196">
            <v>2477451.2599999998</v>
          </cell>
          <cell r="N196">
            <v>1112261.71</v>
          </cell>
          <cell r="O196">
            <v>4166258.8799999994</v>
          </cell>
          <cell r="P196">
            <v>2244794.64</v>
          </cell>
          <cell r="Q196">
            <v>928852.8</v>
          </cell>
          <cell r="R196">
            <v>2341434.79</v>
          </cell>
          <cell r="S196">
            <v>42154051.769999996</v>
          </cell>
          <cell r="T196">
            <v>1343081.5299999996</v>
          </cell>
          <cell r="U196">
            <v>307995.95</v>
          </cell>
          <cell r="V196">
            <v>186417.03000000003</v>
          </cell>
          <cell r="W196">
            <v>1319495.6200000001</v>
          </cell>
          <cell r="X196">
            <v>1428723.0900000003</v>
          </cell>
          <cell r="Y196">
            <v>-15373.63</v>
          </cell>
          <cell r="Z196">
            <v>278679.71999999997</v>
          </cell>
          <cell r="AA196">
            <v>2275772.2000000002</v>
          </cell>
          <cell r="AB196">
            <v>389590.01</v>
          </cell>
          <cell r="AC196">
            <v>86986</v>
          </cell>
          <cell r="AD196">
            <v>-205564.23</v>
          </cell>
          <cell r="AE196">
            <v>243740.44</v>
          </cell>
          <cell r="AF196">
            <v>236436.65</v>
          </cell>
          <cell r="AG196">
            <v>2008175.9300000002</v>
          </cell>
          <cell r="AH196">
            <v>943271.52</v>
          </cell>
          <cell r="AI196">
            <v>1392345.21</v>
          </cell>
          <cell r="AJ196">
            <v>483292.45</v>
          </cell>
          <cell r="AK196">
            <v>404688.41</v>
          </cell>
          <cell r="AL196">
            <v>987217.32000000007</v>
          </cell>
          <cell r="AM196">
            <v>0</v>
          </cell>
          <cell r="AN196">
            <v>0</v>
          </cell>
          <cell r="AO196">
            <v>79035.899999999994</v>
          </cell>
          <cell r="AP196">
            <v>0</v>
          </cell>
          <cell r="AQ196">
            <v>0</v>
          </cell>
          <cell r="AR196">
            <v>0</v>
          </cell>
          <cell r="AS196">
            <v>61639.590000000004</v>
          </cell>
          <cell r="AT196">
            <v>71506951.709999993</v>
          </cell>
          <cell r="AW196" t="str">
            <v>28010</v>
          </cell>
          <cell r="AX196" t="str">
            <v>1</v>
          </cell>
          <cell r="AY196" t="str">
            <v>532</v>
          </cell>
          <cell r="AZ196">
            <v>339444.44</v>
          </cell>
        </row>
        <row r="197">
          <cell r="G197" t="str">
            <v>27403</v>
          </cell>
          <cell r="H197">
            <v>398854.31</v>
          </cell>
          <cell r="I197">
            <v>459634.3</v>
          </cell>
          <cell r="J197">
            <v>1427568.77</v>
          </cell>
          <cell r="K197">
            <v>1205732.3999999999</v>
          </cell>
          <cell r="L197">
            <v>234178.84999999998</v>
          </cell>
          <cell r="M197">
            <v>5458242.9799999977</v>
          </cell>
          <cell r="N197">
            <v>2826191.7299999995</v>
          </cell>
          <cell r="O197">
            <v>9168964.7900000066</v>
          </cell>
          <cell r="P197">
            <v>3024003.1700000009</v>
          </cell>
          <cell r="Q197">
            <v>3155679.2799999989</v>
          </cell>
          <cell r="R197">
            <v>7765240.6800000006</v>
          </cell>
          <cell r="S197">
            <v>90728052.270000011</v>
          </cell>
          <cell r="T197">
            <v>2575466.39</v>
          </cell>
          <cell r="U197">
            <v>571929.31000000006</v>
          </cell>
          <cell r="V197">
            <v>323231.94</v>
          </cell>
          <cell r="W197">
            <v>2236362.48</v>
          </cell>
          <cell r="X197">
            <v>2697333.5599999996</v>
          </cell>
          <cell r="Y197">
            <v>-20123.650000000001</v>
          </cell>
          <cell r="Z197">
            <v>1239235.5499999996</v>
          </cell>
          <cell r="AA197">
            <v>7624397.669999999</v>
          </cell>
          <cell r="AB197">
            <v>1559762.6</v>
          </cell>
          <cell r="AC197">
            <v>71617.740000000005</v>
          </cell>
          <cell r="AD197">
            <v>-896079.02</v>
          </cell>
          <cell r="AE197">
            <v>670222.26</v>
          </cell>
          <cell r="AF197">
            <v>863592.97</v>
          </cell>
          <cell r="AG197">
            <v>5468332.6399999997</v>
          </cell>
          <cell r="AH197">
            <v>2361479.79</v>
          </cell>
          <cell r="AI197">
            <v>2422475.21</v>
          </cell>
          <cell r="AJ197">
            <v>251470.59999999995</v>
          </cell>
          <cell r="AK197">
            <v>1255254.68</v>
          </cell>
          <cell r="AL197">
            <v>2148272.4299999997</v>
          </cell>
          <cell r="AM197">
            <v>158593.7699999999</v>
          </cell>
          <cell r="AN197">
            <v>416283.17</v>
          </cell>
          <cell r="AO197">
            <v>50426.14</v>
          </cell>
          <cell r="AP197">
            <v>0</v>
          </cell>
          <cell r="AQ197">
            <v>0</v>
          </cell>
          <cell r="AR197">
            <v>0</v>
          </cell>
          <cell r="AS197">
            <v>486853.26000000007</v>
          </cell>
          <cell r="AT197">
            <v>160388735.01999995</v>
          </cell>
          <cell r="AW197" t="str">
            <v>28137</v>
          </cell>
          <cell r="AX197" t="str">
            <v>1</v>
          </cell>
          <cell r="AY197" t="str">
            <v>532</v>
          </cell>
          <cell r="AZ197">
            <v>5486204.5899999999</v>
          </cell>
        </row>
        <row r="198">
          <cell r="G198" t="str">
            <v>27404</v>
          </cell>
          <cell r="H198">
            <v>54496.28</v>
          </cell>
          <cell r="I198">
            <v>260621.36999999997</v>
          </cell>
          <cell r="J198">
            <v>301552.64000000001</v>
          </cell>
          <cell r="K198">
            <v>111206.56</v>
          </cell>
          <cell r="L198">
            <v>0</v>
          </cell>
          <cell r="M198">
            <v>379602.3299999999</v>
          </cell>
          <cell r="N198">
            <v>348556.83</v>
          </cell>
          <cell r="O198">
            <v>1077174.6700000002</v>
          </cell>
          <cell r="P198">
            <v>398100.77000000008</v>
          </cell>
          <cell r="Q198">
            <v>219344.34</v>
          </cell>
          <cell r="R198">
            <v>608744.07000000007</v>
          </cell>
          <cell r="S198">
            <v>10134311.399999999</v>
          </cell>
          <cell r="T198">
            <v>492528.35</v>
          </cell>
          <cell r="U198">
            <v>88705.04</v>
          </cell>
          <cell r="V198">
            <v>331610.03000000003</v>
          </cell>
          <cell r="W198">
            <v>29442.82</v>
          </cell>
          <cell r="X198">
            <v>288436.61000000004</v>
          </cell>
          <cell r="Y198">
            <v>-1044.5999999999999</v>
          </cell>
          <cell r="Z198">
            <v>108713.34000000001</v>
          </cell>
          <cell r="AA198">
            <v>856299.80999999994</v>
          </cell>
          <cell r="AB198">
            <v>190238.09</v>
          </cell>
          <cell r="AC198">
            <v>33303</v>
          </cell>
          <cell r="AD198">
            <v>-52089.33</v>
          </cell>
          <cell r="AE198">
            <v>69519.679999999993</v>
          </cell>
          <cell r="AF198">
            <v>242049.95999999996</v>
          </cell>
          <cell r="AG198">
            <v>484369.82999999996</v>
          </cell>
          <cell r="AH198">
            <v>290685.59999999998</v>
          </cell>
          <cell r="AI198">
            <v>467160.15</v>
          </cell>
          <cell r="AJ198">
            <v>9603.1</v>
          </cell>
          <cell r="AK198">
            <v>113137.86</v>
          </cell>
          <cell r="AL198">
            <v>186003.35</v>
          </cell>
          <cell r="AM198">
            <v>0</v>
          </cell>
          <cell r="AN198">
            <v>0</v>
          </cell>
          <cell r="AO198">
            <v>-4261.0899999999965</v>
          </cell>
          <cell r="AP198">
            <v>0</v>
          </cell>
          <cell r="AQ198">
            <v>0</v>
          </cell>
          <cell r="AR198">
            <v>0</v>
          </cell>
          <cell r="AS198">
            <v>3044.33</v>
          </cell>
          <cell r="AT198">
            <v>18121167.189999994</v>
          </cell>
          <cell r="AW198" t="str">
            <v>28144</v>
          </cell>
          <cell r="AX198" t="str">
            <v>1</v>
          </cell>
          <cell r="AY198" t="str">
            <v>532</v>
          </cell>
          <cell r="AZ198">
            <v>3812734.5</v>
          </cell>
        </row>
        <row r="199">
          <cell r="G199" t="str">
            <v>27416</v>
          </cell>
          <cell r="H199">
            <v>112396.66</v>
          </cell>
          <cell r="I199">
            <v>536727.77000000014</v>
          </cell>
          <cell r="J199">
            <v>548617.16</v>
          </cell>
          <cell r="K199">
            <v>394697.63000000006</v>
          </cell>
          <cell r="L199">
            <v>30670.03</v>
          </cell>
          <cell r="M199">
            <v>883548.25000000012</v>
          </cell>
          <cell r="N199">
            <v>330249.83</v>
          </cell>
          <cell r="O199">
            <v>2317384.34</v>
          </cell>
          <cell r="P199">
            <v>1062462.0499999998</v>
          </cell>
          <cell r="Q199">
            <v>487257.29</v>
          </cell>
          <cell r="R199">
            <v>1264369.8900000001</v>
          </cell>
          <cell r="S199">
            <v>22191037.789999984</v>
          </cell>
          <cell r="T199">
            <v>522041.36999999994</v>
          </cell>
          <cell r="U199">
            <v>255421.91</v>
          </cell>
          <cell r="V199">
            <v>114335.48</v>
          </cell>
          <cell r="W199">
            <v>457102.95</v>
          </cell>
          <cell r="X199">
            <v>773599.59</v>
          </cell>
          <cell r="Y199">
            <v>-19591.66</v>
          </cell>
          <cell r="Z199">
            <v>210536.64</v>
          </cell>
          <cell r="AA199">
            <v>1500280.3399999999</v>
          </cell>
          <cell r="AB199">
            <v>184561.47</v>
          </cell>
          <cell r="AC199">
            <v>79742.42</v>
          </cell>
          <cell r="AD199">
            <v>-121049.65</v>
          </cell>
          <cell r="AE199">
            <v>94163.339999999982</v>
          </cell>
          <cell r="AF199">
            <v>7125.61</v>
          </cell>
          <cell r="AG199">
            <v>1405424.32</v>
          </cell>
          <cell r="AH199">
            <v>570297.92000000004</v>
          </cell>
          <cell r="AI199">
            <v>1072409.1499999999</v>
          </cell>
          <cell r="AJ199">
            <v>14994.84</v>
          </cell>
          <cell r="AK199">
            <v>238006.18</v>
          </cell>
          <cell r="AL199">
            <v>574999.71</v>
          </cell>
          <cell r="AM199">
            <v>45958.810000000012</v>
          </cell>
          <cell r="AN199">
            <v>0</v>
          </cell>
          <cell r="AO199">
            <v>102542.58000000002</v>
          </cell>
          <cell r="AP199">
            <v>0</v>
          </cell>
          <cell r="AQ199">
            <v>0</v>
          </cell>
          <cell r="AR199">
            <v>0</v>
          </cell>
          <cell r="AS199">
            <v>400681.57</v>
          </cell>
          <cell r="AT199">
            <v>38643003.579999998</v>
          </cell>
          <cell r="AW199" t="str">
            <v>28149</v>
          </cell>
          <cell r="AX199" t="str">
            <v>1</v>
          </cell>
          <cell r="AY199" t="str">
            <v>532</v>
          </cell>
          <cell r="AZ199">
            <v>9149445.8499999996</v>
          </cell>
        </row>
        <row r="200">
          <cell r="G200" t="str">
            <v>27417</v>
          </cell>
          <cell r="H200">
            <v>58509.36</v>
          </cell>
          <cell r="I200">
            <v>318405.08999999997</v>
          </cell>
          <cell r="J200">
            <v>462326.78</v>
          </cell>
          <cell r="K200">
            <v>157851.43999999997</v>
          </cell>
          <cell r="L200">
            <v>13774.62</v>
          </cell>
          <cell r="M200">
            <v>1225374.6399999997</v>
          </cell>
          <cell r="N200">
            <v>715290.85000000009</v>
          </cell>
          <cell r="O200">
            <v>1544668.23</v>
          </cell>
          <cell r="P200">
            <v>768963.53999999992</v>
          </cell>
          <cell r="Q200">
            <v>212096.75</v>
          </cell>
          <cell r="R200">
            <v>1012117.33</v>
          </cell>
          <cell r="S200">
            <v>17655762.59</v>
          </cell>
          <cell r="T200">
            <v>812249.14</v>
          </cell>
          <cell r="U200">
            <v>248408.36</v>
          </cell>
          <cell r="V200">
            <v>104810.61</v>
          </cell>
          <cell r="W200">
            <v>491356.48</v>
          </cell>
          <cell r="X200">
            <v>500602.86000000004</v>
          </cell>
          <cell r="Y200">
            <v>-22552.400000000001</v>
          </cell>
          <cell r="Z200">
            <v>145263.22</v>
          </cell>
          <cell r="AA200">
            <v>1078133.95</v>
          </cell>
          <cell r="AB200">
            <v>219068.12</v>
          </cell>
          <cell r="AC200">
            <v>50640.1</v>
          </cell>
          <cell r="AD200">
            <v>-51517.18</v>
          </cell>
          <cell r="AE200">
            <v>104621.93</v>
          </cell>
          <cell r="AF200">
            <v>213746.88</v>
          </cell>
          <cell r="AG200">
            <v>1014657.3</v>
          </cell>
          <cell r="AH200">
            <v>487004.5400000001</v>
          </cell>
          <cell r="AI200">
            <v>833506.96</v>
          </cell>
          <cell r="AJ200">
            <v>66013.09</v>
          </cell>
          <cell r="AK200">
            <v>159441.34</v>
          </cell>
          <cell r="AL200">
            <v>309632.55</v>
          </cell>
          <cell r="AM200">
            <v>11089.37</v>
          </cell>
          <cell r="AN200">
            <v>7204.11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40370.339999999997</v>
          </cell>
          <cell r="AT200">
            <v>30968892.890000001</v>
          </cell>
          <cell r="AW200" t="str">
            <v>29011</v>
          </cell>
          <cell r="AX200" t="str">
            <v>1</v>
          </cell>
          <cell r="AY200" t="str">
            <v>532</v>
          </cell>
          <cell r="AZ200">
            <v>7789295.4299999997</v>
          </cell>
        </row>
        <row r="201">
          <cell r="G201" t="str">
            <v>28010</v>
          </cell>
          <cell r="H201">
            <v>6921.31</v>
          </cell>
          <cell r="I201">
            <v>47002.020000000004</v>
          </cell>
          <cell r="J201">
            <v>39021.78</v>
          </cell>
          <cell r="N201">
            <v>2582.21</v>
          </cell>
          <cell r="R201">
            <v>0</v>
          </cell>
          <cell r="S201">
            <v>212642.45999999996</v>
          </cell>
          <cell r="AF201">
            <v>14.02</v>
          </cell>
          <cell r="AG201">
            <v>18357.099999999999</v>
          </cell>
          <cell r="AH201">
            <v>5725.7800000000007</v>
          </cell>
          <cell r="AI201">
            <v>6153.76</v>
          </cell>
          <cell r="AK201">
            <v>1024</v>
          </cell>
          <cell r="AT201">
            <v>339444.44</v>
          </cell>
          <cell r="AW201" t="str">
            <v>29100</v>
          </cell>
          <cell r="AX201" t="str">
            <v>1</v>
          </cell>
          <cell r="AY201" t="str">
            <v>532</v>
          </cell>
          <cell r="AZ201">
            <v>35568690.75</v>
          </cell>
        </row>
        <row r="202">
          <cell r="G202" t="str">
            <v>28137</v>
          </cell>
          <cell r="H202">
            <v>19220.43</v>
          </cell>
          <cell r="I202">
            <v>111157.87999999999</v>
          </cell>
          <cell r="J202">
            <v>191881.95</v>
          </cell>
          <cell r="K202">
            <v>72235.600000000006</v>
          </cell>
          <cell r="L202">
            <v>0</v>
          </cell>
          <cell r="M202">
            <v>71471.08</v>
          </cell>
          <cell r="N202">
            <v>58507.710000000006</v>
          </cell>
          <cell r="O202">
            <v>312540.51999999996</v>
          </cell>
          <cell r="P202">
            <v>191552.48999999996</v>
          </cell>
          <cell r="Q202">
            <v>16900.57</v>
          </cell>
          <cell r="R202">
            <v>122486.06</v>
          </cell>
          <cell r="S202">
            <v>3321608.5300000021</v>
          </cell>
          <cell r="T202">
            <v>107857.68000000001</v>
          </cell>
          <cell r="U202">
            <v>0</v>
          </cell>
          <cell r="V202">
            <v>1328.87</v>
          </cell>
          <cell r="W202">
            <v>61484.19</v>
          </cell>
          <cell r="X202">
            <v>117697.62999999999</v>
          </cell>
          <cell r="Y202">
            <v>0</v>
          </cell>
          <cell r="Z202">
            <v>1277.83</v>
          </cell>
          <cell r="AA202">
            <v>134582.45000000001</v>
          </cell>
          <cell r="AB202">
            <v>288.3</v>
          </cell>
          <cell r="AC202">
            <v>0</v>
          </cell>
          <cell r="AD202">
            <v>-19923.95</v>
          </cell>
          <cell r="AE202">
            <v>68185.52</v>
          </cell>
          <cell r="AF202">
            <v>16629.629999999997</v>
          </cell>
          <cell r="AG202">
            <v>222538.99</v>
          </cell>
          <cell r="AH202">
            <v>34587.43</v>
          </cell>
          <cell r="AI202">
            <v>160734.43</v>
          </cell>
          <cell r="AJ202">
            <v>0</v>
          </cell>
          <cell r="AK202">
            <v>33441</v>
          </cell>
          <cell r="AL202">
            <v>55137.959999999992</v>
          </cell>
          <cell r="AM202">
            <v>0</v>
          </cell>
          <cell r="AN202">
            <v>0</v>
          </cell>
          <cell r="AO202">
            <v>793.81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5486204.5900000008</v>
          </cell>
          <cell r="AW202" t="str">
            <v>29101</v>
          </cell>
          <cell r="AX202" t="str">
            <v>1</v>
          </cell>
          <cell r="AY202" t="str">
            <v>532</v>
          </cell>
          <cell r="AZ202">
            <v>40130771.759999998</v>
          </cell>
        </row>
        <row r="203">
          <cell r="G203" t="str">
            <v>28144</v>
          </cell>
          <cell r="H203">
            <v>31523.950000000004</v>
          </cell>
          <cell r="I203">
            <v>204628.15000000002</v>
          </cell>
          <cell r="J203">
            <v>163372.82999999999</v>
          </cell>
          <cell r="K203">
            <v>4223.25</v>
          </cell>
          <cell r="L203">
            <v>802.91000000000008</v>
          </cell>
          <cell r="M203">
            <v>46416.59</v>
          </cell>
          <cell r="N203">
            <v>50302.03</v>
          </cell>
          <cell r="O203">
            <v>253830.62</v>
          </cell>
          <cell r="P203">
            <v>163354.15000000002</v>
          </cell>
          <cell r="Q203">
            <v>0</v>
          </cell>
          <cell r="R203">
            <v>61178.159999999996</v>
          </cell>
          <cell r="S203">
            <v>2045131.1200000003</v>
          </cell>
          <cell r="T203">
            <v>86897.780000000013</v>
          </cell>
          <cell r="U203">
            <v>0</v>
          </cell>
          <cell r="V203">
            <v>0</v>
          </cell>
          <cell r="W203">
            <v>42358.19</v>
          </cell>
          <cell r="X203">
            <v>94442.82</v>
          </cell>
          <cell r="Y203">
            <v>0</v>
          </cell>
          <cell r="Z203">
            <v>0</v>
          </cell>
          <cell r="AA203">
            <v>138094.97999999998</v>
          </cell>
          <cell r="AB203">
            <v>14123.699999999999</v>
          </cell>
          <cell r="AC203">
            <v>6557</v>
          </cell>
          <cell r="AD203">
            <v>-32047.02</v>
          </cell>
          <cell r="AE203">
            <v>0</v>
          </cell>
          <cell r="AF203">
            <v>8284.74</v>
          </cell>
          <cell r="AG203">
            <v>101469.6</v>
          </cell>
          <cell r="AH203">
            <v>156342.68</v>
          </cell>
          <cell r="AI203">
            <v>120816.65000000001</v>
          </cell>
          <cell r="AJ203">
            <v>0</v>
          </cell>
          <cell r="AK203">
            <v>19940.02</v>
          </cell>
          <cell r="AL203">
            <v>25166.2</v>
          </cell>
          <cell r="AM203">
            <v>0</v>
          </cell>
          <cell r="AN203">
            <v>0</v>
          </cell>
          <cell r="AO203">
            <v>1207.69</v>
          </cell>
          <cell r="AP203">
            <v>62.88</v>
          </cell>
          <cell r="AQ203">
            <v>4252.83</v>
          </cell>
          <cell r="AR203">
            <v>0</v>
          </cell>
          <cell r="AS203">
            <v>0</v>
          </cell>
          <cell r="AT203">
            <v>3812734.5000000009</v>
          </cell>
          <cell r="AW203" t="str">
            <v>29103</v>
          </cell>
          <cell r="AX203" t="str">
            <v>1</v>
          </cell>
          <cell r="AY203" t="str">
            <v>532</v>
          </cell>
          <cell r="AZ203">
            <v>26860878.670000002</v>
          </cell>
        </row>
        <row r="204">
          <cell r="G204" t="str">
            <v>28149</v>
          </cell>
          <cell r="H204">
            <v>30339.919999999998</v>
          </cell>
          <cell r="I204">
            <v>238998.3</v>
          </cell>
          <cell r="J204">
            <v>243110.05000000002</v>
          </cell>
          <cell r="K204">
            <v>65075.46</v>
          </cell>
          <cell r="L204">
            <v>0</v>
          </cell>
          <cell r="M204">
            <v>70000.97</v>
          </cell>
          <cell r="N204">
            <v>169346.47999999998</v>
          </cell>
          <cell r="O204">
            <v>634320.1399999999</v>
          </cell>
          <cell r="P204">
            <v>197316.91999999998</v>
          </cell>
          <cell r="Q204">
            <v>37614.71</v>
          </cell>
          <cell r="R204">
            <v>218404</v>
          </cell>
          <cell r="S204">
            <v>5174474.46</v>
          </cell>
          <cell r="T204">
            <v>220951.36</v>
          </cell>
          <cell r="U204">
            <v>0</v>
          </cell>
          <cell r="V204">
            <v>32988.31</v>
          </cell>
          <cell r="W204">
            <v>160666.00999999998</v>
          </cell>
          <cell r="X204">
            <v>134741.46</v>
          </cell>
          <cell r="Y204">
            <v>0</v>
          </cell>
          <cell r="Z204">
            <v>30074.799999999999</v>
          </cell>
          <cell r="AA204">
            <v>198903.49999999997</v>
          </cell>
          <cell r="AB204">
            <v>45518.34</v>
          </cell>
          <cell r="AC204">
            <v>0</v>
          </cell>
          <cell r="AD204">
            <v>-37744.51</v>
          </cell>
          <cell r="AE204">
            <v>0</v>
          </cell>
          <cell r="AF204">
            <v>72186.099999999991</v>
          </cell>
          <cell r="AG204">
            <v>213646.31999999998</v>
          </cell>
          <cell r="AH204">
            <v>279406.70999999996</v>
          </cell>
          <cell r="AI204">
            <v>399113.35000000003</v>
          </cell>
          <cell r="AJ204">
            <v>8677.4</v>
          </cell>
          <cell r="AK204">
            <v>65907</v>
          </cell>
          <cell r="AL204">
            <v>206207.61000000004</v>
          </cell>
          <cell r="AM204">
            <v>0</v>
          </cell>
          <cell r="AN204">
            <v>0</v>
          </cell>
          <cell r="AO204">
            <v>5978.25</v>
          </cell>
          <cell r="AP204">
            <v>0</v>
          </cell>
          <cell r="AQ204">
            <v>0</v>
          </cell>
          <cell r="AR204">
            <v>0</v>
          </cell>
          <cell r="AS204">
            <v>33222.43</v>
          </cell>
          <cell r="AT204">
            <v>9149445.8499999978</v>
          </cell>
          <cell r="AW204" t="str">
            <v>29311</v>
          </cell>
          <cell r="AX204" t="str">
            <v>1</v>
          </cell>
          <cell r="AY204" t="str">
            <v>532</v>
          </cell>
          <cell r="AZ204">
            <v>9676867.9900000002</v>
          </cell>
        </row>
        <row r="205">
          <cell r="G205" t="str">
            <v>29011</v>
          </cell>
          <cell r="H205">
            <v>26823.05</v>
          </cell>
          <cell r="I205">
            <v>220874.96000000005</v>
          </cell>
          <cell r="J205">
            <v>155509.41000000003</v>
          </cell>
          <cell r="K205">
            <v>0</v>
          </cell>
          <cell r="L205">
            <v>4501.3600000000006</v>
          </cell>
          <cell r="M205">
            <v>241538.93</v>
          </cell>
          <cell r="N205">
            <v>60933.55</v>
          </cell>
          <cell r="O205">
            <v>422729.15</v>
          </cell>
          <cell r="P205">
            <v>132615.25</v>
          </cell>
          <cell r="Q205">
            <v>113620.62</v>
          </cell>
          <cell r="R205">
            <v>215569.03999999998</v>
          </cell>
          <cell r="S205">
            <v>4443479.6899999995</v>
          </cell>
          <cell r="T205">
            <v>210358.32</v>
          </cell>
          <cell r="U205">
            <v>0</v>
          </cell>
          <cell r="V205">
            <v>44280.32</v>
          </cell>
          <cell r="W205">
            <v>120150.45</v>
          </cell>
          <cell r="X205">
            <v>108385.13</v>
          </cell>
          <cell r="Y205">
            <v>0</v>
          </cell>
          <cell r="Z205">
            <v>26836.920000000002</v>
          </cell>
          <cell r="AA205">
            <v>404745.19999999995</v>
          </cell>
          <cell r="AB205">
            <v>105594.84</v>
          </cell>
          <cell r="AC205">
            <v>19036</v>
          </cell>
          <cell r="AD205">
            <v>-64167.7</v>
          </cell>
          <cell r="AE205">
            <v>36109.07</v>
          </cell>
          <cell r="AF205">
            <v>54961.85</v>
          </cell>
          <cell r="AG205">
            <v>222477.66000000003</v>
          </cell>
          <cell r="AH205">
            <v>168969.03999999998</v>
          </cell>
          <cell r="AI205">
            <v>239660.89</v>
          </cell>
          <cell r="AJ205">
            <v>0</v>
          </cell>
          <cell r="AK205">
            <v>43486.18</v>
          </cell>
          <cell r="AL205">
            <v>28818.82</v>
          </cell>
          <cell r="AM205">
            <v>0</v>
          </cell>
          <cell r="AN205">
            <v>0</v>
          </cell>
          <cell r="AO205">
            <v>-18602.570000000003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7789295.4299999997</v>
          </cell>
          <cell r="AW205" t="str">
            <v>29317</v>
          </cell>
          <cell r="AX205" t="str">
            <v>1</v>
          </cell>
          <cell r="AY205" t="str">
            <v>532</v>
          </cell>
          <cell r="AZ205">
            <v>4370180.43</v>
          </cell>
        </row>
        <row r="206">
          <cell r="G206" t="str">
            <v>29100</v>
          </cell>
          <cell r="H206">
            <v>161272.91999999998</v>
          </cell>
          <cell r="I206">
            <v>305269.32</v>
          </cell>
          <cell r="J206">
            <v>423640.98000000004</v>
          </cell>
          <cell r="K206">
            <v>126389.03</v>
          </cell>
          <cell r="L206">
            <v>23309.32</v>
          </cell>
          <cell r="M206">
            <v>994558.25999999989</v>
          </cell>
          <cell r="N206">
            <v>400149.21999999991</v>
          </cell>
          <cell r="O206">
            <v>1857707.5</v>
          </cell>
          <cell r="P206">
            <v>784076.66000000027</v>
          </cell>
          <cell r="Q206">
            <v>257355.02999999997</v>
          </cell>
          <cell r="R206">
            <v>1320872.6399999999</v>
          </cell>
          <cell r="S206">
            <v>20900433.840000011</v>
          </cell>
          <cell r="T206">
            <v>799819.80999999994</v>
          </cell>
          <cell r="U206">
            <v>0</v>
          </cell>
          <cell r="V206">
            <v>124598.51000000001</v>
          </cell>
          <cell r="W206">
            <v>495909.75</v>
          </cell>
          <cell r="X206">
            <v>710719.83000000007</v>
          </cell>
          <cell r="Y206">
            <v>-4907.8100000000004</v>
          </cell>
          <cell r="Z206">
            <v>177263.2</v>
          </cell>
          <cell r="AA206">
            <v>1054452.69</v>
          </cell>
          <cell r="AB206">
            <v>295199.21999999997</v>
          </cell>
          <cell r="AC206">
            <v>48535</v>
          </cell>
          <cell r="AD206">
            <v>-105681.41</v>
          </cell>
          <cell r="AE206">
            <v>260641.97000000003</v>
          </cell>
          <cell r="AF206">
            <v>273319.83</v>
          </cell>
          <cell r="AG206">
            <v>1130818.3899999999</v>
          </cell>
          <cell r="AH206">
            <v>555940.66</v>
          </cell>
          <cell r="AI206">
            <v>984605.69</v>
          </cell>
          <cell r="AJ206">
            <v>13909.98</v>
          </cell>
          <cell r="AK206">
            <v>186045.02</v>
          </cell>
          <cell r="AL206">
            <v>961343</v>
          </cell>
          <cell r="AM206">
            <v>0</v>
          </cell>
          <cell r="AN206">
            <v>0</v>
          </cell>
          <cell r="AO206">
            <v>51122.700000000004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35568690.750000015</v>
          </cell>
          <cell r="AW206" t="str">
            <v>29320</v>
          </cell>
          <cell r="AX206" t="str">
            <v>1</v>
          </cell>
          <cell r="AY206" t="str">
            <v>532</v>
          </cell>
          <cell r="AZ206">
            <v>60886724.219999999</v>
          </cell>
        </row>
        <row r="207">
          <cell r="G207" t="str">
            <v>29101</v>
          </cell>
          <cell r="H207">
            <v>106659.75</v>
          </cell>
          <cell r="I207">
            <v>346292.52999999997</v>
          </cell>
          <cell r="J207">
            <v>408974.52</v>
          </cell>
          <cell r="K207">
            <v>432978.89</v>
          </cell>
          <cell r="L207">
            <v>40402.229999999996</v>
          </cell>
          <cell r="M207">
            <v>1157695.01</v>
          </cell>
          <cell r="N207">
            <v>836139.07999999973</v>
          </cell>
          <cell r="O207">
            <v>2327826.5400000005</v>
          </cell>
          <cell r="P207">
            <v>1191105.3399999994</v>
          </cell>
          <cell r="Q207">
            <v>323995.28999999998</v>
          </cell>
          <cell r="R207">
            <v>1377132.0899999999</v>
          </cell>
          <cell r="S207">
            <v>23535016.999999989</v>
          </cell>
          <cell r="T207">
            <v>721615.94</v>
          </cell>
          <cell r="U207">
            <v>339912.06</v>
          </cell>
          <cell r="V207">
            <v>129624.27</v>
          </cell>
          <cell r="W207">
            <v>707375.22</v>
          </cell>
          <cell r="X207">
            <v>705586.36</v>
          </cell>
          <cell r="Y207">
            <v>-7832.56</v>
          </cell>
          <cell r="Z207">
            <v>199965.30000000002</v>
          </cell>
          <cell r="AA207">
            <v>1292969.42</v>
          </cell>
          <cell r="AB207">
            <v>269723.92000000004</v>
          </cell>
          <cell r="AC207">
            <v>48880.02</v>
          </cell>
          <cell r="AD207">
            <v>-149622.69</v>
          </cell>
          <cell r="AE207">
            <v>140415.43</v>
          </cell>
          <cell r="AF207">
            <v>271563.28999999998</v>
          </cell>
          <cell r="AG207">
            <v>1234710.4600000002</v>
          </cell>
          <cell r="AH207">
            <v>557186.44000000006</v>
          </cell>
          <cell r="AI207">
            <v>1137521.6200000001</v>
          </cell>
          <cell r="AJ207">
            <v>4549.1499999999996</v>
          </cell>
          <cell r="AK207">
            <v>189873.08</v>
          </cell>
          <cell r="AL207">
            <v>252309.13</v>
          </cell>
          <cell r="AM207">
            <v>0</v>
          </cell>
          <cell r="AN207">
            <v>0</v>
          </cell>
          <cell r="AO207">
            <v>227.62999999999988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40130771.75999999</v>
          </cell>
          <cell r="AW207" t="str">
            <v>30002</v>
          </cell>
          <cell r="AX207" t="str">
            <v>1</v>
          </cell>
          <cell r="AY207" t="str">
            <v>532</v>
          </cell>
          <cell r="AZ207">
            <v>893169.16</v>
          </cell>
        </row>
        <row r="208">
          <cell r="G208" t="str">
            <v>29103</v>
          </cell>
          <cell r="H208">
            <v>75313.56</v>
          </cell>
          <cell r="I208">
            <v>335551.08</v>
          </cell>
          <cell r="J208">
            <v>290041.16000000003</v>
          </cell>
          <cell r="K208">
            <v>167260.37</v>
          </cell>
          <cell r="L208">
            <v>22074.71</v>
          </cell>
          <cell r="M208">
            <v>592101.67999999993</v>
          </cell>
          <cell r="N208">
            <v>600540.39999999991</v>
          </cell>
          <cell r="O208">
            <v>1902336.1</v>
          </cell>
          <cell r="P208">
            <v>761127.80999999994</v>
          </cell>
          <cell r="Q208">
            <v>51380.83</v>
          </cell>
          <cell r="R208">
            <v>929850.21000000008</v>
          </cell>
          <cell r="S208">
            <v>16026517.089999996</v>
          </cell>
          <cell r="T208">
            <v>685399.35000000009</v>
          </cell>
          <cell r="U208">
            <v>0</v>
          </cell>
          <cell r="V208">
            <v>114411.39999999998</v>
          </cell>
          <cell r="W208">
            <v>307458.41000000003</v>
          </cell>
          <cell r="X208">
            <v>387166.75999999995</v>
          </cell>
          <cell r="Y208">
            <v>-5314.32</v>
          </cell>
          <cell r="Z208">
            <v>104552.37</v>
          </cell>
          <cell r="AA208">
            <v>598598.79999999993</v>
          </cell>
          <cell r="AB208">
            <v>165770.19</v>
          </cell>
          <cell r="AC208">
            <v>29321.46</v>
          </cell>
          <cell r="AD208">
            <v>-93262.42</v>
          </cell>
          <cell r="AE208">
            <v>145810.36000000002</v>
          </cell>
          <cell r="AF208">
            <v>82599.23</v>
          </cell>
          <cell r="AG208">
            <v>860632.77</v>
          </cell>
          <cell r="AH208">
            <v>312165.69</v>
          </cell>
          <cell r="AI208">
            <v>841147.69</v>
          </cell>
          <cell r="AJ208">
            <v>5956.41</v>
          </cell>
          <cell r="AK208">
            <v>145304.78</v>
          </cell>
          <cell r="AL208">
            <v>341296.56</v>
          </cell>
          <cell r="AM208">
            <v>513.45000000000005</v>
          </cell>
          <cell r="AN208">
            <v>22422.760000000002</v>
          </cell>
          <cell r="AO208">
            <v>15218.57</v>
          </cell>
          <cell r="AP208">
            <v>0</v>
          </cell>
          <cell r="AQ208">
            <v>0</v>
          </cell>
          <cell r="AR208">
            <v>0</v>
          </cell>
          <cell r="AS208">
            <v>39613.4</v>
          </cell>
          <cell r="AT208">
            <v>26860878.670000002</v>
          </cell>
          <cell r="AW208" t="str">
            <v>30029</v>
          </cell>
          <cell r="AX208" t="str">
            <v>1</v>
          </cell>
          <cell r="AY208" t="str">
            <v>532</v>
          </cell>
          <cell r="AZ208">
            <v>595443.24</v>
          </cell>
        </row>
        <row r="209">
          <cell r="G209" t="str">
            <v>29311</v>
          </cell>
          <cell r="H209">
            <v>24250.14</v>
          </cell>
          <cell r="I209">
            <v>269134.51</v>
          </cell>
          <cell r="J209">
            <v>166304.65999999997</v>
          </cell>
          <cell r="K209">
            <v>0</v>
          </cell>
          <cell r="L209">
            <v>0</v>
          </cell>
          <cell r="M209">
            <v>380899.81</v>
          </cell>
          <cell r="N209">
            <v>114118.62</v>
          </cell>
          <cell r="O209">
            <v>486575.06999999995</v>
          </cell>
          <cell r="P209">
            <v>138299.89000000001</v>
          </cell>
          <cell r="Q209">
            <v>0</v>
          </cell>
          <cell r="R209">
            <v>13123.619999999999</v>
          </cell>
          <cell r="S209">
            <v>5624635.7700000005</v>
          </cell>
          <cell r="T209">
            <v>401217.97000000009</v>
          </cell>
          <cell r="U209">
            <v>31801.32</v>
          </cell>
          <cell r="V209">
            <v>0</v>
          </cell>
          <cell r="W209">
            <v>91508.53</v>
          </cell>
          <cell r="X209">
            <v>230538.83000000002</v>
          </cell>
          <cell r="Y209">
            <v>0</v>
          </cell>
          <cell r="Z209">
            <v>66959.149999999994</v>
          </cell>
          <cell r="AA209">
            <v>270617.46000000002</v>
          </cell>
          <cell r="AB209">
            <v>60261.91</v>
          </cell>
          <cell r="AC209">
            <v>0</v>
          </cell>
          <cell r="AD209">
            <v>-121462.84</v>
          </cell>
          <cell r="AE209">
            <v>0</v>
          </cell>
          <cell r="AF209">
            <v>86863.06</v>
          </cell>
          <cell r="AG209">
            <v>304130.95</v>
          </cell>
          <cell r="AH209">
            <v>508212.64</v>
          </cell>
          <cell r="AI209">
            <v>382851.35</v>
          </cell>
          <cell r="AJ209">
            <v>11876.41</v>
          </cell>
          <cell r="AK209">
            <v>56642.75</v>
          </cell>
          <cell r="AL209">
            <v>75395.28</v>
          </cell>
          <cell r="AM209">
            <v>2111.13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9676867.9900000021</v>
          </cell>
          <cell r="AW209" t="str">
            <v>30031</v>
          </cell>
          <cell r="AX209" t="str">
            <v>1</v>
          </cell>
          <cell r="AY209" t="str">
            <v>532</v>
          </cell>
          <cell r="AZ209">
            <v>1140747.99</v>
          </cell>
        </row>
        <row r="210">
          <cell r="G210" t="str">
            <v>29317</v>
          </cell>
          <cell r="H210">
            <v>13982.36</v>
          </cell>
          <cell r="I210">
            <v>92560.069999999992</v>
          </cell>
          <cell r="J210">
            <v>139835.49999999997</v>
          </cell>
          <cell r="K210">
            <v>0</v>
          </cell>
          <cell r="L210">
            <v>6892.38</v>
          </cell>
          <cell r="M210">
            <v>4109.16</v>
          </cell>
          <cell r="N210">
            <v>99267.599999999991</v>
          </cell>
          <cell r="O210">
            <v>154671.31</v>
          </cell>
          <cell r="P210">
            <v>84271.639999999985</v>
          </cell>
          <cell r="Q210">
            <v>0</v>
          </cell>
          <cell r="R210">
            <v>116504.94</v>
          </cell>
          <cell r="S210">
            <v>2651054.0300000007</v>
          </cell>
          <cell r="T210">
            <v>36236.980000000003</v>
          </cell>
          <cell r="U210">
            <v>268507.96999999997</v>
          </cell>
          <cell r="V210">
            <v>0</v>
          </cell>
          <cell r="W210">
            <v>57452.34</v>
          </cell>
          <cell r="X210">
            <v>64197.909999999996</v>
          </cell>
          <cell r="Y210">
            <v>0</v>
          </cell>
          <cell r="Z210">
            <v>6884.3</v>
          </cell>
          <cell r="AA210">
            <v>138922.46</v>
          </cell>
          <cell r="AB210">
            <v>25512.120000000003</v>
          </cell>
          <cell r="AC210">
            <v>11619.92</v>
          </cell>
          <cell r="AD210">
            <v>-8782.93</v>
          </cell>
          <cell r="AE210">
            <v>0</v>
          </cell>
          <cell r="AF210">
            <v>0</v>
          </cell>
          <cell r="AG210">
            <v>235059.80000000002</v>
          </cell>
          <cell r="AH210">
            <v>0</v>
          </cell>
          <cell r="AI210">
            <v>136659.32</v>
          </cell>
          <cell r="AJ210">
            <v>0</v>
          </cell>
          <cell r="AK210">
            <v>19831.75</v>
          </cell>
          <cell r="AL210">
            <v>14929.5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4370180.4300000006</v>
          </cell>
          <cell r="AW210" t="str">
            <v>30303</v>
          </cell>
          <cell r="AX210" t="str">
            <v>1</v>
          </cell>
          <cell r="AY210" t="str">
            <v>532</v>
          </cell>
          <cell r="AZ210">
            <v>11990820.74</v>
          </cell>
        </row>
        <row r="211">
          <cell r="G211" t="str">
            <v>29320</v>
          </cell>
          <cell r="H211">
            <v>139897.91999999998</v>
          </cell>
          <cell r="I211">
            <v>389190.27000000008</v>
          </cell>
          <cell r="J211">
            <v>482280.42</v>
          </cell>
          <cell r="K211">
            <v>366948.42</v>
          </cell>
          <cell r="L211">
            <v>80238.000000000015</v>
          </cell>
          <cell r="M211">
            <v>1274031.94</v>
          </cell>
          <cell r="N211">
            <v>787530.82000000007</v>
          </cell>
          <cell r="O211">
            <v>2979288.77</v>
          </cell>
          <cell r="P211">
            <v>1725578.6700000002</v>
          </cell>
          <cell r="Q211">
            <v>47939.729999999996</v>
          </cell>
          <cell r="R211">
            <v>1924251.5</v>
          </cell>
          <cell r="S211">
            <v>38321918.740000002</v>
          </cell>
          <cell r="T211">
            <v>785934.11</v>
          </cell>
          <cell r="U211">
            <v>0</v>
          </cell>
          <cell r="V211">
            <v>144623.63999999998</v>
          </cell>
          <cell r="W211">
            <v>1029670.14</v>
          </cell>
          <cell r="X211">
            <v>1276758.32</v>
          </cell>
          <cell r="Y211">
            <v>0</v>
          </cell>
          <cell r="Z211">
            <v>318732.84999999992</v>
          </cell>
          <cell r="AA211">
            <v>1724845.58</v>
          </cell>
          <cell r="AB211">
            <v>203759.97999999998</v>
          </cell>
          <cell r="AC211">
            <v>66465</v>
          </cell>
          <cell r="AD211">
            <v>-139174.78</v>
          </cell>
          <cell r="AE211">
            <v>167227.58000000002</v>
          </cell>
          <cell r="AF211">
            <v>180938.03999999998</v>
          </cell>
          <cell r="AG211">
            <v>1987262.7000000002</v>
          </cell>
          <cell r="AH211">
            <v>1572571.7100000002</v>
          </cell>
          <cell r="AI211">
            <v>1723664.58</v>
          </cell>
          <cell r="AJ211">
            <v>227977.63</v>
          </cell>
          <cell r="AK211">
            <v>279677.89</v>
          </cell>
          <cell r="AL211">
            <v>690040.78</v>
          </cell>
          <cell r="AM211">
            <v>0</v>
          </cell>
          <cell r="AN211">
            <v>65538.939999999988</v>
          </cell>
          <cell r="AO211">
            <v>3875.95</v>
          </cell>
          <cell r="AP211">
            <v>0</v>
          </cell>
          <cell r="AQ211">
            <v>13377.05</v>
          </cell>
          <cell r="AR211">
            <v>0</v>
          </cell>
          <cell r="AS211">
            <v>43861.329999999994</v>
          </cell>
          <cell r="AT211">
            <v>60886724.219999999</v>
          </cell>
          <cell r="AW211" t="str">
            <v>31002</v>
          </cell>
          <cell r="AX211" t="str">
            <v>1</v>
          </cell>
          <cell r="AY211" t="str">
            <v>532</v>
          </cell>
          <cell r="AZ211">
            <v>180924327.37</v>
          </cell>
        </row>
        <row r="212">
          <cell r="G212" t="str">
            <v>30002</v>
          </cell>
          <cell r="H212">
            <v>2374.85</v>
          </cell>
          <cell r="I212">
            <v>38888.68</v>
          </cell>
          <cell r="J212">
            <v>39565.130000000005</v>
          </cell>
          <cell r="K212">
            <v>0</v>
          </cell>
          <cell r="L212">
            <v>0</v>
          </cell>
          <cell r="M212">
            <v>0</v>
          </cell>
          <cell r="N212">
            <v>6962.2199999999993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452456.26999999996</v>
          </cell>
          <cell r="T212">
            <v>7811.68</v>
          </cell>
          <cell r="U212">
            <v>117005.81</v>
          </cell>
          <cell r="V212">
            <v>0</v>
          </cell>
          <cell r="W212">
            <v>16761.84</v>
          </cell>
          <cell r="X212">
            <v>39867.99</v>
          </cell>
          <cell r="Y212">
            <v>0</v>
          </cell>
          <cell r="Z212">
            <v>11226.439999999999</v>
          </cell>
          <cell r="AA212">
            <v>46324.390000000007</v>
          </cell>
          <cell r="AB212">
            <v>3812.03</v>
          </cell>
          <cell r="AC212">
            <v>3285</v>
          </cell>
          <cell r="AD212">
            <v>-1057.5</v>
          </cell>
          <cell r="AE212">
            <v>0</v>
          </cell>
          <cell r="AF212">
            <v>1194.31</v>
          </cell>
          <cell r="AG212">
            <v>53439.96</v>
          </cell>
          <cell r="AH212">
            <v>9332.33</v>
          </cell>
          <cell r="AI212">
            <v>26585.43</v>
          </cell>
          <cell r="AJ212">
            <v>0</v>
          </cell>
          <cell r="AK212">
            <v>8404</v>
          </cell>
          <cell r="AL212">
            <v>8765</v>
          </cell>
          <cell r="AM212">
            <v>0</v>
          </cell>
          <cell r="AN212">
            <v>0</v>
          </cell>
          <cell r="AO212">
            <v>163.30000000000001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893169.15999999992</v>
          </cell>
          <cell r="AW212" t="str">
            <v>31004</v>
          </cell>
          <cell r="AX212" t="str">
            <v>1</v>
          </cell>
          <cell r="AY212" t="str">
            <v>532</v>
          </cell>
          <cell r="AZ212">
            <v>68268943.939999998</v>
          </cell>
        </row>
        <row r="213">
          <cell r="G213" t="str">
            <v>30029</v>
          </cell>
          <cell r="H213">
            <v>2503.1</v>
          </cell>
          <cell r="I213">
            <v>94618.47</v>
          </cell>
          <cell r="J213">
            <v>8258.7999999999993</v>
          </cell>
          <cell r="M213">
            <v>399</v>
          </cell>
          <cell r="N213">
            <v>1863.79</v>
          </cell>
          <cell r="Q213">
            <v>3128.68</v>
          </cell>
          <cell r="S213">
            <v>272323.52999999997</v>
          </cell>
          <cell r="T213">
            <v>2137</v>
          </cell>
          <cell r="U213">
            <v>66208.95</v>
          </cell>
          <cell r="W213">
            <v>1520.29</v>
          </cell>
          <cell r="AA213">
            <v>28880.46</v>
          </cell>
          <cell r="AB213">
            <v>14796.58</v>
          </cell>
          <cell r="AF213">
            <v>1684.59</v>
          </cell>
          <cell r="AG213">
            <v>45229.510000000009</v>
          </cell>
          <cell r="AH213">
            <v>3217.81</v>
          </cell>
          <cell r="AI213">
            <v>16971.13</v>
          </cell>
          <cell r="AJ213">
            <v>366.59</v>
          </cell>
          <cell r="AK213">
            <v>18588</v>
          </cell>
          <cell r="AL213">
            <v>12746.96</v>
          </cell>
          <cell r="AT213">
            <v>595443.24</v>
          </cell>
          <cell r="AW213" t="str">
            <v>31006</v>
          </cell>
          <cell r="AX213" t="str">
            <v>1</v>
          </cell>
          <cell r="AY213" t="str">
            <v>532</v>
          </cell>
          <cell r="AZ213">
            <v>133883064.28</v>
          </cell>
        </row>
        <row r="214">
          <cell r="G214" t="str">
            <v>30031</v>
          </cell>
          <cell r="H214">
            <v>6479.8700000000008</v>
          </cell>
          <cell r="I214">
            <v>70605.219999999987</v>
          </cell>
          <cell r="J214">
            <v>130000.82</v>
          </cell>
          <cell r="K214">
            <v>0</v>
          </cell>
          <cell r="L214">
            <v>0</v>
          </cell>
          <cell r="M214">
            <v>0</v>
          </cell>
          <cell r="N214">
            <v>3999.22</v>
          </cell>
          <cell r="O214">
            <v>0</v>
          </cell>
          <cell r="P214">
            <v>0</v>
          </cell>
          <cell r="Q214">
            <v>1981.76</v>
          </cell>
          <cell r="R214">
            <v>0</v>
          </cell>
          <cell r="S214">
            <v>624778.37999999989</v>
          </cell>
          <cell r="T214">
            <v>361.33</v>
          </cell>
          <cell r="U214">
            <v>40217.96</v>
          </cell>
          <cell r="V214">
            <v>0</v>
          </cell>
          <cell r="W214">
            <v>13235</v>
          </cell>
          <cell r="X214">
            <v>39961.53</v>
          </cell>
          <cell r="Y214">
            <v>0</v>
          </cell>
          <cell r="Z214">
            <v>0</v>
          </cell>
          <cell r="AA214">
            <v>75786.48</v>
          </cell>
          <cell r="AB214">
            <v>4496.55</v>
          </cell>
          <cell r="AC214">
            <v>2737</v>
          </cell>
          <cell r="AD214">
            <v>0</v>
          </cell>
          <cell r="AE214">
            <v>0</v>
          </cell>
          <cell r="AF214">
            <v>31782.260000000002</v>
          </cell>
          <cell r="AG214">
            <v>18806.239999999998</v>
          </cell>
          <cell r="AH214">
            <v>32242.509999999995</v>
          </cell>
          <cell r="AI214">
            <v>22265.32</v>
          </cell>
          <cell r="AJ214">
            <v>74.989999999999995</v>
          </cell>
          <cell r="AK214">
            <v>8779</v>
          </cell>
          <cell r="AL214">
            <v>12156.55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1140747.99</v>
          </cell>
          <cell r="AW214" t="str">
            <v>31015</v>
          </cell>
          <cell r="AX214" t="str">
            <v>1</v>
          </cell>
          <cell r="AY214" t="str">
            <v>532</v>
          </cell>
          <cell r="AZ214">
            <v>185730350.97999999</v>
          </cell>
        </row>
        <row r="215">
          <cell r="G215" t="str">
            <v>30303</v>
          </cell>
          <cell r="H215">
            <v>52628.7</v>
          </cell>
          <cell r="I215">
            <v>240194.38</v>
          </cell>
          <cell r="J215">
            <v>94994.900000000009</v>
          </cell>
          <cell r="K215">
            <v>55927.16</v>
          </cell>
          <cell r="L215">
            <v>28017.66</v>
          </cell>
          <cell r="M215">
            <v>185242.29999999996</v>
          </cell>
          <cell r="N215">
            <v>139716.78</v>
          </cell>
          <cell r="O215">
            <v>745594.75999999989</v>
          </cell>
          <cell r="P215">
            <v>138261.25</v>
          </cell>
          <cell r="Q215">
            <v>89853.7</v>
          </cell>
          <cell r="R215">
            <v>298620.83</v>
          </cell>
          <cell r="S215">
            <v>7251131.9400000004</v>
          </cell>
          <cell r="T215">
            <v>395749.3899999999</v>
          </cell>
          <cell r="U215">
            <v>0</v>
          </cell>
          <cell r="V215">
            <v>36627.870000000003</v>
          </cell>
          <cell r="W215">
            <v>147796.26</v>
          </cell>
          <cell r="X215">
            <v>260616.81</v>
          </cell>
          <cell r="Y215">
            <v>0</v>
          </cell>
          <cell r="Z215">
            <v>79947.69</v>
          </cell>
          <cell r="AA215">
            <v>289841</v>
          </cell>
          <cell r="AB215">
            <v>129999.94</v>
          </cell>
          <cell r="AC215">
            <v>14045</v>
          </cell>
          <cell r="AD215">
            <v>-138024.9</v>
          </cell>
          <cell r="AE215">
            <v>23602.27</v>
          </cell>
          <cell r="AF215">
            <v>76613.05</v>
          </cell>
          <cell r="AG215">
            <v>519877.44999999995</v>
          </cell>
          <cell r="AH215">
            <v>151078.33000000002</v>
          </cell>
          <cell r="AI215">
            <v>375942.47</v>
          </cell>
          <cell r="AJ215">
            <v>0</v>
          </cell>
          <cell r="AK215">
            <v>100112</v>
          </cell>
          <cell r="AL215">
            <v>162168.13999999998</v>
          </cell>
          <cell r="AM215">
            <v>0</v>
          </cell>
          <cell r="AN215">
            <v>21671.129999999997</v>
          </cell>
          <cell r="AO215">
            <v>19239.95</v>
          </cell>
          <cell r="AP215">
            <v>0</v>
          </cell>
          <cell r="AQ215">
            <v>0</v>
          </cell>
          <cell r="AR215">
            <v>0</v>
          </cell>
          <cell r="AS215">
            <v>3732.53</v>
          </cell>
          <cell r="AT215">
            <v>11990820.739999998</v>
          </cell>
          <cell r="AW215" t="str">
            <v>31016</v>
          </cell>
          <cell r="AX215" t="str">
            <v>1</v>
          </cell>
          <cell r="AY215" t="str">
            <v>532</v>
          </cell>
          <cell r="AZ215">
            <v>47860075.950000003</v>
          </cell>
        </row>
        <row r="216">
          <cell r="G216" t="str">
            <v>31002</v>
          </cell>
          <cell r="H216">
            <v>536842.47000000009</v>
          </cell>
          <cell r="I216">
            <v>536307.02</v>
          </cell>
          <cell r="J216">
            <v>1863225.31</v>
          </cell>
          <cell r="K216">
            <v>1597026.59</v>
          </cell>
          <cell r="L216">
            <v>372739.51</v>
          </cell>
          <cell r="M216">
            <v>5456941.7899999991</v>
          </cell>
          <cell r="N216">
            <v>2871876.8200000003</v>
          </cell>
          <cell r="O216">
            <v>9682900.6899999995</v>
          </cell>
          <cell r="P216">
            <v>5621597.7300000014</v>
          </cell>
          <cell r="Q216">
            <v>1785749.89</v>
          </cell>
          <cell r="R216">
            <v>8862286.7900000028</v>
          </cell>
          <cell r="S216">
            <v>109432309.14000008</v>
          </cell>
          <cell r="T216">
            <v>2489847.4499999997</v>
          </cell>
          <cell r="U216">
            <v>852776</v>
          </cell>
          <cell r="V216">
            <v>436539.54</v>
          </cell>
          <cell r="W216">
            <v>2137140.8099999996</v>
          </cell>
          <cell r="X216">
            <v>2502542.77</v>
          </cell>
          <cell r="Y216">
            <v>-19787.849999999999</v>
          </cell>
          <cell r="Z216">
            <v>344169.37000000011</v>
          </cell>
          <cell r="AA216">
            <v>6556306.0800000001</v>
          </cell>
          <cell r="AB216">
            <v>19443.400000000001</v>
          </cell>
          <cell r="AC216">
            <v>0</v>
          </cell>
          <cell r="AD216">
            <v>-344699.83</v>
          </cell>
          <cell r="AE216">
            <v>637216.89</v>
          </cell>
          <cell r="AF216">
            <v>803581.2699999999</v>
          </cell>
          <cell r="AG216">
            <v>5077405.2500000009</v>
          </cell>
          <cell r="AH216">
            <v>2597652.33</v>
          </cell>
          <cell r="AI216">
            <v>4003274.35</v>
          </cell>
          <cell r="AJ216">
            <v>280548.18</v>
          </cell>
          <cell r="AK216">
            <v>963152.38</v>
          </cell>
          <cell r="AL216">
            <v>2374595.0000000005</v>
          </cell>
          <cell r="AM216">
            <v>-1860.6300000000047</v>
          </cell>
          <cell r="AN216">
            <v>179481.65</v>
          </cell>
          <cell r="AO216">
            <v>415199.20999999996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180924327.37000009</v>
          </cell>
          <cell r="AW216" t="str">
            <v>31025</v>
          </cell>
          <cell r="AX216" t="str">
            <v>1</v>
          </cell>
          <cell r="AY216" t="str">
            <v>532</v>
          </cell>
          <cell r="AZ216">
            <v>110654822.66</v>
          </cell>
        </row>
        <row r="217">
          <cell r="G217" t="str">
            <v>31004</v>
          </cell>
          <cell r="H217">
            <v>122995.85</v>
          </cell>
          <cell r="I217">
            <v>986540.41</v>
          </cell>
          <cell r="J217">
            <v>689845.4</v>
          </cell>
          <cell r="K217">
            <v>513288.21</v>
          </cell>
          <cell r="L217">
            <v>151912.82999999999</v>
          </cell>
          <cell r="M217">
            <v>1137854.3799999999</v>
          </cell>
          <cell r="N217">
            <v>1123049.3400000001</v>
          </cell>
          <cell r="O217">
            <v>3811549.36</v>
          </cell>
          <cell r="P217">
            <v>1536523.85</v>
          </cell>
          <cell r="Q217">
            <v>214190.22</v>
          </cell>
          <cell r="R217">
            <v>2416063.3799999994</v>
          </cell>
          <cell r="S217">
            <v>40855209.719999984</v>
          </cell>
          <cell r="T217">
            <v>905343.07000000007</v>
          </cell>
          <cell r="U217">
            <v>0</v>
          </cell>
          <cell r="V217">
            <v>80152.56</v>
          </cell>
          <cell r="W217">
            <v>1129633.57</v>
          </cell>
          <cell r="X217">
            <v>1011716.9599999998</v>
          </cell>
          <cell r="Y217">
            <v>-18885.310000000001</v>
          </cell>
          <cell r="Z217">
            <v>340762.08999999997</v>
          </cell>
          <cell r="AA217">
            <v>3571679.6300000004</v>
          </cell>
          <cell r="AB217">
            <v>666374.73</v>
          </cell>
          <cell r="AC217">
            <v>84885.02</v>
          </cell>
          <cell r="AD217">
            <v>-492252.43</v>
          </cell>
          <cell r="AE217">
            <v>212101.75</v>
          </cell>
          <cell r="AF217">
            <v>509303.29999999993</v>
          </cell>
          <cell r="AG217">
            <v>2582359.5299999998</v>
          </cell>
          <cell r="AH217">
            <v>744594.72000000009</v>
          </cell>
          <cell r="AI217">
            <v>2000426.53</v>
          </cell>
          <cell r="AJ217">
            <v>72805.16</v>
          </cell>
          <cell r="AK217">
            <v>422969.21</v>
          </cell>
          <cell r="AL217">
            <v>769746.59000000008</v>
          </cell>
          <cell r="AM217">
            <v>31204.91</v>
          </cell>
          <cell r="AN217">
            <v>79905.759999999995</v>
          </cell>
          <cell r="AO217">
            <v>5266.23</v>
          </cell>
          <cell r="AP217">
            <v>0</v>
          </cell>
          <cell r="AQ217">
            <v>0</v>
          </cell>
          <cell r="AR217">
            <v>0</v>
          </cell>
          <cell r="AS217">
            <v>-172.58999999999992</v>
          </cell>
          <cell r="AT217">
            <v>68268943.939999983</v>
          </cell>
          <cell r="AW217" t="str">
            <v>31063</v>
          </cell>
          <cell r="AX217" t="str">
            <v>1</v>
          </cell>
          <cell r="AY217" t="str">
            <v>532</v>
          </cell>
          <cell r="AZ217">
            <v>677814.38</v>
          </cell>
        </row>
        <row r="218">
          <cell r="G218" t="str">
            <v>31006</v>
          </cell>
          <cell r="H218">
            <v>183678.42</v>
          </cell>
          <cell r="I218">
            <v>397835.07999999996</v>
          </cell>
          <cell r="J218">
            <v>1341557.51</v>
          </cell>
          <cell r="K218">
            <v>740724.33</v>
          </cell>
          <cell r="L218">
            <v>248802.02</v>
          </cell>
          <cell r="M218">
            <v>3569080.8999999994</v>
          </cell>
          <cell r="N218">
            <v>1876571.9300000002</v>
          </cell>
          <cell r="O218">
            <v>6623355.9900000002</v>
          </cell>
          <cell r="P218">
            <v>2068025.2700000003</v>
          </cell>
          <cell r="Q218">
            <v>548072.61</v>
          </cell>
          <cell r="R218">
            <v>5456923.3499999987</v>
          </cell>
          <cell r="S218">
            <v>84641739.76000002</v>
          </cell>
          <cell r="T218">
            <v>1648651.8800000001</v>
          </cell>
          <cell r="U218">
            <v>399209.49</v>
          </cell>
          <cell r="V218">
            <v>381736</v>
          </cell>
          <cell r="W218">
            <v>1815893.18</v>
          </cell>
          <cell r="X218">
            <v>2372853.88</v>
          </cell>
          <cell r="Y218">
            <v>-46653.31</v>
          </cell>
          <cell r="Z218">
            <v>464496.13</v>
          </cell>
          <cell r="AA218">
            <v>3964934.87</v>
          </cell>
          <cell r="AB218">
            <v>635437.41</v>
          </cell>
          <cell r="AC218">
            <v>115065.60000000001</v>
          </cell>
          <cell r="AD218">
            <v>-695360.11</v>
          </cell>
          <cell r="AE218">
            <v>579495.67999999993</v>
          </cell>
          <cell r="AF218">
            <v>564949.25</v>
          </cell>
          <cell r="AG218">
            <v>4158773.17</v>
          </cell>
          <cell r="AH218">
            <v>2179210.7399999998</v>
          </cell>
          <cell r="AI218">
            <v>4035203.51</v>
          </cell>
          <cell r="AJ218">
            <v>153194.62</v>
          </cell>
          <cell r="AK218">
            <v>651792.30000000005</v>
          </cell>
          <cell r="AL218">
            <v>2298830.1399999997</v>
          </cell>
          <cell r="AM218">
            <v>403933.35</v>
          </cell>
          <cell r="AN218">
            <v>0</v>
          </cell>
          <cell r="AO218">
            <v>81239</v>
          </cell>
          <cell r="AP218">
            <v>0</v>
          </cell>
          <cell r="AQ218">
            <v>0</v>
          </cell>
          <cell r="AR218">
            <v>0</v>
          </cell>
          <cell r="AS218">
            <v>23810.33</v>
          </cell>
          <cell r="AT218">
            <v>133883064.28</v>
          </cell>
          <cell r="AW218" t="str">
            <v>31103</v>
          </cell>
          <cell r="AX218" t="str">
            <v>1</v>
          </cell>
          <cell r="AY218" t="str">
            <v>532</v>
          </cell>
          <cell r="AZ218">
            <v>63655588.759999998</v>
          </cell>
        </row>
        <row r="219">
          <cell r="G219" t="str">
            <v>31015</v>
          </cell>
          <cell r="H219">
            <v>241305.56</v>
          </cell>
          <cell r="I219">
            <v>361392.24000000005</v>
          </cell>
          <cell r="J219">
            <v>2075611.48</v>
          </cell>
          <cell r="K219">
            <v>1485373.0600000003</v>
          </cell>
          <cell r="L219">
            <v>393706.02</v>
          </cell>
          <cell r="M219">
            <v>4693642.59</v>
          </cell>
          <cell r="N219">
            <v>4103267.9999999995</v>
          </cell>
          <cell r="O219">
            <v>10558410.229999999</v>
          </cell>
          <cell r="P219">
            <v>5628626.2299999977</v>
          </cell>
          <cell r="Q219">
            <v>2059188.9</v>
          </cell>
          <cell r="R219">
            <v>7623425.4699999988</v>
          </cell>
          <cell r="S219">
            <v>111086907.8399999</v>
          </cell>
          <cell r="T219">
            <v>3082460.16</v>
          </cell>
          <cell r="U219">
            <v>961020.46</v>
          </cell>
          <cell r="V219">
            <v>577968.55999999994</v>
          </cell>
          <cell r="W219">
            <v>1885555.1800000002</v>
          </cell>
          <cell r="X219">
            <v>2598186.1300000004</v>
          </cell>
          <cell r="Y219">
            <v>-35468.06</v>
          </cell>
          <cell r="Z219">
            <v>669744.71999999986</v>
          </cell>
          <cell r="AA219">
            <v>6206937.5599999996</v>
          </cell>
          <cell r="AB219">
            <v>901455.53</v>
          </cell>
          <cell r="AC219">
            <v>108379</v>
          </cell>
          <cell r="AD219">
            <v>-586905.19999999995</v>
          </cell>
          <cell r="AE219">
            <v>755153.87999999989</v>
          </cell>
          <cell r="AF219">
            <v>844422.02</v>
          </cell>
          <cell r="AG219">
            <v>6548914.0099999998</v>
          </cell>
          <cell r="AH219">
            <v>2688299.08</v>
          </cell>
          <cell r="AI219">
            <v>4180151.73</v>
          </cell>
          <cell r="AJ219">
            <v>127825.16</v>
          </cell>
          <cell r="AK219">
            <v>964797.83</v>
          </cell>
          <cell r="AL219">
            <v>2306974.9300000002</v>
          </cell>
          <cell r="AM219">
            <v>83260.800000000017</v>
          </cell>
          <cell r="AN219">
            <v>391246.61</v>
          </cell>
          <cell r="AO219">
            <v>35326.25</v>
          </cell>
          <cell r="AP219">
            <v>0</v>
          </cell>
          <cell r="AQ219">
            <v>0</v>
          </cell>
          <cell r="AR219">
            <v>0</v>
          </cell>
          <cell r="AS219">
            <v>123787.02</v>
          </cell>
          <cell r="AT219">
            <v>185730350.97999996</v>
          </cell>
          <cell r="AW219" t="str">
            <v>31201</v>
          </cell>
          <cell r="AX219" t="str">
            <v>1</v>
          </cell>
          <cell r="AY219" t="str">
            <v>532</v>
          </cell>
          <cell r="AZ219">
            <v>87042719.269999996</v>
          </cell>
        </row>
        <row r="220">
          <cell r="G220" t="str">
            <v>31016</v>
          </cell>
          <cell r="H220">
            <v>128362.83</v>
          </cell>
          <cell r="I220">
            <v>393690.05</v>
          </cell>
          <cell r="J220">
            <v>526455.28999999992</v>
          </cell>
          <cell r="K220">
            <v>477068.6</v>
          </cell>
          <cell r="L220">
            <v>131778.56000000003</v>
          </cell>
          <cell r="M220">
            <v>1135514.4400000004</v>
          </cell>
          <cell r="N220">
            <v>750206.81</v>
          </cell>
          <cell r="O220">
            <v>3210228.4499999997</v>
          </cell>
          <cell r="P220">
            <v>1105064.8800000004</v>
          </cell>
          <cell r="Q220">
            <v>39625.11</v>
          </cell>
          <cell r="R220">
            <v>636891.92999999993</v>
          </cell>
          <cell r="S220">
            <v>30443462.190000009</v>
          </cell>
          <cell r="T220">
            <v>613614.75</v>
          </cell>
          <cell r="U220">
            <v>149425.25</v>
          </cell>
          <cell r="V220">
            <v>112172.81999999999</v>
          </cell>
          <cell r="W220">
            <v>654159.9</v>
          </cell>
          <cell r="X220">
            <v>723178.41999999993</v>
          </cell>
          <cell r="Y220">
            <v>-5142.75</v>
          </cell>
          <cell r="Z220">
            <v>185003.57</v>
          </cell>
          <cell r="AA220">
            <v>1700418.73</v>
          </cell>
          <cell r="AB220">
            <v>336015.88</v>
          </cell>
          <cell r="AC220">
            <v>50585.08</v>
          </cell>
          <cell r="AD220">
            <v>-154369.95000000001</v>
          </cell>
          <cell r="AE220">
            <v>169152.12999999998</v>
          </cell>
          <cell r="AF220">
            <v>293845.58000000007</v>
          </cell>
          <cell r="AG220">
            <v>1566764.6300000001</v>
          </cell>
          <cell r="AH220">
            <v>738333.04</v>
          </cell>
          <cell r="AI220">
            <v>966231.25</v>
          </cell>
          <cell r="AJ220">
            <v>48912.14</v>
          </cell>
          <cell r="AK220">
            <v>287206.34000000003</v>
          </cell>
          <cell r="AL220">
            <v>257709.46999999997</v>
          </cell>
          <cell r="AM220">
            <v>0</v>
          </cell>
          <cell r="AN220">
            <v>1865.32</v>
          </cell>
          <cell r="AO220">
            <v>1170.6199999999999</v>
          </cell>
          <cell r="AP220">
            <v>18249.349999999999</v>
          </cell>
          <cell r="AQ220">
            <v>52772.04</v>
          </cell>
          <cell r="AR220">
            <v>0</v>
          </cell>
          <cell r="AS220">
            <v>114453.2</v>
          </cell>
          <cell r="AT220">
            <v>47860075.95000001</v>
          </cell>
          <cell r="AW220" t="str">
            <v>31306</v>
          </cell>
          <cell r="AX220" t="str">
            <v>1</v>
          </cell>
          <cell r="AY220" t="str">
            <v>532</v>
          </cell>
          <cell r="AZ220">
            <v>23178105.870000001</v>
          </cell>
        </row>
        <row r="221">
          <cell r="G221" t="str">
            <v>31025</v>
          </cell>
          <cell r="H221">
            <v>166704.26999999999</v>
          </cell>
          <cell r="I221">
            <v>465081.6700000001</v>
          </cell>
          <cell r="J221">
            <v>1415767.3599999999</v>
          </cell>
          <cell r="K221">
            <v>1015527.1300000001</v>
          </cell>
          <cell r="L221">
            <v>5371.04</v>
          </cell>
          <cell r="M221">
            <v>3472879.59</v>
          </cell>
          <cell r="N221">
            <v>1569880.2099999997</v>
          </cell>
          <cell r="O221">
            <v>6849823.04</v>
          </cell>
          <cell r="P221">
            <v>2875504.7199999997</v>
          </cell>
          <cell r="Q221">
            <v>854366.8</v>
          </cell>
          <cell r="R221">
            <v>4701501.7800000012</v>
          </cell>
          <cell r="S221">
            <v>65548342.629999973</v>
          </cell>
          <cell r="T221">
            <v>1621402.7799999998</v>
          </cell>
          <cell r="U221">
            <v>279297.76</v>
          </cell>
          <cell r="V221">
            <v>335096.21999999997</v>
          </cell>
          <cell r="W221">
            <v>1415157.5699999998</v>
          </cell>
          <cell r="X221">
            <v>1872978.7799999998</v>
          </cell>
          <cell r="Y221">
            <v>-15914.98</v>
          </cell>
          <cell r="Z221">
            <v>476487.03</v>
          </cell>
          <cell r="AA221">
            <v>3487361.8600000003</v>
          </cell>
          <cell r="AB221">
            <v>570565.96000000008</v>
          </cell>
          <cell r="AC221">
            <v>120712.99</v>
          </cell>
          <cell r="AD221">
            <v>-641770.31999999995</v>
          </cell>
          <cell r="AE221">
            <v>353103.67</v>
          </cell>
          <cell r="AF221">
            <v>529808.57000000007</v>
          </cell>
          <cell r="AG221">
            <v>3572592.19</v>
          </cell>
          <cell r="AH221">
            <v>1509014.9200000002</v>
          </cell>
          <cell r="AI221">
            <v>2192240.6999999997</v>
          </cell>
          <cell r="AJ221">
            <v>954350.71</v>
          </cell>
          <cell r="AK221">
            <v>571684.01</v>
          </cell>
          <cell r="AL221">
            <v>1588169.59</v>
          </cell>
          <cell r="AM221">
            <v>563838.85999999987</v>
          </cell>
          <cell r="AN221">
            <v>287078.49000000005</v>
          </cell>
          <cell r="AO221">
            <v>-22051.039999999997</v>
          </cell>
          <cell r="AP221">
            <v>0</v>
          </cell>
          <cell r="AQ221">
            <v>0</v>
          </cell>
          <cell r="AR221">
            <v>0</v>
          </cell>
          <cell r="AS221">
            <v>92866.099999999991</v>
          </cell>
          <cell r="AT221">
            <v>110654822.65999995</v>
          </cell>
          <cell r="AW221" t="str">
            <v>31311</v>
          </cell>
          <cell r="AX221" t="str">
            <v>1</v>
          </cell>
          <cell r="AY221" t="str">
            <v>532</v>
          </cell>
          <cell r="AZ221">
            <v>19972810.420000002</v>
          </cell>
        </row>
        <row r="222">
          <cell r="G222" t="str">
            <v>31063</v>
          </cell>
          <cell r="H222">
            <v>3680.3599999999997</v>
          </cell>
          <cell r="I222">
            <v>78478.159999999989</v>
          </cell>
          <cell r="J222">
            <v>79707.509999999995</v>
          </cell>
          <cell r="K222">
            <v>0</v>
          </cell>
          <cell r="L222">
            <v>0</v>
          </cell>
          <cell r="M222">
            <v>0</v>
          </cell>
          <cell r="N222">
            <v>5360.4500000000007</v>
          </cell>
          <cell r="O222">
            <v>78424.639999999999</v>
          </cell>
          <cell r="P222">
            <v>200</v>
          </cell>
          <cell r="Q222">
            <v>30.05</v>
          </cell>
          <cell r="R222">
            <v>336.64</v>
          </cell>
          <cell r="S222">
            <v>259839.93</v>
          </cell>
          <cell r="T222">
            <v>2165.5099999999998</v>
          </cell>
          <cell r="U222">
            <v>20794.78</v>
          </cell>
          <cell r="V222">
            <v>0</v>
          </cell>
          <cell r="W222">
            <v>14659.38</v>
          </cell>
          <cell r="X222">
            <v>1577.51</v>
          </cell>
          <cell r="Y222">
            <v>0</v>
          </cell>
          <cell r="Z222">
            <v>15232.279999999999</v>
          </cell>
          <cell r="AA222">
            <v>38851.919999999998</v>
          </cell>
          <cell r="AB222">
            <v>20235.64</v>
          </cell>
          <cell r="AC222">
            <v>5765</v>
          </cell>
          <cell r="AD222">
            <v>-1328.77</v>
          </cell>
          <cell r="AE222">
            <v>0</v>
          </cell>
          <cell r="AF222">
            <v>144.13</v>
          </cell>
          <cell r="AG222">
            <v>11522.33</v>
          </cell>
          <cell r="AH222">
            <v>5757.14</v>
          </cell>
          <cell r="AI222">
            <v>23945.41</v>
          </cell>
          <cell r="AJ222">
            <v>3303.88</v>
          </cell>
          <cell r="AK222">
            <v>1203</v>
          </cell>
          <cell r="AL222">
            <v>7927.5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677814.38000000012</v>
          </cell>
          <cell r="AW222" t="str">
            <v>31330</v>
          </cell>
          <cell r="AX222" t="str">
            <v>1</v>
          </cell>
          <cell r="AY222" t="str">
            <v>532</v>
          </cell>
          <cell r="AZ222">
            <v>5351325.13</v>
          </cell>
        </row>
        <row r="223">
          <cell r="G223" t="str">
            <v>31103</v>
          </cell>
          <cell r="H223">
            <v>239826.59</v>
          </cell>
          <cell r="I223">
            <v>411241.69</v>
          </cell>
          <cell r="J223">
            <v>754220.1</v>
          </cell>
          <cell r="K223">
            <v>515638.31999999995</v>
          </cell>
          <cell r="L223">
            <v>114263.51999999999</v>
          </cell>
          <cell r="M223">
            <v>1180713.83</v>
          </cell>
          <cell r="N223">
            <v>902343.44</v>
          </cell>
          <cell r="O223">
            <v>3683021.7800000003</v>
          </cell>
          <cell r="P223">
            <v>1920382.0099999995</v>
          </cell>
          <cell r="Q223">
            <v>393447.93000000005</v>
          </cell>
          <cell r="R223">
            <v>2006300.5099999998</v>
          </cell>
          <cell r="S223">
            <v>40010093.800000012</v>
          </cell>
          <cell r="T223">
            <v>804828.46</v>
          </cell>
          <cell r="U223">
            <v>70410.86</v>
          </cell>
          <cell r="V223">
            <v>3321.38</v>
          </cell>
          <cell r="W223">
            <v>638992.64999999991</v>
          </cell>
          <cell r="X223">
            <v>931513.01</v>
          </cell>
          <cell r="Y223">
            <v>0</v>
          </cell>
          <cell r="Z223">
            <v>316711.03999999998</v>
          </cell>
          <cell r="AA223">
            <v>2126503.7400000002</v>
          </cell>
          <cell r="AB223">
            <v>452333.05999999994</v>
          </cell>
          <cell r="AC223">
            <v>123000</v>
          </cell>
          <cell r="AD223">
            <v>-164393.32</v>
          </cell>
          <cell r="AE223">
            <v>210624.86</v>
          </cell>
          <cell r="AF223">
            <v>232841.88</v>
          </cell>
          <cell r="AG223">
            <v>2125140.35</v>
          </cell>
          <cell r="AH223">
            <v>844820.0199999999</v>
          </cell>
          <cell r="AI223">
            <v>1412087.53</v>
          </cell>
          <cell r="AJ223">
            <v>17447.150000000001</v>
          </cell>
          <cell r="AK223">
            <v>287170.39</v>
          </cell>
          <cell r="AL223">
            <v>884667.46</v>
          </cell>
          <cell r="AM223">
            <v>0</v>
          </cell>
          <cell r="AN223">
            <v>0</v>
          </cell>
          <cell r="AO223">
            <v>206074.72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63655588.76000002</v>
          </cell>
          <cell r="AW223" t="str">
            <v>31332</v>
          </cell>
          <cell r="AX223" t="str">
            <v>1</v>
          </cell>
          <cell r="AY223" t="str">
            <v>532</v>
          </cell>
          <cell r="AZ223">
            <v>21231276.149999999</v>
          </cell>
        </row>
        <row r="224">
          <cell r="G224" t="str">
            <v>31201</v>
          </cell>
          <cell r="H224">
            <v>360138.99</v>
          </cell>
          <cell r="I224">
            <v>426506.41000000003</v>
          </cell>
          <cell r="J224">
            <v>1180885.5799999998</v>
          </cell>
          <cell r="K224">
            <v>800822.75000000012</v>
          </cell>
          <cell r="L224">
            <v>196873.03</v>
          </cell>
          <cell r="M224">
            <v>2120559.75</v>
          </cell>
          <cell r="N224">
            <v>1984499.88</v>
          </cell>
          <cell r="O224">
            <v>4545297.2299999986</v>
          </cell>
          <cell r="P224">
            <v>2025043.1100000003</v>
          </cell>
          <cell r="Q224">
            <v>455079.28</v>
          </cell>
          <cell r="R224">
            <v>3904728.1599999992</v>
          </cell>
          <cell r="S224">
            <v>50926397.780000009</v>
          </cell>
          <cell r="T224">
            <v>1729741.1299999997</v>
          </cell>
          <cell r="U224">
            <v>462985.2</v>
          </cell>
          <cell r="V224">
            <v>25949.429999999997</v>
          </cell>
          <cell r="W224">
            <v>727080.81</v>
          </cell>
          <cell r="X224">
            <v>1302845.6700000002</v>
          </cell>
          <cell r="Y224">
            <v>-17459.84</v>
          </cell>
          <cell r="Z224">
            <v>456204.06</v>
          </cell>
          <cell r="AA224">
            <v>4050407.84</v>
          </cell>
          <cell r="AB224">
            <v>525778.59000000008</v>
          </cell>
          <cell r="AC224">
            <v>67957</v>
          </cell>
          <cell r="AD224">
            <v>-244488.66</v>
          </cell>
          <cell r="AE224">
            <v>261151.39</v>
          </cell>
          <cell r="AF224">
            <v>125656.77</v>
          </cell>
          <cell r="AG224">
            <v>2904059.2899999996</v>
          </cell>
          <cell r="AH224">
            <v>1535138.86</v>
          </cell>
          <cell r="AI224">
            <v>2387937.6</v>
          </cell>
          <cell r="AJ224">
            <v>134959.65</v>
          </cell>
          <cell r="AK224">
            <v>446205.78</v>
          </cell>
          <cell r="AL224">
            <v>1134685.7899999998</v>
          </cell>
          <cell r="AM224">
            <v>8619.5799999999872</v>
          </cell>
          <cell r="AN224">
            <v>97412.63</v>
          </cell>
          <cell r="AO224">
            <v>-6112.69</v>
          </cell>
          <cell r="AP224">
            <v>0</v>
          </cell>
          <cell r="AQ224">
            <v>0</v>
          </cell>
          <cell r="AR224">
            <v>0</v>
          </cell>
          <cell r="AS224">
            <v>-828.56</v>
          </cell>
          <cell r="AT224">
            <v>87042719.270000026</v>
          </cell>
          <cell r="AW224" t="str">
            <v>31401</v>
          </cell>
          <cell r="AX224" t="str">
            <v>1</v>
          </cell>
          <cell r="AY224" t="str">
            <v>532</v>
          </cell>
          <cell r="AZ224">
            <v>48450950.469999999</v>
          </cell>
        </row>
        <row r="225">
          <cell r="G225" t="str">
            <v>31306</v>
          </cell>
          <cell r="H225">
            <v>77817.709999999992</v>
          </cell>
          <cell r="I225">
            <v>321656.90999999997</v>
          </cell>
          <cell r="J225">
            <v>420924.33</v>
          </cell>
          <cell r="K225">
            <v>211041.01999999996</v>
          </cell>
          <cell r="L225">
            <v>84072.84</v>
          </cell>
          <cell r="M225">
            <v>404606.82999999996</v>
          </cell>
          <cell r="N225">
            <v>583562.4</v>
          </cell>
          <cell r="O225">
            <v>1520817.73</v>
          </cell>
          <cell r="P225">
            <v>1099141.8799999999</v>
          </cell>
          <cell r="Q225">
            <v>196864.44</v>
          </cell>
          <cell r="R225">
            <v>714807.3600000001</v>
          </cell>
          <cell r="S225">
            <v>12811832.509999992</v>
          </cell>
          <cell r="T225">
            <v>432194.52999999997</v>
          </cell>
          <cell r="U225">
            <v>6127</v>
          </cell>
          <cell r="V225">
            <v>76398.470000000016</v>
          </cell>
          <cell r="W225">
            <v>275254.8</v>
          </cell>
          <cell r="X225">
            <v>382017.62000000005</v>
          </cell>
          <cell r="Y225">
            <v>0</v>
          </cell>
          <cell r="Z225">
            <v>170849.33000000002</v>
          </cell>
          <cell r="AA225">
            <v>844909.5199999999</v>
          </cell>
          <cell r="AB225">
            <v>187231.91</v>
          </cell>
          <cell r="AC225">
            <v>0</v>
          </cell>
          <cell r="AD225">
            <v>-104235.51</v>
          </cell>
          <cell r="AE225">
            <v>170702.74</v>
          </cell>
          <cell r="AF225">
            <v>170653.35</v>
          </cell>
          <cell r="AG225">
            <v>727132.64</v>
          </cell>
          <cell r="AH225">
            <v>444159.99000000005</v>
          </cell>
          <cell r="AI225">
            <v>525505.21000000008</v>
          </cell>
          <cell r="AJ225">
            <v>19269.36</v>
          </cell>
          <cell r="AK225">
            <v>133692.80000000002</v>
          </cell>
          <cell r="AL225">
            <v>232862.55</v>
          </cell>
          <cell r="AM225">
            <v>0</v>
          </cell>
          <cell r="AN225">
            <v>0</v>
          </cell>
          <cell r="AO225">
            <v>36233.599999999999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23178105.869999994</v>
          </cell>
          <cell r="AW225" t="str">
            <v>32081</v>
          </cell>
          <cell r="AX225" t="str">
            <v>1</v>
          </cell>
          <cell r="AY225" t="str">
            <v>532</v>
          </cell>
          <cell r="AZ225">
            <v>298447642.30000001</v>
          </cell>
        </row>
        <row r="226">
          <cell r="G226" t="str">
            <v>31311</v>
          </cell>
          <cell r="H226">
            <v>55271.270000000004</v>
          </cell>
          <cell r="I226">
            <v>271256.60000000003</v>
          </cell>
          <cell r="J226">
            <v>321262.25</v>
          </cell>
          <cell r="K226">
            <v>125521.31</v>
          </cell>
          <cell r="L226">
            <v>5586.13</v>
          </cell>
          <cell r="M226">
            <v>266538.27999999997</v>
          </cell>
          <cell r="N226">
            <v>408551.04000000004</v>
          </cell>
          <cell r="O226">
            <v>1010071.5399999999</v>
          </cell>
          <cell r="P226">
            <v>400485.77999999997</v>
          </cell>
          <cell r="Q226">
            <v>136963.69</v>
          </cell>
          <cell r="R226">
            <v>407138</v>
          </cell>
          <cell r="S226">
            <v>11549545.329999998</v>
          </cell>
          <cell r="T226">
            <v>352368.33</v>
          </cell>
          <cell r="U226">
            <v>1056215.72</v>
          </cell>
          <cell r="V226">
            <v>66934.94</v>
          </cell>
          <cell r="W226">
            <v>307657.8</v>
          </cell>
          <cell r="X226">
            <v>281750.88999999996</v>
          </cell>
          <cell r="Y226">
            <v>-809</v>
          </cell>
          <cell r="Z226">
            <v>71483.740000000005</v>
          </cell>
          <cell r="AA226">
            <v>867005.12</v>
          </cell>
          <cell r="AB226">
            <v>151274.69</v>
          </cell>
          <cell r="AC226">
            <v>22720</v>
          </cell>
          <cell r="AD226">
            <v>-107682.54</v>
          </cell>
          <cell r="AE226">
            <v>154381.07</v>
          </cell>
          <cell r="AF226">
            <v>153314.95000000001</v>
          </cell>
          <cell r="AG226">
            <v>534197.71</v>
          </cell>
          <cell r="AH226">
            <v>233489.29</v>
          </cell>
          <cell r="AI226">
            <v>558564.14</v>
          </cell>
          <cell r="AJ226">
            <v>12280</v>
          </cell>
          <cell r="AK226">
            <v>192333.39</v>
          </cell>
          <cell r="AL226">
            <v>93491.29</v>
          </cell>
          <cell r="AM226">
            <v>0</v>
          </cell>
          <cell r="AN226">
            <v>0</v>
          </cell>
          <cell r="AO226">
            <v>13647.67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19972810.420000002</v>
          </cell>
          <cell r="AW226" t="str">
            <v>32123</v>
          </cell>
          <cell r="AX226" t="str">
            <v>1</v>
          </cell>
          <cell r="AY226" t="str">
            <v>532</v>
          </cell>
          <cell r="AZ226">
            <v>699280.7</v>
          </cell>
        </row>
        <row r="227">
          <cell r="G227" t="str">
            <v>31330</v>
          </cell>
          <cell r="H227">
            <v>53381.22</v>
          </cell>
          <cell r="I227">
            <v>167049.68000000002</v>
          </cell>
          <cell r="J227">
            <v>219285.56999999998</v>
          </cell>
          <cell r="K227">
            <v>8000</v>
          </cell>
          <cell r="L227">
            <v>4687.49</v>
          </cell>
          <cell r="M227">
            <v>136899.91000000003</v>
          </cell>
          <cell r="N227">
            <v>128723.40000000001</v>
          </cell>
          <cell r="O227">
            <v>330998.40999999997</v>
          </cell>
          <cell r="P227">
            <v>96130.179999999978</v>
          </cell>
          <cell r="Q227">
            <v>0</v>
          </cell>
          <cell r="R227">
            <v>129962.53</v>
          </cell>
          <cell r="S227">
            <v>3012973.24</v>
          </cell>
          <cell r="T227">
            <v>183748.87999999998</v>
          </cell>
          <cell r="U227">
            <v>0</v>
          </cell>
          <cell r="V227">
            <v>12109.25</v>
          </cell>
          <cell r="W227">
            <v>72934.009999999995</v>
          </cell>
          <cell r="X227">
            <v>101213.28</v>
          </cell>
          <cell r="Y227">
            <v>0</v>
          </cell>
          <cell r="Z227">
            <v>14228.02</v>
          </cell>
          <cell r="AA227">
            <v>103907.44</v>
          </cell>
          <cell r="AB227">
            <v>66811.56</v>
          </cell>
          <cell r="AC227">
            <v>14000</v>
          </cell>
          <cell r="AD227">
            <v>-60921</v>
          </cell>
          <cell r="AE227">
            <v>0</v>
          </cell>
          <cell r="AF227">
            <v>59700.45</v>
          </cell>
          <cell r="AG227">
            <v>126207.56</v>
          </cell>
          <cell r="AH227">
            <v>132040.78</v>
          </cell>
          <cell r="AI227">
            <v>188752.4</v>
          </cell>
          <cell r="AJ227">
            <v>0</v>
          </cell>
          <cell r="AK227">
            <v>26084.25</v>
          </cell>
          <cell r="AL227">
            <v>22416.62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5351325.13</v>
          </cell>
          <cell r="AW227" t="str">
            <v>32312</v>
          </cell>
          <cell r="AX227" t="str">
            <v>1</v>
          </cell>
          <cell r="AY227" t="str">
            <v>532</v>
          </cell>
          <cell r="AZ227">
            <v>570145.47</v>
          </cell>
        </row>
        <row r="228">
          <cell r="G228" t="str">
            <v>31332</v>
          </cell>
          <cell r="H228">
            <v>48005.140000000007</v>
          </cell>
          <cell r="I228">
            <v>283772.68</v>
          </cell>
          <cell r="J228">
            <v>274534.97000000003</v>
          </cell>
          <cell r="K228">
            <v>98674.18</v>
          </cell>
          <cell r="L228">
            <v>53468.37</v>
          </cell>
          <cell r="M228">
            <v>335978.19</v>
          </cell>
          <cell r="N228">
            <v>309339.89000000007</v>
          </cell>
          <cell r="O228">
            <v>1270172.24</v>
          </cell>
          <cell r="P228">
            <v>739852.87</v>
          </cell>
          <cell r="Q228">
            <v>146712.66</v>
          </cell>
          <cell r="R228">
            <v>1034841.1800000002</v>
          </cell>
          <cell r="S228">
            <v>11671971.469999999</v>
          </cell>
          <cell r="T228">
            <v>440104.91</v>
          </cell>
          <cell r="U228">
            <v>330983.8</v>
          </cell>
          <cell r="V228">
            <v>80093.3</v>
          </cell>
          <cell r="W228">
            <v>45532.77</v>
          </cell>
          <cell r="X228">
            <v>625403.09</v>
          </cell>
          <cell r="Y228">
            <v>-3291.59</v>
          </cell>
          <cell r="Z228">
            <v>0</v>
          </cell>
          <cell r="AA228">
            <v>1042278.76</v>
          </cell>
          <cell r="AB228">
            <v>45.25</v>
          </cell>
          <cell r="AC228">
            <v>0</v>
          </cell>
          <cell r="AD228">
            <v>-60109.94</v>
          </cell>
          <cell r="AE228">
            <v>84075.260000000009</v>
          </cell>
          <cell r="AF228">
            <v>190587.50999999998</v>
          </cell>
          <cell r="AG228">
            <v>589787.4800000001</v>
          </cell>
          <cell r="AH228">
            <v>416836.19999999995</v>
          </cell>
          <cell r="AI228">
            <v>632930.28</v>
          </cell>
          <cell r="AJ228">
            <v>53516.97</v>
          </cell>
          <cell r="AK228">
            <v>187260.09</v>
          </cell>
          <cell r="AL228">
            <v>264542.07</v>
          </cell>
          <cell r="AM228">
            <v>40602.04</v>
          </cell>
          <cell r="AN228">
            <v>2265.7099999999991</v>
          </cell>
          <cell r="AO228">
            <v>508.34999999999991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21231276.150000006</v>
          </cell>
          <cell r="AW228" t="str">
            <v>32325</v>
          </cell>
          <cell r="AX228" t="str">
            <v>1</v>
          </cell>
          <cell r="AY228" t="str">
            <v>532</v>
          </cell>
          <cell r="AZ228">
            <v>15162336.109999999</v>
          </cell>
        </row>
        <row r="229">
          <cell r="G229" t="str">
            <v>31401</v>
          </cell>
          <cell r="H229">
            <v>172248.89</v>
          </cell>
          <cell r="I229">
            <v>419442.79</v>
          </cell>
          <cell r="J229">
            <v>645782.06000000006</v>
          </cell>
          <cell r="K229">
            <v>447537.3600000001</v>
          </cell>
          <cell r="L229">
            <v>101497.76999999999</v>
          </cell>
          <cell r="M229">
            <v>1197142.8099999998</v>
          </cell>
          <cell r="N229">
            <v>948287.59000000008</v>
          </cell>
          <cell r="O229">
            <v>2897613.7600000002</v>
          </cell>
          <cell r="P229">
            <v>973118.80000000016</v>
          </cell>
          <cell r="Q229">
            <v>473545.22</v>
          </cell>
          <cell r="R229">
            <v>1724664.6</v>
          </cell>
          <cell r="S229">
            <v>27741575.370000005</v>
          </cell>
          <cell r="T229">
            <v>1173926.79</v>
          </cell>
          <cell r="U229">
            <v>609432.17999999993</v>
          </cell>
          <cell r="V229">
            <v>129714.28</v>
          </cell>
          <cell r="W229">
            <v>582167.66</v>
          </cell>
          <cell r="X229">
            <v>869049.73999999987</v>
          </cell>
          <cell r="Y229">
            <v>-7449.56</v>
          </cell>
          <cell r="Z229">
            <v>230938.23</v>
          </cell>
          <cell r="AA229">
            <v>1829932.51</v>
          </cell>
          <cell r="AB229">
            <v>469699.5</v>
          </cell>
          <cell r="AC229">
            <v>28692</v>
          </cell>
          <cell r="AD229">
            <v>-134477.93</v>
          </cell>
          <cell r="AE229">
            <v>124294.40000000001</v>
          </cell>
          <cell r="AF229">
            <v>298819.02</v>
          </cell>
          <cell r="AG229">
            <v>1659233.5499999998</v>
          </cell>
          <cell r="AH229">
            <v>656782.28999999992</v>
          </cell>
          <cell r="AI229">
            <v>1174338.68</v>
          </cell>
          <cell r="AJ229">
            <v>50647.9</v>
          </cell>
          <cell r="AK229">
            <v>536997.80000000005</v>
          </cell>
          <cell r="AL229">
            <v>389462.66</v>
          </cell>
          <cell r="AM229">
            <v>0</v>
          </cell>
          <cell r="AN229">
            <v>0</v>
          </cell>
          <cell r="AO229">
            <v>36291.75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48450950.469999984</v>
          </cell>
          <cell r="AW229" t="str">
            <v>32326</v>
          </cell>
          <cell r="AX229" t="str">
            <v>1</v>
          </cell>
          <cell r="AY229" t="str">
            <v>532</v>
          </cell>
          <cell r="AZ229">
            <v>19747270.59</v>
          </cell>
        </row>
        <row r="230">
          <cell r="G230" t="str">
            <v>32081</v>
          </cell>
          <cell r="H230">
            <v>919872.96</v>
          </cell>
          <cell r="I230">
            <v>446103.6</v>
          </cell>
          <cell r="J230">
            <v>2629964.67</v>
          </cell>
          <cell r="K230">
            <v>2377257.5100000002</v>
          </cell>
          <cell r="L230">
            <v>418349.55</v>
          </cell>
          <cell r="M230">
            <v>8330430.4199999999</v>
          </cell>
          <cell r="N230">
            <v>6530906.8499999978</v>
          </cell>
          <cell r="O230">
            <v>19713995.359999988</v>
          </cell>
          <cell r="P230">
            <v>7522284.0499999989</v>
          </cell>
          <cell r="Q230">
            <v>751405.74000000011</v>
          </cell>
          <cell r="R230">
            <v>9411776.7400000002</v>
          </cell>
          <cell r="S230">
            <v>174972515.47000015</v>
          </cell>
          <cell r="T230">
            <v>4408381.76</v>
          </cell>
          <cell r="V230">
            <v>753481.09999999986</v>
          </cell>
          <cell r="W230">
            <v>4861226.5599999996</v>
          </cell>
          <cell r="X230">
            <v>5644933.790000001</v>
          </cell>
          <cell r="Y230">
            <v>-713940.82</v>
          </cell>
          <cell r="Z230">
            <v>179973.2</v>
          </cell>
          <cell r="AA230">
            <v>7749565.9299999997</v>
          </cell>
          <cell r="AE230">
            <v>724220.47</v>
          </cell>
          <cell r="AF230">
            <v>1341912.5999999999</v>
          </cell>
          <cell r="AG230">
            <v>10295771.679999998</v>
          </cell>
          <cell r="AH230">
            <v>7586255.459999999</v>
          </cell>
          <cell r="AI230">
            <v>6855192.1200000001</v>
          </cell>
          <cell r="AJ230">
            <v>853294.46</v>
          </cell>
          <cell r="AK230">
            <v>1054981.82</v>
          </cell>
          <cell r="AL230">
            <v>3545262.66</v>
          </cell>
          <cell r="AM230">
            <v>549804.19999999995</v>
          </cell>
          <cell r="AN230">
            <v>632053.49</v>
          </cell>
          <cell r="AO230">
            <v>-1.2732925824820995E-11</v>
          </cell>
          <cell r="AS230">
            <v>8100408.9000000004</v>
          </cell>
          <cell r="AT230">
            <v>298447642.30000007</v>
          </cell>
          <cell r="AW230" t="str">
            <v>32354</v>
          </cell>
          <cell r="AX230" t="str">
            <v>1</v>
          </cell>
          <cell r="AY230" t="str">
            <v>532</v>
          </cell>
          <cell r="AZ230">
            <v>81173195.569999993</v>
          </cell>
        </row>
        <row r="231">
          <cell r="G231" t="str">
            <v>32123</v>
          </cell>
          <cell r="H231">
            <v>3628.15</v>
          </cell>
          <cell r="I231">
            <v>39340.550000000003</v>
          </cell>
          <cell r="J231">
            <v>23382.639999999999</v>
          </cell>
          <cell r="K231">
            <v>0</v>
          </cell>
          <cell r="L231">
            <v>0</v>
          </cell>
          <cell r="M231">
            <v>750</v>
          </cell>
          <cell r="N231">
            <v>1388.0900000000001</v>
          </cell>
          <cell r="O231">
            <v>39110</v>
          </cell>
          <cell r="P231">
            <v>0</v>
          </cell>
          <cell r="Q231">
            <v>1152.83</v>
          </cell>
          <cell r="R231">
            <v>2855.88</v>
          </cell>
          <cell r="S231">
            <v>482949.70000000007</v>
          </cell>
          <cell r="T231">
            <v>232.23</v>
          </cell>
          <cell r="U231">
            <v>23999.38</v>
          </cell>
          <cell r="V231">
            <v>0</v>
          </cell>
          <cell r="W231">
            <v>2516.9499999999998</v>
          </cell>
          <cell r="X231">
            <v>214.32</v>
          </cell>
          <cell r="Y231">
            <v>0</v>
          </cell>
          <cell r="Z231">
            <v>1972.8100000000002</v>
          </cell>
          <cell r="AA231">
            <v>18858.78</v>
          </cell>
          <cell r="AB231">
            <v>3203.97</v>
          </cell>
          <cell r="AC231">
            <v>937</v>
          </cell>
          <cell r="AD231">
            <v>-348.31</v>
          </cell>
          <cell r="AE231">
            <v>1972.5500000000002</v>
          </cell>
          <cell r="AF231">
            <v>4055.48</v>
          </cell>
          <cell r="AG231">
            <v>14802.92</v>
          </cell>
          <cell r="AH231">
            <v>2473.4300000000003</v>
          </cell>
          <cell r="AI231">
            <v>12687.78</v>
          </cell>
          <cell r="AJ231">
            <v>932.39</v>
          </cell>
          <cell r="AK231">
            <v>4336</v>
          </cell>
          <cell r="AL231">
            <v>10440.14</v>
          </cell>
          <cell r="AM231">
            <v>1435.04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699280.70000000019</v>
          </cell>
          <cell r="AW231" t="str">
            <v>32356</v>
          </cell>
          <cell r="AX231" t="str">
            <v>1</v>
          </cell>
          <cell r="AY231" t="str">
            <v>532</v>
          </cell>
          <cell r="AZ231">
            <v>110763893.83</v>
          </cell>
        </row>
        <row r="232">
          <cell r="G232" t="str">
            <v>32312</v>
          </cell>
          <cell r="H232">
            <v>809.18</v>
          </cell>
          <cell r="I232">
            <v>47568.77</v>
          </cell>
          <cell r="J232">
            <v>18291.86</v>
          </cell>
          <cell r="K232">
            <v>174</v>
          </cell>
          <cell r="L232">
            <v>0</v>
          </cell>
          <cell r="M232">
            <v>0</v>
          </cell>
          <cell r="N232">
            <v>947.5</v>
          </cell>
          <cell r="O232">
            <v>0</v>
          </cell>
          <cell r="P232">
            <v>0</v>
          </cell>
          <cell r="Q232">
            <v>0</v>
          </cell>
          <cell r="R232">
            <v>43444.94</v>
          </cell>
          <cell r="S232">
            <v>309001.41000000003</v>
          </cell>
          <cell r="T232">
            <v>0</v>
          </cell>
          <cell r="U232">
            <v>29178.76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11938.970000000001</v>
          </cell>
          <cell r="AA232">
            <v>49601.34</v>
          </cell>
          <cell r="AB232">
            <v>5801.35</v>
          </cell>
          <cell r="AC232">
            <v>3097</v>
          </cell>
          <cell r="AD232">
            <v>-125.32</v>
          </cell>
          <cell r="AE232">
            <v>0</v>
          </cell>
          <cell r="AF232">
            <v>126.15</v>
          </cell>
          <cell r="AG232">
            <v>11434.2</v>
          </cell>
          <cell r="AH232">
            <v>9006.94</v>
          </cell>
          <cell r="AI232">
            <v>14230.73</v>
          </cell>
          <cell r="AJ232">
            <v>0</v>
          </cell>
          <cell r="AK232">
            <v>4221</v>
          </cell>
          <cell r="AL232">
            <v>11396.69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570145.46999999986</v>
          </cell>
          <cell r="AW232" t="str">
            <v>32358</v>
          </cell>
          <cell r="AX232" t="str">
            <v>1</v>
          </cell>
          <cell r="AY232" t="str">
            <v>532</v>
          </cell>
          <cell r="AZ232">
            <v>8550584.8000000007</v>
          </cell>
        </row>
        <row r="233">
          <cell r="G233" t="str">
            <v>32325</v>
          </cell>
          <cell r="H233">
            <v>65386.340000000004</v>
          </cell>
          <cell r="I233">
            <v>200119.62</v>
          </cell>
          <cell r="J233">
            <v>216673.16000000003</v>
          </cell>
          <cell r="K233">
            <v>58485.770000000004</v>
          </cell>
          <cell r="L233">
            <v>68236.73000000001</v>
          </cell>
          <cell r="M233">
            <v>339180.67999999993</v>
          </cell>
          <cell r="N233">
            <v>273604.15999999997</v>
          </cell>
          <cell r="O233">
            <v>839505.30000000016</v>
          </cell>
          <cell r="P233">
            <v>337654.64999999997</v>
          </cell>
          <cell r="Q233">
            <v>254841.71000000002</v>
          </cell>
          <cell r="R233">
            <v>548000.28999999992</v>
          </cell>
          <cell r="S233">
            <v>8408472.2499999981</v>
          </cell>
          <cell r="T233">
            <v>641195.8899999999</v>
          </cell>
          <cell r="U233">
            <v>0</v>
          </cell>
          <cell r="V233">
            <v>112414.33</v>
          </cell>
          <cell r="W233">
            <v>272040.81</v>
          </cell>
          <cell r="X233">
            <v>264044.99999999994</v>
          </cell>
          <cell r="Y233">
            <v>0</v>
          </cell>
          <cell r="Z233">
            <v>7036.99</v>
          </cell>
          <cell r="AA233">
            <v>648566.65</v>
          </cell>
          <cell r="AB233">
            <v>0</v>
          </cell>
          <cell r="AC233">
            <v>0</v>
          </cell>
          <cell r="AD233">
            <v>0</v>
          </cell>
          <cell r="AE233">
            <v>43878.520000000004</v>
          </cell>
          <cell r="AF233">
            <v>69670.53</v>
          </cell>
          <cell r="AG233">
            <v>399652.38</v>
          </cell>
          <cell r="AH233">
            <v>382960.18</v>
          </cell>
          <cell r="AI233">
            <v>405332.89</v>
          </cell>
          <cell r="AJ233">
            <v>6677.04</v>
          </cell>
          <cell r="AK233">
            <v>135572</v>
          </cell>
          <cell r="AL233">
            <v>163132.24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15162336.109999999</v>
          </cell>
          <cell r="AW233" t="str">
            <v>32360</v>
          </cell>
          <cell r="AX233" t="str">
            <v>1</v>
          </cell>
          <cell r="AY233" t="str">
            <v>532</v>
          </cell>
          <cell r="AZ233">
            <v>37221702.140000001</v>
          </cell>
        </row>
        <row r="234">
          <cell r="G234" t="str">
            <v>32326</v>
          </cell>
          <cell r="H234">
            <v>79101.34</v>
          </cell>
          <cell r="I234">
            <v>348117.82999999996</v>
          </cell>
          <cell r="J234">
            <v>326244.49000000005</v>
          </cell>
          <cell r="K234">
            <v>42169.58</v>
          </cell>
          <cell r="L234">
            <v>0</v>
          </cell>
          <cell r="M234">
            <v>378511.01</v>
          </cell>
          <cell r="N234">
            <v>334816.82</v>
          </cell>
          <cell r="O234">
            <v>1491640.56</v>
          </cell>
          <cell r="P234">
            <v>388980.38</v>
          </cell>
          <cell r="Q234">
            <v>203752.44</v>
          </cell>
          <cell r="R234">
            <v>569511.94999999995</v>
          </cell>
          <cell r="S234">
            <v>10998559.75</v>
          </cell>
          <cell r="T234">
            <v>684892.71</v>
          </cell>
          <cell r="U234">
            <v>124432.21</v>
          </cell>
          <cell r="V234">
            <v>58168.119999999995</v>
          </cell>
          <cell r="W234">
            <v>219232.21</v>
          </cell>
          <cell r="X234">
            <v>272683.37999999995</v>
          </cell>
          <cell r="Y234">
            <v>0</v>
          </cell>
          <cell r="Z234">
            <v>114458.35999999999</v>
          </cell>
          <cell r="AA234">
            <v>673663.25000000012</v>
          </cell>
          <cell r="AB234">
            <v>246602.69999999998</v>
          </cell>
          <cell r="AC234">
            <v>24872</v>
          </cell>
          <cell r="AD234">
            <v>-151389.22</v>
          </cell>
          <cell r="AE234">
            <v>93446.039999999979</v>
          </cell>
          <cell r="AF234">
            <v>39284.19</v>
          </cell>
          <cell r="AG234">
            <v>963915.93000000017</v>
          </cell>
          <cell r="AH234">
            <v>111829.08</v>
          </cell>
          <cell r="AI234">
            <v>638346.89</v>
          </cell>
          <cell r="AJ234">
            <v>3513.86</v>
          </cell>
          <cell r="AK234">
            <v>143672</v>
          </cell>
          <cell r="AL234">
            <v>313762.66000000003</v>
          </cell>
          <cell r="AM234">
            <v>0</v>
          </cell>
          <cell r="AN234">
            <v>0</v>
          </cell>
          <cell r="AO234">
            <v>5757.369999999999</v>
          </cell>
          <cell r="AP234">
            <v>0</v>
          </cell>
          <cell r="AQ234">
            <v>0</v>
          </cell>
          <cell r="AR234">
            <v>0</v>
          </cell>
          <cell r="AS234">
            <v>4720.7</v>
          </cell>
          <cell r="AT234">
            <v>19747270.59</v>
          </cell>
          <cell r="AW234" t="str">
            <v>32361</v>
          </cell>
          <cell r="AX234" t="str">
            <v>1</v>
          </cell>
          <cell r="AY234" t="str">
            <v>532</v>
          </cell>
          <cell r="AZ234">
            <v>42319173.640000001</v>
          </cell>
        </row>
        <row r="235">
          <cell r="G235" t="str">
            <v>32354</v>
          </cell>
          <cell r="H235">
            <v>186454.42</v>
          </cell>
          <cell r="I235">
            <v>355025.25</v>
          </cell>
          <cell r="J235">
            <v>882795.78999999992</v>
          </cell>
          <cell r="K235">
            <v>597890.37000000011</v>
          </cell>
          <cell r="M235">
            <v>1447076.5</v>
          </cell>
          <cell r="N235">
            <v>2092422.26</v>
          </cell>
          <cell r="O235">
            <v>5085482.330000001</v>
          </cell>
          <cell r="P235">
            <v>1745768.94</v>
          </cell>
          <cell r="Q235">
            <v>35728.720000000001</v>
          </cell>
          <cell r="R235">
            <v>2327143.8899999997</v>
          </cell>
          <cell r="S235">
            <v>47809318.629999995</v>
          </cell>
          <cell r="T235">
            <v>2348392.7799999998</v>
          </cell>
          <cell r="V235">
            <v>169059.22</v>
          </cell>
          <cell r="W235">
            <v>1360650.21</v>
          </cell>
          <cell r="X235">
            <v>1485442.52</v>
          </cell>
          <cell r="Y235">
            <v>-11333.77</v>
          </cell>
          <cell r="Z235">
            <v>860414.92</v>
          </cell>
          <cell r="AA235">
            <v>3042937.0999999996</v>
          </cell>
          <cell r="AB235">
            <v>530901.30000000005</v>
          </cell>
          <cell r="AC235">
            <v>47617</v>
          </cell>
          <cell r="AD235">
            <v>-254858.05</v>
          </cell>
          <cell r="AE235">
            <v>174802.26999999996</v>
          </cell>
          <cell r="AF235">
            <v>196238.52000000002</v>
          </cell>
          <cell r="AG235">
            <v>3006684.29</v>
          </cell>
          <cell r="AH235">
            <v>1789268.32</v>
          </cell>
          <cell r="AI235">
            <v>2122851.02</v>
          </cell>
          <cell r="AJ235">
            <v>23596.68</v>
          </cell>
          <cell r="AK235">
            <v>466718.59</v>
          </cell>
          <cell r="AL235">
            <v>927376.28</v>
          </cell>
          <cell r="AM235">
            <v>61352.450000000004</v>
          </cell>
          <cell r="AN235">
            <v>176845.69999999998</v>
          </cell>
          <cell r="AO235">
            <v>83131.12</v>
          </cell>
          <cell r="AT235">
            <v>81173195.570000008</v>
          </cell>
          <cell r="AW235" t="str">
            <v>32362</v>
          </cell>
          <cell r="AX235" t="str">
            <v>1</v>
          </cell>
          <cell r="AY235" t="str">
            <v>532</v>
          </cell>
          <cell r="AZ235">
            <v>5527308.1500000004</v>
          </cell>
        </row>
        <row r="236">
          <cell r="G236" t="str">
            <v>32356</v>
          </cell>
          <cell r="H236">
            <v>235633.83000000002</v>
          </cell>
          <cell r="I236">
            <v>452908.72</v>
          </cell>
          <cell r="J236">
            <v>949880.5</v>
          </cell>
          <cell r="K236">
            <v>685590.19</v>
          </cell>
          <cell r="L236">
            <v>157044.38999999998</v>
          </cell>
          <cell r="M236">
            <v>1894807.0999999996</v>
          </cell>
          <cell r="N236">
            <v>2356087.2599999998</v>
          </cell>
          <cell r="O236">
            <v>7318881.7199999988</v>
          </cell>
          <cell r="P236">
            <v>2713060.5500000012</v>
          </cell>
          <cell r="Q236">
            <v>1922188.0799999998</v>
          </cell>
          <cell r="R236">
            <v>3836004.3200000003</v>
          </cell>
          <cell r="S236">
            <v>65408321.419999987</v>
          </cell>
          <cell r="T236">
            <v>2161191.16</v>
          </cell>
          <cell r="V236">
            <v>291843.53000000003</v>
          </cell>
          <cell r="W236">
            <v>1728959.72</v>
          </cell>
          <cell r="X236">
            <v>2077236.6400000001</v>
          </cell>
          <cell r="Y236">
            <v>-56303.54</v>
          </cell>
          <cell r="Z236">
            <v>388491.33</v>
          </cell>
          <cell r="AA236">
            <v>3306490.4</v>
          </cell>
          <cell r="AB236">
            <v>375670.15</v>
          </cell>
          <cell r="AC236">
            <v>58450.720000000001</v>
          </cell>
          <cell r="AD236">
            <v>-448481.35</v>
          </cell>
          <cell r="AE236">
            <v>273275.74</v>
          </cell>
          <cell r="AF236">
            <v>274266.15000000002</v>
          </cell>
          <cell r="AG236">
            <v>4262912.6499999994</v>
          </cell>
          <cell r="AH236">
            <v>1611262.1399999997</v>
          </cell>
          <cell r="AI236">
            <v>2904907.8000000003</v>
          </cell>
          <cell r="AJ236">
            <v>16248.69</v>
          </cell>
          <cell r="AK236">
            <v>510266.93</v>
          </cell>
          <cell r="AL236">
            <v>1347403.34</v>
          </cell>
          <cell r="AM236">
            <v>91029.86</v>
          </cell>
          <cell r="AN236">
            <v>140657.08000000002</v>
          </cell>
          <cell r="AO236">
            <v>86.96</v>
          </cell>
          <cell r="AS236">
            <v>1517619.6500000001</v>
          </cell>
          <cell r="AT236">
            <v>110763893.83</v>
          </cell>
          <cell r="AW236" t="str">
            <v>32363</v>
          </cell>
          <cell r="AX236" t="str">
            <v>1</v>
          </cell>
          <cell r="AY236" t="str">
            <v>532</v>
          </cell>
          <cell r="AZ236">
            <v>35966200.170000002</v>
          </cell>
        </row>
        <row r="237">
          <cell r="G237" t="str">
            <v>32358</v>
          </cell>
          <cell r="H237">
            <v>26612.969999999998</v>
          </cell>
          <cell r="I237">
            <v>206894.04000000004</v>
          </cell>
          <cell r="J237">
            <v>118103.41</v>
          </cell>
          <cell r="K237">
            <v>28791.43</v>
          </cell>
          <cell r="L237">
            <v>0</v>
          </cell>
          <cell r="M237">
            <v>50119.72</v>
          </cell>
          <cell r="N237">
            <v>91971.209999999992</v>
          </cell>
          <cell r="O237">
            <v>504248.50000000006</v>
          </cell>
          <cell r="P237">
            <v>160454.87999999998</v>
          </cell>
          <cell r="Q237">
            <v>8669.4</v>
          </cell>
          <cell r="R237">
            <v>223970.04</v>
          </cell>
          <cell r="S237">
            <v>5005185.3</v>
          </cell>
          <cell r="T237">
            <v>437650.72</v>
          </cell>
          <cell r="U237">
            <v>0</v>
          </cell>
          <cell r="V237">
            <v>56169.87</v>
          </cell>
          <cell r="W237">
            <v>136808.79999999999</v>
          </cell>
          <cell r="X237">
            <v>109840.42</v>
          </cell>
          <cell r="Y237">
            <v>0</v>
          </cell>
          <cell r="Z237">
            <v>83238.490000000005</v>
          </cell>
          <cell r="AA237">
            <v>436044.33999999997</v>
          </cell>
          <cell r="AB237">
            <v>84567.400000000009</v>
          </cell>
          <cell r="AC237">
            <v>15232</v>
          </cell>
          <cell r="AD237">
            <v>-90232.44</v>
          </cell>
          <cell r="AE237">
            <v>0</v>
          </cell>
          <cell r="AF237">
            <v>73441.22</v>
          </cell>
          <cell r="AG237">
            <v>293921.48</v>
          </cell>
          <cell r="AH237">
            <v>162966.96000000002</v>
          </cell>
          <cell r="AI237">
            <v>183026.79</v>
          </cell>
          <cell r="AJ237">
            <v>3663</v>
          </cell>
          <cell r="AK237">
            <v>66391.23</v>
          </cell>
          <cell r="AL237">
            <v>43440.52</v>
          </cell>
          <cell r="AM237">
            <v>354</v>
          </cell>
          <cell r="AN237">
            <v>0</v>
          </cell>
          <cell r="AO237">
            <v>14718.15</v>
          </cell>
          <cell r="AP237">
            <v>0</v>
          </cell>
          <cell r="AQ237">
            <v>14320.95</v>
          </cell>
          <cell r="AR237">
            <v>0</v>
          </cell>
          <cell r="AS237">
            <v>0</v>
          </cell>
          <cell r="AT237">
            <v>8550584.7999999989</v>
          </cell>
          <cell r="AW237" t="str">
            <v>32414</v>
          </cell>
          <cell r="AX237" t="str">
            <v>1</v>
          </cell>
          <cell r="AY237" t="str">
            <v>532</v>
          </cell>
          <cell r="AZ237">
            <v>22141670.710000001</v>
          </cell>
        </row>
        <row r="238">
          <cell r="G238" t="str">
            <v>32360</v>
          </cell>
          <cell r="H238">
            <v>71999.709999999992</v>
          </cell>
          <cell r="I238">
            <v>256176.25000000003</v>
          </cell>
          <cell r="J238">
            <v>455992.46</v>
          </cell>
          <cell r="K238">
            <v>326035.14999999997</v>
          </cell>
          <cell r="L238">
            <v>0</v>
          </cell>
          <cell r="M238">
            <v>568328.42999999993</v>
          </cell>
          <cell r="N238">
            <v>661048.26</v>
          </cell>
          <cell r="O238">
            <v>2017217.9999999998</v>
          </cell>
          <cell r="P238">
            <v>983521.77</v>
          </cell>
          <cell r="Q238">
            <v>292382.8</v>
          </cell>
          <cell r="R238">
            <v>1210244.29</v>
          </cell>
          <cell r="S238">
            <v>21996525.930000015</v>
          </cell>
          <cell r="T238">
            <v>929609.03</v>
          </cell>
          <cell r="U238">
            <v>259968.16</v>
          </cell>
          <cell r="V238">
            <v>84332.11</v>
          </cell>
          <cell r="W238">
            <v>688214.92999999993</v>
          </cell>
          <cell r="X238">
            <v>531707.28999999992</v>
          </cell>
          <cell r="Y238">
            <v>0</v>
          </cell>
          <cell r="Z238">
            <v>255913.57</v>
          </cell>
          <cell r="AA238">
            <v>1152305.2799999998</v>
          </cell>
          <cell r="AB238">
            <v>352180.59</v>
          </cell>
          <cell r="AC238">
            <v>37962</v>
          </cell>
          <cell r="AD238">
            <v>-184157.73</v>
          </cell>
          <cell r="AE238">
            <v>215890.58999999997</v>
          </cell>
          <cell r="AF238">
            <v>267593.36</v>
          </cell>
          <cell r="AG238">
            <v>1007731.9099999999</v>
          </cell>
          <cell r="AH238">
            <v>927145.8</v>
          </cell>
          <cell r="AI238">
            <v>817712.67</v>
          </cell>
          <cell r="AJ238">
            <v>0</v>
          </cell>
          <cell r="AK238">
            <v>211047</v>
          </cell>
          <cell r="AL238">
            <v>649750.72000000009</v>
          </cell>
          <cell r="AM238">
            <v>101732.34000000001</v>
          </cell>
          <cell r="AN238">
            <v>4818.17</v>
          </cell>
          <cell r="AO238">
            <v>70771.3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37221702.140000008</v>
          </cell>
          <cell r="AW238" t="str">
            <v>32416</v>
          </cell>
          <cell r="AX238" t="str">
            <v>1</v>
          </cell>
          <cell r="AY238" t="str">
            <v>532</v>
          </cell>
          <cell r="AZ238">
            <v>16959602.57</v>
          </cell>
        </row>
        <row r="239">
          <cell r="G239" t="str">
            <v>32361</v>
          </cell>
          <cell r="H239">
            <v>95988.67</v>
          </cell>
          <cell r="I239">
            <v>412864.83000000007</v>
          </cell>
          <cell r="J239">
            <v>363205.44</v>
          </cell>
          <cell r="K239">
            <v>183122.42</v>
          </cell>
          <cell r="L239">
            <v>61863.049999999996</v>
          </cell>
          <cell r="M239">
            <v>1082075.3699999999</v>
          </cell>
          <cell r="N239">
            <v>600092.84000000008</v>
          </cell>
          <cell r="O239">
            <v>2234519.69</v>
          </cell>
          <cell r="P239">
            <v>909892.19000000006</v>
          </cell>
          <cell r="Q239">
            <v>405787.4200000001</v>
          </cell>
          <cell r="R239">
            <v>1798622.1099999996</v>
          </cell>
          <cell r="S239">
            <v>24095506.610000003</v>
          </cell>
          <cell r="T239">
            <v>955627.77999999991</v>
          </cell>
          <cell r="U239">
            <v>270414.23</v>
          </cell>
          <cell r="V239">
            <v>122624.11000000002</v>
          </cell>
          <cell r="W239">
            <v>783118.82</v>
          </cell>
          <cell r="X239">
            <v>891356.96999999986</v>
          </cell>
          <cell r="Y239">
            <v>-134.25</v>
          </cell>
          <cell r="Z239">
            <v>198207.83000000002</v>
          </cell>
          <cell r="AA239">
            <v>1368629.6199999996</v>
          </cell>
          <cell r="AB239">
            <v>270629.60000000003</v>
          </cell>
          <cell r="AC239">
            <v>24838</v>
          </cell>
          <cell r="AD239">
            <v>-153020.09</v>
          </cell>
          <cell r="AE239">
            <v>84934.31</v>
          </cell>
          <cell r="AF239">
            <v>333610.36</v>
          </cell>
          <cell r="AG239">
            <v>1707937.5799999998</v>
          </cell>
          <cell r="AH239">
            <v>834744.36</v>
          </cell>
          <cell r="AI239">
            <v>1007202.18</v>
          </cell>
          <cell r="AJ239">
            <v>9525</v>
          </cell>
          <cell r="AK239">
            <v>214797.84</v>
          </cell>
          <cell r="AL239">
            <v>974059.08</v>
          </cell>
          <cell r="AM239">
            <v>111047.12</v>
          </cell>
          <cell r="AN239">
            <v>65482.55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42319173.639999993</v>
          </cell>
          <cell r="AW239" t="str">
            <v>33030</v>
          </cell>
          <cell r="AX239" t="str">
            <v>1</v>
          </cell>
          <cell r="AY239" t="str">
            <v>532</v>
          </cell>
          <cell r="AZ239">
            <v>837219.49</v>
          </cell>
        </row>
        <row r="240">
          <cell r="G240" t="str">
            <v>32362</v>
          </cell>
          <cell r="H240">
            <v>24839.789999999997</v>
          </cell>
          <cell r="I240">
            <v>153595.90000000002</v>
          </cell>
          <cell r="J240">
            <v>99254.85</v>
          </cell>
          <cell r="K240">
            <v>39608.78</v>
          </cell>
          <cell r="L240">
            <v>0</v>
          </cell>
          <cell r="M240">
            <v>105049.04</v>
          </cell>
          <cell r="N240">
            <v>41998.86</v>
          </cell>
          <cell r="O240">
            <v>351071.12</v>
          </cell>
          <cell r="P240">
            <v>100178.43000000001</v>
          </cell>
          <cell r="Q240">
            <v>65185.52</v>
          </cell>
          <cell r="R240">
            <v>168065.90000000002</v>
          </cell>
          <cell r="S240">
            <v>2752350.4000000008</v>
          </cell>
          <cell r="T240">
            <v>228331.90999999997</v>
          </cell>
          <cell r="U240">
            <v>0</v>
          </cell>
          <cell r="V240">
            <v>49367.839999999997</v>
          </cell>
          <cell r="W240">
            <v>78703.44</v>
          </cell>
          <cell r="X240">
            <v>96992.439999999988</v>
          </cell>
          <cell r="Y240">
            <v>0</v>
          </cell>
          <cell r="Z240">
            <v>66170.640000000014</v>
          </cell>
          <cell r="AA240">
            <v>339388.58999999997</v>
          </cell>
          <cell r="AB240">
            <v>68256.88</v>
          </cell>
          <cell r="AC240">
            <v>15118</v>
          </cell>
          <cell r="AD240">
            <v>-49071.93</v>
          </cell>
          <cell r="AE240">
            <v>45666.51</v>
          </cell>
          <cell r="AF240">
            <v>55447.42</v>
          </cell>
          <cell r="AG240">
            <v>288243.35000000003</v>
          </cell>
          <cell r="AH240">
            <v>114228.10999999999</v>
          </cell>
          <cell r="AI240">
            <v>127824.43</v>
          </cell>
          <cell r="AJ240">
            <v>1020</v>
          </cell>
          <cell r="AK240">
            <v>70760</v>
          </cell>
          <cell r="AL240">
            <v>21429.27</v>
          </cell>
          <cell r="AM240">
            <v>6369.37</v>
          </cell>
          <cell r="AN240">
            <v>0</v>
          </cell>
          <cell r="AO240">
            <v>1863.29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5527308.1500000004</v>
          </cell>
          <cell r="AW240" t="str">
            <v>33036</v>
          </cell>
          <cell r="AX240" t="str">
            <v>1</v>
          </cell>
          <cell r="AY240" t="str">
            <v>532</v>
          </cell>
          <cell r="AZ240">
            <v>9650253.3800000008</v>
          </cell>
        </row>
        <row r="241">
          <cell r="G241" t="str">
            <v>32363</v>
          </cell>
          <cell r="H241">
            <v>113341.73</v>
          </cell>
          <cell r="I241">
            <v>500764.16000000003</v>
          </cell>
          <cell r="J241">
            <v>428057.69999999995</v>
          </cell>
          <cell r="K241">
            <v>258647.03000000003</v>
          </cell>
          <cell r="L241">
            <v>88726.34</v>
          </cell>
          <cell r="M241">
            <v>581509.75</v>
          </cell>
          <cell r="N241">
            <v>900553.17000000016</v>
          </cell>
          <cell r="O241">
            <v>2655062.9</v>
          </cell>
          <cell r="P241">
            <v>1068002.2</v>
          </cell>
          <cell r="Q241">
            <v>174395.96</v>
          </cell>
          <cell r="R241">
            <v>1066085.76</v>
          </cell>
          <cell r="S241">
            <v>20546607.180000003</v>
          </cell>
          <cell r="T241">
            <v>826174.92</v>
          </cell>
          <cell r="U241">
            <v>33252.629999999997</v>
          </cell>
          <cell r="V241">
            <v>93206.83</v>
          </cell>
          <cell r="W241">
            <v>487726.5</v>
          </cell>
          <cell r="X241">
            <v>502952.27999999997</v>
          </cell>
          <cell r="Y241">
            <v>0</v>
          </cell>
          <cell r="Z241">
            <v>122971.23000000001</v>
          </cell>
          <cell r="AA241">
            <v>759917.29999999993</v>
          </cell>
          <cell r="AB241">
            <v>275214.26</v>
          </cell>
          <cell r="AC241">
            <v>19802</v>
          </cell>
          <cell r="AD241">
            <v>-194297.66</v>
          </cell>
          <cell r="AE241">
            <v>209999.04</v>
          </cell>
          <cell r="AF241">
            <v>235353.37999999998</v>
          </cell>
          <cell r="AG241">
            <v>1910346.67</v>
          </cell>
          <cell r="AH241">
            <v>872984.96</v>
          </cell>
          <cell r="AI241">
            <v>996190.24</v>
          </cell>
          <cell r="AJ241">
            <v>10493.990000000002</v>
          </cell>
          <cell r="AK241">
            <v>189495.5</v>
          </cell>
          <cell r="AL241">
            <v>179512.83</v>
          </cell>
          <cell r="AM241">
            <v>10882.229999999998</v>
          </cell>
          <cell r="AN241">
            <v>0</v>
          </cell>
          <cell r="AO241">
            <v>0</v>
          </cell>
          <cell r="AP241">
            <v>4539.4399999999996</v>
          </cell>
          <cell r="AQ241">
            <v>37727.72</v>
          </cell>
          <cell r="AR241">
            <v>0</v>
          </cell>
          <cell r="AS241">
            <v>0</v>
          </cell>
          <cell r="AT241">
            <v>35966200.170000002</v>
          </cell>
          <cell r="AW241" t="str">
            <v>33049</v>
          </cell>
          <cell r="AX241" t="str">
            <v>1</v>
          </cell>
          <cell r="AY241" t="str">
            <v>532</v>
          </cell>
          <cell r="AZ241">
            <v>7214249.5999999996</v>
          </cell>
        </row>
        <row r="242">
          <cell r="G242" t="str">
            <v>32414</v>
          </cell>
          <cell r="H242">
            <v>69158.06</v>
          </cell>
          <cell r="I242">
            <v>198245.53999999998</v>
          </cell>
          <cell r="J242">
            <v>232673.15</v>
          </cell>
          <cell r="K242">
            <v>131681.90999999997</v>
          </cell>
          <cell r="L242">
            <v>29401.32</v>
          </cell>
          <cell r="M242">
            <v>447802.79</v>
          </cell>
          <cell r="N242">
            <v>306385.82</v>
          </cell>
          <cell r="O242">
            <v>1350518.08</v>
          </cell>
          <cell r="P242">
            <v>462598.26</v>
          </cell>
          <cell r="Q242">
            <v>41937.980000000003</v>
          </cell>
          <cell r="R242">
            <v>773325.85</v>
          </cell>
          <cell r="S242">
            <v>13497892.939999996</v>
          </cell>
          <cell r="T242">
            <v>502234.16000000003</v>
          </cell>
          <cell r="U242">
            <v>0</v>
          </cell>
          <cell r="V242">
            <v>40400.76999999999</v>
          </cell>
          <cell r="W242">
            <v>423328.94</v>
          </cell>
          <cell r="X242">
            <v>368463.66000000003</v>
          </cell>
          <cell r="Y242">
            <v>0</v>
          </cell>
          <cell r="Z242">
            <v>77190.06</v>
          </cell>
          <cell r="AA242">
            <v>843823.72</v>
          </cell>
          <cell r="AB242">
            <v>170244.88</v>
          </cell>
          <cell r="AC242">
            <v>0</v>
          </cell>
          <cell r="AD242">
            <v>-136306.85</v>
          </cell>
          <cell r="AE242">
            <v>41208.870000000003</v>
          </cell>
          <cell r="AF242">
            <v>108443.14</v>
          </cell>
          <cell r="AG242">
            <v>725686.51</v>
          </cell>
          <cell r="AH242">
            <v>469803.55000000005</v>
          </cell>
          <cell r="AI242">
            <v>518108.68</v>
          </cell>
          <cell r="AJ242">
            <v>0</v>
          </cell>
          <cell r="AK242">
            <v>152622.85999999999</v>
          </cell>
          <cell r="AL242">
            <v>240695.58</v>
          </cell>
          <cell r="AM242">
            <v>54100.480000000003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22141670.709999993</v>
          </cell>
          <cell r="AW242" t="str">
            <v>33070</v>
          </cell>
          <cell r="AX242" t="str">
            <v>1</v>
          </cell>
          <cell r="AY242" t="str">
            <v>532</v>
          </cell>
          <cell r="AZ242">
            <v>7913241.4800000004</v>
          </cell>
        </row>
        <row r="243">
          <cell r="G243" t="str">
            <v>32416</v>
          </cell>
          <cell r="H243">
            <v>87290.930000000008</v>
          </cell>
          <cell r="I243">
            <v>349260.47</v>
          </cell>
          <cell r="J243">
            <v>329010.2</v>
          </cell>
          <cell r="K243">
            <v>9787.56</v>
          </cell>
          <cell r="L243">
            <v>27755.79</v>
          </cell>
          <cell r="M243">
            <v>191436.27999999997</v>
          </cell>
          <cell r="N243">
            <v>158698.88999999998</v>
          </cell>
          <cell r="O243">
            <v>1101487.97</v>
          </cell>
          <cell r="P243">
            <v>363829.8299999999</v>
          </cell>
          <cell r="Q243">
            <v>91106.820000000022</v>
          </cell>
          <cell r="R243">
            <v>682456.86000000022</v>
          </cell>
          <cell r="S243">
            <v>9267393.3000000026</v>
          </cell>
          <cell r="T243">
            <v>353113.77000000008</v>
          </cell>
          <cell r="U243">
            <v>0</v>
          </cell>
          <cell r="V243">
            <v>76472.759999999995</v>
          </cell>
          <cell r="W243">
            <v>293905.25</v>
          </cell>
          <cell r="X243">
            <v>253357.07999999996</v>
          </cell>
          <cell r="Y243">
            <v>-12792.68</v>
          </cell>
          <cell r="Z243">
            <v>0</v>
          </cell>
          <cell r="AA243">
            <v>1427268.22</v>
          </cell>
          <cell r="AB243">
            <v>1090.78</v>
          </cell>
          <cell r="AC243">
            <v>0</v>
          </cell>
          <cell r="AD243">
            <v>0</v>
          </cell>
          <cell r="AE243">
            <v>110556.84</v>
          </cell>
          <cell r="AF243">
            <v>107327.11</v>
          </cell>
          <cell r="AG243">
            <v>480920.89</v>
          </cell>
          <cell r="AH243">
            <v>331260.78000000003</v>
          </cell>
          <cell r="AI243">
            <v>399382.86</v>
          </cell>
          <cell r="AJ243">
            <v>92069.099999999991</v>
          </cell>
          <cell r="AK243">
            <v>124671</v>
          </cell>
          <cell r="AL243">
            <v>248219.24999999997</v>
          </cell>
          <cell r="AM243">
            <v>0</v>
          </cell>
          <cell r="AN243">
            <v>0</v>
          </cell>
          <cell r="AO243">
            <v>471.97999999999996</v>
          </cell>
          <cell r="AP243">
            <v>0</v>
          </cell>
          <cell r="AQ243">
            <v>0</v>
          </cell>
          <cell r="AR243">
            <v>0</v>
          </cell>
          <cell r="AS243">
            <v>12792.68</v>
          </cell>
          <cell r="AT243">
            <v>16959602.57</v>
          </cell>
          <cell r="AW243" t="str">
            <v>33115</v>
          </cell>
          <cell r="AX243" t="str">
            <v>1</v>
          </cell>
          <cell r="AY243" t="str">
            <v>532</v>
          </cell>
          <cell r="AZ243">
            <v>21401910.539999999</v>
          </cell>
        </row>
        <row r="244">
          <cell r="G244" t="str">
            <v>33030</v>
          </cell>
          <cell r="H244">
            <v>4095.93</v>
          </cell>
          <cell r="I244">
            <v>24826.329999999998</v>
          </cell>
          <cell r="J244">
            <v>50622.240000000005</v>
          </cell>
          <cell r="K244">
            <v>0</v>
          </cell>
          <cell r="L244">
            <v>0</v>
          </cell>
          <cell r="M244">
            <v>30975.87</v>
          </cell>
          <cell r="N244">
            <v>1000</v>
          </cell>
          <cell r="O244">
            <v>14742.740000000002</v>
          </cell>
          <cell r="P244">
            <v>0</v>
          </cell>
          <cell r="Q244">
            <v>0</v>
          </cell>
          <cell r="R244">
            <v>791</v>
          </cell>
          <cell r="S244">
            <v>464210.27</v>
          </cell>
          <cell r="T244">
            <v>464.73</v>
          </cell>
          <cell r="U244">
            <v>15559.39</v>
          </cell>
          <cell r="V244">
            <v>35586.129999999997</v>
          </cell>
          <cell r="W244">
            <v>9924.0199999999986</v>
          </cell>
          <cell r="X244">
            <v>9892.42</v>
          </cell>
          <cell r="Y244">
            <v>0</v>
          </cell>
          <cell r="Z244">
            <v>10756.68</v>
          </cell>
          <cell r="AA244">
            <v>75288.7</v>
          </cell>
          <cell r="AB244">
            <v>10235.86</v>
          </cell>
          <cell r="AC244">
            <v>5070</v>
          </cell>
          <cell r="AD244">
            <v>-4765.9799999999996</v>
          </cell>
          <cell r="AE244">
            <v>0</v>
          </cell>
          <cell r="AF244">
            <v>5965.62</v>
          </cell>
          <cell r="AG244">
            <v>14668.800000000001</v>
          </cell>
          <cell r="AH244">
            <v>28927.610000000004</v>
          </cell>
          <cell r="AI244">
            <v>16484.36</v>
          </cell>
          <cell r="AJ244">
            <v>0</v>
          </cell>
          <cell r="AK244">
            <v>500</v>
          </cell>
          <cell r="AL244">
            <v>11396.77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837219.49000000011</v>
          </cell>
          <cell r="AW244" t="str">
            <v>33183</v>
          </cell>
          <cell r="AX244" t="str">
            <v>1</v>
          </cell>
          <cell r="AY244" t="str">
            <v>532</v>
          </cell>
          <cell r="AZ244">
            <v>2031471.21</v>
          </cell>
        </row>
        <row r="245">
          <cell r="G245" t="str">
            <v>33036</v>
          </cell>
          <cell r="H245">
            <v>40021.789999999994</v>
          </cell>
          <cell r="I245">
            <v>155087.50999999998</v>
          </cell>
          <cell r="J245">
            <v>175768.52000000002</v>
          </cell>
          <cell r="K245">
            <v>19583.370000000003</v>
          </cell>
          <cell r="L245">
            <v>0</v>
          </cell>
          <cell r="M245">
            <v>52728.619999999995</v>
          </cell>
          <cell r="N245">
            <v>242787.06</v>
          </cell>
          <cell r="O245">
            <v>628583.64000000013</v>
          </cell>
          <cell r="P245">
            <v>149897.58000000002</v>
          </cell>
          <cell r="Q245">
            <v>110473.41999999998</v>
          </cell>
          <cell r="R245">
            <v>268216.32999999996</v>
          </cell>
          <cell r="S245">
            <v>5608593.9899999984</v>
          </cell>
          <cell r="T245">
            <v>295611.2</v>
          </cell>
          <cell r="U245">
            <v>0</v>
          </cell>
          <cell r="V245">
            <v>6381.38</v>
          </cell>
          <cell r="W245">
            <v>162638.17000000001</v>
          </cell>
          <cell r="X245">
            <v>172652.78999999998</v>
          </cell>
          <cell r="Y245">
            <v>-16728.919999999998</v>
          </cell>
          <cell r="Z245">
            <v>22206.78</v>
          </cell>
          <cell r="AA245">
            <v>316299.96000000008</v>
          </cell>
          <cell r="AB245">
            <v>144363.77999999997</v>
          </cell>
          <cell r="AC245">
            <v>15471</v>
          </cell>
          <cell r="AD245">
            <v>-58253.73</v>
          </cell>
          <cell r="AE245">
            <v>17680.73</v>
          </cell>
          <cell r="AF245">
            <v>64005.24</v>
          </cell>
          <cell r="AG245">
            <v>328540.2</v>
          </cell>
          <cell r="AH245">
            <v>245386.09</v>
          </cell>
          <cell r="AI245">
            <v>290975.84999999998</v>
          </cell>
          <cell r="AJ245">
            <v>0</v>
          </cell>
          <cell r="AK245">
            <v>63879</v>
          </cell>
          <cell r="AL245">
            <v>47011.199999999997</v>
          </cell>
          <cell r="AM245">
            <v>54078.46</v>
          </cell>
          <cell r="AN245">
            <v>0</v>
          </cell>
          <cell r="AO245">
            <v>5277.47</v>
          </cell>
          <cell r="AP245">
            <v>0</v>
          </cell>
          <cell r="AQ245">
            <v>0</v>
          </cell>
          <cell r="AR245">
            <v>0</v>
          </cell>
          <cell r="AS245">
            <v>21034.899999999998</v>
          </cell>
          <cell r="AT245">
            <v>9650253.379999999</v>
          </cell>
          <cell r="AW245" t="str">
            <v>33202</v>
          </cell>
          <cell r="AX245" t="str">
            <v>1</v>
          </cell>
          <cell r="AY245" t="str">
            <v>532</v>
          </cell>
          <cell r="AZ245">
            <v>874809.48</v>
          </cell>
        </row>
        <row r="246">
          <cell r="G246" t="str">
            <v>33049</v>
          </cell>
          <cell r="H246">
            <v>29330.41</v>
          </cell>
          <cell r="I246">
            <v>210995.64</v>
          </cell>
          <cell r="J246">
            <v>238453.37</v>
          </cell>
          <cell r="K246">
            <v>0</v>
          </cell>
          <cell r="L246">
            <v>0</v>
          </cell>
          <cell r="M246">
            <v>124081.65</v>
          </cell>
          <cell r="N246">
            <v>0</v>
          </cell>
          <cell r="O246">
            <v>418734.05</v>
          </cell>
          <cell r="P246">
            <v>144640.47999999998</v>
          </cell>
          <cell r="Q246">
            <v>0</v>
          </cell>
          <cell r="R246">
            <v>11383.18</v>
          </cell>
          <cell r="S246">
            <v>4340194.62</v>
          </cell>
          <cell r="T246">
            <v>196336.08</v>
          </cell>
          <cell r="U246">
            <v>0</v>
          </cell>
          <cell r="V246">
            <v>0</v>
          </cell>
          <cell r="W246">
            <v>135091.57</v>
          </cell>
          <cell r="X246">
            <v>149981.19999999998</v>
          </cell>
          <cell r="Y246">
            <v>0</v>
          </cell>
          <cell r="Z246">
            <v>0</v>
          </cell>
          <cell r="AA246">
            <v>253014.46</v>
          </cell>
          <cell r="AB246">
            <v>103931.88</v>
          </cell>
          <cell r="AC246">
            <v>0</v>
          </cell>
          <cell r="AD246">
            <v>-126924.84</v>
          </cell>
          <cell r="AE246">
            <v>0</v>
          </cell>
          <cell r="AF246">
            <v>0</v>
          </cell>
          <cell r="AG246">
            <v>563.9</v>
          </cell>
          <cell r="AH246">
            <v>628794.2699999999</v>
          </cell>
          <cell r="AI246">
            <v>221657.59</v>
          </cell>
          <cell r="AJ246">
            <v>0</v>
          </cell>
          <cell r="AK246">
            <v>81523</v>
          </cell>
          <cell r="AL246">
            <v>30385.69</v>
          </cell>
          <cell r="AM246">
            <v>0</v>
          </cell>
          <cell r="AN246">
            <v>0</v>
          </cell>
          <cell r="AO246">
            <v>22081.4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7214249.6000000015</v>
          </cell>
          <cell r="AW246" t="str">
            <v>33205</v>
          </cell>
          <cell r="AX246" t="str">
            <v>1</v>
          </cell>
          <cell r="AY246" t="str">
            <v>532</v>
          </cell>
          <cell r="AZ246">
            <v>397030.72</v>
          </cell>
        </row>
        <row r="247">
          <cell r="G247" t="str">
            <v>33070</v>
          </cell>
          <cell r="H247">
            <v>2194.87</v>
          </cell>
          <cell r="I247">
            <v>295235.84000000003</v>
          </cell>
          <cell r="J247">
            <v>250799.40000000002</v>
          </cell>
          <cell r="K247">
            <v>31956.63</v>
          </cell>
          <cell r="L247">
            <v>18129.79</v>
          </cell>
          <cell r="M247">
            <v>367977.39999999997</v>
          </cell>
          <cell r="N247">
            <v>98288.280000000013</v>
          </cell>
          <cell r="O247">
            <v>697190.94</v>
          </cell>
          <cell r="P247">
            <v>32297.61</v>
          </cell>
          <cell r="Q247">
            <v>15333.64</v>
          </cell>
          <cell r="R247">
            <v>49865.070000000007</v>
          </cell>
          <cell r="S247">
            <v>4137667.9800000018</v>
          </cell>
          <cell r="T247">
            <v>38788.97</v>
          </cell>
          <cell r="U247">
            <v>72489.350000000006</v>
          </cell>
          <cell r="V247">
            <v>631.20000000000005</v>
          </cell>
          <cell r="W247">
            <v>58278.45</v>
          </cell>
          <cell r="X247">
            <v>79447.11</v>
          </cell>
          <cell r="Y247">
            <v>0</v>
          </cell>
          <cell r="Z247">
            <v>61895.330000000009</v>
          </cell>
          <cell r="AA247">
            <v>460502.79999999993</v>
          </cell>
          <cell r="AB247">
            <v>136521.07999999999</v>
          </cell>
          <cell r="AC247">
            <v>13550</v>
          </cell>
          <cell r="AD247">
            <v>-46622.78</v>
          </cell>
          <cell r="AE247">
            <v>73784.700000000012</v>
          </cell>
          <cell r="AF247">
            <v>74683.44</v>
          </cell>
          <cell r="AG247">
            <v>127838.37999999999</v>
          </cell>
          <cell r="AH247">
            <v>109338.44</v>
          </cell>
          <cell r="AI247">
            <v>145042.03999999998</v>
          </cell>
          <cell r="AJ247">
            <v>2370.6999999999998</v>
          </cell>
          <cell r="AK247">
            <v>56642</v>
          </cell>
          <cell r="AL247">
            <v>171133.19999999998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279989.62000000005</v>
          </cell>
          <cell r="AT247">
            <v>7913241.4800000032</v>
          </cell>
          <cell r="AW247" t="str">
            <v>33206</v>
          </cell>
          <cell r="AX247" t="str">
            <v>1</v>
          </cell>
          <cell r="AY247" t="str">
            <v>532</v>
          </cell>
          <cell r="AZ247">
            <v>3466839.72</v>
          </cell>
        </row>
        <row r="248">
          <cell r="G248" t="str">
            <v>33115</v>
          </cell>
          <cell r="H248">
            <v>76556.28</v>
          </cell>
          <cell r="I248">
            <v>251762.09</v>
          </cell>
          <cell r="J248">
            <v>223133.94999999998</v>
          </cell>
          <cell r="K248">
            <v>147241.87</v>
          </cell>
          <cell r="L248">
            <v>16930.189999999999</v>
          </cell>
          <cell r="M248">
            <v>881868.36999999988</v>
          </cell>
          <cell r="N248">
            <v>295278.09000000003</v>
          </cell>
          <cell r="O248">
            <v>1250772.0599999998</v>
          </cell>
          <cell r="P248">
            <v>367292.31</v>
          </cell>
          <cell r="Q248">
            <v>0</v>
          </cell>
          <cell r="R248">
            <v>568689.82000000007</v>
          </cell>
          <cell r="S248">
            <v>12992604.850000003</v>
          </cell>
          <cell r="T248">
            <v>418600.95999999996</v>
          </cell>
          <cell r="U248">
            <v>0</v>
          </cell>
          <cell r="V248">
            <v>50563.19</v>
          </cell>
          <cell r="W248">
            <v>294517.70999999996</v>
          </cell>
          <cell r="X248">
            <v>328946.85000000003</v>
          </cell>
          <cell r="Y248">
            <v>0</v>
          </cell>
          <cell r="Z248">
            <v>0</v>
          </cell>
          <cell r="AA248">
            <v>1192182.3999999999</v>
          </cell>
          <cell r="AB248">
            <v>0</v>
          </cell>
          <cell r="AC248">
            <v>0</v>
          </cell>
          <cell r="AD248">
            <v>0</v>
          </cell>
          <cell r="AE248">
            <v>88911.89</v>
          </cell>
          <cell r="AF248">
            <v>26027.46</v>
          </cell>
          <cell r="AG248">
            <v>688979.73</v>
          </cell>
          <cell r="AH248">
            <v>384116.15</v>
          </cell>
          <cell r="AI248">
            <v>523274.65</v>
          </cell>
          <cell r="AJ248">
            <v>0</v>
          </cell>
          <cell r="AK248">
            <v>106444.88</v>
          </cell>
          <cell r="AL248">
            <v>113227.82</v>
          </cell>
          <cell r="AM248">
            <v>103867.91</v>
          </cell>
          <cell r="AN248">
            <v>0</v>
          </cell>
          <cell r="AO248">
            <v>10119.060000000001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21401910.540000003</v>
          </cell>
          <cell r="AW248" t="str">
            <v>33207</v>
          </cell>
          <cell r="AX248" t="str">
            <v>1</v>
          </cell>
          <cell r="AY248" t="str">
            <v>532</v>
          </cell>
          <cell r="AZ248">
            <v>5800846.9699999997</v>
          </cell>
        </row>
        <row r="249">
          <cell r="G249" t="str">
            <v>33183</v>
          </cell>
          <cell r="H249">
            <v>9453.51</v>
          </cell>
          <cell r="I249">
            <v>92646.900000000009</v>
          </cell>
          <cell r="J249">
            <v>95787.920000000013</v>
          </cell>
          <cell r="K249">
            <v>0</v>
          </cell>
          <cell r="L249">
            <v>0</v>
          </cell>
          <cell r="M249">
            <v>0</v>
          </cell>
          <cell r="N249">
            <v>15751.44</v>
          </cell>
          <cell r="O249">
            <v>50065.08</v>
          </cell>
          <cell r="P249">
            <v>0</v>
          </cell>
          <cell r="Q249">
            <v>0</v>
          </cell>
          <cell r="R249">
            <v>5318.1500000000005</v>
          </cell>
          <cell r="S249">
            <v>1285012.58</v>
          </cell>
          <cell r="T249">
            <v>0</v>
          </cell>
          <cell r="U249">
            <v>93469.22</v>
          </cell>
          <cell r="V249">
            <v>0</v>
          </cell>
          <cell r="W249">
            <v>51703.24</v>
          </cell>
          <cell r="X249">
            <v>72238.02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5743.77</v>
          </cell>
          <cell r="AG249">
            <v>102853.34</v>
          </cell>
          <cell r="AH249">
            <v>500</v>
          </cell>
          <cell r="AI249">
            <v>57777.760000000002</v>
          </cell>
          <cell r="AJ249">
            <v>0</v>
          </cell>
          <cell r="AK249">
            <v>19052.669999999998</v>
          </cell>
          <cell r="AL249">
            <v>15145.33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58952.28</v>
          </cell>
          <cell r="AT249">
            <v>2031471.2100000002</v>
          </cell>
          <cell r="AW249" t="str">
            <v>33211</v>
          </cell>
          <cell r="AX249" t="str">
            <v>1</v>
          </cell>
          <cell r="AY249" t="str">
            <v>532</v>
          </cell>
          <cell r="AZ249">
            <v>2844922.56</v>
          </cell>
        </row>
        <row r="250">
          <cell r="G250" t="str">
            <v>33202</v>
          </cell>
          <cell r="H250">
            <v>5773.56</v>
          </cell>
          <cell r="I250">
            <v>28606.91</v>
          </cell>
          <cell r="J250">
            <v>33811.24</v>
          </cell>
          <cell r="K250">
            <v>25</v>
          </cell>
          <cell r="L250">
            <v>1591.61</v>
          </cell>
          <cell r="M250">
            <v>0</v>
          </cell>
          <cell r="N250">
            <v>1826.38</v>
          </cell>
          <cell r="O250">
            <v>50516.330000000009</v>
          </cell>
          <cell r="P250">
            <v>0</v>
          </cell>
          <cell r="Q250">
            <v>0</v>
          </cell>
          <cell r="R250">
            <v>876</v>
          </cell>
          <cell r="S250">
            <v>519692.03</v>
          </cell>
          <cell r="T250">
            <v>176.03</v>
          </cell>
          <cell r="U250">
            <v>41619.120000000003</v>
          </cell>
          <cell r="V250">
            <v>0</v>
          </cell>
          <cell r="W250">
            <v>19941.73</v>
          </cell>
          <cell r="X250">
            <v>31602.37</v>
          </cell>
          <cell r="Y250">
            <v>0</v>
          </cell>
          <cell r="Z250">
            <v>2100.29</v>
          </cell>
          <cell r="AA250">
            <v>37180.29</v>
          </cell>
          <cell r="AB250">
            <v>3077.09</v>
          </cell>
          <cell r="AC250">
            <v>0</v>
          </cell>
          <cell r="AD250">
            <v>-380.47</v>
          </cell>
          <cell r="AE250">
            <v>0</v>
          </cell>
          <cell r="AF250">
            <v>11729.28</v>
          </cell>
          <cell r="AG250">
            <v>24095.96</v>
          </cell>
          <cell r="AH250">
            <v>12403.17</v>
          </cell>
          <cell r="AI250">
            <v>19475.580000000002</v>
          </cell>
          <cell r="AJ250">
            <v>1075.56</v>
          </cell>
          <cell r="AK250">
            <v>12906.3</v>
          </cell>
          <cell r="AL250">
            <v>14147.900000000001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940.22</v>
          </cell>
          <cell r="AT250">
            <v>874809.48000000021</v>
          </cell>
          <cell r="AW250" t="str">
            <v>33212</v>
          </cell>
          <cell r="AX250" t="str">
            <v>1</v>
          </cell>
          <cell r="AY250" t="str">
            <v>532</v>
          </cell>
          <cell r="AZ250">
            <v>8230059.8200000003</v>
          </cell>
        </row>
        <row r="251">
          <cell r="G251" t="str">
            <v>33205</v>
          </cell>
          <cell r="H251">
            <v>4457.3500000000004</v>
          </cell>
          <cell r="I251">
            <v>18924.160000000003</v>
          </cell>
          <cell r="J251">
            <v>7237.4999999999991</v>
          </cell>
          <cell r="K251">
            <v>0</v>
          </cell>
          <cell r="L251">
            <v>0</v>
          </cell>
          <cell r="M251">
            <v>1944</v>
          </cell>
          <cell r="N251">
            <v>1010.1</v>
          </cell>
          <cell r="O251">
            <v>0</v>
          </cell>
          <cell r="P251">
            <v>0</v>
          </cell>
          <cell r="Q251">
            <v>0</v>
          </cell>
          <cell r="R251">
            <v>2540.66</v>
          </cell>
          <cell r="S251">
            <v>265870.13000000006</v>
          </cell>
          <cell r="T251">
            <v>504.93</v>
          </cell>
          <cell r="U251">
            <v>5023.5</v>
          </cell>
          <cell r="V251">
            <v>0</v>
          </cell>
          <cell r="W251">
            <v>8151.9</v>
          </cell>
          <cell r="X251">
            <v>8578.1899999999987</v>
          </cell>
          <cell r="Y251">
            <v>0</v>
          </cell>
          <cell r="Z251">
            <v>3022.85</v>
          </cell>
          <cell r="AA251">
            <v>20488.53</v>
          </cell>
          <cell r="AB251">
            <v>1267.3899999999999</v>
          </cell>
          <cell r="AC251">
            <v>2540</v>
          </cell>
          <cell r="AD251">
            <v>-276.2</v>
          </cell>
          <cell r="AE251">
            <v>0</v>
          </cell>
          <cell r="AF251">
            <v>446.99</v>
          </cell>
          <cell r="AG251">
            <v>13247.39</v>
          </cell>
          <cell r="AH251">
            <v>4680.6600000000008</v>
          </cell>
          <cell r="AI251">
            <v>11388.86</v>
          </cell>
          <cell r="AJ251">
            <v>0</v>
          </cell>
          <cell r="AK251">
            <v>3561</v>
          </cell>
          <cell r="AL251">
            <v>12408.480000000001</v>
          </cell>
          <cell r="AM251">
            <v>0</v>
          </cell>
          <cell r="AN251">
            <v>0</v>
          </cell>
          <cell r="AO251">
            <v>12.35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397030.72</v>
          </cell>
          <cell r="AW251" t="str">
            <v>34002</v>
          </cell>
          <cell r="AX251" t="str">
            <v>1</v>
          </cell>
          <cell r="AY251" t="str">
            <v>532</v>
          </cell>
          <cell r="AZ251">
            <v>46406156.359999999</v>
          </cell>
        </row>
        <row r="252">
          <cell r="G252" t="str">
            <v>33206</v>
          </cell>
          <cell r="H252">
            <v>18577.21</v>
          </cell>
          <cell r="I252">
            <v>130627.45000000003</v>
          </cell>
          <cell r="J252">
            <v>75321.16</v>
          </cell>
          <cell r="K252">
            <v>0</v>
          </cell>
          <cell r="L252">
            <v>0</v>
          </cell>
          <cell r="M252">
            <v>0</v>
          </cell>
          <cell r="N252">
            <v>2382.59</v>
          </cell>
          <cell r="O252">
            <v>156578.04999999999</v>
          </cell>
          <cell r="P252">
            <v>23985.429999999997</v>
          </cell>
          <cell r="Q252">
            <v>0</v>
          </cell>
          <cell r="R252">
            <v>49600.9</v>
          </cell>
          <cell r="S252">
            <v>1975278.0799999991</v>
          </cell>
          <cell r="T252">
            <v>160280.82000000004</v>
          </cell>
          <cell r="U252">
            <v>0</v>
          </cell>
          <cell r="V252">
            <v>0</v>
          </cell>
          <cell r="W252">
            <v>82307.95</v>
          </cell>
          <cell r="X252">
            <v>120098.70999999999</v>
          </cell>
          <cell r="Y252">
            <v>0</v>
          </cell>
          <cell r="Z252">
            <v>11977.9</v>
          </cell>
          <cell r="AA252">
            <v>239032.41999999998</v>
          </cell>
          <cell r="AB252">
            <v>88552.58</v>
          </cell>
          <cell r="AC252">
            <v>8538</v>
          </cell>
          <cell r="AD252">
            <v>-73091.56</v>
          </cell>
          <cell r="AE252">
            <v>0</v>
          </cell>
          <cell r="AF252">
            <v>9303.4599999999991</v>
          </cell>
          <cell r="AG252">
            <v>159134.04</v>
          </cell>
          <cell r="AH252">
            <v>44939.21</v>
          </cell>
          <cell r="AI252">
            <v>122144</v>
          </cell>
          <cell r="AJ252">
            <v>0</v>
          </cell>
          <cell r="AK252">
            <v>33688</v>
          </cell>
          <cell r="AL252">
            <v>24659.78</v>
          </cell>
          <cell r="AM252">
            <v>0</v>
          </cell>
          <cell r="AN252">
            <v>0</v>
          </cell>
          <cell r="AO252">
            <v>2923.54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3466839.7199999988</v>
          </cell>
          <cell r="AW252" t="str">
            <v>34003</v>
          </cell>
          <cell r="AX252" t="str">
            <v>1</v>
          </cell>
          <cell r="AY252" t="str">
            <v>532</v>
          </cell>
          <cell r="AZ252">
            <v>123372516.31999999</v>
          </cell>
        </row>
        <row r="253">
          <cell r="G253" t="str">
            <v>33207</v>
          </cell>
          <cell r="H253">
            <v>29202.79</v>
          </cell>
          <cell r="I253">
            <v>131192.69999999998</v>
          </cell>
          <cell r="J253">
            <v>136859.04999999999</v>
          </cell>
          <cell r="K253">
            <v>29307.079999999998</v>
          </cell>
          <cell r="L253">
            <v>0</v>
          </cell>
          <cell r="M253">
            <v>22680.36</v>
          </cell>
          <cell r="N253">
            <v>14599.009999999998</v>
          </cell>
          <cell r="O253">
            <v>451896.36999999994</v>
          </cell>
          <cell r="P253">
            <v>82788.600000000006</v>
          </cell>
          <cell r="Q253">
            <v>6047.83</v>
          </cell>
          <cell r="R253">
            <v>201834.36000000002</v>
          </cell>
          <cell r="S253">
            <v>3406583.57</v>
          </cell>
          <cell r="T253">
            <v>137906.07</v>
          </cell>
          <cell r="U253">
            <v>0</v>
          </cell>
          <cell r="V253">
            <v>18989.43</v>
          </cell>
          <cell r="W253">
            <v>88539.55</v>
          </cell>
          <cell r="X253">
            <v>111675.04</v>
          </cell>
          <cell r="Y253">
            <v>0</v>
          </cell>
          <cell r="Z253">
            <v>30154.36</v>
          </cell>
          <cell r="AA253">
            <v>285540.98</v>
          </cell>
          <cell r="AB253">
            <v>79493.12000000001</v>
          </cell>
          <cell r="AC253">
            <v>12571.02</v>
          </cell>
          <cell r="AD253">
            <v>-48914.57</v>
          </cell>
          <cell r="AE253">
            <v>14156.65</v>
          </cell>
          <cell r="AF253">
            <v>23844.93</v>
          </cell>
          <cell r="AG253">
            <v>161708.22</v>
          </cell>
          <cell r="AH253">
            <v>69722.210000000006</v>
          </cell>
          <cell r="AI253">
            <v>192736.78</v>
          </cell>
          <cell r="AJ253">
            <v>0</v>
          </cell>
          <cell r="AK253">
            <v>50137.2</v>
          </cell>
          <cell r="AL253">
            <v>59594.26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5800846.9699999997</v>
          </cell>
          <cell r="AW253" t="str">
            <v>34033</v>
          </cell>
          <cell r="AX253" t="str">
            <v>1</v>
          </cell>
          <cell r="AY253" t="str">
            <v>532</v>
          </cell>
          <cell r="AZ253">
            <v>61056636.579999998</v>
          </cell>
        </row>
        <row r="254">
          <cell r="G254" t="str">
            <v>33211</v>
          </cell>
          <cell r="H254">
            <v>30978.43</v>
          </cell>
          <cell r="I254">
            <v>101157.85</v>
          </cell>
          <cell r="J254">
            <v>71929.759999999995</v>
          </cell>
          <cell r="K254">
            <v>117.83</v>
          </cell>
          <cell r="L254">
            <v>0</v>
          </cell>
          <cell r="M254">
            <v>94599.46</v>
          </cell>
          <cell r="N254">
            <v>20507.04</v>
          </cell>
          <cell r="O254">
            <v>70778.270000000019</v>
          </cell>
          <cell r="P254">
            <v>19239.23</v>
          </cell>
          <cell r="Q254">
            <v>831.83999999999992</v>
          </cell>
          <cell r="R254">
            <v>11272.11</v>
          </cell>
          <cell r="S254">
            <v>1604816.9200000004</v>
          </cell>
          <cell r="T254">
            <v>74043.5</v>
          </cell>
          <cell r="U254">
            <v>1079.1500000000001</v>
          </cell>
          <cell r="V254">
            <v>0</v>
          </cell>
          <cell r="W254">
            <v>57416.97</v>
          </cell>
          <cell r="X254">
            <v>81039.62000000001</v>
          </cell>
          <cell r="Y254">
            <v>0</v>
          </cell>
          <cell r="Z254">
            <v>3631.44</v>
          </cell>
          <cell r="AA254">
            <v>139394.1</v>
          </cell>
          <cell r="AB254">
            <v>90280.420000000013</v>
          </cell>
          <cell r="AC254">
            <v>17420.62</v>
          </cell>
          <cell r="AD254">
            <v>-33825.64</v>
          </cell>
          <cell r="AE254">
            <v>0</v>
          </cell>
          <cell r="AF254">
            <v>3275.56</v>
          </cell>
          <cell r="AG254">
            <v>117153.7</v>
          </cell>
          <cell r="AH254">
            <v>25340.38</v>
          </cell>
          <cell r="AI254">
            <v>129513.73000000001</v>
          </cell>
          <cell r="AJ254">
            <v>0</v>
          </cell>
          <cell r="AK254">
            <v>53509.31</v>
          </cell>
          <cell r="AL254">
            <v>57420.959999999999</v>
          </cell>
          <cell r="AM254">
            <v>0</v>
          </cell>
          <cell r="AN254">
            <v>0</v>
          </cell>
          <cell r="AO254">
            <v>2000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2844922.5600000005</v>
          </cell>
          <cell r="AW254" t="str">
            <v>34111</v>
          </cell>
          <cell r="AX254" t="str">
            <v>1</v>
          </cell>
          <cell r="AY254" t="str">
            <v>532</v>
          </cell>
          <cell r="AZ254">
            <v>82713932.629999995</v>
          </cell>
        </row>
        <row r="255">
          <cell r="G255" t="str">
            <v>33212</v>
          </cell>
          <cell r="H255">
            <v>22872.09</v>
          </cell>
          <cell r="I255">
            <v>158811.09</v>
          </cell>
          <cell r="J255">
            <v>138652.04</v>
          </cell>
          <cell r="K255">
            <v>21677.45</v>
          </cell>
          <cell r="L255">
            <v>8185.75</v>
          </cell>
          <cell r="M255">
            <v>102825.73000000001</v>
          </cell>
          <cell r="N255">
            <v>115421.86000000002</v>
          </cell>
          <cell r="O255">
            <v>534077.49999999988</v>
          </cell>
          <cell r="P255">
            <v>162442.32</v>
          </cell>
          <cell r="Q255">
            <v>48765.36</v>
          </cell>
          <cell r="R255">
            <v>115941.82</v>
          </cell>
          <cell r="S255">
            <v>4972967.37</v>
          </cell>
          <cell r="T255">
            <v>244350.82</v>
          </cell>
          <cell r="U255">
            <v>0</v>
          </cell>
          <cell r="V255">
            <v>33329.25</v>
          </cell>
          <cell r="W255">
            <v>108804.1</v>
          </cell>
          <cell r="X255">
            <v>134157.13</v>
          </cell>
          <cell r="Y255">
            <v>-9.25</v>
          </cell>
          <cell r="Z255">
            <v>78933.440000000002</v>
          </cell>
          <cell r="AA255">
            <v>390258.36</v>
          </cell>
          <cell r="AB255">
            <v>86200.26</v>
          </cell>
          <cell r="AC255">
            <v>17138</v>
          </cell>
          <cell r="AD255">
            <v>-46248.07</v>
          </cell>
          <cell r="AE255">
            <v>0</v>
          </cell>
          <cell r="AF255">
            <v>31636.940000000002</v>
          </cell>
          <cell r="AG255">
            <v>260568.47999999998</v>
          </cell>
          <cell r="AH255">
            <v>144584.68000000002</v>
          </cell>
          <cell r="AI255">
            <v>242765.32</v>
          </cell>
          <cell r="AJ255">
            <v>0</v>
          </cell>
          <cell r="AK255">
            <v>63437</v>
          </cell>
          <cell r="AL255">
            <v>36882.699999999997</v>
          </cell>
          <cell r="AM255">
            <v>0</v>
          </cell>
          <cell r="AN255">
            <v>0</v>
          </cell>
          <cell r="AO255">
            <v>630.28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8230059.8200000003</v>
          </cell>
          <cell r="AW255" t="str">
            <v>34307</v>
          </cell>
          <cell r="AX255" t="str">
            <v>1</v>
          </cell>
          <cell r="AY255" t="str">
            <v>532</v>
          </cell>
          <cell r="AZ255">
            <v>8518101.1099999994</v>
          </cell>
        </row>
        <row r="256">
          <cell r="G256" t="str">
            <v>34002</v>
          </cell>
          <cell r="H256">
            <v>44030.57</v>
          </cell>
          <cell r="I256">
            <v>439358.52999999997</v>
          </cell>
          <cell r="J256">
            <v>663928.59</v>
          </cell>
          <cell r="K256">
            <v>445022.7</v>
          </cell>
          <cell r="L256">
            <v>109925.4</v>
          </cell>
          <cell r="M256">
            <v>789154.47000000009</v>
          </cell>
          <cell r="N256">
            <v>712950.52</v>
          </cell>
          <cell r="O256">
            <v>2728168.85</v>
          </cell>
          <cell r="P256">
            <v>1187564.2099999997</v>
          </cell>
          <cell r="Q256">
            <v>698716.18999999983</v>
          </cell>
          <cell r="R256">
            <v>1275736.79</v>
          </cell>
          <cell r="S256">
            <v>26693833.190000005</v>
          </cell>
          <cell r="T256">
            <v>1123044.3</v>
          </cell>
          <cell r="U256">
            <v>247922.88999999998</v>
          </cell>
          <cell r="V256">
            <v>117615.69999999998</v>
          </cell>
          <cell r="W256">
            <v>729715.87</v>
          </cell>
          <cell r="X256">
            <v>843329.08000000007</v>
          </cell>
          <cell r="Y256">
            <v>-6328.45</v>
          </cell>
          <cell r="Z256">
            <v>353093.78999999992</v>
          </cell>
          <cell r="AA256">
            <v>1829098.17</v>
          </cell>
          <cell r="AB256">
            <v>330698.03000000003</v>
          </cell>
          <cell r="AC256">
            <v>33346</v>
          </cell>
          <cell r="AD256">
            <v>-190200.36</v>
          </cell>
          <cell r="AE256">
            <v>275263.44</v>
          </cell>
          <cell r="AF256">
            <v>483761.98999999993</v>
          </cell>
          <cell r="AG256">
            <v>1746812.26</v>
          </cell>
          <cell r="AH256">
            <v>653822.74000000011</v>
          </cell>
          <cell r="AI256">
            <v>994340.37</v>
          </cell>
          <cell r="AJ256">
            <v>13880.03</v>
          </cell>
          <cell r="AK256">
            <v>264443.57</v>
          </cell>
          <cell r="AL256">
            <v>661859.28999999992</v>
          </cell>
          <cell r="AM256">
            <v>36648.71</v>
          </cell>
          <cell r="AN256">
            <v>51508.160000000003</v>
          </cell>
          <cell r="AO256">
            <v>15707.880000000003</v>
          </cell>
          <cell r="AP256">
            <v>0</v>
          </cell>
          <cell r="AQ256">
            <v>0</v>
          </cell>
          <cell r="AR256">
            <v>0</v>
          </cell>
          <cell r="AS256">
            <v>8382.89</v>
          </cell>
          <cell r="AT256">
            <v>46406156.359999999</v>
          </cell>
          <cell r="AW256" t="str">
            <v>34324</v>
          </cell>
          <cell r="AX256" t="str">
            <v>1</v>
          </cell>
          <cell r="AY256" t="str">
            <v>532</v>
          </cell>
          <cell r="AZ256">
            <v>6336796.9500000002</v>
          </cell>
        </row>
        <row r="257">
          <cell r="G257" t="str">
            <v>34003</v>
          </cell>
          <cell r="H257">
            <v>186682.49</v>
          </cell>
          <cell r="I257">
            <v>856112.2</v>
          </cell>
          <cell r="J257">
            <v>923898.54</v>
          </cell>
          <cell r="K257">
            <v>1071362.2100000002</v>
          </cell>
          <cell r="L257">
            <v>262649.45</v>
          </cell>
          <cell r="M257">
            <v>3419670.459999999</v>
          </cell>
          <cell r="N257">
            <v>2016504.77</v>
          </cell>
          <cell r="O257">
            <v>7112211.5099999998</v>
          </cell>
          <cell r="P257">
            <v>3291995.3600000008</v>
          </cell>
          <cell r="Q257">
            <v>148406.77000000002</v>
          </cell>
          <cell r="R257">
            <v>4557466.58</v>
          </cell>
          <cell r="S257">
            <v>77046255.150000036</v>
          </cell>
          <cell r="T257">
            <v>1625640.1400000001</v>
          </cell>
          <cell r="U257">
            <v>0</v>
          </cell>
          <cell r="V257">
            <v>319415.56000000006</v>
          </cell>
          <cell r="W257">
            <v>2021952.5899999999</v>
          </cell>
          <cell r="X257">
            <v>1953062.16</v>
          </cell>
          <cell r="Y257">
            <v>-6357.39</v>
          </cell>
          <cell r="Z257">
            <v>331144.57</v>
          </cell>
          <cell r="AA257">
            <v>3880204.8499999996</v>
          </cell>
          <cell r="AB257">
            <v>710211.5</v>
          </cell>
          <cell r="AC257">
            <v>0</v>
          </cell>
          <cell r="AD257">
            <v>-346080.23</v>
          </cell>
          <cell r="AE257">
            <v>225987.80000000002</v>
          </cell>
          <cell r="AF257">
            <v>679164.28</v>
          </cell>
          <cell r="AG257">
            <v>3494966.09</v>
          </cell>
          <cell r="AH257">
            <v>1494756.78</v>
          </cell>
          <cell r="AI257">
            <v>3325892.47</v>
          </cell>
          <cell r="AJ257">
            <v>214468.79</v>
          </cell>
          <cell r="AK257">
            <v>645334</v>
          </cell>
          <cell r="AL257">
            <v>1503361.97</v>
          </cell>
          <cell r="AM257">
            <v>0</v>
          </cell>
          <cell r="AN257">
            <v>286111.89</v>
          </cell>
          <cell r="AO257">
            <v>60023.22</v>
          </cell>
          <cell r="AP257">
            <v>0</v>
          </cell>
          <cell r="AQ257">
            <v>0</v>
          </cell>
          <cell r="AR257">
            <v>0</v>
          </cell>
          <cell r="AS257">
            <v>60039.79</v>
          </cell>
          <cell r="AT257">
            <v>123372516.32000004</v>
          </cell>
          <cell r="AW257" t="str">
            <v>34401</v>
          </cell>
          <cell r="AX257" t="str">
            <v>1</v>
          </cell>
          <cell r="AY257" t="str">
            <v>532</v>
          </cell>
          <cell r="AZ257">
            <v>21311912.07</v>
          </cell>
        </row>
        <row r="258">
          <cell r="G258" t="str">
            <v>34033</v>
          </cell>
          <cell r="H258">
            <v>84539.89</v>
          </cell>
          <cell r="I258">
            <v>509520.01000000007</v>
          </cell>
          <cell r="J258">
            <v>645672.02</v>
          </cell>
          <cell r="K258">
            <v>522749.81</v>
          </cell>
          <cell r="L258">
            <v>14800.36</v>
          </cell>
          <cell r="M258">
            <v>1181213.2300000002</v>
          </cell>
          <cell r="N258">
            <v>1024523.84</v>
          </cell>
          <cell r="O258">
            <v>4276985.5599999996</v>
          </cell>
          <cell r="P258">
            <v>1560587.2900000007</v>
          </cell>
          <cell r="Q258">
            <v>753991.36</v>
          </cell>
          <cell r="R258">
            <v>2215010.7000000002</v>
          </cell>
          <cell r="S258">
            <v>35995198.82</v>
          </cell>
          <cell r="T258">
            <v>1173394.8700000003</v>
          </cell>
          <cell r="U258">
            <v>33988.36</v>
          </cell>
          <cell r="V258">
            <v>123345.20000000001</v>
          </cell>
          <cell r="W258">
            <v>873899.82</v>
          </cell>
          <cell r="X258">
            <v>844838.67000000016</v>
          </cell>
          <cell r="Y258">
            <v>-12665.46</v>
          </cell>
          <cell r="Z258">
            <v>312377.90999999992</v>
          </cell>
          <cell r="AA258">
            <v>1915777.51</v>
          </cell>
          <cell r="AB258">
            <v>397172.26</v>
          </cell>
          <cell r="AC258">
            <v>24271</v>
          </cell>
          <cell r="AD258">
            <v>-182559.38</v>
          </cell>
          <cell r="AE258">
            <v>199992.65999999995</v>
          </cell>
          <cell r="AF258">
            <v>384539.49</v>
          </cell>
          <cell r="AG258">
            <v>2369123.9</v>
          </cell>
          <cell r="AH258">
            <v>1020482.2699999999</v>
          </cell>
          <cell r="AI258">
            <v>1879439.43</v>
          </cell>
          <cell r="AJ258">
            <v>34937.870000000003</v>
          </cell>
          <cell r="AK258">
            <v>348159.73</v>
          </cell>
          <cell r="AL258">
            <v>434275.62</v>
          </cell>
          <cell r="AM258">
            <v>0</v>
          </cell>
          <cell r="AN258">
            <v>51748.89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45303.070000000007</v>
          </cell>
          <cell r="AT258">
            <v>61056636.579999983</v>
          </cell>
          <cell r="AW258" t="str">
            <v>34402</v>
          </cell>
          <cell r="AX258" t="str">
            <v>1</v>
          </cell>
          <cell r="AY258" t="str">
            <v>532</v>
          </cell>
          <cell r="AZ258">
            <v>12496857.74</v>
          </cell>
        </row>
        <row r="259">
          <cell r="G259" t="str">
            <v>34111</v>
          </cell>
          <cell r="H259">
            <v>266256.57</v>
          </cell>
          <cell r="I259">
            <v>371855.83</v>
          </cell>
          <cell r="J259">
            <v>686514.89</v>
          </cell>
          <cell r="K259">
            <v>479920.33999999997</v>
          </cell>
          <cell r="L259">
            <v>206959.5</v>
          </cell>
          <cell r="M259">
            <v>2323372.1700000004</v>
          </cell>
          <cell r="N259">
            <v>1472816.27</v>
          </cell>
          <cell r="O259">
            <v>5145129.7000000011</v>
          </cell>
          <cell r="P259">
            <v>1630515.42</v>
          </cell>
          <cell r="Q259">
            <v>179915.58000000002</v>
          </cell>
          <cell r="R259">
            <v>3976446.8099999996</v>
          </cell>
          <cell r="S259">
            <v>48754683.589999989</v>
          </cell>
          <cell r="T259">
            <v>1898233.74</v>
          </cell>
          <cell r="U259">
            <v>0</v>
          </cell>
          <cell r="V259">
            <v>158801.84</v>
          </cell>
          <cell r="W259">
            <v>1206152.1299999999</v>
          </cell>
          <cell r="X259">
            <v>1397213.88</v>
          </cell>
          <cell r="Y259">
            <v>-25970.16</v>
          </cell>
          <cell r="Z259">
            <v>368537.73000000004</v>
          </cell>
          <cell r="AA259">
            <v>2157598.42</v>
          </cell>
          <cell r="AB259">
            <v>462447.93999999994</v>
          </cell>
          <cell r="AC259">
            <v>64662.5</v>
          </cell>
          <cell r="AD259">
            <v>-219804.03</v>
          </cell>
          <cell r="AE259">
            <v>313126.53000000003</v>
          </cell>
          <cell r="AF259">
            <v>438705.65</v>
          </cell>
          <cell r="AG259">
            <v>3371831.83</v>
          </cell>
          <cell r="AH259">
            <v>1314337.95</v>
          </cell>
          <cell r="AI259">
            <v>2608936.9300000006</v>
          </cell>
          <cell r="AJ259">
            <v>23037.969999999998</v>
          </cell>
          <cell r="AK259">
            <v>512555.33999999997</v>
          </cell>
          <cell r="AL259">
            <v>1029613.06</v>
          </cell>
          <cell r="AM259">
            <v>0</v>
          </cell>
          <cell r="AN259">
            <v>31334.02</v>
          </cell>
          <cell r="AO259">
            <v>39208.06</v>
          </cell>
          <cell r="AP259">
            <v>0</v>
          </cell>
          <cell r="AQ259">
            <v>0</v>
          </cell>
          <cell r="AR259">
            <v>0</v>
          </cell>
          <cell r="AS259">
            <v>68984.63</v>
          </cell>
          <cell r="AT259">
            <v>82713932.629999995</v>
          </cell>
          <cell r="AW259" t="str">
            <v>35200</v>
          </cell>
          <cell r="AX259" t="str">
            <v>1</v>
          </cell>
          <cell r="AY259" t="str">
            <v>532</v>
          </cell>
          <cell r="AZ259">
            <v>4936884.53</v>
          </cell>
        </row>
        <row r="260">
          <cell r="G260" t="str">
            <v>34307</v>
          </cell>
          <cell r="H260">
            <v>18182.23</v>
          </cell>
          <cell r="I260">
            <v>151189.49</v>
          </cell>
          <cell r="J260">
            <v>219447.55</v>
          </cell>
          <cell r="K260">
            <v>0</v>
          </cell>
          <cell r="L260">
            <v>1000.13</v>
          </cell>
          <cell r="M260">
            <v>9898.18</v>
          </cell>
          <cell r="N260">
            <v>29388.870000000003</v>
          </cell>
          <cell r="O260">
            <v>522183.63999999996</v>
          </cell>
          <cell r="P260">
            <v>188477.96</v>
          </cell>
          <cell r="Q260">
            <v>6539.85</v>
          </cell>
          <cell r="R260">
            <v>120232.04000000001</v>
          </cell>
          <cell r="S260">
            <v>5234287.4399999995</v>
          </cell>
          <cell r="T260">
            <v>232265</v>
          </cell>
          <cell r="U260">
            <v>0</v>
          </cell>
          <cell r="V260">
            <v>25389.25</v>
          </cell>
          <cell r="W260">
            <v>147728.03000000003</v>
          </cell>
          <cell r="X260">
            <v>202256.98</v>
          </cell>
          <cell r="Y260">
            <v>0</v>
          </cell>
          <cell r="Z260">
            <v>150</v>
          </cell>
          <cell r="AA260">
            <v>264802.27999999997</v>
          </cell>
          <cell r="AB260">
            <v>92978.44</v>
          </cell>
          <cell r="AC260">
            <v>0</v>
          </cell>
          <cell r="AD260">
            <v>0</v>
          </cell>
          <cell r="AE260">
            <v>0</v>
          </cell>
          <cell r="AF260">
            <v>57073.27</v>
          </cell>
          <cell r="AG260">
            <v>348780.31</v>
          </cell>
          <cell r="AH260">
            <v>169103.95</v>
          </cell>
          <cell r="AI260">
            <v>290153.68</v>
          </cell>
          <cell r="AJ260">
            <v>3617.56</v>
          </cell>
          <cell r="AK260">
            <v>110893.47</v>
          </cell>
          <cell r="AL260">
            <v>62061.23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10020.280000000001</v>
          </cell>
          <cell r="AR260">
            <v>0</v>
          </cell>
          <cell r="AS260">
            <v>0</v>
          </cell>
          <cell r="AT260">
            <v>8518101.1099999994</v>
          </cell>
          <cell r="AW260" t="str">
            <v>36101</v>
          </cell>
          <cell r="AX260" t="str">
            <v>1</v>
          </cell>
          <cell r="AY260" t="str">
            <v>532</v>
          </cell>
          <cell r="AZ260">
            <v>741743.57</v>
          </cell>
        </row>
        <row r="261">
          <cell r="G261" t="str">
            <v>34324</v>
          </cell>
          <cell r="H261">
            <v>28974.81</v>
          </cell>
          <cell r="I261">
            <v>181755.02</v>
          </cell>
          <cell r="J261">
            <v>85276.88</v>
          </cell>
          <cell r="K261">
            <v>83572.899999999994</v>
          </cell>
          <cell r="L261">
            <v>19835.530000000002</v>
          </cell>
          <cell r="M261">
            <v>64656.73</v>
          </cell>
          <cell r="N261">
            <v>118087.82999999999</v>
          </cell>
          <cell r="O261">
            <v>334658.15999999997</v>
          </cell>
          <cell r="P261">
            <v>76725.520000000019</v>
          </cell>
          <cell r="Q261">
            <v>37123.99</v>
          </cell>
          <cell r="R261">
            <v>170447.16999999998</v>
          </cell>
          <cell r="S261">
            <v>3093206.9799999995</v>
          </cell>
          <cell r="T261">
            <v>46377.18</v>
          </cell>
          <cell r="U261">
            <v>607816.74</v>
          </cell>
          <cell r="V261">
            <v>54797.380000000005</v>
          </cell>
          <cell r="W261">
            <v>92894.080000000002</v>
          </cell>
          <cell r="X261">
            <v>66691.77</v>
          </cell>
          <cell r="Y261">
            <v>-2951.18</v>
          </cell>
          <cell r="Z261">
            <v>71933.55</v>
          </cell>
          <cell r="AA261">
            <v>362406.59</v>
          </cell>
          <cell r="AB261">
            <v>111345.60000000001</v>
          </cell>
          <cell r="AC261">
            <v>13089.07</v>
          </cell>
          <cell r="AD261">
            <v>-17654.240000000002</v>
          </cell>
          <cell r="AE261">
            <v>66678.099999999991</v>
          </cell>
          <cell r="AF261">
            <v>3380.71</v>
          </cell>
          <cell r="AG261">
            <v>191915.01</v>
          </cell>
          <cell r="AH261">
            <v>69526.62000000001</v>
          </cell>
          <cell r="AI261">
            <v>152508.91</v>
          </cell>
          <cell r="AJ261">
            <v>5136.1099999999997</v>
          </cell>
          <cell r="AK261">
            <v>69599.27</v>
          </cell>
          <cell r="AL261">
            <v>74353.2</v>
          </cell>
          <cell r="AM261">
            <v>0</v>
          </cell>
          <cell r="AN261">
            <v>0</v>
          </cell>
          <cell r="AO261">
            <v>2630.96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6336796.9499999983</v>
          </cell>
          <cell r="AW261" t="str">
            <v>36140</v>
          </cell>
          <cell r="AX261" t="str">
            <v>1</v>
          </cell>
          <cell r="AY261" t="str">
            <v>532</v>
          </cell>
          <cell r="AZ261">
            <v>58926085.939999998</v>
          </cell>
        </row>
        <row r="262">
          <cell r="G262" t="str">
            <v>34401</v>
          </cell>
          <cell r="H262">
            <v>60298</v>
          </cell>
          <cell r="I262">
            <v>522002.82999999996</v>
          </cell>
          <cell r="J262">
            <v>260981.46</v>
          </cell>
          <cell r="K262">
            <v>0</v>
          </cell>
          <cell r="L262">
            <v>0</v>
          </cell>
          <cell r="M262">
            <v>180220.19999999995</v>
          </cell>
          <cell r="N262">
            <v>222148.89</v>
          </cell>
          <cell r="O262">
            <v>1583553.5699999998</v>
          </cell>
          <cell r="P262">
            <v>439115.21000000008</v>
          </cell>
          <cell r="Q262">
            <v>62649.7</v>
          </cell>
          <cell r="R262">
            <v>602506.54</v>
          </cell>
          <cell r="S262">
            <v>13165817.149999997</v>
          </cell>
          <cell r="T262">
            <v>348101.00999999995</v>
          </cell>
          <cell r="U262">
            <v>8881</v>
          </cell>
          <cell r="V262">
            <v>36997.43</v>
          </cell>
          <cell r="W262">
            <v>358719.28</v>
          </cell>
          <cell r="X262">
            <v>324767.11000000004</v>
          </cell>
          <cell r="Y262">
            <v>0</v>
          </cell>
          <cell r="Z262">
            <v>0</v>
          </cell>
          <cell r="AA262">
            <v>1432787.39</v>
          </cell>
          <cell r="AB262">
            <v>0</v>
          </cell>
          <cell r="AC262">
            <v>0</v>
          </cell>
          <cell r="AD262">
            <v>0</v>
          </cell>
          <cell r="AE262">
            <v>75729.25</v>
          </cell>
          <cell r="AF262">
            <v>17222.72</v>
          </cell>
          <cell r="AG262">
            <v>503045.33</v>
          </cell>
          <cell r="AH262">
            <v>377978.29</v>
          </cell>
          <cell r="AI262">
            <v>471979.79</v>
          </cell>
          <cell r="AJ262">
            <v>1690.11</v>
          </cell>
          <cell r="AK262">
            <v>164662</v>
          </cell>
          <cell r="AL262">
            <v>90057.81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21311912.069999993</v>
          </cell>
          <cell r="AW262" t="str">
            <v>36250</v>
          </cell>
          <cell r="AX262" t="str">
            <v>1</v>
          </cell>
          <cell r="AY262" t="str">
            <v>532</v>
          </cell>
          <cell r="AZ262">
            <v>8377390.1200000001</v>
          </cell>
        </row>
        <row r="263">
          <cell r="G263" t="str">
            <v>34402</v>
          </cell>
          <cell r="H263">
            <v>51852.130000000005</v>
          </cell>
          <cell r="I263">
            <v>302558.85000000003</v>
          </cell>
          <cell r="J263">
            <v>143056.49</v>
          </cell>
          <cell r="K263">
            <v>0</v>
          </cell>
          <cell r="L263">
            <v>4208.75</v>
          </cell>
          <cell r="M263">
            <v>153886.83000000002</v>
          </cell>
          <cell r="N263">
            <v>198911.49</v>
          </cell>
          <cell r="O263">
            <v>1174025.32</v>
          </cell>
          <cell r="P263">
            <v>272903.74</v>
          </cell>
          <cell r="Q263">
            <v>11924.56</v>
          </cell>
          <cell r="R263">
            <v>435162.84</v>
          </cell>
          <cell r="S263">
            <v>6899622.5900000036</v>
          </cell>
          <cell r="T263">
            <v>333742.88</v>
          </cell>
          <cell r="U263">
            <v>98.7</v>
          </cell>
          <cell r="V263">
            <v>50153.36</v>
          </cell>
          <cell r="W263">
            <v>216037.56</v>
          </cell>
          <cell r="X263">
            <v>223731.76</v>
          </cell>
          <cell r="Y263">
            <v>0</v>
          </cell>
          <cell r="Z263">
            <v>0</v>
          </cell>
          <cell r="AA263">
            <v>908420.16</v>
          </cell>
          <cell r="AB263">
            <v>0</v>
          </cell>
          <cell r="AC263">
            <v>0</v>
          </cell>
          <cell r="AD263">
            <v>-55059.519999999997</v>
          </cell>
          <cell r="AE263">
            <v>10099.14</v>
          </cell>
          <cell r="AF263">
            <v>43618.720000000008</v>
          </cell>
          <cell r="AG263">
            <v>322109.18000000005</v>
          </cell>
          <cell r="AH263">
            <v>227152.27000000002</v>
          </cell>
          <cell r="AI263">
            <v>416449.2</v>
          </cell>
          <cell r="AJ263">
            <v>0</v>
          </cell>
          <cell r="AK263">
            <v>82801</v>
          </cell>
          <cell r="AL263">
            <v>63412.5</v>
          </cell>
          <cell r="AM263">
            <v>0</v>
          </cell>
          <cell r="AN263">
            <v>0</v>
          </cell>
          <cell r="AO263">
            <v>5977.24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12496857.740000004</v>
          </cell>
          <cell r="AW263" t="str">
            <v>36300</v>
          </cell>
          <cell r="AX263" t="str">
            <v>1</v>
          </cell>
          <cell r="AY263" t="str">
            <v>532</v>
          </cell>
          <cell r="AZ263">
            <v>3778393.99</v>
          </cell>
        </row>
        <row r="264">
          <cell r="G264" t="str">
            <v>35200</v>
          </cell>
          <cell r="H264">
            <v>4215.1000000000004</v>
          </cell>
          <cell r="I264">
            <v>133943.22999999998</v>
          </cell>
          <cell r="J264">
            <v>51175.63</v>
          </cell>
          <cell r="K264">
            <v>0</v>
          </cell>
          <cell r="L264">
            <v>0</v>
          </cell>
          <cell r="M264">
            <v>6244.13</v>
          </cell>
          <cell r="N264">
            <v>118914.54000000001</v>
          </cell>
          <cell r="O264">
            <v>354862.48</v>
          </cell>
          <cell r="P264">
            <v>79415.989999999991</v>
          </cell>
          <cell r="Q264">
            <v>0</v>
          </cell>
          <cell r="R264">
            <v>699.77</v>
          </cell>
          <cell r="S264">
            <v>2391664.0999999996</v>
          </cell>
          <cell r="T264">
            <v>143477.88</v>
          </cell>
          <cell r="U264">
            <v>627099.75</v>
          </cell>
          <cell r="V264">
            <v>0</v>
          </cell>
          <cell r="W264">
            <v>81579.149999999994</v>
          </cell>
          <cell r="X264">
            <v>99512.89</v>
          </cell>
          <cell r="Y264">
            <v>0</v>
          </cell>
          <cell r="Z264">
            <v>61694.520000000004</v>
          </cell>
          <cell r="AA264">
            <v>161163.44</v>
          </cell>
          <cell r="AB264">
            <v>31480.87</v>
          </cell>
          <cell r="AC264">
            <v>0</v>
          </cell>
          <cell r="AD264">
            <v>-33568.800000000003</v>
          </cell>
          <cell r="AE264">
            <v>0</v>
          </cell>
          <cell r="AF264">
            <v>19380.12</v>
          </cell>
          <cell r="AG264">
            <v>165599.03999999998</v>
          </cell>
          <cell r="AH264">
            <v>178832.96000000002</v>
          </cell>
          <cell r="AI264">
            <v>168391.24</v>
          </cell>
          <cell r="AJ264">
            <v>0</v>
          </cell>
          <cell r="AK264">
            <v>58920.55</v>
          </cell>
          <cell r="AL264">
            <v>20366.2</v>
          </cell>
          <cell r="AM264">
            <v>0</v>
          </cell>
          <cell r="AN264">
            <v>0</v>
          </cell>
          <cell r="AO264">
            <v>11819.75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4936884.53</v>
          </cell>
          <cell r="AW264" t="str">
            <v>36400</v>
          </cell>
          <cell r="AX264" t="str">
            <v>1</v>
          </cell>
          <cell r="AY264" t="str">
            <v>532</v>
          </cell>
          <cell r="AZ264">
            <v>8861077.3200000003</v>
          </cell>
        </row>
        <row r="265">
          <cell r="G265" t="str">
            <v>36101</v>
          </cell>
          <cell r="H265">
            <v>3127.38</v>
          </cell>
          <cell r="I265">
            <v>26514.030000000002</v>
          </cell>
          <cell r="J265">
            <v>92669.540000000008</v>
          </cell>
          <cell r="K265">
            <v>0</v>
          </cell>
          <cell r="L265">
            <v>0</v>
          </cell>
          <cell r="M265">
            <v>1008.0600000000001</v>
          </cell>
          <cell r="N265">
            <v>16362.55</v>
          </cell>
          <cell r="O265">
            <v>0</v>
          </cell>
          <cell r="P265">
            <v>0</v>
          </cell>
          <cell r="Q265">
            <v>0</v>
          </cell>
          <cell r="R265">
            <v>13940.97</v>
          </cell>
          <cell r="S265">
            <v>267078.42</v>
          </cell>
          <cell r="T265">
            <v>1031.72</v>
          </cell>
          <cell r="U265">
            <v>38830.67</v>
          </cell>
          <cell r="V265">
            <v>0</v>
          </cell>
          <cell r="W265">
            <v>10578.64</v>
          </cell>
          <cell r="X265">
            <v>32663.42</v>
          </cell>
          <cell r="Y265">
            <v>0</v>
          </cell>
          <cell r="Z265">
            <v>25386.82</v>
          </cell>
          <cell r="AA265">
            <v>64844.72</v>
          </cell>
          <cell r="AB265">
            <v>16810.79</v>
          </cell>
          <cell r="AC265">
            <v>4167</v>
          </cell>
          <cell r="AD265">
            <v>0</v>
          </cell>
          <cell r="AE265">
            <v>5604.73</v>
          </cell>
          <cell r="AF265">
            <v>15569.46</v>
          </cell>
          <cell r="AG265">
            <v>25596.530000000002</v>
          </cell>
          <cell r="AH265">
            <v>54187.41</v>
          </cell>
          <cell r="AI265">
            <v>14747.68</v>
          </cell>
          <cell r="AJ265">
            <v>435.59</v>
          </cell>
          <cell r="AK265">
            <v>8979.5</v>
          </cell>
          <cell r="AL265">
            <v>1607.94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741743.56999999983</v>
          </cell>
          <cell r="AW265" t="str">
            <v>36401</v>
          </cell>
          <cell r="AX265" t="str">
            <v>1</v>
          </cell>
          <cell r="AY265" t="str">
            <v>532</v>
          </cell>
          <cell r="AZ265">
            <v>3840188.39</v>
          </cell>
        </row>
        <row r="266">
          <cell r="G266" t="str">
            <v>36140</v>
          </cell>
          <cell r="H266">
            <v>187651.88</v>
          </cell>
          <cell r="I266">
            <v>372351.17</v>
          </cell>
          <cell r="J266">
            <v>817217.79999999993</v>
          </cell>
          <cell r="K266">
            <v>254590.31</v>
          </cell>
          <cell r="L266">
            <v>165702.65</v>
          </cell>
          <cell r="M266">
            <v>2508817.7000000002</v>
          </cell>
          <cell r="N266">
            <v>1044301.45</v>
          </cell>
          <cell r="O266">
            <v>3113548.7399999998</v>
          </cell>
          <cell r="P266">
            <v>2062313.7</v>
          </cell>
          <cell r="Q266">
            <v>630569.46000000008</v>
          </cell>
          <cell r="R266">
            <v>1573955.1600000001</v>
          </cell>
          <cell r="S266">
            <v>35822865.270000003</v>
          </cell>
          <cell r="T266">
            <v>1040819.69</v>
          </cell>
          <cell r="U266">
            <v>0</v>
          </cell>
          <cell r="V266">
            <v>134959.37</v>
          </cell>
          <cell r="W266">
            <v>1036411.77</v>
          </cell>
          <cell r="X266">
            <v>1208329.43</v>
          </cell>
          <cell r="Y266">
            <v>-6978.09</v>
          </cell>
          <cell r="Z266">
            <v>205454.27999999997</v>
          </cell>
          <cell r="AA266">
            <v>913387.27</v>
          </cell>
          <cell r="AB266">
            <v>183484.69</v>
          </cell>
          <cell r="AC266">
            <v>26602</v>
          </cell>
          <cell r="AD266">
            <v>-300627.11</v>
          </cell>
          <cell r="AE266">
            <v>139632.74</v>
          </cell>
          <cell r="AF266">
            <v>415090.74000000005</v>
          </cell>
          <cell r="AG266">
            <v>1742020.74</v>
          </cell>
          <cell r="AH266">
            <v>1038824.54</v>
          </cell>
          <cell r="AI266">
            <v>1338877.73</v>
          </cell>
          <cell r="AJ266">
            <v>9012.26</v>
          </cell>
          <cell r="AK266">
            <v>289390.96000000002</v>
          </cell>
          <cell r="AL266">
            <v>699087.06</v>
          </cell>
          <cell r="AM266">
            <v>-7.2759576141834259E-12</v>
          </cell>
          <cell r="AN266">
            <v>236417.72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22002.86</v>
          </cell>
          <cell r="AT266">
            <v>58926085.940000005</v>
          </cell>
          <cell r="AW266" t="str">
            <v>36402</v>
          </cell>
          <cell r="AX266" t="str">
            <v>1</v>
          </cell>
          <cell r="AY266" t="str">
            <v>532</v>
          </cell>
          <cell r="AZ266">
            <v>3628716.19</v>
          </cell>
        </row>
        <row r="267">
          <cell r="G267" t="str">
            <v>36250</v>
          </cell>
          <cell r="H267">
            <v>78414.73</v>
          </cell>
          <cell r="I267">
            <v>153992.89000000001</v>
          </cell>
          <cell r="J267">
            <v>171093.21000000002</v>
          </cell>
          <cell r="K267">
            <v>53734.42</v>
          </cell>
          <cell r="L267">
            <v>12371.25</v>
          </cell>
          <cell r="M267">
            <v>168094.71000000002</v>
          </cell>
          <cell r="N267">
            <v>237669.28</v>
          </cell>
          <cell r="O267">
            <v>464959.84</v>
          </cell>
          <cell r="P267">
            <v>142921.75999999995</v>
          </cell>
          <cell r="Q267">
            <v>112513.89</v>
          </cell>
          <cell r="R267">
            <v>284625.43</v>
          </cell>
          <cell r="S267">
            <v>4495597.0800000019</v>
          </cell>
          <cell r="T267">
            <v>52157.37</v>
          </cell>
          <cell r="U267">
            <v>596943.63</v>
          </cell>
          <cell r="V267">
            <v>21816.34</v>
          </cell>
          <cell r="W267">
            <v>149851.81000000003</v>
          </cell>
          <cell r="X267">
            <v>149290.50999999998</v>
          </cell>
          <cell r="Y267">
            <v>0</v>
          </cell>
          <cell r="Z267">
            <v>40924.300000000003</v>
          </cell>
          <cell r="AA267">
            <v>223074</v>
          </cell>
          <cell r="AB267">
            <v>33754.839999999997</v>
          </cell>
          <cell r="AC267">
            <v>9597</v>
          </cell>
          <cell r="AD267">
            <v>-15762.64</v>
          </cell>
          <cell r="AE267">
            <v>0</v>
          </cell>
          <cell r="AF267">
            <v>16540.080000000002</v>
          </cell>
          <cell r="AG267">
            <v>255788.15</v>
          </cell>
          <cell r="AH267">
            <v>97303.579999999987</v>
          </cell>
          <cell r="AI267">
            <v>227303.07</v>
          </cell>
          <cell r="AJ267">
            <v>0</v>
          </cell>
          <cell r="AK267">
            <v>44227</v>
          </cell>
          <cell r="AL267">
            <v>97342.92</v>
          </cell>
          <cell r="AM267">
            <v>0</v>
          </cell>
          <cell r="AN267">
            <v>0</v>
          </cell>
          <cell r="AO267">
            <v>1249.67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8377390.120000002</v>
          </cell>
          <cell r="AW267" t="str">
            <v>37501</v>
          </cell>
          <cell r="AX267" t="str">
            <v>1</v>
          </cell>
          <cell r="AY267" t="str">
            <v>532</v>
          </cell>
          <cell r="AZ267">
            <v>99108069.329999998</v>
          </cell>
        </row>
        <row r="268">
          <cell r="G268" t="str">
            <v>36300</v>
          </cell>
          <cell r="H268">
            <v>6411.03</v>
          </cell>
          <cell r="I268">
            <v>130323.73000000001</v>
          </cell>
          <cell r="J268">
            <v>77263.070000000007</v>
          </cell>
          <cell r="K268">
            <v>0</v>
          </cell>
          <cell r="L268">
            <v>0</v>
          </cell>
          <cell r="M268">
            <v>29495.190000000002</v>
          </cell>
          <cell r="N268">
            <v>35149.51</v>
          </cell>
          <cell r="O268">
            <v>147998.20000000004</v>
          </cell>
          <cell r="P268">
            <v>40979.14</v>
          </cell>
          <cell r="Q268">
            <v>4484.09</v>
          </cell>
          <cell r="R268">
            <v>0</v>
          </cell>
          <cell r="S268">
            <v>2401997.3800000004</v>
          </cell>
          <cell r="T268">
            <v>177203.43000000002</v>
          </cell>
          <cell r="U268">
            <v>0</v>
          </cell>
          <cell r="V268">
            <v>63</v>
          </cell>
          <cell r="W268">
            <v>88655.15</v>
          </cell>
          <cell r="X268">
            <v>84964.61</v>
          </cell>
          <cell r="Y268">
            <v>0</v>
          </cell>
          <cell r="Z268">
            <v>0</v>
          </cell>
          <cell r="AA268">
            <v>82144.740000000005</v>
          </cell>
          <cell r="AB268">
            <v>25529.29</v>
          </cell>
          <cell r="AC268">
            <v>0</v>
          </cell>
          <cell r="AD268">
            <v>-43091.13</v>
          </cell>
          <cell r="AE268">
            <v>0</v>
          </cell>
          <cell r="AF268">
            <v>2025.4499999999998</v>
          </cell>
          <cell r="AG268">
            <v>133864.91</v>
          </cell>
          <cell r="AH268">
            <v>162198.71</v>
          </cell>
          <cell r="AI268">
            <v>131329.35999999999</v>
          </cell>
          <cell r="AJ268">
            <v>0</v>
          </cell>
          <cell r="AK268">
            <v>34206.28</v>
          </cell>
          <cell r="AL268">
            <v>14336.51</v>
          </cell>
          <cell r="AM268">
            <v>10185.039999999999</v>
          </cell>
          <cell r="AN268">
            <v>0</v>
          </cell>
          <cell r="AO268">
            <v>0</v>
          </cell>
          <cell r="AP268">
            <v>0</v>
          </cell>
          <cell r="AQ268">
            <v>677.3</v>
          </cell>
          <cell r="AR268">
            <v>0</v>
          </cell>
          <cell r="AS268">
            <v>0</v>
          </cell>
          <cell r="AT268">
            <v>3778393.99</v>
          </cell>
          <cell r="AW268" t="str">
            <v>37502</v>
          </cell>
          <cell r="AX268" t="str">
            <v>1</v>
          </cell>
          <cell r="AY268" t="str">
            <v>532</v>
          </cell>
          <cell r="AZ268">
            <v>49247601.009999998</v>
          </cell>
        </row>
        <row r="269">
          <cell r="G269" t="str">
            <v>36400</v>
          </cell>
          <cell r="H269">
            <v>36147.620000000003</v>
          </cell>
          <cell r="I269">
            <v>206486.57</v>
          </cell>
          <cell r="J269">
            <v>169287.74</v>
          </cell>
          <cell r="K269">
            <v>70985.330000000016</v>
          </cell>
          <cell r="L269">
            <v>17170.349999999999</v>
          </cell>
          <cell r="M269">
            <v>156344.92000000001</v>
          </cell>
          <cell r="N269">
            <v>117952.29999999999</v>
          </cell>
          <cell r="O269">
            <v>605495.74</v>
          </cell>
          <cell r="P269">
            <v>105999.28</v>
          </cell>
          <cell r="Q269">
            <v>0</v>
          </cell>
          <cell r="R269">
            <v>150249.78</v>
          </cell>
          <cell r="S269">
            <v>4924792.929999996</v>
          </cell>
          <cell r="T269">
            <v>351995.97000000003</v>
          </cell>
          <cell r="U269">
            <v>0</v>
          </cell>
          <cell r="V269">
            <v>0</v>
          </cell>
          <cell r="W269">
            <v>204466.39</v>
          </cell>
          <cell r="X269">
            <v>194724.75</v>
          </cell>
          <cell r="Y269">
            <v>0</v>
          </cell>
          <cell r="Z269">
            <v>0</v>
          </cell>
          <cell r="AA269">
            <v>374679.71</v>
          </cell>
          <cell r="AB269">
            <v>97166.959999999992</v>
          </cell>
          <cell r="AC269">
            <v>11315</v>
          </cell>
          <cell r="AD269">
            <v>-59510.59</v>
          </cell>
          <cell r="AE269">
            <v>0</v>
          </cell>
          <cell r="AF269">
            <v>100887.67999999999</v>
          </cell>
          <cell r="AG269">
            <v>346698.01999999996</v>
          </cell>
          <cell r="AH269">
            <v>222708.21</v>
          </cell>
          <cell r="AI269">
            <v>323493.77</v>
          </cell>
          <cell r="AJ269">
            <v>0</v>
          </cell>
          <cell r="AK269">
            <v>96666.54</v>
          </cell>
          <cell r="AL269">
            <v>34872.35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8861077.3199999928</v>
          </cell>
          <cell r="AW269" t="str">
            <v>37503</v>
          </cell>
          <cell r="AX269" t="str">
            <v>1</v>
          </cell>
          <cell r="AY269" t="str">
            <v>532</v>
          </cell>
          <cell r="AZ269">
            <v>20988830.93</v>
          </cell>
        </row>
        <row r="270">
          <cell r="G270" t="str">
            <v>36401</v>
          </cell>
          <cell r="H270">
            <v>13110.089999999998</v>
          </cell>
          <cell r="I270">
            <v>88811.340000000011</v>
          </cell>
          <cell r="J270">
            <v>93983.349999999991</v>
          </cell>
          <cell r="K270">
            <v>0</v>
          </cell>
          <cell r="L270">
            <v>0</v>
          </cell>
          <cell r="M270">
            <v>60894.74</v>
          </cell>
          <cell r="N270">
            <v>41503.210000000006</v>
          </cell>
          <cell r="O270">
            <v>254843.66999999998</v>
          </cell>
          <cell r="P270">
            <v>37800</v>
          </cell>
          <cell r="Q270">
            <v>0</v>
          </cell>
          <cell r="R270">
            <v>36477.049999999996</v>
          </cell>
          <cell r="S270">
            <v>2227643.46</v>
          </cell>
          <cell r="T270">
            <v>179744.58</v>
          </cell>
          <cell r="U270">
            <v>0</v>
          </cell>
          <cell r="V270">
            <v>0</v>
          </cell>
          <cell r="W270">
            <v>64745.89</v>
          </cell>
          <cell r="X270">
            <v>88071.28</v>
          </cell>
          <cell r="Y270">
            <v>0</v>
          </cell>
          <cell r="Z270">
            <v>44517.440000000002</v>
          </cell>
          <cell r="AA270">
            <v>71855.009999999995</v>
          </cell>
          <cell r="AB270">
            <v>10879.03</v>
          </cell>
          <cell r="AC270">
            <v>6082</v>
          </cell>
          <cell r="AD270">
            <v>-29733.57</v>
          </cell>
          <cell r="AE270">
            <v>0</v>
          </cell>
          <cell r="AF270">
            <v>72759.649999999994</v>
          </cell>
          <cell r="AG270">
            <v>165218.31</v>
          </cell>
          <cell r="AH270">
            <v>49073.04</v>
          </cell>
          <cell r="AI270">
            <v>122265.5</v>
          </cell>
          <cell r="AJ270">
            <v>0</v>
          </cell>
          <cell r="AK270">
            <v>39748</v>
          </cell>
          <cell r="AL270">
            <v>55952.76</v>
          </cell>
          <cell r="AM270">
            <v>0</v>
          </cell>
          <cell r="AN270">
            <v>0</v>
          </cell>
          <cell r="AO270">
            <v>43942.559999999998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3840188.3899999997</v>
          </cell>
          <cell r="AW270" t="str">
            <v>37504</v>
          </cell>
          <cell r="AX270" t="str">
            <v>1</v>
          </cell>
          <cell r="AY270" t="str">
            <v>532</v>
          </cell>
          <cell r="AZ270">
            <v>23719269.010000002</v>
          </cell>
        </row>
        <row r="271">
          <cell r="G271" t="str">
            <v>36402</v>
          </cell>
          <cell r="H271">
            <v>41935.54</v>
          </cell>
          <cell r="I271">
            <v>44872.2</v>
          </cell>
          <cell r="J271">
            <v>129731.85999999999</v>
          </cell>
          <cell r="K271">
            <v>0</v>
          </cell>
          <cell r="L271">
            <v>0</v>
          </cell>
          <cell r="M271">
            <v>21567.960000000003</v>
          </cell>
          <cell r="N271">
            <v>56081.30999999999</v>
          </cell>
          <cell r="O271">
            <v>214586.55999999997</v>
          </cell>
          <cell r="P271">
            <v>87746.780000000013</v>
          </cell>
          <cell r="Q271">
            <v>26467.83</v>
          </cell>
          <cell r="R271">
            <v>40429.910000000003</v>
          </cell>
          <cell r="S271">
            <v>1974001.7799999993</v>
          </cell>
          <cell r="T271">
            <v>156488.07</v>
          </cell>
          <cell r="U271">
            <v>0</v>
          </cell>
          <cell r="V271">
            <v>0</v>
          </cell>
          <cell r="W271">
            <v>85289.08</v>
          </cell>
          <cell r="X271">
            <v>102564.13</v>
          </cell>
          <cell r="Y271">
            <v>0</v>
          </cell>
          <cell r="Z271">
            <v>44699.519999999997</v>
          </cell>
          <cell r="AA271">
            <v>156307.16999999998</v>
          </cell>
          <cell r="AB271">
            <v>101983.98999999999</v>
          </cell>
          <cell r="AC271">
            <v>9309</v>
          </cell>
          <cell r="AD271">
            <v>-65337.599999999999</v>
          </cell>
          <cell r="AE271">
            <v>0</v>
          </cell>
          <cell r="AF271">
            <v>25023.53</v>
          </cell>
          <cell r="AG271">
            <v>116346.61</v>
          </cell>
          <cell r="AH271">
            <v>76659.33</v>
          </cell>
          <cell r="AI271">
            <v>100150.84</v>
          </cell>
          <cell r="AJ271">
            <v>0</v>
          </cell>
          <cell r="AK271">
            <v>24529</v>
          </cell>
          <cell r="AL271">
            <v>52387.1</v>
          </cell>
          <cell r="AM271">
            <v>0</v>
          </cell>
          <cell r="AN271">
            <v>0</v>
          </cell>
          <cell r="AO271">
            <v>4894.6900000000005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3628716.189999999</v>
          </cell>
          <cell r="AW271" t="str">
            <v>37505</v>
          </cell>
          <cell r="AX271" t="str">
            <v>1</v>
          </cell>
          <cell r="AY271" t="str">
            <v>532</v>
          </cell>
          <cell r="AZ271">
            <v>15779897.619999999</v>
          </cell>
        </row>
        <row r="272">
          <cell r="G272" t="str">
            <v>37501</v>
          </cell>
          <cell r="H272">
            <v>236920.84</v>
          </cell>
          <cell r="I272">
            <v>497438.75999999995</v>
          </cell>
          <cell r="J272">
            <v>983650.86</v>
          </cell>
          <cell r="K272">
            <v>789771.75999999989</v>
          </cell>
          <cell r="L272">
            <v>272756.08</v>
          </cell>
          <cell r="M272">
            <v>2299353.56</v>
          </cell>
          <cell r="N272">
            <v>2960588.169999999</v>
          </cell>
          <cell r="O272">
            <v>5698595.9200000009</v>
          </cell>
          <cell r="P272">
            <v>2906007.9299999992</v>
          </cell>
          <cell r="Q272">
            <v>907717.61000000022</v>
          </cell>
          <cell r="R272">
            <v>3399025.8699999996</v>
          </cell>
          <cell r="S272">
            <v>59709058.700000003</v>
          </cell>
          <cell r="T272">
            <v>1915315.5099999998</v>
          </cell>
          <cell r="U272">
            <v>0</v>
          </cell>
          <cell r="V272">
            <v>173975</v>
          </cell>
          <cell r="W272">
            <v>1379290.09</v>
          </cell>
          <cell r="X272">
            <v>1824953.1400000001</v>
          </cell>
          <cell r="Y272">
            <v>-88081.34</v>
          </cell>
          <cell r="Z272">
            <v>305896.5</v>
          </cell>
          <cell r="AA272">
            <v>2061830.68</v>
          </cell>
          <cell r="AB272">
            <v>462556.89</v>
          </cell>
          <cell r="AC272">
            <v>22890.76</v>
          </cell>
          <cell r="AD272">
            <v>-225379.63</v>
          </cell>
          <cell r="AE272">
            <v>484440.23000000004</v>
          </cell>
          <cell r="AF272">
            <v>748957.45000000007</v>
          </cell>
          <cell r="AG272">
            <v>3530275.6200000006</v>
          </cell>
          <cell r="AH272">
            <v>1420795.8000000003</v>
          </cell>
          <cell r="AI272">
            <v>2613743.1100000003</v>
          </cell>
          <cell r="AJ272">
            <v>64819.02</v>
          </cell>
          <cell r="AK272">
            <v>526293</v>
          </cell>
          <cell r="AL272">
            <v>1021638.76</v>
          </cell>
          <cell r="AM272">
            <v>73119.059999999969</v>
          </cell>
          <cell r="AN272">
            <v>127062.2</v>
          </cell>
          <cell r="AO272">
            <v>2791.42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99108069.330000043</v>
          </cell>
          <cell r="AW272" t="str">
            <v>37506</v>
          </cell>
          <cell r="AX272" t="str">
            <v>1</v>
          </cell>
          <cell r="AY272" t="str">
            <v>532</v>
          </cell>
          <cell r="AZ272">
            <v>16749345.140000001</v>
          </cell>
        </row>
        <row r="273">
          <cell r="G273" t="str">
            <v>37502</v>
          </cell>
          <cell r="H273">
            <v>196378.82</v>
          </cell>
          <cell r="I273">
            <v>270406.33</v>
          </cell>
          <cell r="J273">
            <v>608022.84000000008</v>
          </cell>
          <cell r="K273">
            <v>287011.55</v>
          </cell>
          <cell r="L273">
            <v>66059.37</v>
          </cell>
          <cell r="M273">
            <v>1365009.6100000003</v>
          </cell>
          <cell r="N273">
            <v>769833.55999999982</v>
          </cell>
          <cell r="O273">
            <v>2618302.64</v>
          </cell>
          <cell r="P273">
            <v>1227350.02</v>
          </cell>
          <cell r="Q273">
            <v>314866.71000000002</v>
          </cell>
          <cell r="R273">
            <v>1433765.42</v>
          </cell>
          <cell r="S273">
            <v>30813814.249999981</v>
          </cell>
          <cell r="T273">
            <v>732586.73</v>
          </cell>
          <cell r="U273">
            <v>0</v>
          </cell>
          <cell r="V273">
            <v>283909.05999999994</v>
          </cell>
          <cell r="W273">
            <v>530339.58000000007</v>
          </cell>
          <cell r="X273">
            <v>809376.45000000007</v>
          </cell>
          <cell r="Y273">
            <v>0</v>
          </cell>
          <cell r="Z273">
            <v>264433.3</v>
          </cell>
          <cell r="AA273">
            <v>1679726.7399999998</v>
          </cell>
          <cell r="AB273">
            <v>367639.32</v>
          </cell>
          <cell r="AC273">
            <v>0</v>
          </cell>
          <cell r="AD273">
            <v>-125490.2</v>
          </cell>
          <cell r="AE273">
            <v>259943.83</v>
          </cell>
          <cell r="AF273">
            <v>227762.62</v>
          </cell>
          <cell r="AG273">
            <v>1593875.3900000001</v>
          </cell>
          <cell r="AH273">
            <v>494014.46</v>
          </cell>
          <cell r="AI273">
            <v>1285365.4100000001</v>
          </cell>
          <cell r="AJ273">
            <v>18779.629999999997</v>
          </cell>
          <cell r="AK273">
            <v>293064.69</v>
          </cell>
          <cell r="AL273">
            <v>487080.48000000004</v>
          </cell>
          <cell r="AM273">
            <v>2656.15</v>
          </cell>
          <cell r="AN273">
            <v>27759.53</v>
          </cell>
          <cell r="AO273">
            <v>43956.72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49247601.009999968</v>
          </cell>
          <cell r="AW273" t="str">
            <v>37507</v>
          </cell>
          <cell r="AX273" t="str">
            <v>1</v>
          </cell>
          <cell r="AY273" t="str">
            <v>532</v>
          </cell>
          <cell r="AZ273">
            <v>21946373.539999999</v>
          </cell>
        </row>
        <row r="274">
          <cell r="G274" t="str">
            <v>37503</v>
          </cell>
          <cell r="H274">
            <v>44623.49</v>
          </cell>
          <cell r="I274">
            <v>281601.31</v>
          </cell>
          <cell r="J274">
            <v>189347.43999999997</v>
          </cell>
          <cell r="K274">
            <v>190320.00999999998</v>
          </cell>
          <cell r="L274">
            <v>13299.83</v>
          </cell>
          <cell r="M274">
            <v>535277.76</v>
          </cell>
          <cell r="N274">
            <v>491063.83</v>
          </cell>
          <cell r="O274">
            <v>1197928.7499999998</v>
          </cell>
          <cell r="P274">
            <v>514880.70999999996</v>
          </cell>
          <cell r="Q274">
            <v>158181.92000000001</v>
          </cell>
          <cell r="R274">
            <v>538066.44000000006</v>
          </cell>
          <cell r="S274">
            <v>11880890.629999997</v>
          </cell>
          <cell r="T274">
            <v>536865.74</v>
          </cell>
          <cell r="U274">
            <v>0</v>
          </cell>
          <cell r="V274">
            <v>116443.48999999999</v>
          </cell>
          <cell r="W274">
            <v>373397.33999999997</v>
          </cell>
          <cell r="X274">
            <v>332489.57</v>
          </cell>
          <cell r="Y274">
            <v>0</v>
          </cell>
          <cell r="Z274">
            <v>139921.68</v>
          </cell>
          <cell r="AA274">
            <v>724541.22</v>
          </cell>
          <cell r="AB274">
            <v>73926.460000000006</v>
          </cell>
          <cell r="AC274">
            <v>0</v>
          </cell>
          <cell r="AD274">
            <v>-14441.08</v>
          </cell>
          <cell r="AE274">
            <v>166849.32999999999</v>
          </cell>
          <cell r="AF274">
            <v>285473.95999999996</v>
          </cell>
          <cell r="AG274">
            <v>836726.75</v>
          </cell>
          <cell r="AH274">
            <v>487743.10000000003</v>
          </cell>
          <cell r="AI274">
            <v>634944.91</v>
          </cell>
          <cell r="AJ274">
            <v>2888.67</v>
          </cell>
          <cell r="AK274">
            <v>153189.4</v>
          </cell>
          <cell r="AL274">
            <v>91773.05</v>
          </cell>
          <cell r="AM274">
            <v>0</v>
          </cell>
          <cell r="AN274">
            <v>0</v>
          </cell>
          <cell r="AO274">
            <v>281.10999999999922</v>
          </cell>
          <cell r="AP274">
            <v>0</v>
          </cell>
          <cell r="AQ274">
            <v>0</v>
          </cell>
          <cell r="AR274">
            <v>0</v>
          </cell>
          <cell r="AS274">
            <v>10334.11</v>
          </cell>
          <cell r="AT274">
            <v>20988830.93</v>
          </cell>
          <cell r="AW274" t="str">
            <v>38126</v>
          </cell>
          <cell r="AX274" t="str">
            <v>1</v>
          </cell>
          <cell r="AY274" t="str">
            <v>532</v>
          </cell>
          <cell r="AZ274">
            <v>2530235.87</v>
          </cell>
        </row>
        <row r="275">
          <cell r="G275" t="str">
            <v>37504</v>
          </cell>
          <cell r="H275">
            <v>172457.92</v>
          </cell>
          <cell r="I275">
            <v>374560.07</v>
          </cell>
          <cell r="J275">
            <v>294586.45</v>
          </cell>
          <cell r="K275">
            <v>130867.80000000003</v>
          </cell>
          <cell r="L275">
            <v>39232.31</v>
          </cell>
          <cell r="M275">
            <v>429524.63</v>
          </cell>
          <cell r="N275">
            <v>535733.12999999989</v>
          </cell>
          <cell r="O275">
            <v>1541783.06</v>
          </cell>
          <cell r="P275">
            <v>619322.84000000008</v>
          </cell>
          <cell r="Q275">
            <v>190980.69</v>
          </cell>
          <cell r="R275">
            <v>722828.64000000013</v>
          </cell>
          <cell r="S275">
            <v>14236089.560000001</v>
          </cell>
          <cell r="T275">
            <v>505755.61</v>
          </cell>
          <cell r="U275">
            <v>0</v>
          </cell>
          <cell r="V275">
            <v>73988.97</v>
          </cell>
          <cell r="W275">
            <v>325048.96999999997</v>
          </cell>
          <cell r="X275">
            <v>433438.11</v>
          </cell>
          <cell r="Y275">
            <v>-8811.94</v>
          </cell>
          <cell r="Z275">
            <v>128056.13</v>
          </cell>
          <cell r="AA275">
            <v>669862.66</v>
          </cell>
          <cell r="AB275">
            <v>112613.18000000002</v>
          </cell>
          <cell r="AC275">
            <v>11924.71</v>
          </cell>
          <cell r="AD275">
            <v>-77321.67</v>
          </cell>
          <cell r="AE275">
            <v>0</v>
          </cell>
          <cell r="AF275">
            <v>157455.56999999998</v>
          </cell>
          <cell r="AG275">
            <v>919789.42999999993</v>
          </cell>
          <cell r="AH275">
            <v>83229.109999999986</v>
          </cell>
          <cell r="AI275">
            <v>713622.97</v>
          </cell>
          <cell r="AJ275">
            <v>0</v>
          </cell>
          <cell r="AK275">
            <v>149644</v>
          </cell>
          <cell r="AL275">
            <v>238466.9</v>
          </cell>
          <cell r="AM275">
            <v>0</v>
          </cell>
          <cell r="AN275">
            <v>6923.3499999999995</v>
          </cell>
          <cell r="AO275">
            <v>-13826.360000000004</v>
          </cell>
          <cell r="AP275">
            <v>0</v>
          </cell>
          <cell r="AQ275">
            <v>0</v>
          </cell>
          <cell r="AR275">
            <v>0</v>
          </cell>
          <cell r="AS275">
            <v>1442.21</v>
          </cell>
          <cell r="AT275">
            <v>23719269.009999994</v>
          </cell>
          <cell r="AW275" t="str">
            <v>38264</v>
          </cell>
          <cell r="AX275" t="str">
            <v>1</v>
          </cell>
          <cell r="AY275" t="str">
            <v>532</v>
          </cell>
          <cell r="AZ275">
            <v>736017.78</v>
          </cell>
        </row>
        <row r="276">
          <cell r="G276" t="str">
            <v>37505</v>
          </cell>
          <cell r="H276">
            <v>34921.550000000003</v>
          </cell>
          <cell r="I276">
            <v>264574.84000000003</v>
          </cell>
          <cell r="J276">
            <v>211665.18</v>
          </cell>
          <cell r="K276">
            <v>10621.49</v>
          </cell>
          <cell r="L276">
            <v>6543.01</v>
          </cell>
          <cell r="M276">
            <v>310142.65000000008</v>
          </cell>
          <cell r="N276">
            <v>218906.18</v>
          </cell>
          <cell r="O276">
            <v>854767.6</v>
          </cell>
          <cell r="P276">
            <v>413993.13000000012</v>
          </cell>
          <cell r="Q276">
            <v>126952.77</v>
          </cell>
          <cell r="R276">
            <v>310335.5</v>
          </cell>
          <cell r="S276">
            <v>9046497.1000000015</v>
          </cell>
          <cell r="T276">
            <v>426710.05000000005</v>
          </cell>
          <cell r="U276">
            <v>157594.34999999998</v>
          </cell>
          <cell r="V276">
            <v>0</v>
          </cell>
          <cell r="W276">
            <v>195202.22</v>
          </cell>
          <cell r="X276">
            <v>321632.32999999996</v>
          </cell>
          <cell r="Y276">
            <v>0</v>
          </cell>
          <cell r="Z276">
            <v>119131.00000000001</v>
          </cell>
          <cell r="AA276">
            <v>468214.00999999995</v>
          </cell>
          <cell r="AB276">
            <v>126663.44999999998</v>
          </cell>
          <cell r="AC276">
            <v>35943</v>
          </cell>
          <cell r="AD276">
            <v>-52712.09</v>
          </cell>
          <cell r="AE276">
            <v>0</v>
          </cell>
          <cell r="AF276">
            <v>170108.53</v>
          </cell>
          <cell r="AG276">
            <v>500353.62999999995</v>
          </cell>
          <cell r="AH276">
            <v>392847.92</v>
          </cell>
          <cell r="AI276">
            <v>411285.9</v>
          </cell>
          <cell r="AJ276">
            <v>0</v>
          </cell>
          <cell r="AK276">
            <v>75561.38</v>
          </cell>
          <cell r="AL276">
            <v>607732</v>
          </cell>
          <cell r="AM276">
            <v>1561.01</v>
          </cell>
          <cell r="AN276">
            <v>0</v>
          </cell>
          <cell r="AO276">
            <v>11875.84</v>
          </cell>
          <cell r="AP276">
            <v>272.08999999999997</v>
          </cell>
          <cell r="AQ276">
            <v>0</v>
          </cell>
          <cell r="AR276">
            <v>0</v>
          </cell>
          <cell r="AS276">
            <v>0</v>
          </cell>
          <cell r="AT276">
            <v>15779897.620000003</v>
          </cell>
          <cell r="AW276" t="str">
            <v>38265</v>
          </cell>
          <cell r="AX276" t="str">
            <v>1</v>
          </cell>
          <cell r="AY276" t="str">
            <v>532</v>
          </cell>
          <cell r="AZ276">
            <v>3034522.11</v>
          </cell>
        </row>
        <row r="277">
          <cell r="G277" t="str">
            <v>37506</v>
          </cell>
          <cell r="H277">
            <v>41562.71</v>
          </cell>
          <cell r="I277">
            <v>250723.49000000002</v>
          </cell>
          <cell r="J277">
            <v>290810.37</v>
          </cell>
          <cell r="K277">
            <v>9108.2199999999993</v>
          </cell>
          <cell r="L277">
            <v>3723.4</v>
          </cell>
          <cell r="M277">
            <v>275363.93000000005</v>
          </cell>
          <cell r="N277">
            <v>163028.05000000002</v>
          </cell>
          <cell r="O277">
            <v>1286903.78</v>
          </cell>
          <cell r="P277">
            <v>413261.77</v>
          </cell>
          <cell r="Q277">
            <v>5000</v>
          </cell>
          <cell r="R277">
            <v>431550.04000000004</v>
          </cell>
          <cell r="S277">
            <v>9795038.5500000026</v>
          </cell>
          <cell r="T277">
            <v>319547.90999999997</v>
          </cell>
          <cell r="U277">
            <v>297853.02</v>
          </cell>
          <cell r="V277">
            <v>59200.78</v>
          </cell>
          <cell r="W277">
            <v>274818.09000000003</v>
          </cell>
          <cell r="X277">
            <v>321596.96000000002</v>
          </cell>
          <cell r="Y277">
            <v>-6793.99</v>
          </cell>
          <cell r="Z277">
            <v>82995.569999999992</v>
          </cell>
          <cell r="AA277">
            <v>585446.6</v>
          </cell>
          <cell r="AB277">
            <v>136417.75</v>
          </cell>
          <cell r="AC277">
            <v>26176</v>
          </cell>
          <cell r="AD277">
            <v>-87774.74</v>
          </cell>
          <cell r="AE277">
            <v>43112.37</v>
          </cell>
          <cell r="AF277">
            <v>78511.12000000001</v>
          </cell>
          <cell r="AG277">
            <v>641129.99</v>
          </cell>
          <cell r="AH277">
            <v>235950.43000000002</v>
          </cell>
          <cell r="AI277">
            <v>517052.82</v>
          </cell>
          <cell r="AJ277">
            <v>15156.849999999999</v>
          </cell>
          <cell r="AK277">
            <v>95351</v>
          </cell>
          <cell r="AL277">
            <v>142487.53999999998</v>
          </cell>
          <cell r="AM277">
            <v>0</v>
          </cell>
          <cell r="AN277">
            <v>0</v>
          </cell>
          <cell r="AO277">
            <v>5034.76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16749345.139999999</v>
          </cell>
          <cell r="AW277" t="str">
            <v>38267</v>
          </cell>
          <cell r="AX277" t="str">
            <v>1</v>
          </cell>
          <cell r="AY277" t="str">
            <v>532</v>
          </cell>
          <cell r="AZ277">
            <v>20271696.989999998</v>
          </cell>
        </row>
        <row r="278">
          <cell r="G278" t="str">
            <v>37507</v>
          </cell>
          <cell r="H278">
            <v>130066.44</v>
          </cell>
          <cell r="I278">
            <v>265045.10000000003</v>
          </cell>
          <cell r="J278">
            <v>271510.90000000002</v>
          </cell>
          <cell r="K278">
            <v>98417.06</v>
          </cell>
          <cell r="L278">
            <v>12051.74</v>
          </cell>
          <cell r="M278">
            <v>424255.81</v>
          </cell>
          <cell r="N278">
            <v>399068.03999999992</v>
          </cell>
          <cell r="O278">
            <v>1179110.31</v>
          </cell>
          <cell r="P278">
            <v>521370.8</v>
          </cell>
          <cell r="Q278">
            <v>0</v>
          </cell>
          <cell r="R278">
            <v>511203.84999999992</v>
          </cell>
          <cell r="S278">
            <v>12838715.379999992</v>
          </cell>
          <cell r="T278">
            <v>481946.43999999994</v>
          </cell>
          <cell r="U278">
            <v>519508.83</v>
          </cell>
          <cell r="V278">
            <v>95253.749999999985</v>
          </cell>
          <cell r="W278">
            <v>269134.94</v>
          </cell>
          <cell r="X278">
            <v>493366.82999999996</v>
          </cell>
          <cell r="Y278">
            <v>-3731.69</v>
          </cell>
          <cell r="Z278">
            <v>157463.32</v>
          </cell>
          <cell r="AA278">
            <v>832839.54</v>
          </cell>
          <cell r="AB278">
            <v>153081.03000000003</v>
          </cell>
          <cell r="AC278">
            <v>35505</v>
          </cell>
          <cell r="AD278">
            <v>-93008.19</v>
          </cell>
          <cell r="AE278">
            <v>76794.240000000005</v>
          </cell>
          <cell r="AF278">
            <v>163755.55000000002</v>
          </cell>
          <cell r="AG278">
            <v>671650.96</v>
          </cell>
          <cell r="AH278">
            <v>415528.84</v>
          </cell>
          <cell r="AI278">
            <v>523271.57</v>
          </cell>
          <cell r="AJ278">
            <v>23940.98</v>
          </cell>
          <cell r="AK278">
            <v>114694</v>
          </cell>
          <cell r="AL278">
            <v>303814.81999999995</v>
          </cell>
          <cell r="AM278">
            <v>52664.89</v>
          </cell>
          <cell r="AN278">
            <v>0</v>
          </cell>
          <cell r="AO278">
            <v>7512.2800000000007</v>
          </cell>
          <cell r="AP278">
            <v>570.17999999999995</v>
          </cell>
          <cell r="AQ278">
            <v>0</v>
          </cell>
          <cell r="AR278">
            <v>0</v>
          </cell>
          <cell r="AS278">
            <v>0</v>
          </cell>
          <cell r="AT278">
            <v>21946373.539999992</v>
          </cell>
          <cell r="AW278" t="str">
            <v>38300</v>
          </cell>
          <cell r="AX278" t="str">
            <v>1</v>
          </cell>
          <cell r="AY278" t="str">
            <v>532</v>
          </cell>
          <cell r="AZ278">
            <v>6541714.2300000004</v>
          </cell>
        </row>
        <row r="279">
          <cell r="G279" t="str">
            <v>38126</v>
          </cell>
          <cell r="H279">
            <v>27572.38</v>
          </cell>
          <cell r="I279">
            <v>58275.519999999997</v>
          </cell>
          <cell r="J279">
            <v>56052.040000000008</v>
          </cell>
          <cell r="K279">
            <v>0</v>
          </cell>
          <cell r="L279">
            <v>0</v>
          </cell>
          <cell r="M279">
            <v>11101.470000000001</v>
          </cell>
          <cell r="N279">
            <v>16207.849999999999</v>
          </cell>
          <cell r="O279">
            <v>119668.95</v>
          </cell>
          <cell r="P279">
            <v>64132.58</v>
          </cell>
          <cell r="Q279">
            <v>0</v>
          </cell>
          <cell r="R279">
            <v>22451.71</v>
          </cell>
          <cell r="S279">
            <v>1350234.2900000005</v>
          </cell>
          <cell r="T279">
            <v>105495.15000000001</v>
          </cell>
          <cell r="U279">
            <v>0</v>
          </cell>
          <cell r="V279">
            <v>0</v>
          </cell>
          <cell r="W279">
            <v>44584.67</v>
          </cell>
          <cell r="X279">
            <v>57554.69</v>
          </cell>
          <cell r="Y279">
            <v>0</v>
          </cell>
          <cell r="Z279">
            <v>76249.459999999992</v>
          </cell>
          <cell r="AA279">
            <v>107531.94</v>
          </cell>
          <cell r="AB279">
            <v>59109.219999999994</v>
          </cell>
          <cell r="AC279">
            <v>7019.25</v>
          </cell>
          <cell r="AD279">
            <v>-40446.660000000003</v>
          </cell>
          <cell r="AE279">
            <v>0</v>
          </cell>
          <cell r="AF279">
            <v>29235.33</v>
          </cell>
          <cell r="AG279">
            <v>62280.739999999991</v>
          </cell>
          <cell r="AH279">
            <v>170414.84999999998</v>
          </cell>
          <cell r="AI279">
            <v>88016.76</v>
          </cell>
          <cell r="AJ279">
            <v>0</v>
          </cell>
          <cell r="AK279">
            <v>20882.75</v>
          </cell>
          <cell r="AL279">
            <v>11396.69</v>
          </cell>
          <cell r="AM279">
            <v>0</v>
          </cell>
          <cell r="AN279">
            <v>0</v>
          </cell>
          <cell r="AO279">
            <v>5214.24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2530235.87</v>
          </cell>
          <cell r="AW279" t="str">
            <v>38301</v>
          </cell>
          <cell r="AX279" t="str">
            <v>1</v>
          </cell>
          <cell r="AY279" t="str">
            <v>532</v>
          </cell>
          <cell r="AZ279">
            <v>2858659.34</v>
          </cell>
        </row>
        <row r="280">
          <cell r="G280" t="str">
            <v>38264</v>
          </cell>
          <cell r="H280">
            <v>4104.6099999999997</v>
          </cell>
          <cell r="I280">
            <v>25330.84</v>
          </cell>
          <cell r="J280">
            <v>72518.740000000005</v>
          </cell>
          <cell r="K280">
            <v>0</v>
          </cell>
          <cell r="L280">
            <v>506.13</v>
          </cell>
          <cell r="M280">
            <v>0</v>
          </cell>
          <cell r="N280">
            <v>10843.239999999998</v>
          </cell>
          <cell r="O280">
            <v>70311.429999999993</v>
          </cell>
          <cell r="P280">
            <v>0</v>
          </cell>
          <cell r="Q280">
            <v>2638.7</v>
          </cell>
          <cell r="R280">
            <v>2565.87</v>
          </cell>
          <cell r="S280">
            <v>311906.43999999994</v>
          </cell>
          <cell r="T280">
            <v>34759.500000000007</v>
          </cell>
          <cell r="U280">
            <v>4989</v>
          </cell>
          <cell r="V280">
            <v>0</v>
          </cell>
          <cell r="W280">
            <v>12267.32</v>
          </cell>
          <cell r="X280">
            <v>19304.360000000004</v>
          </cell>
          <cell r="Y280">
            <v>0</v>
          </cell>
          <cell r="Z280">
            <v>0</v>
          </cell>
          <cell r="AA280">
            <v>24716.639999999999</v>
          </cell>
          <cell r="AB280">
            <v>20046.16</v>
          </cell>
          <cell r="AC280">
            <v>4351</v>
          </cell>
          <cell r="AD280">
            <v>-7020.86</v>
          </cell>
          <cell r="AE280">
            <v>0</v>
          </cell>
          <cell r="AF280">
            <v>7804.29</v>
          </cell>
          <cell r="AG280">
            <v>38457.509999999995</v>
          </cell>
          <cell r="AH280">
            <v>8992.39</v>
          </cell>
          <cell r="AI280">
            <v>27564.31</v>
          </cell>
          <cell r="AJ280">
            <v>0</v>
          </cell>
          <cell r="AK280">
            <v>9495</v>
          </cell>
          <cell r="AL280">
            <v>13815.49</v>
          </cell>
          <cell r="AM280">
            <v>0</v>
          </cell>
          <cell r="AN280">
            <v>0</v>
          </cell>
          <cell r="AO280">
            <v>15749.67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736017.78000000014</v>
          </cell>
          <cell r="AW280" t="str">
            <v>38302</v>
          </cell>
          <cell r="AX280" t="str">
            <v>1</v>
          </cell>
          <cell r="AY280" t="str">
            <v>532</v>
          </cell>
          <cell r="AZ280">
            <v>2239144.62</v>
          </cell>
        </row>
        <row r="281">
          <cell r="G281" t="str">
            <v>38265</v>
          </cell>
          <cell r="H281">
            <v>4525.25</v>
          </cell>
          <cell r="I281">
            <v>119319.91</v>
          </cell>
          <cell r="J281">
            <v>115178.93</v>
          </cell>
          <cell r="K281">
            <v>0</v>
          </cell>
          <cell r="L281">
            <v>566.77</v>
          </cell>
          <cell r="M281">
            <v>0</v>
          </cell>
          <cell r="N281">
            <v>11917.05</v>
          </cell>
          <cell r="O281">
            <v>219414.57000000004</v>
          </cell>
          <cell r="P281">
            <v>74897.55</v>
          </cell>
          <cell r="Q281">
            <v>18545.89</v>
          </cell>
          <cell r="R281">
            <v>30972.89</v>
          </cell>
          <cell r="S281">
            <v>1694100.3700000003</v>
          </cell>
          <cell r="T281">
            <v>156006.09</v>
          </cell>
          <cell r="U281">
            <v>0</v>
          </cell>
          <cell r="V281">
            <v>0</v>
          </cell>
          <cell r="W281">
            <v>51433.75</v>
          </cell>
          <cell r="X281">
            <v>51367.75</v>
          </cell>
          <cell r="Y281">
            <v>-1375.15</v>
          </cell>
          <cell r="Z281">
            <v>9282.5300000000007</v>
          </cell>
          <cell r="AA281">
            <v>82205.460000000021</v>
          </cell>
          <cell r="AB281">
            <v>47436.99</v>
          </cell>
          <cell r="AC281">
            <v>5220</v>
          </cell>
          <cell r="AD281">
            <v>-55160.47</v>
          </cell>
          <cell r="AE281">
            <v>0</v>
          </cell>
          <cell r="AF281">
            <v>6606.7199999999993</v>
          </cell>
          <cell r="AG281">
            <v>47861.33</v>
          </cell>
          <cell r="AH281">
            <v>91311.61</v>
          </cell>
          <cell r="AI281">
            <v>107789.89</v>
          </cell>
          <cell r="AJ281">
            <v>0</v>
          </cell>
          <cell r="AK281">
            <v>31705</v>
          </cell>
          <cell r="AL281">
            <v>39879.440000000002</v>
          </cell>
          <cell r="AM281">
            <v>0</v>
          </cell>
          <cell r="AN281">
            <v>0</v>
          </cell>
          <cell r="AO281">
            <v>5065.72</v>
          </cell>
          <cell r="AP281">
            <v>0</v>
          </cell>
          <cell r="AQ281">
            <v>0</v>
          </cell>
          <cell r="AR281">
            <v>0</v>
          </cell>
          <cell r="AS281">
            <v>68446.26999999999</v>
          </cell>
          <cell r="AT281">
            <v>3034522.1100000008</v>
          </cell>
          <cell r="AW281" t="str">
            <v>38304</v>
          </cell>
          <cell r="AX281" t="str">
            <v>1</v>
          </cell>
          <cell r="AY281" t="str">
            <v>532</v>
          </cell>
          <cell r="AZ281">
            <v>612355.86</v>
          </cell>
        </row>
        <row r="282">
          <cell r="G282" t="str">
            <v>38267</v>
          </cell>
          <cell r="H282">
            <v>96166.63</v>
          </cell>
          <cell r="I282">
            <v>254114.97999999998</v>
          </cell>
          <cell r="J282">
            <v>304254.52</v>
          </cell>
          <cell r="K282">
            <v>90142.400000000009</v>
          </cell>
          <cell r="L282">
            <v>0</v>
          </cell>
          <cell r="M282">
            <v>298164.93000000005</v>
          </cell>
          <cell r="N282">
            <v>341839.69</v>
          </cell>
          <cell r="O282">
            <v>1290040.4400000002</v>
          </cell>
          <cell r="P282">
            <v>371181.56000000006</v>
          </cell>
          <cell r="Q282">
            <v>61493.11</v>
          </cell>
          <cell r="R282">
            <v>567633.02000000014</v>
          </cell>
          <cell r="S282">
            <v>11394220.680000002</v>
          </cell>
          <cell r="T282">
            <v>645871.56000000006</v>
          </cell>
          <cell r="U282">
            <v>0</v>
          </cell>
          <cell r="V282">
            <v>67992.749999999985</v>
          </cell>
          <cell r="W282">
            <v>422483.05</v>
          </cell>
          <cell r="X282">
            <v>350682.11000000004</v>
          </cell>
          <cell r="Y282">
            <v>-3539.5</v>
          </cell>
          <cell r="Z282">
            <v>40034.21</v>
          </cell>
          <cell r="AA282">
            <v>566265.61</v>
          </cell>
          <cell r="AB282">
            <v>124293.52</v>
          </cell>
          <cell r="AC282">
            <v>16569</v>
          </cell>
          <cell r="AD282">
            <v>-134833.82999999999</v>
          </cell>
          <cell r="AE282">
            <v>76306.25</v>
          </cell>
          <cell r="AF282">
            <v>295214.24999999994</v>
          </cell>
          <cell r="AG282">
            <v>897413.47000000009</v>
          </cell>
          <cell r="AH282">
            <v>390272.97</v>
          </cell>
          <cell r="AI282">
            <v>853390.69</v>
          </cell>
          <cell r="AJ282">
            <v>0</v>
          </cell>
          <cell r="AK282">
            <v>147462.75</v>
          </cell>
          <cell r="AL282">
            <v>442182.25</v>
          </cell>
          <cell r="AM282">
            <v>0</v>
          </cell>
          <cell r="AN282">
            <v>0</v>
          </cell>
          <cell r="AO282">
            <v>4383.92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20271696.990000006</v>
          </cell>
          <cell r="AW282" t="str">
            <v>38306</v>
          </cell>
          <cell r="AX282" t="str">
            <v>1</v>
          </cell>
          <cell r="AY282" t="str">
            <v>532</v>
          </cell>
          <cell r="AZ282">
            <v>2604027.4500000002</v>
          </cell>
        </row>
        <row r="283">
          <cell r="G283" t="str">
            <v>38300</v>
          </cell>
          <cell r="H283">
            <v>29792.46</v>
          </cell>
          <cell r="I283">
            <v>192832.40000000002</v>
          </cell>
          <cell r="J283">
            <v>84503.209999999992</v>
          </cell>
          <cell r="K283">
            <v>68496.61</v>
          </cell>
          <cell r="L283">
            <v>808.35</v>
          </cell>
          <cell r="M283">
            <v>117588.36</v>
          </cell>
          <cell r="N283">
            <v>75059.990000000005</v>
          </cell>
          <cell r="O283">
            <v>277566.28000000003</v>
          </cell>
          <cell r="P283">
            <v>170892.55</v>
          </cell>
          <cell r="Q283">
            <v>74388.100000000006</v>
          </cell>
          <cell r="R283">
            <v>174285.04</v>
          </cell>
          <cell r="S283">
            <v>3494824.27</v>
          </cell>
          <cell r="T283">
            <v>246852.9</v>
          </cell>
          <cell r="U283">
            <v>0</v>
          </cell>
          <cell r="V283">
            <v>555.78</v>
          </cell>
          <cell r="W283">
            <v>157555.60999999999</v>
          </cell>
          <cell r="X283">
            <v>131211.92000000001</v>
          </cell>
          <cell r="Y283">
            <v>-798.12</v>
          </cell>
          <cell r="Z283">
            <v>55710.67</v>
          </cell>
          <cell r="AA283">
            <v>287034.23999999999</v>
          </cell>
          <cell r="AB283">
            <v>37898.74</v>
          </cell>
          <cell r="AC283">
            <v>18718</v>
          </cell>
          <cell r="AD283">
            <v>-50027.46</v>
          </cell>
          <cell r="AE283">
            <v>0</v>
          </cell>
          <cell r="AF283">
            <v>37003.68</v>
          </cell>
          <cell r="AG283">
            <v>285373.09999999998</v>
          </cell>
          <cell r="AH283">
            <v>173098</v>
          </cell>
          <cell r="AI283">
            <v>227217.3</v>
          </cell>
          <cell r="AJ283">
            <v>0</v>
          </cell>
          <cell r="AK283">
            <v>65546</v>
          </cell>
          <cell r="AL283">
            <v>84956.94</v>
          </cell>
          <cell r="AM283">
            <v>0</v>
          </cell>
          <cell r="AN283">
            <v>0</v>
          </cell>
          <cell r="AO283">
            <v>115.90999999999929</v>
          </cell>
          <cell r="AP283">
            <v>2461.59</v>
          </cell>
          <cell r="AQ283">
            <v>20191.810000000001</v>
          </cell>
          <cell r="AR283">
            <v>0</v>
          </cell>
          <cell r="AS283">
            <v>0</v>
          </cell>
          <cell r="AT283">
            <v>6541714.2300000004</v>
          </cell>
          <cell r="AW283" t="str">
            <v>38308</v>
          </cell>
          <cell r="AX283" t="str">
            <v>1</v>
          </cell>
          <cell r="AY283" t="str">
            <v>532</v>
          </cell>
          <cell r="AZ283">
            <v>2128003.9</v>
          </cell>
        </row>
        <row r="284">
          <cell r="G284" t="str">
            <v>38301</v>
          </cell>
          <cell r="H284">
            <v>6636.24</v>
          </cell>
          <cell r="I284">
            <v>77814.049999999988</v>
          </cell>
          <cell r="J284">
            <v>119070.66</v>
          </cell>
          <cell r="K284">
            <v>0</v>
          </cell>
          <cell r="L284">
            <v>0</v>
          </cell>
          <cell r="M284">
            <v>0</v>
          </cell>
          <cell r="N284">
            <v>114545.68999999999</v>
          </cell>
          <cell r="O284">
            <v>148400.72</v>
          </cell>
          <cell r="P284">
            <v>60923.81</v>
          </cell>
          <cell r="Q284">
            <v>0</v>
          </cell>
          <cell r="R284">
            <v>52153.86</v>
          </cell>
          <cell r="S284">
            <v>1425542.9500000004</v>
          </cell>
          <cell r="T284">
            <v>131770.57</v>
          </cell>
          <cell r="U284">
            <v>27630</v>
          </cell>
          <cell r="V284">
            <v>0</v>
          </cell>
          <cell r="W284">
            <v>26948.720000000001</v>
          </cell>
          <cell r="X284">
            <v>52744.270000000004</v>
          </cell>
          <cell r="Y284">
            <v>0</v>
          </cell>
          <cell r="Z284">
            <v>0</v>
          </cell>
          <cell r="AA284">
            <v>8890.7900000000009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13610.73</v>
          </cell>
          <cell r="AG284">
            <v>149625.95000000001</v>
          </cell>
          <cell r="AH284">
            <v>32089.230000000003</v>
          </cell>
          <cell r="AI284">
            <v>152254.09</v>
          </cell>
          <cell r="AJ284">
            <v>0</v>
          </cell>
          <cell r="AK284">
            <v>27893.5</v>
          </cell>
          <cell r="AL284">
            <v>17442</v>
          </cell>
          <cell r="AM284">
            <v>0</v>
          </cell>
          <cell r="AN284">
            <v>0</v>
          </cell>
          <cell r="AO284">
            <v>8372.43</v>
          </cell>
          <cell r="AP284">
            <v>0</v>
          </cell>
          <cell r="AQ284">
            <v>0</v>
          </cell>
          <cell r="AR284">
            <v>0</v>
          </cell>
          <cell r="AS284">
            <v>204299.08000000002</v>
          </cell>
          <cell r="AT284">
            <v>2858659.3400000008</v>
          </cell>
          <cell r="AW284" t="str">
            <v>38320</v>
          </cell>
          <cell r="AX284" t="str">
            <v>1</v>
          </cell>
          <cell r="AY284" t="str">
            <v>532</v>
          </cell>
          <cell r="AZ284">
            <v>3526687.76</v>
          </cell>
        </row>
        <row r="285">
          <cell r="G285" t="str">
            <v>38302</v>
          </cell>
          <cell r="H285">
            <v>3031.42</v>
          </cell>
          <cell r="I285">
            <v>65422.329999999994</v>
          </cell>
          <cell r="J285">
            <v>71362.159999999989</v>
          </cell>
          <cell r="K285">
            <v>0</v>
          </cell>
          <cell r="L285">
            <v>0</v>
          </cell>
          <cell r="M285">
            <v>0</v>
          </cell>
          <cell r="N285">
            <v>110905.83000000002</v>
          </cell>
          <cell r="O285">
            <v>118925.97</v>
          </cell>
          <cell r="P285">
            <v>31007.67</v>
          </cell>
          <cell r="Q285">
            <v>0</v>
          </cell>
          <cell r="R285">
            <v>47393.19</v>
          </cell>
          <cell r="S285">
            <v>1045195.3099999998</v>
          </cell>
          <cell r="T285">
            <v>114008.65999999999</v>
          </cell>
          <cell r="U285">
            <v>0</v>
          </cell>
          <cell r="V285">
            <v>781.09</v>
          </cell>
          <cell r="W285">
            <v>36172.620000000003</v>
          </cell>
          <cell r="X285">
            <v>74633.95</v>
          </cell>
          <cell r="Y285">
            <v>0</v>
          </cell>
          <cell r="Z285">
            <v>25602.06</v>
          </cell>
          <cell r="AA285">
            <v>209890.49</v>
          </cell>
          <cell r="AB285">
            <v>34712.550000000003</v>
          </cell>
          <cell r="AC285">
            <v>0</v>
          </cell>
          <cell r="AD285">
            <v>-72258.570000000007</v>
          </cell>
          <cell r="AE285">
            <v>0</v>
          </cell>
          <cell r="AF285">
            <v>34353.620000000003</v>
          </cell>
          <cell r="AG285">
            <v>70362.76999999999</v>
          </cell>
          <cell r="AH285">
            <v>91418.68</v>
          </cell>
          <cell r="AI285">
            <v>48313.78</v>
          </cell>
          <cell r="AJ285">
            <v>0</v>
          </cell>
          <cell r="AK285">
            <v>16867.5</v>
          </cell>
          <cell r="AL285">
            <v>15017</v>
          </cell>
          <cell r="AM285">
            <v>0</v>
          </cell>
          <cell r="AN285">
            <v>0</v>
          </cell>
          <cell r="AO285">
            <v>24298.309999999998</v>
          </cell>
          <cell r="AP285">
            <v>0</v>
          </cell>
          <cell r="AQ285">
            <v>0</v>
          </cell>
          <cell r="AR285">
            <v>0</v>
          </cell>
          <cell r="AS285">
            <v>21726.23</v>
          </cell>
          <cell r="AT285">
            <v>2239144.62</v>
          </cell>
          <cell r="AW285" t="str">
            <v>38322</v>
          </cell>
          <cell r="AX285" t="str">
            <v>1</v>
          </cell>
          <cell r="AY285" t="str">
            <v>532</v>
          </cell>
          <cell r="AZ285">
            <v>2953196.03</v>
          </cell>
        </row>
        <row r="286">
          <cell r="G286" t="str">
            <v>38304</v>
          </cell>
          <cell r="H286">
            <v>1280.27</v>
          </cell>
          <cell r="I286">
            <v>6486.4400000000005</v>
          </cell>
          <cell r="J286">
            <v>34774.700000000004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34160.629999999997</v>
          </cell>
          <cell r="P286">
            <v>0</v>
          </cell>
          <cell r="Q286">
            <v>0</v>
          </cell>
          <cell r="R286">
            <v>10453.51</v>
          </cell>
          <cell r="S286">
            <v>336113.45000000007</v>
          </cell>
          <cell r="T286">
            <v>1369.06</v>
          </cell>
          <cell r="U286">
            <v>17556.5</v>
          </cell>
          <cell r="V286">
            <v>0</v>
          </cell>
          <cell r="W286">
            <v>0</v>
          </cell>
          <cell r="X286">
            <v>323.42</v>
          </cell>
          <cell r="Y286">
            <v>0</v>
          </cell>
          <cell r="Z286">
            <v>11504.25</v>
          </cell>
          <cell r="AA286">
            <v>46377.39</v>
          </cell>
          <cell r="AB286">
            <v>476.01</v>
          </cell>
          <cell r="AC286">
            <v>3231</v>
          </cell>
          <cell r="AD286">
            <v>-3627.12</v>
          </cell>
          <cell r="AE286">
            <v>0</v>
          </cell>
          <cell r="AF286">
            <v>2298.38</v>
          </cell>
          <cell r="AG286">
            <v>32398.950000000004</v>
          </cell>
          <cell r="AH286">
            <v>22351.39</v>
          </cell>
          <cell r="AI286">
            <v>25877.29</v>
          </cell>
          <cell r="AJ286">
            <v>0</v>
          </cell>
          <cell r="AK286">
            <v>9572</v>
          </cell>
          <cell r="AL286">
            <v>14470.88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4907.46</v>
          </cell>
          <cell r="AT286">
            <v>612355.8600000001</v>
          </cell>
          <cell r="AW286" t="str">
            <v>38324</v>
          </cell>
          <cell r="AX286" t="str">
            <v>1</v>
          </cell>
          <cell r="AY286" t="str">
            <v>532</v>
          </cell>
          <cell r="AZ286">
            <v>2328482.54</v>
          </cell>
        </row>
        <row r="287">
          <cell r="G287" t="str">
            <v>38306</v>
          </cell>
          <cell r="H287">
            <v>4585.88</v>
          </cell>
          <cell r="I287">
            <v>146253.92000000001</v>
          </cell>
          <cell r="J287">
            <v>81069.12000000001</v>
          </cell>
          <cell r="K287">
            <v>0</v>
          </cell>
          <cell r="L287">
            <v>0</v>
          </cell>
          <cell r="M287">
            <v>12349.31</v>
          </cell>
          <cell r="N287">
            <v>739.56</v>
          </cell>
          <cell r="O287">
            <v>149469.57999999999</v>
          </cell>
          <cell r="P287">
            <v>38280.530000000006</v>
          </cell>
          <cell r="Q287">
            <v>35701</v>
          </cell>
          <cell r="R287">
            <v>6224.6900000000005</v>
          </cell>
          <cell r="S287">
            <v>1349464.28</v>
          </cell>
          <cell r="T287">
            <v>156058.42000000001</v>
          </cell>
          <cell r="U287">
            <v>0</v>
          </cell>
          <cell r="V287">
            <v>0</v>
          </cell>
          <cell r="W287">
            <v>30336.47</v>
          </cell>
          <cell r="X287">
            <v>71890.599999999991</v>
          </cell>
          <cell r="Y287">
            <v>0</v>
          </cell>
          <cell r="Z287">
            <v>7813.54</v>
          </cell>
          <cell r="AA287">
            <v>73598.649999999994</v>
          </cell>
          <cell r="AB287">
            <v>55885.93</v>
          </cell>
          <cell r="AC287">
            <v>8725</v>
          </cell>
          <cell r="AD287">
            <v>-13625.7</v>
          </cell>
          <cell r="AE287">
            <v>0</v>
          </cell>
          <cell r="AF287">
            <v>7461.33</v>
          </cell>
          <cell r="AG287">
            <v>63089.62</v>
          </cell>
          <cell r="AH287">
            <v>37614.229999999996</v>
          </cell>
          <cell r="AI287">
            <v>92526.81</v>
          </cell>
          <cell r="AJ287">
            <v>0</v>
          </cell>
          <cell r="AK287">
            <v>38372.520000000004</v>
          </cell>
          <cell r="AL287">
            <v>42484.160000000003</v>
          </cell>
          <cell r="AM287">
            <v>0</v>
          </cell>
          <cell r="AN287">
            <v>0</v>
          </cell>
          <cell r="AO287">
            <v>45126.559999999998</v>
          </cell>
          <cell r="AP287">
            <v>0</v>
          </cell>
          <cell r="AQ287">
            <v>0</v>
          </cell>
          <cell r="AR287">
            <v>0</v>
          </cell>
          <cell r="AS287">
            <v>62531.44</v>
          </cell>
          <cell r="AT287">
            <v>2604027.4500000007</v>
          </cell>
          <cell r="AW287" t="str">
            <v>39002</v>
          </cell>
          <cell r="AX287" t="str">
            <v>1</v>
          </cell>
          <cell r="AY287" t="str">
            <v>532</v>
          </cell>
          <cell r="AZ287">
            <v>5902633.6299999999</v>
          </cell>
        </row>
        <row r="288">
          <cell r="G288" t="str">
            <v>38308</v>
          </cell>
          <cell r="H288">
            <v>7045.17</v>
          </cell>
          <cell r="I288">
            <v>66962.28</v>
          </cell>
          <cell r="J288">
            <v>72362.41</v>
          </cell>
          <cell r="K288">
            <v>0</v>
          </cell>
          <cell r="L288">
            <v>1497.83</v>
          </cell>
          <cell r="M288">
            <v>0</v>
          </cell>
          <cell r="N288">
            <v>12410.95</v>
          </cell>
          <cell r="O288">
            <v>144467.06</v>
          </cell>
          <cell r="P288">
            <v>35776.730000000003</v>
          </cell>
          <cell r="Q288">
            <v>9537.14</v>
          </cell>
          <cell r="R288">
            <v>5646.92</v>
          </cell>
          <cell r="S288">
            <v>1121277.3</v>
          </cell>
          <cell r="T288">
            <v>61119.38</v>
          </cell>
          <cell r="U288">
            <v>0</v>
          </cell>
          <cell r="V288">
            <v>7366.25</v>
          </cell>
          <cell r="W288">
            <v>26654.280000000002</v>
          </cell>
          <cell r="X288">
            <v>42932.6</v>
          </cell>
          <cell r="Y288">
            <v>0</v>
          </cell>
          <cell r="Z288">
            <v>40972.06</v>
          </cell>
          <cell r="AA288">
            <v>86256.4</v>
          </cell>
          <cell r="AB288">
            <v>44725.75</v>
          </cell>
          <cell r="AC288">
            <v>9539</v>
          </cell>
          <cell r="AD288">
            <v>-33814.199999999997</v>
          </cell>
          <cell r="AE288">
            <v>0</v>
          </cell>
          <cell r="AF288">
            <v>63948.39</v>
          </cell>
          <cell r="AG288">
            <v>72197.22</v>
          </cell>
          <cell r="AH288">
            <v>82156.45</v>
          </cell>
          <cell r="AI288">
            <v>92480.14</v>
          </cell>
          <cell r="AJ288">
            <v>0</v>
          </cell>
          <cell r="AK288">
            <v>23330</v>
          </cell>
          <cell r="AL288">
            <v>27446.71</v>
          </cell>
          <cell r="AM288">
            <v>0</v>
          </cell>
          <cell r="AN288">
            <v>0</v>
          </cell>
          <cell r="AO288">
            <v>3709.6800000000003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2128003.9</v>
          </cell>
          <cell r="AW288" t="str">
            <v>39003</v>
          </cell>
          <cell r="AX288" t="str">
            <v>1</v>
          </cell>
          <cell r="AY288" t="str">
            <v>532</v>
          </cell>
          <cell r="AZ288">
            <v>12804261.4</v>
          </cell>
        </row>
        <row r="289">
          <cell r="G289" t="str">
            <v>38320</v>
          </cell>
          <cell r="H289">
            <v>9501.49</v>
          </cell>
          <cell r="I289">
            <v>129994.92000000001</v>
          </cell>
          <cell r="J289">
            <v>124523.66000000002</v>
          </cell>
          <cell r="K289">
            <v>0</v>
          </cell>
          <cell r="L289">
            <v>1718.75</v>
          </cell>
          <cell r="M289">
            <v>3276.8999999999996</v>
          </cell>
          <cell r="N289">
            <v>28038.760000000002</v>
          </cell>
          <cell r="O289">
            <v>180992.98</v>
          </cell>
          <cell r="P289">
            <v>89926.080000000002</v>
          </cell>
          <cell r="Q289">
            <v>0</v>
          </cell>
          <cell r="R289">
            <v>33087.49</v>
          </cell>
          <cell r="S289">
            <v>1966514.3699999994</v>
          </cell>
          <cell r="T289">
            <v>199813.25</v>
          </cell>
          <cell r="U289">
            <v>0</v>
          </cell>
          <cell r="V289">
            <v>0</v>
          </cell>
          <cell r="W289">
            <v>54125.490000000005</v>
          </cell>
          <cell r="X289">
            <v>88138.15</v>
          </cell>
          <cell r="Y289">
            <v>0</v>
          </cell>
          <cell r="Z289">
            <v>0</v>
          </cell>
          <cell r="AA289">
            <v>163387.41</v>
          </cell>
          <cell r="AB289">
            <v>51462.649999999994</v>
          </cell>
          <cell r="AC289">
            <v>6754</v>
          </cell>
          <cell r="AD289">
            <v>-51282.9</v>
          </cell>
          <cell r="AE289">
            <v>0</v>
          </cell>
          <cell r="AF289">
            <v>27534.01</v>
          </cell>
          <cell r="AG289">
            <v>137273.24999999997</v>
          </cell>
          <cell r="AH289">
            <v>95235.51999999999</v>
          </cell>
          <cell r="AI289">
            <v>131470.10999999999</v>
          </cell>
          <cell r="AJ289">
            <v>0</v>
          </cell>
          <cell r="AK289">
            <v>35821</v>
          </cell>
          <cell r="AL289">
            <v>14632</v>
          </cell>
          <cell r="AM289">
            <v>0</v>
          </cell>
          <cell r="AN289">
            <v>0</v>
          </cell>
          <cell r="AO289">
            <v>4748.42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3526687.7599999993</v>
          </cell>
          <cell r="AW289" t="str">
            <v>39007</v>
          </cell>
          <cell r="AX289" t="str">
            <v>1</v>
          </cell>
          <cell r="AY289" t="str">
            <v>532</v>
          </cell>
          <cell r="AZ289">
            <v>147995899.91</v>
          </cell>
        </row>
        <row r="290">
          <cell r="G290" t="str">
            <v>38322</v>
          </cell>
          <cell r="H290">
            <v>17887.48</v>
          </cell>
          <cell r="I290">
            <v>81044.369999999981</v>
          </cell>
          <cell r="J290">
            <v>71069.899999999994</v>
          </cell>
          <cell r="K290">
            <v>0</v>
          </cell>
          <cell r="L290">
            <v>1291.1400000000001</v>
          </cell>
          <cell r="M290">
            <v>0</v>
          </cell>
          <cell r="N290">
            <v>20229.740000000002</v>
          </cell>
          <cell r="O290">
            <v>155944.49</v>
          </cell>
          <cell r="P290">
            <v>30972.46</v>
          </cell>
          <cell r="Q290">
            <v>16382.36</v>
          </cell>
          <cell r="R290">
            <v>5639.39</v>
          </cell>
          <cell r="S290">
            <v>1541801.74</v>
          </cell>
          <cell r="T290">
            <v>188243.03999999998</v>
          </cell>
          <cell r="U290">
            <v>0</v>
          </cell>
          <cell r="V290">
            <v>0</v>
          </cell>
          <cell r="W290">
            <v>62285</v>
          </cell>
          <cell r="X290">
            <v>80536.569999999992</v>
          </cell>
          <cell r="Y290">
            <v>0</v>
          </cell>
          <cell r="Z290">
            <v>57715</v>
          </cell>
          <cell r="AA290">
            <v>211505.29</v>
          </cell>
          <cell r="AB290">
            <v>96033.16</v>
          </cell>
          <cell r="AC290">
            <v>29017</v>
          </cell>
          <cell r="AD290">
            <v>-51939.64</v>
          </cell>
          <cell r="AE290">
            <v>0</v>
          </cell>
          <cell r="AF290">
            <v>13661.69</v>
          </cell>
          <cell r="AG290">
            <v>109320.29000000001</v>
          </cell>
          <cell r="AH290">
            <v>40642.050000000003</v>
          </cell>
          <cell r="AI290">
            <v>96786.45</v>
          </cell>
          <cell r="AJ290">
            <v>6705.9400000000005</v>
          </cell>
          <cell r="AK290">
            <v>22039</v>
          </cell>
          <cell r="AL290">
            <v>39860.32</v>
          </cell>
          <cell r="AM290">
            <v>0</v>
          </cell>
          <cell r="AN290">
            <v>0</v>
          </cell>
          <cell r="AO290">
            <v>8521.7999999999993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2953196.0299999993</v>
          </cell>
          <cell r="AW290" t="str">
            <v>39090</v>
          </cell>
          <cell r="AX290" t="str">
            <v>1</v>
          </cell>
          <cell r="AY290" t="str">
            <v>532</v>
          </cell>
          <cell r="AZ290">
            <v>23939744.66</v>
          </cell>
        </row>
        <row r="291">
          <cell r="G291" t="str">
            <v>38324</v>
          </cell>
          <cell r="H291">
            <v>9578.86</v>
          </cell>
          <cell r="I291">
            <v>66881.61</v>
          </cell>
          <cell r="J291">
            <v>93497.330000000016</v>
          </cell>
          <cell r="K291">
            <v>162.03</v>
          </cell>
          <cell r="L291">
            <v>76.41</v>
          </cell>
          <cell r="M291">
            <v>19476.919999999998</v>
          </cell>
          <cell r="N291">
            <v>15441.61</v>
          </cell>
          <cell r="O291">
            <v>103068.30000000002</v>
          </cell>
          <cell r="P291">
            <v>12182.099999999999</v>
          </cell>
          <cell r="Q291">
            <v>4730.7299999999996</v>
          </cell>
          <cell r="R291">
            <v>6712.3</v>
          </cell>
          <cell r="S291">
            <v>1169742.2399999998</v>
          </cell>
          <cell r="T291">
            <v>115522.64</v>
          </cell>
          <cell r="U291">
            <v>0</v>
          </cell>
          <cell r="V291">
            <v>36210.28</v>
          </cell>
          <cell r="W291">
            <v>27515.11</v>
          </cell>
          <cell r="X291">
            <v>18494.52</v>
          </cell>
          <cell r="Y291">
            <v>0</v>
          </cell>
          <cell r="Z291">
            <v>3903.56</v>
          </cell>
          <cell r="AA291">
            <v>139892.38999999998</v>
          </cell>
          <cell r="AB291">
            <v>61866.73</v>
          </cell>
          <cell r="AC291">
            <v>7682</v>
          </cell>
          <cell r="AD291">
            <v>-22726.560000000001</v>
          </cell>
          <cell r="AE291">
            <v>60</v>
          </cell>
          <cell r="AF291">
            <v>10742.800000000001</v>
          </cell>
          <cell r="AG291">
            <v>85087.489999999991</v>
          </cell>
          <cell r="AH291">
            <v>51523.07</v>
          </cell>
          <cell r="AI291">
            <v>138846.73000000001</v>
          </cell>
          <cell r="AJ291">
            <v>708</v>
          </cell>
          <cell r="AK291">
            <v>18782</v>
          </cell>
          <cell r="AL291">
            <v>65508.850000000006</v>
          </cell>
          <cell r="AM291">
            <v>0</v>
          </cell>
          <cell r="AN291">
            <v>0</v>
          </cell>
          <cell r="AO291">
            <v>4563.05</v>
          </cell>
          <cell r="AP291">
            <v>0</v>
          </cell>
          <cell r="AQ291">
            <v>0</v>
          </cell>
          <cell r="AR291">
            <v>0</v>
          </cell>
          <cell r="AS291">
            <v>62749.439999999995</v>
          </cell>
          <cell r="AT291">
            <v>2328482.5399999996</v>
          </cell>
          <cell r="AW291" t="str">
            <v>39119</v>
          </cell>
          <cell r="AX291" t="str">
            <v>1</v>
          </cell>
          <cell r="AY291" t="str">
            <v>532</v>
          </cell>
          <cell r="AZ291">
            <v>30965702.460000001</v>
          </cell>
        </row>
        <row r="292">
          <cell r="G292" t="str">
            <v>39002</v>
          </cell>
          <cell r="H292">
            <v>29272.22</v>
          </cell>
          <cell r="I292">
            <v>179034.49999999997</v>
          </cell>
          <cell r="J292">
            <v>196112.5</v>
          </cell>
          <cell r="K292">
            <v>0</v>
          </cell>
          <cell r="L292">
            <v>0</v>
          </cell>
          <cell r="M292">
            <v>85270.999999999985</v>
          </cell>
          <cell r="N292">
            <v>47022.320000000007</v>
          </cell>
          <cell r="O292">
            <v>349354.72</v>
          </cell>
          <cell r="P292">
            <v>129744.76000000001</v>
          </cell>
          <cell r="Q292">
            <v>107952.92000000001</v>
          </cell>
          <cell r="R292">
            <v>226656.9</v>
          </cell>
          <cell r="S292">
            <v>3471237.2600000012</v>
          </cell>
          <cell r="T292">
            <v>70493.679999999993</v>
          </cell>
          <cell r="U292">
            <v>154688.45000000001</v>
          </cell>
          <cell r="V292">
            <v>0</v>
          </cell>
          <cell r="W292">
            <v>129484.17000000001</v>
          </cell>
          <cell r="X292">
            <v>159944.95999999999</v>
          </cell>
          <cell r="Y292">
            <v>0</v>
          </cell>
          <cell r="Z292">
            <v>7480.09</v>
          </cell>
          <cell r="AA292">
            <v>56173.91</v>
          </cell>
          <cell r="AB292">
            <v>6721.08</v>
          </cell>
          <cell r="AC292">
            <v>3058</v>
          </cell>
          <cell r="AD292">
            <v>-20685.2</v>
          </cell>
          <cell r="AE292">
            <v>17563.43</v>
          </cell>
          <cell r="AF292">
            <v>8241.91</v>
          </cell>
          <cell r="AG292">
            <v>148586</v>
          </cell>
          <cell r="AH292">
            <v>24802.21</v>
          </cell>
          <cell r="AI292">
            <v>164012.68</v>
          </cell>
          <cell r="AJ292">
            <v>4181.62</v>
          </cell>
          <cell r="AK292">
            <v>31827</v>
          </cell>
          <cell r="AL292">
            <v>83002.69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31397.85</v>
          </cell>
          <cell r="AT292">
            <v>5902633.6300000008</v>
          </cell>
          <cell r="AW292" t="str">
            <v>39120</v>
          </cell>
          <cell r="AX292" t="str">
            <v>1</v>
          </cell>
          <cell r="AY292" t="str">
            <v>532</v>
          </cell>
          <cell r="AZ292">
            <v>9684352.6999999993</v>
          </cell>
        </row>
        <row r="293">
          <cell r="G293" t="str">
            <v>39003</v>
          </cell>
          <cell r="H293">
            <v>18997.669999999998</v>
          </cell>
          <cell r="I293">
            <v>135825.75</v>
          </cell>
          <cell r="J293">
            <v>345568.74</v>
          </cell>
          <cell r="K293">
            <v>75925.930000000008</v>
          </cell>
          <cell r="L293">
            <v>316.64999999999998</v>
          </cell>
          <cell r="M293">
            <v>220202.49000000005</v>
          </cell>
          <cell r="N293">
            <v>309856.17</v>
          </cell>
          <cell r="O293">
            <v>770130.59000000008</v>
          </cell>
          <cell r="P293">
            <v>374617.25999999995</v>
          </cell>
          <cell r="Q293">
            <v>25687.57</v>
          </cell>
          <cell r="R293">
            <v>245113.94999999995</v>
          </cell>
          <cell r="S293">
            <v>7289005.3000000026</v>
          </cell>
          <cell r="T293">
            <v>380380.94000000006</v>
          </cell>
          <cell r="U293">
            <v>0</v>
          </cell>
          <cell r="V293">
            <v>17359.23</v>
          </cell>
          <cell r="W293">
            <v>209098.25999999998</v>
          </cell>
          <cell r="X293">
            <v>226935.91999999998</v>
          </cell>
          <cell r="Y293">
            <v>-338</v>
          </cell>
          <cell r="Z293">
            <v>71085.989999999991</v>
          </cell>
          <cell r="AA293">
            <v>482240.00999999995</v>
          </cell>
          <cell r="AB293">
            <v>158416</v>
          </cell>
          <cell r="AC293">
            <v>17442.66</v>
          </cell>
          <cell r="AD293">
            <v>-87416.95</v>
          </cell>
          <cell r="AE293">
            <v>81363.83</v>
          </cell>
          <cell r="AF293">
            <v>13255.73</v>
          </cell>
          <cell r="AG293">
            <v>407298.61</v>
          </cell>
          <cell r="AH293">
            <v>249238.8</v>
          </cell>
          <cell r="AI293">
            <v>395853.82</v>
          </cell>
          <cell r="AJ293">
            <v>363.77</v>
          </cell>
          <cell r="AK293">
            <v>103423.09</v>
          </cell>
          <cell r="AL293">
            <v>207974.65</v>
          </cell>
          <cell r="AM293">
            <v>59036.97</v>
          </cell>
          <cell r="AN293">
            <v>0</v>
          </cell>
          <cell r="AO293">
            <v>-3.4106051316484809E-13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12804261.400000004</v>
          </cell>
          <cell r="AW293" t="str">
            <v>39200</v>
          </cell>
          <cell r="AX293" t="str">
            <v>1</v>
          </cell>
          <cell r="AY293" t="str">
            <v>532</v>
          </cell>
          <cell r="AZ293">
            <v>30695588.010000002</v>
          </cell>
        </row>
        <row r="294">
          <cell r="G294" t="str">
            <v>39007</v>
          </cell>
          <cell r="H294">
            <v>256421.31</v>
          </cell>
          <cell r="I294">
            <v>1007619.3500000002</v>
          </cell>
          <cell r="J294">
            <v>1452846.2</v>
          </cell>
          <cell r="K294">
            <v>873309.51000000013</v>
          </cell>
          <cell r="L294">
            <v>230711.25999999998</v>
          </cell>
          <cell r="M294">
            <v>4806927.3</v>
          </cell>
          <cell r="N294">
            <v>2806605.39</v>
          </cell>
          <cell r="O294">
            <v>8897126.3599999994</v>
          </cell>
          <cell r="P294">
            <v>4512736.7800000012</v>
          </cell>
          <cell r="Q294">
            <v>1246798.9800000002</v>
          </cell>
          <cell r="R294">
            <v>4242358.9299999988</v>
          </cell>
          <cell r="S294">
            <v>92689377.600000039</v>
          </cell>
          <cell r="T294">
            <v>2464671.36</v>
          </cell>
          <cell r="U294">
            <v>0</v>
          </cell>
          <cell r="V294">
            <v>379880.06999999995</v>
          </cell>
          <cell r="W294">
            <v>2820368.22</v>
          </cell>
          <cell r="X294">
            <v>2908207.2</v>
          </cell>
          <cell r="Y294">
            <v>-14197.37</v>
          </cell>
          <cell r="Z294">
            <v>430298.76</v>
          </cell>
          <cell r="AA294">
            <v>2027821.4799999997</v>
          </cell>
          <cell r="AB294">
            <v>339329.66</v>
          </cell>
          <cell r="AC294">
            <v>73442</v>
          </cell>
          <cell r="AD294">
            <v>-350392.76</v>
          </cell>
          <cell r="AE294">
            <v>356613.68</v>
          </cell>
          <cell r="AF294">
            <v>597004.69000000006</v>
          </cell>
          <cell r="AG294">
            <v>4411849.3100000005</v>
          </cell>
          <cell r="AH294">
            <v>2339519.6899999995</v>
          </cell>
          <cell r="AI294">
            <v>3569143.82</v>
          </cell>
          <cell r="AJ294">
            <v>94566.76</v>
          </cell>
          <cell r="AK294">
            <v>583581.56999999995</v>
          </cell>
          <cell r="AL294">
            <v>1609836.9000000001</v>
          </cell>
          <cell r="AM294">
            <v>-1200.5999999999949</v>
          </cell>
          <cell r="AN294">
            <v>332716.49999999994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147995899.91000003</v>
          </cell>
          <cell r="AW294" t="str">
            <v>39201</v>
          </cell>
          <cell r="AX294" t="str">
            <v>1</v>
          </cell>
          <cell r="AY294" t="str">
            <v>532</v>
          </cell>
          <cell r="AZ294">
            <v>58746820.32</v>
          </cell>
        </row>
        <row r="295">
          <cell r="G295" t="str">
            <v>39090</v>
          </cell>
          <cell r="H295">
            <v>23978.95</v>
          </cell>
          <cell r="I295">
            <v>246657.52</v>
          </cell>
          <cell r="J295">
            <v>371616.59000000008</v>
          </cell>
          <cell r="K295">
            <v>105788.63</v>
          </cell>
          <cell r="L295">
            <v>0</v>
          </cell>
          <cell r="M295">
            <v>649720.74000000022</v>
          </cell>
          <cell r="N295">
            <v>297871.07</v>
          </cell>
          <cell r="O295">
            <v>1228880.6100000001</v>
          </cell>
          <cell r="P295">
            <v>560731.81999999995</v>
          </cell>
          <cell r="Q295">
            <v>155450.29000000007</v>
          </cell>
          <cell r="R295">
            <v>717958.99</v>
          </cell>
          <cell r="S295">
            <v>14548354.85</v>
          </cell>
          <cell r="T295">
            <v>539403.14999999991</v>
          </cell>
          <cell r="U295">
            <v>0</v>
          </cell>
          <cell r="V295">
            <v>75191.069999999992</v>
          </cell>
          <cell r="W295">
            <v>367944.82</v>
          </cell>
          <cell r="X295">
            <v>460844.87999999995</v>
          </cell>
          <cell r="Y295">
            <v>0</v>
          </cell>
          <cell r="Z295">
            <v>100526.35</v>
          </cell>
          <cell r="AA295">
            <v>739307.58999999985</v>
          </cell>
          <cell r="AB295">
            <v>137110.64000000001</v>
          </cell>
          <cell r="AC295">
            <v>0</v>
          </cell>
          <cell r="AD295">
            <v>-99656.34</v>
          </cell>
          <cell r="AE295">
            <v>107620.14</v>
          </cell>
          <cell r="AF295">
            <v>199506.28</v>
          </cell>
          <cell r="AG295">
            <v>834321.78</v>
          </cell>
          <cell r="AH295">
            <v>358925.75</v>
          </cell>
          <cell r="AI295">
            <v>636367.35999999999</v>
          </cell>
          <cell r="AJ295">
            <v>50928.570000000007</v>
          </cell>
          <cell r="AK295">
            <v>179667</v>
          </cell>
          <cell r="AL295">
            <v>273979.28000000003</v>
          </cell>
          <cell r="AM295">
            <v>62905.4</v>
          </cell>
          <cell r="AN295">
            <v>7240.88</v>
          </cell>
          <cell r="AO295">
            <v>0</v>
          </cell>
          <cell r="AP295">
            <v>0</v>
          </cell>
          <cell r="AQ295">
            <v>0</v>
          </cell>
          <cell r="AR295">
            <v>600</v>
          </cell>
          <cell r="AS295">
            <v>0</v>
          </cell>
          <cell r="AT295">
            <v>23939744.66</v>
          </cell>
          <cell r="AW295" t="str">
            <v>39202</v>
          </cell>
          <cell r="AX295" t="str">
            <v>1</v>
          </cell>
          <cell r="AY295" t="str">
            <v>532</v>
          </cell>
          <cell r="AZ295">
            <v>34361967.259999998</v>
          </cell>
        </row>
        <row r="296">
          <cell r="G296" t="str">
            <v>39119</v>
          </cell>
          <cell r="H296">
            <v>129172.8</v>
          </cell>
          <cell r="I296">
            <v>249574.76</v>
          </cell>
          <cell r="J296">
            <v>391253.04000000004</v>
          </cell>
          <cell r="K296">
            <v>217237.54999999996</v>
          </cell>
          <cell r="L296">
            <v>56488.200000000004</v>
          </cell>
          <cell r="M296">
            <v>550527.22</v>
          </cell>
          <cell r="N296">
            <v>619932.63000000012</v>
          </cell>
          <cell r="O296">
            <v>2016648.2900000003</v>
          </cell>
          <cell r="P296">
            <v>912134.49999999988</v>
          </cell>
          <cell r="Q296">
            <v>84711.579999999987</v>
          </cell>
          <cell r="R296">
            <v>947001.20999999973</v>
          </cell>
          <cell r="S296">
            <v>18704630.069999993</v>
          </cell>
          <cell r="T296">
            <v>823415.70000000007</v>
          </cell>
          <cell r="U296">
            <v>0</v>
          </cell>
          <cell r="V296">
            <v>116341.69999999998</v>
          </cell>
          <cell r="W296">
            <v>474036.38</v>
          </cell>
          <cell r="X296">
            <v>441790.58</v>
          </cell>
          <cell r="Y296">
            <v>0</v>
          </cell>
          <cell r="Z296">
            <v>109519.05</v>
          </cell>
          <cell r="AA296">
            <v>653113.1</v>
          </cell>
          <cell r="AB296">
            <v>148840.91999999995</v>
          </cell>
          <cell r="AC296">
            <v>15212</v>
          </cell>
          <cell r="AD296">
            <v>-101295.27</v>
          </cell>
          <cell r="AE296">
            <v>186101.28</v>
          </cell>
          <cell r="AF296">
            <v>188619.76</v>
          </cell>
          <cell r="AG296">
            <v>921091.43</v>
          </cell>
          <cell r="AH296">
            <v>387590.44</v>
          </cell>
          <cell r="AI296">
            <v>829887.38</v>
          </cell>
          <cell r="AJ296">
            <v>0</v>
          </cell>
          <cell r="AK296">
            <v>156465.97</v>
          </cell>
          <cell r="AL296">
            <v>738920.91</v>
          </cell>
          <cell r="AM296">
            <v>0</v>
          </cell>
          <cell r="AN296">
            <v>0</v>
          </cell>
          <cell r="AO296">
            <v>-3260.7200000000003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30965702.459999997</v>
          </cell>
          <cell r="AW296" t="str">
            <v>39203</v>
          </cell>
          <cell r="AX296" t="str">
            <v>1</v>
          </cell>
          <cell r="AY296" t="str">
            <v>532</v>
          </cell>
          <cell r="AZ296">
            <v>10419498.18</v>
          </cell>
        </row>
        <row r="297">
          <cell r="G297" t="str">
            <v>39120</v>
          </cell>
          <cell r="H297">
            <v>7677.79</v>
          </cell>
          <cell r="I297">
            <v>75130.070000000007</v>
          </cell>
          <cell r="J297">
            <v>406528.92</v>
          </cell>
          <cell r="K297">
            <v>94380.31</v>
          </cell>
          <cell r="L297">
            <v>14972.45</v>
          </cell>
          <cell r="M297">
            <v>328036.85000000003</v>
          </cell>
          <cell r="N297">
            <v>174735.93000000002</v>
          </cell>
          <cell r="O297">
            <v>469399.3000000001</v>
          </cell>
          <cell r="P297">
            <v>126476.58</v>
          </cell>
          <cell r="Q297">
            <v>18873.18</v>
          </cell>
          <cell r="R297">
            <v>193066.00000000003</v>
          </cell>
          <cell r="S297">
            <v>5743164.5900000036</v>
          </cell>
          <cell r="T297">
            <v>296324.90999999997</v>
          </cell>
          <cell r="U297">
            <v>24393.85</v>
          </cell>
          <cell r="V297">
            <v>62246.549999999996</v>
          </cell>
          <cell r="W297">
            <v>239818.13</v>
          </cell>
          <cell r="X297">
            <v>152325.65</v>
          </cell>
          <cell r="Y297">
            <v>-18810.86</v>
          </cell>
          <cell r="Z297">
            <v>31518.309999999998</v>
          </cell>
          <cell r="AA297">
            <v>107759.26</v>
          </cell>
          <cell r="AB297">
            <v>15989.670000000002</v>
          </cell>
          <cell r="AC297">
            <v>0</v>
          </cell>
          <cell r="AD297">
            <v>-2386.7800000000002</v>
          </cell>
          <cell r="AE297">
            <v>25051.68</v>
          </cell>
          <cell r="AF297">
            <v>0</v>
          </cell>
          <cell r="AG297">
            <v>256019.28999999998</v>
          </cell>
          <cell r="AH297">
            <v>207580.98</v>
          </cell>
          <cell r="AI297">
            <v>359352.78</v>
          </cell>
          <cell r="AJ297">
            <v>2887.52</v>
          </cell>
          <cell r="AK297">
            <v>92438</v>
          </cell>
          <cell r="AL297">
            <v>131438.39999999999</v>
          </cell>
          <cell r="AM297">
            <v>18730.100000000002</v>
          </cell>
          <cell r="AN297">
            <v>0</v>
          </cell>
          <cell r="AO297">
            <v>10422.429999999997</v>
          </cell>
          <cell r="AP297">
            <v>0</v>
          </cell>
          <cell r="AQ297">
            <v>0</v>
          </cell>
          <cell r="AR297">
            <v>0</v>
          </cell>
          <cell r="AS297">
            <v>18810.86</v>
          </cell>
          <cell r="AT297">
            <v>9684352.7000000011</v>
          </cell>
          <cell r="AW297" t="str">
            <v>39204</v>
          </cell>
          <cell r="AX297" t="str">
            <v>1</v>
          </cell>
          <cell r="AY297" t="str">
            <v>532</v>
          </cell>
          <cell r="AZ297">
            <v>15378148.119999999</v>
          </cell>
        </row>
        <row r="298">
          <cell r="G298" t="str">
            <v>39200</v>
          </cell>
          <cell r="H298">
            <v>23289.99</v>
          </cell>
          <cell r="I298">
            <v>273613.19</v>
          </cell>
          <cell r="J298">
            <v>573379.42000000004</v>
          </cell>
          <cell r="K298">
            <v>368726.36</v>
          </cell>
          <cell r="L298">
            <v>11756.529999999999</v>
          </cell>
          <cell r="M298">
            <v>782832.87000000023</v>
          </cell>
          <cell r="N298">
            <v>434424.92</v>
          </cell>
          <cell r="O298">
            <v>1779142.5000000002</v>
          </cell>
          <cell r="P298">
            <v>709087.23</v>
          </cell>
          <cell r="Q298">
            <v>235729.46</v>
          </cell>
          <cell r="R298">
            <v>805672.06</v>
          </cell>
          <cell r="S298">
            <v>19120996.34</v>
          </cell>
          <cell r="T298">
            <v>479833.35</v>
          </cell>
          <cell r="U298">
            <v>0</v>
          </cell>
          <cell r="V298">
            <v>71282.89</v>
          </cell>
          <cell r="W298">
            <v>695168.38</v>
          </cell>
          <cell r="X298">
            <v>644777.21</v>
          </cell>
          <cell r="Y298">
            <v>-32865.800000000003</v>
          </cell>
          <cell r="Z298">
            <v>99173.08</v>
          </cell>
          <cell r="AA298">
            <v>539494.64999999991</v>
          </cell>
          <cell r="AB298">
            <v>142200.88</v>
          </cell>
          <cell r="AC298">
            <v>20334</v>
          </cell>
          <cell r="AD298">
            <v>-123371.17</v>
          </cell>
          <cell r="AE298">
            <v>61642.909999999996</v>
          </cell>
          <cell r="AF298">
            <v>159123.94</v>
          </cell>
          <cell r="AG298">
            <v>1046608.2500000002</v>
          </cell>
          <cell r="AH298">
            <v>276545.27999999997</v>
          </cell>
          <cell r="AI298">
            <v>638765.93999999994</v>
          </cell>
          <cell r="AJ298">
            <v>4433.28</v>
          </cell>
          <cell r="AK298">
            <v>195953.15</v>
          </cell>
          <cell r="AL298">
            <v>574873.84</v>
          </cell>
          <cell r="AM298">
            <v>77571.209999999992</v>
          </cell>
          <cell r="AN298">
            <v>12665.89</v>
          </cell>
          <cell r="AO298">
            <v>-9740.9699999999993</v>
          </cell>
          <cell r="AP298">
            <v>0</v>
          </cell>
          <cell r="AQ298">
            <v>0</v>
          </cell>
          <cell r="AR298">
            <v>0</v>
          </cell>
          <cell r="AS298">
            <v>2466.9499999999998</v>
          </cell>
          <cell r="AT298">
            <v>30695588.009999998</v>
          </cell>
          <cell r="AW298" t="str">
            <v>39205</v>
          </cell>
          <cell r="AX298" t="str">
            <v>1</v>
          </cell>
          <cell r="AY298" t="str">
            <v>532</v>
          </cell>
          <cell r="AZ298">
            <v>10820188.25</v>
          </cell>
        </row>
        <row r="299">
          <cell r="G299" t="str">
            <v>39201</v>
          </cell>
          <cell r="H299">
            <v>119505.5</v>
          </cell>
          <cell r="I299">
            <v>350565.69</v>
          </cell>
          <cell r="J299">
            <v>672156</v>
          </cell>
          <cell r="K299">
            <v>316329.83999999997</v>
          </cell>
          <cell r="L299">
            <v>73827.990000000005</v>
          </cell>
          <cell r="M299">
            <v>4009201.3100000005</v>
          </cell>
          <cell r="N299">
            <v>845681.00999999989</v>
          </cell>
          <cell r="O299">
            <v>3324166.2600000002</v>
          </cell>
          <cell r="P299">
            <v>1730119.87</v>
          </cell>
          <cell r="Q299">
            <v>333168.99</v>
          </cell>
          <cell r="R299">
            <v>1735025.95</v>
          </cell>
          <cell r="S299">
            <v>32911100.640000001</v>
          </cell>
          <cell r="T299">
            <v>921691.67</v>
          </cell>
          <cell r="U299">
            <v>0</v>
          </cell>
          <cell r="V299">
            <v>128690.38</v>
          </cell>
          <cell r="W299">
            <v>1717123.69</v>
          </cell>
          <cell r="X299">
            <v>1602970.8</v>
          </cell>
          <cell r="Y299">
            <v>0</v>
          </cell>
          <cell r="Z299">
            <v>138752.36000000002</v>
          </cell>
          <cell r="AA299">
            <v>1225805.79</v>
          </cell>
          <cell r="AB299">
            <v>293660.67</v>
          </cell>
          <cell r="AC299">
            <v>14975</v>
          </cell>
          <cell r="AD299">
            <v>-126620.75</v>
          </cell>
          <cell r="AE299">
            <v>99170.89999999998</v>
          </cell>
          <cell r="AF299">
            <v>310794.42999999993</v>
          </cell>
          <cell r="AG299">
            <v>1947833.4600000002</v>
          </cell>
          <cell r="AH299">
            <v>461929.58</v>
          </cell>
          <cell r="AI299">
            <v>1368272.47</v>
          </cell>
          <cell r="AJ299">
            <v>304989.39</v>
          </cell>
          <cell r="AK299">
            <v>315179.3</v>
          </cell>
          <cell r="AL299">
            <v>1326199.55</v>
          </cell>
          <cell r="AM299">
            <v>108578.51</v>
          </cell>
          <cell r="AN299">
            <v>23799.200000000004</v>
          </cell>
          <cell r="AO299">
            <v>139415.46000000002</v>
          </cell>
          <cell r="AP299">
            <v>2759.41</v>
          </cell>
          <cell r="AQ299">
            <v>0</v>
          </cell>
          <cell r="AR299">
            <v>0</v>
          </cell>
          <cell r="AS299">
            <v>0</v>
          </cell>
          <cell r="AT299">
            <v>58746820.319999985</v>
          </cell>
          <cell r="AW299" t="str">
            <v>39207</v>
          </cell>
          <cell r="AX299" t="str">
            <v>1</v>
          </cell>
          <cell r="AY299" t="str">
            <v>532</v>
          </cell>
          <cell r="AZ299">
            <v>35126399.460000001</v>
          </cell>
        </row>
        <row r="300">
          <cell r="G300" t="str">
            <v>39202</v>
          </cell>
          <cell r="H300">
            <v>62716.78</v>
          </cell>
          <cell r="I300">
            <v>386535.29000000004</v>
          </cell>
          <cell r="J300">
            <v>570478.39999999991</v>
          </cell>
          <cell r="K300">
            <v>512890.86</v>
          </cell>
          <cell r="L300">
            <v>0</v>
          </cell>
          <cell r="M300">
            <v>1095759.1199999999</v>
          </cell>
          <cell r="N300">
            <v>582943.4800000001</v>
          </cell>
          <cell r="O300">
            <v>1745262.2399999998</v>
          </cell>
          <cell r="P300">
            <v>1194353.0499999998</v>
          </cell>
          <cell r="Q300">
            <v>55190.01</v>
          </cell>
          <cell r="R300">
            <v>760446.04</v>
          </cell>
          <cell r="S300">
            <v>19572316.009999998</v>
          </cell>
          <cell r="T300">
            <v>761616.43</v>
          </cell>
          <cell r="U300">
            <v>0</v>
          </cell>
          <cell r="V300">
            <v>136854.29</v>
          </cell>
          <cell r="W300">
            <v>839991.04999999993</v>
          </cell>
          <cell r="X300">
            <v>870839.34999999986</v>
          </cell>
          <cell r="Y300">
            <v>-9197.2199999999993</v>
          </cell>
          <cell r="Z300">
            <v>100065.95</v>
          </cell>
          <cell r="AA300">
            <v>637698.79</v>
          </cell>
          <cell r="AB300">
            <v>195251.94999999998</v>
          </cell>
          <cell r="AC300">
            <v>0</v>
          </cell>
          <cell r="AD300">
            <v>-122183.34</v>
          </cell>
          <cell r="AE300">
            <v>119327.09</v>
          </cell>
          <cell r="AF300">
            <v>266549.11</v>
          </cell>
          <cell r="AG300">
            <v>1231413.8800000001</v>
          </cell>
          <cell r="AH300">
            <v>531431.12</v>
          </cell>
          <cell r="AI300">
            <v>868477.62</v>
          </cell>
          <cell r="AJ300">
            <v>120354.28</v>
          </cell>
          <cell r="AK300">
            <v>152055.69</v>
          </cell>
          <cell r="AL300">
            <v>1102974.3299999998</v>
          </cell>
          <cell r="AM300">
            <v>17756.920000000002</v>
          </cell>
          <cell r="AN300">
            <v>0</v>
          </cell>
          <cell r="AO300">
            <v>1798.6900000000005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34361967.259999998</v>
          </cell>
          <cell r="AW300" t="str">
            <v>39208</v>
          </cell>
          <cell r="AX300" t="str">
            <v>1</v>
          </cell>
          <cell r="AY300" t="str">
            <v>532</v>
          </cell>
          <cell r="AZ300">
            <v>42396588.719999999</v>
          </cell>
        </row>
        <row r="301">
          <cell r="G301" t="str">
            <v>39203</v>
          </cell>
          <cell r="H301">
            <v>74262.84</v>
          </cell>
          <cell r="I301">
            <v>170802.45</v>
          </cell>
          <cell r="J301">
            <v>300321.76</v>
          </cell>
          <cell r="K301">
            <v>0</v>
          </cell>
          <cell r="L301">
            <v>0</v>
          </cell>
          <cell r="M301">
            <v>190195.45</v>
          </cell>
          <cell r="N301">
            <v>111396.80999999997</v>
          </cell>
          <cell r="O301">
            <v>647596.55000000005</v>
          </cell>
          <cell r="P301">
            <v>276852.38999999996</v>
          </cell>
          <cell r="Q301">
            <v>0</v>
          </cell>
          <cell r="R301">
            <v>255013.33000000002</v>
          </cell>
          <cell r="S301">
            <v>5855605.5399999991</v>
          </cell>
          <cell r="T301">
            <v>373827.21</v>
          </cell>
          <cell r="U301">
            <v>0</v>
          </cell>
          <cell r="V301">
            <v>12549.96</v>
          </cell>
          <cell r="W301">
            <v>222778.23</v>
          </cell>
          <cell r="X301">
            <v>248810.83999999997</v>
          </cell>
          <cell r="Y301">
            <v>0</v>
          </cell>
          <cell r="Z301">
            <v>1066.31</v>
          </cell>
          <cell r="AA301">
            <v>382925.94999999995</v>
          </cell>
          <cell r="AB301">
            <v>57272.32</v>
          </cell>
          <cell r="AC301">
            <v>9369</v>
          </cell>
          <cell r="AD301">
            <v>-77287.66</v>
          </cell>
          <cell r="AE301">
            <v>0</v>
          </cell>
          <cell r="AF301">
            <v>77802.58</v>
          </cell>
          <cell r="AG301">
            <v>291445.03999999998</v>
          </cell>
          <cell r="AH301">
            <v>308970.67</v>
          </cell>
          <cell r="AI301">
            <v>319851.87</v>
          </cell>
          <cell r="AJ301">
            <v>0</v>
          </cell>
          <cell r="AK301">
            <v>81753</v>
          </cell>
          <cell r="AL301">
            <v>166475.99</v>
          </cell>
          <cell r="AM301">
            <v>32022.75</v>
          </cell>
          <cell r="AN301">
            <v>0</v>
          </cell>
          <cell r="AO301">
            <v>27817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10419498.179999998</v>
          </cell>
          <cell r="AW301" t="str">
            <v>39209</v>
          </cell>
          <cell r="AX301" t="str">
            <v>1</v>
          </cell>
          <cell r="AY301" t="str">
            <v>532</v>
          </cell>
          <cell r="AZ301">
            <v>12425710.41</v>
          </cell>
        </row>
        <row r="302">
          <cell r="G302" t="str">
            <v>39204</v>
          </cell>
          <cell r="H302">
            <v>52245.42</v>
          </cell>
          <cell r="I302">
            <v>157586.07</v>
          </cell>
          <cell r="J302">
            <v>379218.88000000006</v>
          </cell>
          <cell r="K302">
            <v>38684.080000000002</v>
          </cell>
          <cell r="L302">
            <v>16737.93</v>
          </cell>
          <cell r="M302">
            <v>995689.71999999986</v>
          </cell>
          <cell r="N302">
            <v>190575.78</v>
          </cell>
          <cell r="O302">
            <v>931254.07</v>
          </cell>
          <cell r="P302">
            <v>360846.08000000002</v>
          </cell>
          <cell r="Q302">
            <v>48425.03</v>
          </cell>
          <cell r="R302">
            <v>223073.24</v>
          </cell>
          <cell r="S302">
            <v>8758078.7500000037</v>
          </cell>
          <cell r="T302">
            <v>528807.77999999991</v>
          </cell>
          <cell r="U302">
            <v>0</v>
          </cell>
          <cell r="V302">
            <v>57950.740000000005</v>
          </cell>
          <cell r="W302">
            <v>468492.19</v>
          </cell>
          <cell r="X302">
            <v>347345.87999999995</v>
          </cell>
          <cell r="Y302">
            <v>-2663</v>
          </cell>
          <cell r="Z302">
            <v>74337.37</v>
          </cell>
          <cell r="AA302">
            <v>254244.13999999998</v>
          </cell>
          <cell r="AB302">
            <v>104368.58</v>
          </cell>
          <cell r="AC302">
            <v>0</v>
          </cell>
          <cell r="AD302">
            <v>-131661.51</v>
          </cell>
          <cell r="AE302">
            <v>73440.590000000011</v>
          </cell>
          <cell r="AF302">
            <v>60490.65</v>
          </cell>
          <cell r="AG302">
            <v>512389.67</v>
          </cell>
          <cell r="AH302">
            <v>112277.23</v>
          </cell>
          <cell r="AI302">
            <v>366307.04</v>
          </cell>
          <cell r="AJ302">
            <v>17852.490000000002</v>
          </cell>
          <cell r="AK302">
            <v>93420</v>
          </cell>
          <cell r="AL302">
            <v>266432.39</v>
          </cell>
          <cell r="AM302">
            <v>4075.4</v>
          </cell>
          <cell r="AN302">
            <v>4550.8599999999997</v>
          </cell>
          <cell r="AO302">
            <v>13274.58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15378148.120000005</v>
          </cell>
        </row>
        <row r="303">
          <cell r="G303" t="str">
            <v>39205</v>
          </cell>
          <cell r="H303">
            <v>15067.390000000001</v>
          </cell>
          <cell r="I303">
            <v>120901.71999999999</v>
          </cell>
          <cell r="J303">
            <v>494028.89999999997</v>
          </cell>
          <cell r="K303">
            <v>0</v>
          </cell>
          <cell r="L303">
            <v>0</v>
          </cell>
          <cell r="M303">
            <v>96588.26</v>
          </cell>
          <cell r="N303">
            <v>190721.22999999998</v>
          </cell>
          <cell r="O303">
            <v>601729.25999999978</v>
          </cell>
          <cell r="P303">
            <v>248070.82999999993</v>
          </cell>
          <cell r="Q303">
            <v>0</v>
          </cell>
          <cell r="R303">
            <v>197740.77</v>
          </cell>
          <cell r="S303">
            <v>6414693.1900000051</v>
          </cell>
          <cell r="T303">
            <v>350259.91</v>
          </cell>
          <cell r="U303">
            <v>0</v>
          </cell>
          <cell r="V303">
            <v>51602.61</v>
          </cell>
          <cell r="W303">
            <v>268097.33</v>
          </cell>
          <cell r="X303">
            <v>250587.51</v>
          </cell>
          <cell r="Y303">
            <v>0</v>
          </cell>
          <cell r="Z303">
            <v>42621.919999999998</v>
          </cell>
          <cell r="AA303">
            <v>159639.08000000002</v>
          </cell>
          <cell r="AB303">
            <v>72457.47</v>
          </cell>
          <cell r="AC303">
            <v>6340</v>
          </cell>
          <cell r="AD303">
            <v>-25593.599999999999</v>
          </cell>
          <cell r="AE303">
            <v>37127.42</v>
          </cell>
          <cell r="AF303">
            <v>88473.12</v>
          </cell>
          <cell r="AG303">
            <v>276073.31</v>
          </cell>
          <cell r="AH303">
            <v>221314.87</v>
          </cell>
          <cell r="AI303">
            <v>337674.13</v>
          </cell>
          <cell r="AJ303">
            <v>1358</v>
          </cell>
          <cell r="AK303">
            <v>66055</v>
          </cell>
          <cell r="AL303">
            <v>185533.64999999997</v>
          </cell>
          <cell r="AM303">
            <v>41028.28</v>
          </cell>
          <cell r="AN303">
            <v>0</v>
          </cell>
          <cell r="AO303">
            <v>9996.69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10820188.250000004</v>
          </cell>
        </row>
        <row r="304">
          <cell r="G304" t="str">
            <v>39207</v>
          </cell>
          <cell r="H304">
            <v>62718.130000000005</v>
          </cell>
          <cell r="I304">
            <v>518797.13999999996</v>
          </cell>
          <cell r="J304">
            <v>312780.23</v>
          </cell>
          <cell r="K304">
            <v>254461.18999999997</v>
          </cell>
          <cell r="L304">
            <v>7236.15</v>
          </cell>
          <cell r="M304">
            <v>1572394.0199999996</v>
          </cell>
          <cell r="N304">
            <v>548011.33000000007</v>
          </cell>
          <cell r="O304">
            <v>1983534.9100000001</v>
          </cell>
          <cell r="P304">
            <v>1337087.3700000003</v>
          </cell>
          <cell r="Q304">
            <v>493510.66999999993</v>
          </cell>
          <cell r="R304">
            <v>1186321.8400000001</v>
          </cell>
          <cell r="S304">
            <v>18972623.71999998</v>
          </cell>
          <cell r="T304">
            <v>656363.69000000006</v>
          </cell>
          <cell r="U304">
            <v>0</v>
          </cell>
          <cell r="V304">
            <v>88380.860000000015</v>
          </cell>
          <cell r="W304">
            <v>780118.46</v>
          </cell>
          <cell r="X304">
            <v>881007.04</v>
          </cell>
          <cell r="Y304">
            <v>0</v>
          </cell>
          <cell r="Z304">
            <v>92135.43</v>
          </cell>
          <cell r="AA304">
            <v>786645.76</v>
          </cell>
          <cell r="AB304">
            <v>303796.46999999997</v>
          </cell>
          <cell r="AC304">
            <v>0</v>
          </cell>
          <cell r="AD304">
            <v>-87388.29</v>
          </cell>
          <cell r="AE304">
            <v>122761.2</v>
          </cell>
          <cell r="AF304">
            <v>75545.26999999999</v>
          </cell>
          <cell r="AG304">
            <v>837604.86</v>
          </cell>
          <cell r="AH304">
            <v>734808.05</v>
          </cell>
          <cell r="AI304">
            <v>915619.94</v>
          </cell>
          <cell r="AJ304">
            <v>18918.43</v>
          </cell>
          <cell r="AK304">
            <v>185158.77</v>
          </cell>
          <cell r="AL304">
            <v>926170.79999999993</v>
          </cell>
          <cell r="AM304">
            <v>247811.49</v>
          </cell>
          <cell r="AN304">
            <v>150023.07</v>
          </cell>
          <cell r="AO304">
            <v>22140.809999999998</v>
          </cell>
          <cell r="AP304">
            <v>0</v>
          </cell>
          <cell r="AQ304">
            <v>20636.57</v>
          </cell>
          <cell r="AR304">
            <v>738.92</v>
          </cell>
          <cell r="AS304">
            <v>117925.16</v>
          </cell>
          <cell r="AT304">
            <v>35126399.459999986</v>
          </cell>
        </row>
        <row r="305">
          <cell r="G305" t="str">
            <v>39208</v>
          </cell>
          <cell r="H305">
            <v>130103.07</v>
          </cell>
          <cell r="I305">
            <v>259930.02999999997</v>
          </cell>
          <cell r="J305">
            <v>584728.74</v>
          </cell>
          <cell r="K305">
            <v>284355.75999999995</v>
          </cell>
          <cell r="L305">
            <v>22298.14</v>
          </cell>
          <cell r="M305">
            <v>618759.72</v>
          </cell>
          <cell r="N305">
            <v>749428.72000000009</v>
          </cell>
          <cell r="O305">
            <v>2566507.6300000004</v>
          </cell>
          <cell r="P305">
            <v>1279887.1499999999</v>
          </cell>
          <cell r="Q305">
            <v>46432.040000000008</v>
          </cell>
          <cell r="R305">
            <v>832591.82000000007</v>
          </cell>
          <cell r="S305">
            <v>24782920.240000006</v>
          </cell>
          <cell r="T305">
            <v>1227067.19</v>
          </cell>
          <cell r="U305">
            <v>0</v>
          </cell>
          <cell r="V305">
            <v>175969.43</v>
          </cell>
          <cell r="W305">
            <v>883919.51</v>
          </cell>
          <cell r="X305">
            <v>704345.10000000009</v>
          </cell>
          <cell r="Y305">
            <v>-79823.27</v>
          </cell>
          <cell r="Z305">
            <v>192286.83000000002</v>
          </cell>
          <cell r="AA305">
            <v>1072424.78</v>
          </cell>
          <cell r="AB305">
            <v>203818.15</v>
          </cell>
          <cell r="AC305">
            <v>22831</v>
          </cell>
          <cell r="AD305">
            <v>-198103.07</v>
          </cell>
          <cell r="AE305">
            <v>170499.74</v>
          </cell>
          <cell r="AF305">
            <v>584174.56999999995</v>
          </cell>
          <cell r="AG305">
            <v>1635329.88</v>
          </cell>
          <cell r="AH305">
            <v>823636.36</v>
          </cell>
          <cell r="AI305">
            <v>1234473.8</v>
          </cell>
          <cell r="AJ305">
            <v>103828.23</v>
          </cell>
          <cell r="AK305">
            <v>228265.60000000001</v>
          </cell>
          <cell r="AL305">
            <v>808983.76</v>
          </cell>
          <cell r="AM305">
            <v>164858.58000000002</v>
          </cell>
          <cell r="AN305">
            <v>58401.16</v>
          </cell>
          <cell r="AO305">
            <v>57534.960000000006</v>
          </cell>
          <cell r="AP305">
            <v>26320.01</v>
          </cell>
          <cell r="AQ305">
            <v>57780.09</v>
          </cell>
          <cell r="AR305">
            <v>0</v>
          </cell>
          <cell r="AS305">
            <v>79823.26999999999</v>
          </cell>
          <cell r="AT305">
            <v>42396588.719999999</v>
          </cell>
        </row>
        <row r="306">
          <cell r="G306" t="str">
            <v>39209</v>
          </cell>
          <cell r="H306">
            <v>51339.44</v>
          </cell>
          <cell r="I306">
            <v>253965.47999999998</v>
          </cell>
          <cell r="J306">
            <v>331126.73</v>
          </cell>
          <cell r="K306">
            <v>0</v>
          </cell>
          <cell r="L306">
            <v>6948.12</v>
          </cell>
          <cell r="M306">
            <v>263712.92</v>
          </cell>
          <cell r="N306">
            <v>199441.37</v>
          </cell>
          <cell r="O306">
            <v>804948.74</v>
          </cell>
          <cell r="P306">
            <v>430064.38999999996</v>
          </cell>
          <cell r="Q306">
            <v>0</v>
          </cell>
          <cell r="R306">
            <v>316758.82999999996</v>
          </cell>
          <cell r="S306">
            <v>6653259.8799999999</v>
          </cell>
          <cell r="T306">
            <v>337017.66000000003</v>
          </cell>
          <cell r="U306">
            <v>0</v>
          </cell>
          <cell r="V306">
            <v>29506.240000000002</v>
          </cell>
          <cell r="W306">
            <v>275185.46999999997</v>
          </cell>
          <cell r="X306">
            <v>314267.44999999995</v>
          </cell>
          <cell r="Y306">
            <v>0</v>
          </cell>
          <cell r="Z306">
            <v>77301.27</v>
          </cell>
          <cell r="AA306">
            <v>430534.48</v>
          </cell>
          <cell r="AB306">
            <v>124191.35999999999</v>
          </cell>
          <cell r="AC306">
            <v>0</v>
          </cell>
          <cell r="AD306">
            <v>-59417.65</v>
          </cell>
          <cell r="AE306">
            <v>85859.35</v>
          </cell>
          <cell r="AF306">
            <v>48832.350000000006</v>
          </cell>
          <cell r="AG306">
            <v>454887.54</v>
          </cell>
          <cell r="AH306">
            <v>341010.80999999994</v>
          </cell>
          <cell r="AI306">
            <v>322296.3</v>
          </cell>
          <cell r="AJ306">
            <v>170172.92</v>
          </cell>
          <cell r="AK306">
            <v>12029.56</v>
          </cell>
          <cell r="AL306">
            <v>123873.31</v>
          </cell>
          <cell r="AM306">
            <v>0</v>
          </cell>
          <cell r="AN306">
            <v>0</v>
          </cell>
          <cell r="AO306">
            <v>26596.089999999997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12425710.41</v>
          </cell>
        </row>
        <row r="307">
          <cell r="G307" t="str">
            <v>Grand Total</v>
          </cell>
          <cell r="H307">
            <v>28043590.630000003</v>
          </cell>
          <cell r="I307">
            <v>78139840.759999946</v>
          </cell>
          <cell r="J307">
            <v>120480933.92000002</v>
          </cell>
          <cell r="K307">
            <v>68241813.109999999</v>
          </cell>
          <cell r="L307">
            <v>15191246.759999998</v>
          </cell>
          <cell r="M307">
            <v>248571153.38000003</v>
          </cell>
          <cell r="N307">
            <v>178383403.41</v>
          </cell>
          <cell r="O307">
            <v>580301453.20000005</v>
          </cell>
          <cell r="P307">
            <v>245123684.53000009</v>
          </cell>
          <cell r="Q307">
            <v>87117628.579999968</v>
          </cell>
          <cell r="R307">
            <v>328415033.44000006</v>
          </cell>
          <cell r="S307">
            <v>5775862889.500001</v>
          </cell>
          <cell r="T307">
            <v>177188215.84999987</v>
          </cell>
          <cell r="U307">
            <v>39411340.909999996</v>
          </cell>
          <cell r="V307">
            <v>26229428.479999993</v>
          </cell>
          <cell r="W307">
            <v>137386643.78999996</v>
          </cell>
          <cell r="X307">
            <v>167976959.57999986</v>
          </cell>
          <cell r="Y307">
            <v>-4040671.1500000008</v>
          </cell>
          <cell r="Z307">
            <v>40512931.029999986</v>
          </cell>
          <cell r="AA307">
            <v>321550113.5800001</v>
          </cell>
          <cell r="AB307">
            <v>50495451.989999987</v>
          </cell>
          <cell r="AC307">
            <v>6231188.419999999</v>
          </cell>
          <cell r="AD307">
            <v>-32116088.999999989</v>
          </cell>
          <cell r="AE307">
            <v>30984155.669999994</v>
          </cell>
          <cell r="AF307">
            <v>53058671.340000004</v>
          </cell>
          <cell r="AG307">
            <v>326973500.46999997</v>
          </cell>
          <cell r="AH307">
            <v>168475807.94000015</v>
          </cell>
          <cell r="AI307">
            <v>244242970.92999998</v>
          </cell>
          <cell r="AJ307">
            <v>15003148.42999999</v>
          </cell>
          <cell r="AK307">
            <v>52377793.310000025</v>
          </cell>
          <cell r="AL307">
            <v>133317317.09999998</v>
          </cell>
          <cell r="AM307">
            <v>9393665.7600000054</v>
          </cell>
          <cell r="AN307">
            <v>14562211.98</v>
          </cell>
          <cell r="AO307">
            <v>5348893.3299999973</v>
          </cell>
          <cell r="AP307">
            <v>183007.38</v>
          </cell>
          <cell r="AQ307">
            <v>1333911.1600000004</v>
          </cell>
          <cell r="AR307">
            <v>8222.49</v>
          </cell>
          <cell r="AS307">
            <v>32039133.649999999</v>
          </cell>
          <cell r="AT307">
            <v>9772000595.640007</v>
          </cell>
        </row>
      </sheetData>
      <sheetData sheetId="29"/>
      <sheetData sheetId="30"/>
      <sheetData sheetId="31"/>
      <sheetData sheetId="32"/>
      <sheetData sheetId="33"/>
      <sheetData sheetId="34"/>
      <sheetData sheetId="35">
        <row r="5">
          <cell r="A5"/>
          <cell r="B5" t="str">
            <v>State Total</v>
          </cell>
          <cell r="C5">
            <v>1074908.9499999988</v>
          </cell>
          <cell r="D5">
            <v>12308143017.119995</v>
          </cell>
          <cell r="E5">
            <v>12634085867.939991</v>
          </cell>
          <cell r="F5">
            <v>2110996.2599999984</v>
          </cell>
          <cell r="G5">
            <v>38821.640000000007</v>
          </cell>
        </row>
        <row r="6">
          <cell r="A6" t="str">
            <v>20,000 and over</v>
          </cell>
          <cell r="C6"/>
          <cell r="D6"/>
          <cell r="E6"/>
          <cell r="F6"/>
          <cell r="G6"/>
        </row>
        <row r="7">
          <cell r="A7" t="str">
            <v>17001</v>
          </cell>
          <cell r="B7" t="str">
            <v>Seattle</v>
          </cell>
          <cell r="C7">
            <v>51908.91</v>
          </cell>
          <cell r="D7">
            <v>710607690.71000004</v>
          </cell>
          <cell r="E7">
            <v>723676132.88</v>
          </cell>
          <cell r="F7">
            <v>50996.18</v>
          </cell>
          <cell r="G7">
            <v>912.73</v>
          </cell>
        </row>
        <row r="8">
          <cell r="A8" t="str">
            <v>32081</v>
          </cell>
          <cell r="B8" t="str">
            <v>Spokane</v>
          </cell>
          <cell r="C8">
            <v>30357.620000000003</v>
          </cell>
          <cell r="D8">
            <v>360926735.48000002</v>
          </cell>
          <cell r="E8">
            <v>369452720.80000001</v>
          </cell>
          <cell r="F8">
            <v>29707.4</v>
          </cell>
          <cell r="G8">
            <v>650.22</v>
          </cell>
        </row>
        <row r="9">
          <cell r="A9" t="str">
            <v>27010</v>
          </cell>
          <cell r="B9" t="str">
            <v>Tacoma</v>
          </cell>
          <cell r="C9">
            <v>28909.200000000004</v>
          </cell>
          <cell r="D9">
            <v>378116107.30000001</v>
          </cell>
          <cell r="E9">
            <v>380611251.98000002</v>
          </cell>
          <cell r="F9">
            <v>28343.580000000005</v>
          </cell>
          <cell r="G9">
            <v>565.62</v>
          </cell>
        </row>
        <row r="10">
          <cell r="A10" t="str">
            <v>17414</v>
          </cell>
          <cell r="B10" t="str">
            <v>Lake Washington</v>
          </cell>
          <cell r="C10">
            <v>27515.849999999995</v>
          </cell>
          <cell r="D10">
            <v>288241774.16000003</v>
          </cell>
          <cell r="E10">
            <v>300827423.16000003</v>
          </cell>
          <cell r="F10">
            <v>27005.189999999995</v>
          </cell>
          <cell r="G10">
            <v>510.65999999999997</v>
          </cell>
        </row>
        <row r="11">
          <cell r="A11" t="str">
            <v>17415</v>
          </cell>
          <cell r="B11" t="str">
            <v>Kent</v>
          </cell>
          <cell r="C11">
            <v>27484.86</v>
          </cell>
          <cell r="D11">
            <v>325746079.02999997</v>
          </cell>
          <cell r="E11">
            <v>315496059.94</v>
          </cell>
          <cell r="F11">
            <v>27088.75</v>
          </cell>
          <cell r="G11">
            <v>396.11</v>
          </cell>
        </row>
        <row r="12">
          <cell r="A12" t="str">
            <v>06114</v>
          </cell>
          <cell r="B12" t="str">
            <v>Evergreen (Clark)</v>
          </cell>
          <cell r="C12">
            <v>26508.34</v>
          </cell>
          <cell r="D12">
            <v>293077460.99000001</v>
          </cell>
          <cell r="E12">
            <v>301968972.11000001</v>
          </cell>
          <cell r="F12">
            <v>26303.56</v>
          </cell>
          <cell r="G12">
            <v>204.78</v>
          </cell>
        </row>
        <row r="13">
          <cell r="A13" t="str">
            <v>06037</v>
          </cell>
          <cell r="B13" t="str">
            <v>Vancouver</v>
          </cell>
          <cell r="C13">
            <v>23206.37</v>
          </cell>
          <cell r="D13">
            <v>261193843.08000001</v>
          </cell>
          <cell r="E13">
            <v>267937107.56999999</v>
          </cell>
          <cell r="F13">
            <v>22948.809999999998</v>
          </cell>
          <cell r="G13">
            <v>257.56</v>
          </cell>
        </row>
        <row r="14">
          <cell r="A14" t="str">
            <v>27003</v>
          </cell>
          <cell r="B14" t="str">
            <v>Puyallup</v>
          </cell>
          <cell r="C14">
            <v>22906.960000000003</v>
          </cell>
          <cell r="D14">
            <v>227028664.36000001</v>
          </cell>
          <cell r="E14">
            <v>248184032.84999999</v>
          </cell>
          <cell r="F14">
            <v>22508.960000000003</v>
          </cell>
          <cell r="G14">
            <v>398</v>
          </cell>
        </row>
        <row r="15">
          <cell r="A15" t="str">
            <v>17210</v>
          </cell>
          <cell r="B15" t="str">
            <v>Federal Way</v>
          </cell>
          <cell r="C15">
            <v>22720.42</v>
          </cell>
          <cell r="D15">
            <v>262934241.25</v>
          </cell>
          <cell r="E15">
            <v>267120422.97</v>
          </cell>
          <cell r="F15">
            <v>22309.19</v>
          </cell>
          <cell r="G15">
            <v>411.23</v>
          </cell>
        </row>
        <row r="16">
          <cell r="A16" t="str">
            <v>17417</v>
          </cell>
          <cell r="B16" t="str">
            <v>Northshore</v>
          </cell>
          <cell r="C16">
            <v>20672.560000000001</v>
          </cell>
          <cell r="D16">
            <v>224393820.65000001</v>
          </cell>
          <cell r="E16">
            <v>232553398.19999999</v>
          </cell>
          <cell r="F16">
            <v>20287.27</v>
          </cell>
          <cell r="G16">
            <v>385.29</v>
          </cell>
        </row>
        <row r="17">
          <cell r="A17" t="str">
            <v>31015</v>
          </cell>
          <cell r="B17" t="str">
            <v>Edmonds</v>
          </cell>
          <cell r="C17">
            <v>20662.66</v>
          </cell>
          <cell r="D17">
            <v>240251683.72999999</v>
          </cell>
          <cell r="E17">
            <v>241207840.28</v>
          </cell>
          <cell r="F17">
            <v>20252.329999999998</v>
          </cell>
          <cell r="G17">
            <v>410.33</v>
          </cell>
        </row>
        <row r="18">
          <cell r="A18">
            <v>11</v>
          </cell>
          <cell r="B18"/>
          <cell r="C18">
            <v>302853.74999999994</v>
          </cell>
          <cell r="D18">
            <v>3572518100.7400002</v>
          </cell>
          <cell r="E18">
            <v>3649035362.7400002</v>
          </cell>
          <cell r="F18">
            <v>297751.22000000003</v>
          </cell>
          <cell r="G18">
            <v>5102.53</v>
          </cell>
        </row>
        <row r="19">
          <cell r="A19" t="str">
            <v>10,000-19,999</v>
          </cell>
          <cell r="C19"/>
          <cell r="D19"/>
          <cell r="E19"/>
          <cell r="F19"/>
          <cell r="G19"/>
        </row>
        <row r="20">
          <cell r="A20" t="str">
            <v>17401</v>
          </cell>
          <cell r="B20" t="str">
            <v>Highline</v>
          </cell>
          <cell r="C20">
            <v>19844.010000000002</v>
          </cell>
          <cell r="D20">
            <v>242907863.87</v>
          </cell>
          <cell r="E20">
            <v>250301521.06</v>
          </cell>
          <cell r="F20">
            <v>19399.350000000002</v>
          </cell>
          <cell r="G20">
            <v>444.66</v>
          </cell>
        </row>
        <row r="21">
          <cell r="A21" t="str">
            <v>17405</v>
          </cell>
          <cell r="B21" t="str">
            <v>Bellevue</v>
          </cell>
          <cell r="C21">
            <v>19654.280000000006</v>
          </cell>
          <cell r="D21">
            <v>248573836.03999999</v>
          </cell>
          <cell r="E21">
            <v>249162047.96000001</v>
          </cell>
          <cell r="F21">
            <v>19330.170000000006</v>
          </cell>
          <cell r="G21">
            <v>324.11</v>
          </cell>
        </row>
        <row r="22">
          <cell r="A22" t="str">
            <v>31002</v>
          </cell>
          <cell r="B22" t="str">
            <v>Everett</v>
          </cell>
          <cell r="C22">
            <v>19603.530000000002</v>
          </cell>
          <cell r="D22">
            <v>228677936.56999999</v>
          </cell>
          <cell r="E22">
            <v>236656304.61000001</v>
          </cell>
          <cell r="F22">
            <v>19297.750000000004</v>
          </cell>
          <cell r="G22">
            <v>305.77999999999997</v>
          </cell>
        </row>
        <row r="23">
          <cell r="A23" t="str">
            <v>27403</v>
          </cell>
          <cell r="B23" t="str">
            <v>Bethel</v>
          </cell>
          <cell r="C23">
            <v>19317.32</v>
          </cell>
          <cell r="D23">
            <v>204529991.08000001</v>
          </cell>
          <cell r="E23">
            <v>219879181.47999999</v>
          </cell>
          <cell r="F23">
            <v>19004.54</v>
          </cell>
          <cell r="G23">
            <v>312.77999999999997</v>
          </cell>
        </row>
        <row r="24">
          <cell r="A24" t="str">
            <v>17411</v>
          </cell>
          <cell r="B24" t="str">
            <v>Issaquah</v>
          </cell>
          <cell r="C24">
            <v>19309.539999999997</v>
          </cell>
          <cell r="D24">
            <v>207405161.94</v>
          </cell>
          <cell r="E24">
            <v>209881839.16</v>
          </cell>
          <cell r="F24">
            <v>18919.039999999997</v>
          </cell>
          <cell r="G24">
            <v>390.5</v>
          </cell>
        </row>
        <row r="25">
          <cell r="A25" t="str">
            <v>03017</v>
          </cell>
          <cell r="B25" t="str">
            <v>Kennewick</v>
          </cell>
          <cell r="C25">
            <v>18090.940000000002</v>
          </cell>
          <cell r="D25">
            <v>187018982.44</v>
          </cell>
          <cell r="E25">
            <v>197407724.00999999</v>
          </cell>
          <cell r="F25">
            <v>17746.63</v>
          </cell>
          <cell r="G25">
            <v>344.31</v>
          </cell>
        </row>
        <row r="26">
          <cell r="A26" t="str">
            <v>11001</v>
          </cell>
          <cell r="B26" t="str">
            <v>Pasco</v>
          </cell>
          <cell r="C26">
            <v>17375.98</v>
          </cell>
          <cell r="D26">
            <v>198673274.74000001</v>
          </cell>
          <cell r="E26">
            <v>194605174.66999999</v>
          </cell>
          <cell r="F26">
            <v>17113.98</v>
          </cell>
          <cell r="G26">
            <v>262</v>
          </cell>
        </row>
        <row r="27">
          <cell r="A27" t="str">
            <v>39007</v>
          </cell>
          <cell r="B27" t="str">
            <v>Yakima</v>
          </cell>
          <cell r="C27">
            <v>16493.869999999995</v>
          </cell>
          <cell r="D27">
            <v>181712068.97</v>
          </cell>
          <cell r="E27">
            <v>192490921.13999999</v>
          </cell>
          <cell r="F27">
            <v>16129.129999999996</v>
          </cell>
          <cell r="G27">
            <v>364.74</v>
          </cell>
        </row>
        <row r="28">
          <cell r="A28" t="str">
            <v>17408</v>
          </cell>
          <cell r="B28" t="str">
            <v>Auburn</v>
          </cell>
          <cell r="C28">
            <v>15752.660000000002</v>
          </cell>
          <cell r="D28">
            <v>184701714.09</v>
          </cell>
          <cell r="E28">
            <v>188577306.93000001</v>
          </cell>
          <cell r="F28">
            <v>15463.990000000002</v>
          </cell>
          <cell r="G28">
            <v>288.66999999999996</v>
          </cell>
        </row>
        <row r="29">
          <cell r="A29" t="str">
            <v>17403</v>
          </cell>
          <cell r="B29" t="str">
            <v>Renton</v>
          </cell>
          <cell r="C29">
            <v>15737.800000000001</v>
          </cell>
          <cell r="D29">
            <v>182475120.61000001</v>
          </cell>
          <cell r="E29">
            <v>186255451.99000001</v>
          </cell>
          <cell r="F29">
            <v>15384.130000000001</v>
          </cell>
          <cell r="G29">
            <v>353.67</v>
          </cell>
        </row>
        <row r="30">
          <cell r="A30" t="str">
            <v>31006</v>
          </cell>
          <cell r="B30" t="str">
            <v>Mukilteo</v>
          </cell>
          <cell r="C30">
            <v>15387.73</v>
          </cell>
          <cell r="D30">
            <v>176795472.43000001</v>
          </cell>
          <cell r="E30">
            <v>181087322.66999999</v>
          </cell>
          <cell r="F30">
            <v>15119.84</v>
          </cell>
          <cell r="G30">
            <v>267.89</v>
          </cell>
        </row>
        <row r="31">
          <cell r="A31" t="str">
            <v>34003</v>
          </cell>
          <cell r="B31" t="str">
            <v>North Thurston</v>
          </cell>
          <cell r="C31">
            <v>14918.66</v>
          </cell>
          <cell r="D31">
            <v>164416564.66999999</v>
          </cell>
          <cell r="E31">
            <v>165329809.88999999</v>
          </cell>
          <cell r="F31">
            <v>14603.88</v>
          </cell>
          <cell r="G31">
            <v>314.77999999999997</v>
          </cell>
        </row>
        <row r="32">
          <cell r="A32" t="str">
            <v>32356</v>
          </cell>
          <cell r="B32" t="str">
            <v>Central Valley</v>
          </cell>
          <cell r="C32">
            <v>13406.650000000001</v>
          </cell>
          <cell r="D32">
            <v>141916714.90000001</v>
          </cell>
          <cell r="E32">
            <v>146268774.77000001</v>
          </cell>
          <cell r="F32">
            <v>13098.320000000002</v>
          </cell>
          <cell r="G32">
            <v>308.33000000000004</v>
          </cell>
        </row>
        <row r="33">
          <cell r="A33" t="str">
            <v>06119</v>
          </cell>
          <cell r="B33" t="str">
            <v>Battle Ground</v>
          </cell>
          <cell r="C33">
            <v>12891.859999999997</v>
          </cell>
          <cell r="D33">
            <v>141183509.5</v>
          </cell>
          <cell r="E33">
            <v>145068036.13999999</v>
          </cell>
          <cell r="F33">
            <v>12762.639999999998</v>
          </cell>
          <cell r="G33">
            <v>129.22</v>
          </cell>
        </row>
        <row r="34">
          <cell r="A34" t="str">
            <v>03400</v>
          </cell>
          <cell r="B34" t="str">
            <v>Richland</v>
          </cell>
          <cell r="C34">
            <v>12871.259999999998</v>
          </cell>
          <cell r="D34">
            <v>132309736.3</v>
          </cell>
          <cell r="E34">
            <v>133697253.94</v>
          </cell>
          <cell r="F34">
            <v>12629.71</v>
          </cell>
          <cell r="G34">
            <v>241.55</v>
          </cell>
        </row>
        <row r="35">
          <cell r="A35" t="str">
            <v>27400</v>
          </cell>
          <cell r="B35" t="str">
            <v>Clover Park</v>
          </cell>
          <cell r="C35">
            <v>12671.419999999998</v>
          </cell>
          <cell r="D35">
            <v>154159242.18000001</v>
          </cell>
          <cell r="E35">
            <v>159536472.09999999</v>
          </cell>
          <cell r="F35">
            <v>12211.039999999999</v>
          </cell>
          <cell r="G35">
            <v>460.37999999999994</v>
          </cell>
        </row>
        <row r="36">
          <cell r="A36" t="str">
            <v>18401</v>
          </cell>
          <cell r="B36" t="str">
            <v>Central Kitsap</v>
          </cell>
          <cell r="C36">
            <v>11073.5</v>
          </cell>
          <cell r="D36">
            <v>125007967.89</v>
          </cell>
          <cell r="E36">
            <v>128828241.31999999</v>
          </cell>
          <cell r="F36">
            <v>10786.05</v>
          </cell>
          <cell r="G36">
            <v>287.45</v>
          </cell>
        </row>
        <row r="37">
          <cell r="A37" t="str">
            <v>31025</v>
          </cell>
          <cell r="B37" t="str">
            <v>Marysville</v>
          </cell>
          <cell r="C37">
            <v>11068.369999999999</v>
          </cell>
          <cell r="D37">
            <v>135280187.13</v>
          </cell>
          <cell r="E37">
            <v>138276375.40000001</v>
          </cell>
          <cell r="F37">
            <v>10835.039999999999</v>
          </cell>
          <cell r="G37">
            <v>233.33</v>
          </cell>
        </row>
        <row r="38">
          <cell r="A38" t="str">
            <v>37501</v>
          </cell>
          <cell r="B38" t="str">
            <v>Bellingham</v>
          </cell>
          <cell r="C38">
            <v>11062.08</v>
          </cell>
          <cell r="D38">
            <v>130639546.45</v>
          </cell>
          <cell r="E38">
            <v>131923670.51000001</v>
          </cell>
          <cell r="F38">
            <v>10866.75</v>
          </cell>
          <cell r="G38">
            <v>195.32999999999998</v>
          </cell>
        </row>
        <row r="39">
          <cell r="A39">
            <v>19</v>
          </cell>
          <cell r="B39"/>
          <cell r="C39">
            <v>296531.46000000002</v>
          </cell>
          <cell r="D39">
            <v>3368384891.7999997</v>
          </cell>
          <cell r="E39">
            <v>3455233429.7500005</v>
          </cell>
          <cell r="F39">
            <v>290701.98</v>
          </cell>
          <cell r="G39">
            <v>5829.4800000000005</v>
          </cell>
        </row>
        <row r="40">
          <cell r="A40" t="str">
            <v>5,000-9,999</v>
          </cell>
          <cell r="C40"/>
          <cell r="D40"/>
          <cell r="E40"/>
          <cell r="F40"/>
          <cell r="G40"/>
        </row>
        <row r="41">
          <cell r="A41" t="str">
            <v>31201</v>
          </cell>
          <cell r="B41" t="str">
            <v>Snohomish</v>
          </cell>
          <cell r="C41">
            <v>9901.41</v>
          </cell>
          <cell r="D41">
            <v>113665393.94</v>
          </cell>
          <cell r="E41">
            <v>115116784.56999999</v>
          </cell>
          <cell r="F41">
            <v>9756.5300000000007</v>
          </cell>
          <cell r="G41">
            <v>144.88</v>
          </cell>
        </row>
        <row r="42">
          <cell r="A42" t="str">
            <v>34111</v>
          </cell>
          <cell r="B42" t="str">
            <v>Olympia</v>
          </cell>
          <cell r="C42">
            <v>9795.6</v>
          </cell>
          <cell r="D42">
            <v>107993882.03</v>
          </cell>
          <cell r="E42">
            <v>108858249.02</v>
          </cell>
          <cell r="F42">
            <v>9603.7900000000009</v>
          </cell>
          <cell r="G42">
            <v>191.81</v>
          </cell>
        </row>
        <row r="43">
          <cell r="A43" t="str">
            <v>18402</v>
          </cell>
          <cell r="B43" t="str">
            <v>South Kitsap</v>
          </cell>
          <cell r="C43">
            <v>9745.84</v>
          </cell>
          <cell r="D43">
            <v>103829140.55</v>
          </cell>
          <cell r="E43">
            <v>110704301.77</v>
          </cell>
          <cell r="F43">
            <v>9518.17</v>
          </cell>
          <cell r="G43">
            <v>227.67000000000002</v>
          </cell>
        </row>
        <row r="44">
          <cell r="A44" t="str">
            <v>32354</v>
          </cell>
          <cell r="B44" t="str">
            <v>Mead</v>
          </cell>
          <cell r="C44">
            <v>9677.5899999999983</v>
          </cell>
          <cell r="D44">
            <v>104651191.91</v>
          </cell>
          <cell r="E44">
            <v>106701847.16</v>
          </cell>
          <cell r="F44">
            <v>9545.2599999999984</v>
          </cell>
          <cell r="G44">
            <v>132.32999999999998</v>
          </cell>
        </row>
        <row r="45">
          <cell r="A45" t="str">
            <v>17412</v>
          </cell>
          <cell r="B45" t="str">
            <v>Shoreline</v>
          </cell>
          <cell r="C45">
            <v>9343.32</v>
          </cell>
          <cell r="D45">
            <v>107937900.84</v>
          </cell>
          <cell r="E45">
            <v>108979067.2</v>
          </cell>
          <cell r="F45">
            <v>9178.85</v>
          </cell>
          <cell r="G45">
            <v>164.47000000000003</v>
          </cell>
        </row>
        <row r="46">
          <cell r="A46" t="str">
            <v>27320</v>
          </cell>
          <cell r="B46" t="str">
            <v>Sumner</v>
          </cell>
          <cell r="C46">
            <v>9098.909999999998</v>
          </cell>
          <cell r="D46">
            <v>102980886.65000001</v>
          </cell>
          <cell r="E46">
            <v>104269325.09999999</v>
          </cell>
          <cell r="F46">
            <v>8960.6799999999985</v>
          </cell>
          <cell r="G46">
            <v>138.23000000000002</v>
          </cell>
        </row>
        <row r="47">
          <cell r="A47" t="str">
            <v>27401</v>
          </cell>
          <cell r="B47" t="str">
            <v>Peninsula</v>
          </cell>
          <cell r="C47">
            <v>8694.7900000000009</v>
          </cell>
          <cell r="D47">
            <v>97048845.969999999</v>
          </cell>
          <cell r="E47">
            <v>98149916.299999997</v>
          </cell>
          <cell r="F47">
            <v>8518.68</v>
          </cell>
          <cell r="G47">
            <v>176.10999999999999</v>
          </cell>
        </row>
        <row r="48">
          <cell r="A48" t="str">
            <v>13161</v>
          </cell>
          <cell r="B48" t="str">
            <v>Moses Lake</v>
          </cell>
          <cell r="C48">
            <v>8463.5500000000011</v>
          </cell>
          <cell r="D48">
            <v>93661735.459999993</v>
          </cell>
          <cell r="E48">
            <v>98630265.260000005</v>
          </cell>
          <cell r="F48">
            <v>8309.11</v>
          </cell>
          <cell r="G48">
            <v>154.44</v>
          </cell>
        </row>
        <row r="49">
          <cell r="A49" t="str">
            <v>31004</v>
          </cell>
          <cell r="B49" t="str">
            <v>Lake Stevens</v>
          </cell>
          <cell r="C49">
            <v>8384.2499999999964</v>
          </cell>
          <cell r="D49">
            <v>88667001.019999996</v>
          </cell>
          <cell r="E49">
            <v>89983356.620000005</v>
          </cell>
          <cell r="F49">
            <v>8201.6899999999969</v>
          </cell>
          <cell r="G49">
            <v>182.56</v>
          </cell>
        </row>
        <row r="50">
          <cell r="A50" t="str">
            <v>04246</v>
          </cell>
          <cell r="B50" t="str">
            <v>Wenatchee</v>
          </cell>
          <cell r="C50">
            <v>8054.2499999999991</v>
          </cell>
          <cell r="D50">
            <v>88876738.480000004</v>
          </cell>
          <cell r="E50">
            <v>90813294.209999993</v>
          </cell>
          <cell r="F50">
            <v>7919.579999999999</v>
          </cell>
          <cell r="G50">
            <v>134.67000000000002</v>
          </cell>
        </row>
        <row r="51">
          <cell r="A51" t="str">
            <v>17409</v>
          </cell>
          <cell r="B51" t="str">
            <v>Tahoma</v>
          </cell>
          <cell r="C51">
            <v>7829.7900000000009</v>
          </cell>
          <cell r="D51">
            <v>79334474.370000005</v>
          </cell>
          <cell r="E51">
            <v>84384991.260000005</v>
          </cell>
          <cell r="F51">
            <v>7681.6800000000012</v>
          </cell>
          <cell r="G51">
            <v>148.11000000000001</v>
          </cell>
        </row>
        <row r="52">
          <cell r="A52" t="str">
            <v>27402</v>
          </cell>
          <cell r="B52" t="str">
            <v>Franklin Pierce</v>
          </cell>
          <cell r="C52">
            <v>7739.739999999998</v>
          </cell>
          <cell r="D52">
            <v>88901410.379999995</v>
          </cell>
          <cell r="E52">
            <v>96819842.829999998</v>
          </cell>
          <cell r="F52">
            <v>7588.2999999999984</v>
          </cell>
          <cell r="G52">
            <v>151.44</v>
          </cell>
        </row>
        <row r="53">
          <cell r="A53" t="str">
            <v>34033</v>
          </cell>
          <cell r="B53" t="str">
            <v>Tumwater</v>
          </cell>
          <cell r="C53">
            <v>6838.1100000000006</v>
          </cell>
          <cell r="D53">
            <v>73008918.209999993</v>
          </cell>
          <cell r="E53">
            <v>73174956.659999996</v>
          </cell>
          <cell r="F53">
            <v>6719.1500000000005</v>
          </cell>
          <cell r="G53">
            <v>118.96000000000001</v>
          </cell>
        </row>
        <row r="54">
          <cell r="A54" t="str">
            <v>29320</v>
          </cell>
          <cell r="B54" t="str">
            <v>Mt Vernon</v>
          </cell>
          <cell r="C54">
            <v>6811.31</v>
          </cell>
          <cell r="D54">
            <v>80572417.030000001</v>
          </cell>
          <cell r="E54">
            <v>81604334.040000007</v>
          </cell>
          <cell r="F54">
            <v>6695.8600000000006</v>
          </cell>
          <cell r="G54">
            <v>115.45</v>
          </cell>
        </row>
        <row r="55">
          <cell r="A55" t="str">
            <v>08122</v>
          </cell>
          <cell r="B55" t="str">
            <v>Longview</v>
          </cell>
          <cell r="C55">
            <v>6786.91</v>
          </cell>
          <cell r="D55">
            <v>75293853.989999995</v>
          </cell>
          <cell r="E55">
            <v>78829240.109999999</v>
          </cell>
          <cell r="F55">
            <v>6607.14</v>
          </cell>
          <cell r="G55">
            <v>179.76999999999998</v>
          </cell>
        </row>
        <row r="56">
          <cell r="A56" t="str">
            <v>39201</v>
          </cell>
          <cell r="B56" t="str">
            <v>Sunnyside</v>
          </cell>
          <cell r="C56">
            <v>6760.82</v>
          </cell>
          <cell r="D56">
            <v>71766399.200000003</v>
          </cell>
          <cell r="E56">
            <v>79867049.420000002</v>
          </cell>
          <cell r="F56">
            <v>6645.9299999999994</v>
          </cell>
          <cell r="G56">
            <v>114.89</v>
          </cell>
        </row>
        <row r="57">
          <cell r="A57" t="str">
            <v>31103</v>
          </cell>
          <cell r="B57" t="str">
            <v>Monroe</v>
          </cell>
          <cell r="C57">
            <v>6669.04</v>
          </cell>
          <cell r="D57">
            <v>73536979.069999993</v>
          </cell>
          <cell r="E57">
            <v>72540912.709999993</v>
          </cell>
          <cell r="F57">
            <v>6585.04</v>
          </cell>
          <cell r="G57">
            <v>84</v>
          </cell>
        </row>
        <row r="58">
          <cell r="A58" t="str">
            <v>06117</v>
          </cell>
          <cell r="B58" t="str">
            <v>Camas</v>
          </cell>
          <cell r="C58">
            <v>6667.2099999999991</v>
          </cell>
          <cell r="D58">
            <v>68821766.870000005</v>
          </cell>
          <cell r="E58">
            <v>68852286.189999998</v>
          </cell>
          <cell r="F58">
            <v>6593.7699999999995</v>
          </cell>
          <cell r="G58">
            <v>73.44</v>
          </cell>
        </row>
        <row r="59">
          <cell r="A59" t="str">
            <v>17410</v>
          </cell>
          <cell r="B59" t="str">
            <v>Snoqualmie Valley</v>
          </cell>
          <cell r="C59">
            <v>6643.17</v>
          </cell>
          <cell r="D59">
            <v>69414073.329999998</v>
          </cell>
          <cell r="E59">
            <v>70282817.75</v>
          </cell>
          <cell r="F59">
            <v>6514.95</v>
          </cell>
          <cell r="G59">
            <v>128.22</v>
          </cell>
        </row>
        <row r="60">
          <cell r="A60" t="str">
            <v>18400</v>
          </cell>
          <cell r="B60" t="str">
            <v>North Kitsap</v>
          </cell>
          <cell r="C60">
            <v>6013.880000000001</v>
          </cell>
          <cell r="D60">
            <v>70558504.670000002</v>
          </cell>
          <cell r="E60">
            <v>70903347.819999993</v>
          </cell>
          <cell r="F60">
            <v>5898.4300000000012</v>
          </cell>
          <cell r="G60">
            <v>115.45</v>
          </cell>
        </row>
        <row r="61">
          <cell r="A61" t="str">
            <v>36140</v>
          </cell>
          <cell r="B61" t="str">
            <v>Walla Walla</v>
          </cell>
          <cell r="C61">
            <v>5956.94</v>
          </cell>
          <cell r="D61">
            <v>70291960.180000007</v>
          </cell>
          <cell r="E61">
            <v>71473046.200000003</v>
          </cell>
          <cell r="F61">
            <v>5865.32</v>
          </cell>
          <cell r="G61">
            <v>91.62</v>
          </cell>
        </row>
        <row r="62">
          <cell r="A62" t="str">
            <v>09206</v>
          </cell>
          <cell r="B62" t="str">
            <v>Eastmont</v>
          </cell>
          <cell r="C62">
            <v>5901.82</v>
          </cell>
          <cell r="D62">
            <v>61092157.640000001</v>
          </cell>
          <cell r="E62">
            <v>64761831.530000001</v>
          </cell>
          <cell r="F62">
            <v>5802</v>
          </cell>
          <cell r="G62">
            <v>99.82</v>
          </cell>
        </row>
        <row r="63">
          <cell r="A63" t="str">
            <v>15201</v>
          </cell>
          <cell r="B63" t="str">
            <v>Oak Harbor</v>
          </cell>
          <cell r="C63">
            <v>5781.4700000000021</v>
          </cell>
          <cell r="D63">
            <v>60189717.579999998</v>
          </cell>
          <cell r="E63">
            <v>62248578.140000001</v>
          </cell>
          <cell r="F63">
            <v>5625.9100000000017</v>
          </cell>
          <cell r="G63">
            <v>155.56</v>
          </cell>
        </row>
        <row r="64">
          <cell r="A64" t="str">
            <v>34002</v>
          </cell>
          <cell r="B64" t="str">
            <v>Yelm</v>
          </cell>
          <cell r="C64">
            <v>5660.2500000000009</v>
          </cell>
          <cell r="D64">
            <v>57543208.729999997</v>
          </cell>
          <cell r="E64">
            <v>61509023.229999997</v>
          </cell>
          <cell r="F64">
            <v>5566.3600000000006</v>
          </cell>
          <cell r="G64">
            <v>93.89</v>
          </cell>
        </row>
        <row r="65">
          <cell r="A65" t="str">
            <v>27083</v>
          </cell>
          <cell r="B65" t="str">
            <v>University Place</v>
          </cell>
          <cell r="C65">
            <v>5626.7999999999993</v>
          </cell>
          <cell r="D65">
            <v>59374151.329999998</v>
          </cell>
          <cell r="E65">
            <v>61322766.409999996</v>
          </cell>
          <cell r="F65">
            <v>5546.2499999999991</v>
          </cell>
          <cell r="G65">
            <v>80.55</v>
          </cell>
        </row>
        <row r="66">
          <cell r="A66" t="str">
            <v>31016</v>
          </cell>
          <cell r="B66" t="str">
            <v>Arlington</v>
          </cell>
          <cell r="C66">
            <v>5430.7700000000013</v>
          </cell>
          <cell r="D66">
            <v>59695353.030000001</v>
          </cell>
          <cell r="E66">
            <v>60274740.549999997</v>
          </cell>
          <cell r="F66">
            <v>5345.880000000001</v>
          </cell>
          <cell r="G66">
            <v>84.89</v>
          </cell>
        </row>
        <row r="67">
          <cell r="A67" t="str">
            <v>18100</v>
          </cell>
          <cell r="B67" t="str">
            <v>Bremerton</v>
          </cell>
          <cell r="C67">
            <v>5373.1699999999992</v>
          </cell>
          <cell r="D67">
            <v>62200655.280000001</v>
          </cell>
          <cell r="E67">
            <v>64178556.979999997</v>
          </cell>
          <cell r="F67">
            <v>5206.829999999999</v>
          </cell>
          <cell r="G67">
            <v>166.34</v>
          </cell>
        </row>
        <row r="68">
          <cell r="A68" t="str">
            <v>24019</v>
          </cell>
          <cell r="B68" t="str">
            <v>Omak</v>
          </cell>
          <cell r="C68">
            <v>5327.78</v>
          </cell>
          <cell r="D68">
            <v>48325305.729999997</v>
          </cell>
          <cell r="E68">
            <v>50928062.799999997</v>
          </cell>
          <cell r="F68">
            <v>5264.33</v>
          </cell>
          <cell r="G68">
            <v>63.45</v>
          </cell>
        </row>
        <row r="69">
          <cell r="A69">
            <v>28</v>
          </cell>
          <cell r="B69"/>
          <cell r="C69">
            <v>204978.49</v>
          </cell>
          <cell r="D69">
            <v>2239234023.4699998</v>
          </cell>
          <cell r="E69">
            <v>2306162791.8400006</v>
          </cell>
          <cell r="F69">
            <v>201265.47000000003</v>
          </cell>
          <cell r="G69">
            <v>3713.0199999999995</v>
          </cell>
        </row>
        <row r="70">
          <cell r="A70" t="str">
            <v>3,000-4,999</v>
          </cell>
          <cell r="C70"/>
          <cell r="D70"/>
          <cell r="E70"/>
          <cell r="F70"/>
          <cell r="G70"/>
        </row>
        <row r="71">
          <cell r="A71" t="str">
            <v>39208</v>
          </cell>
          <cell r="B71" t="str">
            <v>West Valley (Yak)</v>
          </cell>
          <cell r="C71">
            <v>4980.47</v>
          </cell>
          <cell r="D71">
            <v>50139514.560000002</v>
          </cell>
          <cell r="E71">
            <v>52285886.869999997</v>
          </cell>
          <cell r="F71">
            <v>4903.8</v>
          </cell>
          <cell r="G71">
            <v>76.67</v>
          </cell>
        </row>
        <row r="72">
          <cell r="A72" t="str">
            <v>08458</v>
          </cell>
          <cell r="B72" t="str">
            <v>Kelso</v>
          </cell>
          <cell r="C72">
            <v>4972.21</v>
          </cell>
          <cell r="D72">
            <v>53862465.700000003</v>
          </cell>
          <cell r="E72">
            <v>55204988.590000004</v>
          </cell>
          <cell r="F72">
            <v>4934.43</v>
          </cell>
          <cell r="G72">
            <v>37.78</v>
          </cell>
        </row>
        <row r="73">
          <cell r="A73" t="str">
            <v>37502</v>
          </cell>
          <cell r="B73" t="str">
            <v>Ferndale</v>
          </cell>
          <cell r="C73">
            <v>4763.2099999999991</v>
          </cell>
          <cell r="D73">
            <v>55421946.719999999</v>
          </cell>
          <cell r="E73">
            <v>57649200.530000001</v>
          </cell>
          <cell r="F73">
            <v>4679.6599999999989</v>
          </cell>
          <cell r="G73">
            <v>83.55</v>
          </cell>
        </row>
        <row r="74">
          <cell r="A74" t="str">
            <v>32360</v>
          </cell>
          <cell r="B74" t="str">
            <v>Cheney</v>
          </cell>
          <cell r="C74">
            <v>4525.51</v>
          </cell>
          <cell r="D74">
            <v>48870136.530000001</v>
          </cell>
          <cell r="E74">
            <v>50135221.299999997</v>
          </cell>
          <cell r="F74">
            <v>4391.18</v>
          </cell>
          <cell r="G74">
            <v>134.32999999999998</v>
          </cell>
        </row>
        <row r="75">
          <cell r="A75" t="str">
            <v>31401</v>
          </cell>
          <cell r="B75" t="str">
            <v>Stanwood</v>
          </cell>
          <cell r="C75">
            <v>4402.88</v>
          </cell>
          <cell r="D75">
            <v>49346221.25</v>
          </cell>
          <cell r="E75">
            <v>49086841.829999998</v>
          </cell>
          <cell r="F75">
            <v>4324.55</v>
          </cell>
          <cell r="G75">
            <v>78.33</v>
          </cell>
        </row>
        <row r="76">
          <cell r="A76" t="str">
            <v>23309</v>
          </cell>
          <cell r="B76" t="str">
            <v>Shelton</v>
          </cell>
          <cell r="C76">
            <v>4379.58</v>
          </cell>
          <cell r="D76">
            <v>51198668.009999998</v>
          </cell>
          <cell r="E76">
            <v>52655537.630000003</v>
          </cell>
          <cell r="F76">
            <v>4264.87</v>
          </cell>
          <cell r="G76">
            <v>114.71</v>
          </cell>
        </row>
        <row r="77">
          <cell r="A77" t="str">
            <v>17400</v>
          </cell>
          <cell r="B77" t="str">
            <v>Mercer Island</v>
          </cell>
          <cell r="C77">
            <v>4286.3500000000004</v>
          </cell>
          <cell r="D77">
            <v>50608353.079999998</v>
          </cell>
          <cell r="E77">
            <v>51376006.689999998</v>
          </cell>
          <cell r="F77">
            <v>4243.68</v>
          </cell>
          <cell r="G77">
            <v>42.67</v>
          </cell>
        </row>
        <row r="78">
          <cell r="A78" t="str">
            <v>01147</v>
          </cell>
          <cell r="B78" t="str">
            <v>Othello</v>
          </cell>
          <cell r="C78">
            <v>4279.5499999999993</v>
          </cell>
          <cell r="D78">
            <v>43787288.780000001</v>
          </cell>
          <cell r="E78">
            <v>46489950.240000002</v>
          </cell>
          <cell r="F78">
            <v>4168.32</v>
          </cell>
          <cell r="G78">
            <v>111.23</v>
          </cell>
        </row>
        <row r="79">
          <cell r="A79" t="str">
            <v>32361</v>
          </cell>
          <cell r="B79" t="str">
            <v>East Valley (Spok</v>
          </cell>
          <cell r="C79">
            <v>4267.37</v>
          </cell>
          <cell r="D79">
            <v>50070414.960000001</v>
          </cell>
          <cell r="E79">
            <v>51780553.659999996</v>
          </cell>
          <cell r="F79">
            <v>4166.4799999999996</v>
          </cell>
          <cell r="G79">
            <v>100.89</v>
          </cell>
        </row>
        <row r="80">
          <cell r="A80" t="str">
            <v>29101</v>
          </cell>
          <cell r="B80" t="str">
            <v>Sedro Woolley</v>
          </cell>
          <cell r="C80">
            <v>4238.8999999999996</v>
          </cell>
          <cell r="D80">
            <v>49212541.060000002</v>
          </cell>
          <cell r="E80">
            <v>50833758.07</v>
          </cell>
          <cell r="F80">
            <v>4160.67</v>
          </cell>
          <cell r="G80">
            <v>78.23</v>
          </cell>
        </row>
        <row r="81">
          <cell r="A81" t="str">
            <v>39202</v>
          </cell>
          <cell r="B81" t="str">
            <v>Toppenish</v>
          </cell>
          <cell r="C81">
            <v>4140.7299999999996</v>
          </cell>
          <cell r="D81">
            <v>44146646.719999999</v>
          </cell>
          <cell r="E81">
            <v>45799300.539999999</v>
          </cell>
          <cell r="F81">
            <v>4076.5099999999998</v>
          </cell>
          <cell r="G81">
            <v>64.22</v>
          </cell>
        </row>
        <row r="82">
          <cell r="A82" t="str">
            <v>17216</v>
          </cell>
          <cell r="B82" t="str">
            <v>Enumclaw</v>
          </cell>
          <cell r="C82">
            <v>4033.6099999999997</v>
          </cell>
          <cell r="D82">
            <v>47201587.619999997</v>
          </cell>
          <cell r="E82">
            <v>47266347.450000003</v>
          </cell>
          <cell r="F82">
            <v>3981.9399999999996</v>
          </cell>
          <cell r="G82">
            <v>51.67</v>
          </cell>
        </row>
        <row r="83">
          <cell r="A83" t="str">
            <v>05121</v>
          </cell>
          <cell r="B83" t="str">
            <v>Port Angeles</v>
          </cell>
          <cell r="C83">
            <v>3858.1800000000003</v>
          </cell>
          <cell r="D83">
            <v>43160372.170000002</v>
          </cell>
          <cell r="E83">
            <v>44774279.350000001</v>
          </cell>
          <cell r="F83">
            <v>3798.4</v>
          </cell>
          <cell r="G83">
            <v>59.78</v>
          </cell>
        </row>
        <row r="84">
          <cell r="A84" t="str">
            <v>18303</v>
          </cell>
          <cell r="B84" t="str">
            <v>Bainbridge</v>
          </cell>
          <cell r="C84">
            <v>3769.74</v>
          </cell>
          <cell r="D84">
            <v>42544306.670000002</v>
          </cell>
          <cell r="E84">
            <v>42786295.93</v>
          </cell>
          <cell r="F84">
            <v>3708.85</v>
          </cell>
          <cell r="G84">
            <v>60.89</v>
          </cell>
        </row>
        <row r="85">
          <cell r="A85" t="str">
            <v>32363</v>
          </cell>
          <cell r="B85" t="str">
            <v>West Valley (Spok</v>
          </cell>
          <cell r="C85">
            <v>3708.4700000000003</v>
          </cell>
          <cell r="D85">
            <v>41921355.240000002</v>
          </cell>
          <cell r="E85">
            <v>42889209.729999997</v>
          </cell>
          <cell r="F85">
            <v>3643.36</v>
          </cell>
          <cell r="G85">
            <v>65.11</v>
          </cell>
        </row>
        <row r="86">
          <cell r="A86" t="str">
            <v>39200</v>
          </cell>
          <cell r="B86" t="str">
            <v>Grandview</v>
          </cell>
          <cell r="C86">
            <v>3694.87</v>
          </cell>
          <cell r="D86">
            <v>38153412.210000001</v>
          </cell>
          <cell r="E86">
            <v>40574180.25</v>
          </cell>
          <cell r="F86">
            <v>3623.2</v>
          </cell>
          <cell r="G86">
            <v>71.67</v>
          </cell>
        </row>
        <row r="87">
          <cell r="A87" t="str">
            <v>29100</v>
          </cell>
          <cell r="B87" t="str">
            <v>Burlington Edison</v>
          </cell>
          <cell r="C87">
            <v>3685.41</v>
          </cell>
          <cell r="D87">
            <v>44539696.960000001</v>
          </cell>
          <cell r="E87">
            <v>44496862.530000001</v>
          </cell>
          <cell r="F87">
            <v>3637.08</v>
          </cell>
          <cell r="G87">
            <v>48.33</v>
          </cell>
        </row>
        <row r="88">
          <cell r="A88" t="str">
            <v>27417</v>
          </cell>
          <cell r="B88" t="str">
            <v>Fife</v>
          </cell>
          <cell r="C88">
            <v>3676.2200000000003</v>
          </cell>
          <cell r="D88">
            <v>38945406.030000001</v>
          </cell>
          <cell r="E88">
            <v>40987780.520000003</v>
          </cell>
          <cell r="F88">
            <v>3609.44</v>
          </cell>
          <cell r="G88">
            <v>66.78</v>
          </cell>
        </row>
        <row r="89">
          <cell r="A89" t="str">
            <v>21401</v>
          </cell>
          <cell r="B89" t="str">
            <v>Centralia</v>
          </cell>
          <cell r="C89">
            <v>3654.68</v>
          </cell>
          <cell r="D89">
            <v>41179978.159999996</v>
          </cell>
          <cell r="E89">
            <v>43446302.350000001</v>
          </cell>
          <cell r="F89">
            <v>3563.8999999999996</v>
          </cell>
          <cell r="G89">
            <v>90.78</v>
          </cell>
        </row>
        <row r="90">
          <cell r="A90" t="str">
            <v>39119</v>
          </cell>
          <cell r="B90" t="str">
            <v>Selah</v>
          </cell>
          <cell r="C90">
            <v>3599.8300000000004</v>
          </cell>
          <cell r="D90">
            <v>38805813.850000001</v>
          </cell>
          <cell r="E90">
            <v>40466490</v>
          </cell>
          <cell r="F90">
            <v>3558.3600000000006</v>
          </cell>
          <cell r="G90">
            <v>41.47</v>
          </cell>
        </row>
        <row r="91">
          <cell r="A91" t="str">
            <v>27416</v>
          </cell>
          <cell r="B91" t="str">
            <v>White River</v>
          </cell>
          <cell r="C91">
            <v>3567.0899999999997</v>
          </cell>
          <cell r="D91">
            <v>38508584.140000001</v>
          </cell>
          <cell r="E91">
            <v>40638301.469999999</v>
          </cell>
          <cell r="F91">
            <v>3514.1899999999996</v>
          </cell>
          <cell r="G91">
            <v>52.900000000000006</v>
          </cell>
        </row>
        <row r="92">
          <cell r="A92" t="str">
            <v>39207</v>
          </cell>
          <cell r="B92" t="str">
            <v>Wapato</v>
          </cell>
          <cell r="C92">
            <v>3421.0600000000004</v>
          </cell>
          <cell r="D92">
            <v>37726204.479999997</v>
          </cell>
          <cell r="E92">
            <v>40292713.770000003</v>
          </cell>
          <cell r="F92">
            <v>3351.5000000000005</v>
          </cell>
          <cell r="G92">
            <v>69.56</v>
          </cell>
        </row>
        <row r="93">
          <cell r="A93" t="str">
            <v>14005</v>
          </cell>
          <cell r="B93" t="str">
            <v>Aberdeen</v>
          </cell>
          <cell r="C93">
            <v>3346.8000000000006</v>
          </cell>
          <cell r="D93">
            <v>41164409.409999996</v>
          </cell>
          <cell r="E93">
            <v>42484435.710000001</v>
          </cell>
          <cell r="F93">
            <v>3250.5100000000007</v>
          </cell>
          <cell r="G93">
            <v>96.289999999999992</v>
          </cell>
        </row>
        <row r="94">
          <cell r="A94" t="str">
            <v>19401</v>
          </cell>
          <cell r="B94" t="str">
            <v>Ellensburg</v>
          </cell>
          <cell r="C94">
            <v>3274.9199999999996</v>
          </cell>
          <cell r="D94">
            <v>32807481.82</v>
          </cell>
          <cell r="E94">
            <v>36093604.810000002</v>
          </cell>
          <cell r="F94">
            <v>3203.1399999999994</v>
          </cell>
          <cell r="G94">
            <v>71.78</v>
          </cell>
        </row>
        <row r="95">
          <cell r="A95" t="str">
            <v>17407</v>
          </cell>
          <cell r="B95" t="str">
            <v>Riverview</v>
          </cell>
          <cell r="C95">
            <v>3159.6400000000003</v>
          </cell>
          <cell r="D95">
            <v>35272899.68</v>
          </cell>
          <cell r="E95">
            <v>35868496.799999997</v>
          </cell>
          <cell r="F95">
            <v>3085.6400000000003</v>
          </cell>
          <cell r="G95">
            <v>74</v>
          </cell>
        </row>
        <row r="96">
          <cell r="A96" t="str">
            <v>06112</v>
          </cell>
          <cell r="B96" t="str">
            <v>Washougal</v>
          </cell>
          <cell r="C96">
            <v>3143.5400000000009</v>
          </cell>
          <cell r="D96">
            <v>31953812.07</v>
          </cell>
          <cell r="E96">
            <v>34377015.859999999</v>
          </cell>
          <cell r="F96">
            <v>3114.1000000000008</v>
          </cell>
          <cell r="G96">
            <v>29.44</v>
          </cell>
        </row>
        <row r="97">
          <cell r="A97" t="str">
            <v>39090</v>
          </cell>
          <cell r="B97" t="str">
            <v>East Valley (Yak)</v>
          </cell>
          <cell r="C97">
            <v>3123.98</v>
          </cell>
          <cell r="D97">
            <v>33487164.960000001</v>
          </cell>
          <cell r="E97">
            <v>33995019.109999999</v>
          </cell>
          <cell r="F97">
            <v>3079.65</v>
          </cell>
          <cell r="G97">
            <v>44.33</v>
          </cell>
        </row>
        <row r="98">
          <cell r="A98" t="str">
            <v>27001</v>
          </cell>
          <cell r="B98" t="str">
            <v>Steilacoom Hist.</v>
          </cell>
          <cell r="C98">
            <v>3092.01</v>
          </cell>
          <cell r="D98">
            <v>33087403.489999998</v>
          </cell>
          <cell r="E98">
            <v>33606955.259999998</v>
          </cell>
          <cell r="F98">
            <v>3031.4500000000003</v>
          </cell>
          <cell r="G98">
            <v>60.56</v>
          </cell>
        </row>
        <row r="99">
          <cell r="A99" t="str">
            <v>37504</v>
          </cell>
          <cell r="B99" t="str">
            <v>Lynden</v>
          </cell>
          <cell r="C99">
            <v>3063.5699999999997</v>
          </cell>
          <cell r="D99">
            <v>31415839.690000001</v>
          </cell>
          <cell r="E99">
            <v>32845253.559999999</v>
          </cell>
          <cell r="F99">
            <v>2989.4599999999996</v>
          </cell>
          <cell r="G99">
            <v>74.11</v>
          </cell>
        </row>
        <row r="100">
          <cell r="A100" t="str">
            <v>21302</v>
          </cell>
          <cell r="B100" t="str">
            <v>Chehalis</v>
          </cell>
          <cell r="C100">
            <v>3015.2599999999993</v>
          </cell>
          <cell r="D100">
            <v>33994117.710000001</v>
          </cell>
          <cell r="E100">
            <v>35918343.219999999</v>
          </cell>
          <cell r="F100">
            <v>2806.6399999999994</v>
          </cell>
          <cell r="G100">
            <v>208.62</v>
          </cell>
        </row>
        <row r="101">
          <cell r="A101">
            <v>30</v>
          </cell>
          <cell r="B101"/>
          <cell r="C101">
            <v>115125.63999999997</v>
          </cell>
          <cell r="D101">
            <v>1272534043.73</v>
          </cell>
          <cell r="E101">
            <v>1317105133.6299996</v>
          </cell>
          <cell r="F101">
            <v>112864.96000000001</v>
          </cell>
          <cell r="G101">
            <v>2260.6799999999998</v>
          </cell>
        </row>
        <row r="102">
          <cell r="A102" t="str">
            <v>2,000-2,999</v>
          </cell>
          <cell r="C102"/>
          <cell r="D102"/>
          <cell r="E102"/>
          <cell r="F102"/>
          <cell r="G102"/>
        </row>
        <row r="103">
          <cell r="A103" t="str">
            <v>17406</v>
          </cell>
          <cell r="B103" t="str">
            <v>Tukwila</v>
          </cell>
          <cell r="C103">
            <v>2981.2899999999991</v>
          </cell>
          <cell r="D103">
            <v>43805141.649999999</v>
          </cell>
          <cell r="E103">
            <v>41966046.280000001</v>
          </cell>
          <cell r="F103">
            <v>2937.0699999999993</v>
          </cell>
          <cell r="G103">
            <v>44.22</v>
          </cell>
        </row>
        <row r="104">
          <cell r="A104" t="str">
            <v>05402</v>
          </cell>
          <cell r="B104" t="str">
            <v>Quillayute Valley</v>
          </cell>
          <cell r="C104">
            <v>2958.9199999999996</v>
          </cell>
          <cell r="D104">
            <v>27847119.649999999</v>
          </cell>
          <cell r="E104">
            <v>27474266.25</v>
          </cell>
          <cell r="F104">
            <v>2942.0299999999997</v>
          </cell>
          <cell r="G104">
            <v>16.89</v>
          </cell>
        </row>
        <row r="105">
          <cell r="A105" t="str">
            <v>13144</v>
          </cell>
          <cell r="B105" t="str">
            <v>Quincy</v>
          </cell>
          <cell r="C105">
            <v>2904.1099999999997</v>
          </cell>
          <cell r="D105">
            <v>32933369.789999999</v>
          </cell>
          <cell r="E105">
            <v>35163866.549999997</v>
          </cell>
          <cell r="F105">
            <v>2850.9999999999995</v>
          </cell>
          <cell r="G105">
            <v>53.11</v>
          </cell>
        </row>
        <row r="106">
          <cell r="A106" t="str">
            <v>05323</v>
          </cell>
          <cell r="B106" t="str">
            <v>Sequim</v>
          </cell>
          <cell r="C106">
            <v>2794.2999999999997</v>
          </cell>
          <cell r="D106">
            <v>29931145.149999999</v>
          </cell>
          <cell r="E106">
            <v>29991671.260000002</v>
          </cell>
          <cell r="F106">
            <v>2746.97</v>
          </cell>
          <cell r="G106">
            <v>47.33</v>
          </cell>
        </row>
        <row r="107">
          <cell r="A107" t="str">
            <v>03116</v>
          </cell>
          <cell r="B107" t="str">
            <v>Prosser</v>
          </cell>
          <cell r="C107">
            <v>2770.2599999999998</v>
          </cell>
          <cell r="D107">
            <v>32422192.800000001</v>
          </cell>
          <cell r="E107">
            <v>32493453.940000001</v>
          </cell>
          <cell r="F107">
            <v>2717.49</v>
          </cell>
          <cell r="G107">
            <v>52.769999999999996</v>
          </cell>
        </row>
        <row r="108">
          <cell r="A108" t="str">
            <v>29103</v>
          </cell>
          <cell r="B108" t="str">
            <v>Anacortes</v>
          </cell>
          <cell r="C108">
            <v>2749.3999999999996</v>
          </cell>
          <cell r="D108">
            <v>31504865.640000001</v>
          </cell>
          <cell r="E108">
            <v>32300280.16</v>
          </cell>
          <cell r="F108">
            <v>2697.5099999999998</v>
          </cell>
          <cell r="G108">
            <v>51.89</v>
          </cell>
        </row>
        <row r="109">
          <cell r="A109" t="str">
            <v>38267</v>
          </cell>
          <cell r="B109" t="str">
            <v>Pullman</v>
          </cell>
          <cell r="C109">
            <v>2727.79</v>
          </cell>
          <cell r="D109">
            <v>24822500.800000001</v>
          </cell>
          <cell r="E109">
            <v>27100610.510000002</v>
          </cell>
          <cell r="F109">
            <v>2650.23</v>
          </cell>
          <cell r="G109">
            <v>77.56</v>
          </cell>
        </row>
        <row r="110">
          <cell r="A110" t="str">
            <v>02250</v>
          </cell>
          <cell r="B110" t="str">
            <v>Clarkston</v>
          </cell>
          <cell r="C110">
            <v>2675.5500000000006</v>
          </cell>
          <cell r="D110">
            <v>30263633.440000001</v>
          </cell>
          <cell r="E110">
            <v>30901791.329999998</v>
          </cell>
          <cell r="F110">
            <v>2630.0000000000005</v>
          </cell>
          <cell r="G110">
            <v>45.55</v>
          </cell>
        </row>
        <row r="111">
          <cell r="A111" t="str">
            <v>27344</v>
          </cell>
          <cell r="B111" t="str">
            <v>Orting</v>
          </cell>
          <cell r="C111">
            <v>2486.33</v>
          </cell>
          <cell r="D111">
            <v>24960798.59</v>
          </cell>
          <cell r="E111">
            <v>25680562.59</v>
          </cell>
          <cell r="F111">
            <v>2439.33</v>
          </cell>
          <cell r="G111">
            <v>47</v>
          </cell>
        </row>
        <row r="112">
          <cell r="A112" t="str">
            <v>32414</v>
          </cell>
          <cell r="B112" t="str">
            <v>Deer Park</v>
          </cell>
          <cell r="C112">
            <v>2458.25</v>
          </cell>
          <cell r="D112">
            <v>24392078.719999999</v>
          </cell>
          <cell r="E112">
            <v>25552176.07</v>
          </cell>
          <cell r="F112">
            <v>2424.91</v>
          </cell>
          <cell r="G112">
            <v>33.340000000000003</v>
          </cell>
        </row>
        <row r="113">
          <cell r="A113" t="str">
            <v>06122</v>
          </cell>
          <cell r="B113" t="str">
            <v>Ridgefield</v>
          </cell>
          <cell r="C113">
            <v>2423.5300000000002</v>
          </cell>
          <cell r="D113">
            <v>23178231.949999999</v>
          </cell>
          <cell r="E113">
            <v>24665533.120000001</v>
          </cell>
          <cell r="F113">
            <v>2423.5300000000002</v>
          </cell>
          <cell r="G113">
            <v>0</v>
          </cell>
        </row>
        <row r="114">
          <cell r="A114" t="str">
            <v>13165</v>
          </cell>
          <cell r="B114" t="str">
            <v>Ephrata</v>
          </cell>
          <cell r="C114">
            <v>2373.2500000000005</v>
          </cell>
          <cell r="D114">
            <v>25542441.75</v>
          </cell>
          <cell r="E114">
            <v>27255007.039999999</v>
          </cell>
          <cell r="F114">
            <v>2340.3200000000006</v>
          </cell>
          <cell r="G114">
            <v>32.930000000000007</v>
          </cell>
        </row>
        <row r="115">
          <cell r="A115" t="str">
            <v>08404</v>
          </cell>
          <cell r="B115" t="str">
            <v>Woodland</v>
          </cell>
          <cell r="C115">
            <v>2309.5699999999997</v>
          </cell>
          <cell r="D115">
            <v>28140732.239999998</v>
          </cell>
          <cell r="E115">
            <v>28275817.039999999</v>
          </cell>
          <cell r="F115">
            <v>2279.8999999999996</v>
          </cell>
          <cell r="G115">
            <v>29.67</v>
          </cell>
        </row>
        <row r="116">
          <cell r="A116" t="str">
            <v>13073</v>
          </cell>
          <cell r="B116" t="str">
            <v>Wahluke</v>
          </cell>
          <cell r="C116">
            <v>2297.5299999999997</v>
          </cell>
          <cell r="D116">
            <v>25271335.870000001</v>
          </cell>
          <cell r="E116">
            <v>26998476.489999998</v>
          </cell>
          <cell r="F116">
            <v>2265.5299999999997</v>
          </cell>
          <cell r="G116">
            <v>32</v>
          </cell>
        </row>
        <row r="117">
          <cell r="A117" t="str">
            <v>31306</v>
          </cell>
          <cell r="B117" t="str">
            <v>Lakewood</v>
          </cell>
          <cell r="C117">
            <v>2294.2399999999998</v>
          </cell>
          <cell r="D117">
            <v>24323335.460000001</v>
          </cell>
          <cell r="E117">
            <v>26126310.940000001</v>
          </cell>
          <cell r="F117">
            <v>2262.8999999999996</v>
          </cell>
          <cell r="G117">
            <v>31.340000000000003</v>
          </cell>
        </row>
        <row r="118">
          <cell r="A118" t="str">
            <v>34401</v>
          </cell>
          <cell r="B118" t="str">
            <v>Rochester</v>
          </cell>
          <cell r="C118">
            <v>2196.4900000000002</v>
          </cell>
          <cell r="D118">
            <v>25006298.010000002</v>
          </cell>
          <cell r="E118">
            <v>25560166.050000001</v>
          </cell>
          <cell r="F118">
            <v>2148.94</v>
          </cell>
          <cell r="G118">
            <v>47.55</v>
          </cell>
        </row>
        <row r="119">
          <cell r="A119" t="str">
            <v>23403</v>
          </cell>
          <cell r="B119" t="str">
            <v>North Mason</v>
          </cell>
          <cell r="C119">
            <v>2166.36</v>
          </cell>
          <cell r="D119">
            <v>24453734.32</v>
          </cell>
          <cell r="E119">
            <v>24924781.190000001</v>
          </cell>
          <cell r="F119">
            <v>2103.69</v>
          </cell>
          <cell r="G119">
            <v>62.67</v>
          </cell>
        </row>
        <row r="120">
          <cell r="A120" t="str">
            <v>37503</v>
          </cell>
          <cell r="B120" t="str">
            <v>Blaine</v>
          </cell>
          <cell r="C120">
            <v>2120.9499999999998</v>
          </cell>
          <cell r="D120">
            <v>25662881.710000001</v>
          </cell>
          <cell r="E120">
            <v>25688488.77</v>
          </cell>
          <cell r="F120">
            <v>2057.2799999999997</v>
          </cell>
          <cell r="G120">
            <v>63.67</v>
          </cell>
        </row>
        <row r="121">
          <cell r="A121" t="str">
            <v>31332</v>
          </cell>
          <cell r="B121" t="str">
            <v>Granite Falls</v>
          </cell>
          <cell r="C121">
            <v>2086.2799999999997</v>
          </cell>
          <cell r="D121">
            <v>23989765.32</v>
          </cell>
          <cell r="E121">
            <v>23962972.82</v>
          </cell>
          <cell r="F121">
            <v>2043.0499999999997</v>
          </cell>
          <cell r="G121">
            <v>43.23</v>
          </cell>
        </row>
        <row r="122">
          <cell r="A122" t="str">
            <v>11051</v>
          </cell>
          <cell r="B122" t="str">
            <v>North Franklin</v>
          </cell>
          <cell r="C122">
            <v>2078.27</v>
          </cell>
          <cell r="D122">
            <v>23332503.010000002</v>
          </cell>
          <cell r="E122">
            <v>23916297.010000002</v>
          </cell>
          <cell r="F122">
            <v>2029.9399999999998</v>
          </cell>
          <cell r="G122">
            <v>48.33</v>
          </cell>
        </row>
        <row r="123">
          <cell r="A123" t="str">
            <v>31311</v>
          </cell>
          <cell r="B123" t="str">
            <v>Sultan</v>
          </cell>
          <cell r="C123">
            <v>2003.2699999999998</v>
          </cell>
          <cell r="D123">
            <v>22584010.809999999</v>
          </cell>
          <cell r="E123">
            <v>23390837.329999998</v>
          </cell>
          <cell r="F123">
            <v>1974.7099999999998</v>
          </cell>
          <cell r="G123">
            <v>28.56</v>
          </cell>
        </row>
        <row r="124">
          <cell r="A124">
            <v>21</v>
          </cell>
          <cell r="B124"/>
          <cell r="C124">
            <v>51855.939999999981</v>
          </cell>
          <cell r="D124">
            <v>574368116.67999995</v>
          </cell>
          <cell r="E124">
            <v>589389412.74000001</v>
          </cell>
          <cell r="F124">
            <v>50966.33</v>
          </cell>
          <cell r="G124">
            <v>889.6099999999999</v>
          </cell>
        </row>
        <row r="125">
          <cell r="A125" t="str">
            <v>1,000-1,999</v>
          </cell>
          <cell r="D125"/>
          <cell r="E125"/>
        </row>
        <row r="126">
          <cell r="A126" t="str">
            <v>27404</v>
          </cell>
          <cell r="B126" t="str">
            <v>Eatonville</v>
          </cell>
          <cell r="C126">
            <v>1965.67</v>
          </cell>
          <cell r="D126">
            <v>21840578.420000002</v>
          </cell>
          <cell r="E126">
            <v>21281969.43</v>
          </cell>
          <cell r="F126">
            <v>1935.89</v>
          </cell>
          <cell r="G126">
            <v>29.78</v>
          </cell>
        </row>
        <row r="127">
          <cell r="A127" t="str">
            <v>37507</v>
          </cell>
          <cell r="B127" t="str">
            <v>Mount Baker</v>
          </cell>
          <cell r="C127">
            <v>1895.8999999999999</v>
          </cell>
          <cell r="D127">
            <v>23782797.879999999</v>
          </cell>
          <cell r="E127">
            <v>24101277.760000002</v>
          </cell>
          <cell r="F127">
            <v>1859.4499999999998</v>
          </cell>
          <cell r="G127">
            <v>36.450000000000003</v>
          </cell>
        </row>
        <row r="128">
          <cell r="A128" t="str">
            <v>32326</v>
          </cell>
          <cell r="B128" t="str">
            <v>Medical Lake</v>
          </cell>
          <cell r="C128">
            <v>1844.7799999999997</v>
          </cell>
          <cell r="D128">
            <v>19988822.710000001</v>
          </cell>
          <cell r="E128">
            <v>20428245.859999999</v>
          </cell>
          <cell r="F128">
            <v>1807.3399999999997</v>
          </cell>
          <cell r="G128">
            <v>37.44</v>
          </cell>
        </row>
        <row r="129">
          <cell r="A129" t="str">
            <v>33115</v>
          </cell>
          <cell r="B129" t="str">
            <v>Colville</v>
          </cell>
          <cell r="C129">
            <v>1811.87</v>
          </cell>
          <cell r="D129">
            <v>20063948.309999999</v>
          </cell>
          <cell r="E129">
            <v>20571835.940000001</v>
          </cell>
          <cell r="F129">
            <v>1764.31</v>
          </cell>
          <cell r="G129">
            <v>47.56</v>
          </cell>
        </row>
        <row r="130">
          <cell r="A130" t="str">
            <v>06098</v>
          </cell>
          <cell r="B130" t="str">
            <v>Hockinson</v>
          </cell>
          <cell r="C130">
            <v>1787.3</v>
          </cell>
          <cell r="D130">
            <v>18515972.260000002</v>
          </cell>
          <cell r="E130">
            <v>18393716.649999999</v>
          </cell>
          <cell r="F130">
            <v>1772.86</v>
          </cell>
          <cell r="G130">
            <v>14.44</v>
          </cell>
        </row>
        <row r="131">
          <cell r="A131" t="str">
            <v>37505</v>
          </cell>
          <cell r="B131" t="str">
            <v>Meridian</v>
          </cell>
          <cell r="C131">
            <v>1739.1299999999999</v>
          </cell>
          <cell r="D131">
            <v>18761915.129999999</v>
          </cell>
          <cell r="E131">
            <v>19666723.859999999</v>
          </cell>
          <cell r="F131">
            <v>1714.1299999999999</v>
          </cell>
          <cell r="G131">
            <v>25</v>
          </cell>
        </row>
        <row r="132">
          <cell r="A132" t="str">
            <v>13160</v>
          </cell>
          <cell r="B132" t="str">
            <v>Royal</v>
          </cell>
          <cell r="C132">
            <v>1716.3999999999999</v>
          </cell>
          <cell r="D132">
            <v>17655620.469999999</v>
          </cell>
          <cell r="E132">
            <v>18890658.48</v>
          </cell>
          <cell r="F132">
            <v>1698.07</v>
          </cell>
          <cell r="G132">
            <v>18.329999999999998</v>
          </cell>
        </row>
        <row r="133">
          <cell r="A133" t="str">
            <v>14028</v>
          </cell>
          <cell r="B133" t="str">
            <v>Hoquiam</v>
          </cell>
          <cell r="C133">
            <v>1685.14</v>
          </cell>
          <cell r="D133">
            <v>20149390.109999999</v>
          </cell>
          <cell r="E133">
            <v>20723939.100000001</v>
          </cell>
          <cell r="F133">
            <v>1660.8100000000002</v>
          </cell>
          <cell r="G133">
            <v>24.33</v>
          </cell>
        </row>
        <row r="134">
          <cell r="A134" t="str">
            <v>37506</v>
          </cell>
          <cell r="B134" t="str">
            <v>Nooksack Valley</v>
          </cell>
          <cell r="C134">
            <v>1631.4</v>
          </cell>
          <cell r="D134">
            <v>19527468.25</v>
          </cell>
          <cell r="E134">
            <v>20171062.609999999</v>
          </cell>
          <cell r="F134">
            <v>1579.73</v>
          </cell>
          <cell r="G134">
            <v>51.67</v>
          </cell>
        </row>
        <row r="135">
          <cell r="A135" t="str">
            <v>06101</v>
          </cell>
          <cell r="B135" t="str">
            <v>Lacenter</v>
          </cell>
          <cell r="C135">
            <v>1626.69</v>
          </cell>
          <cell r="D135">
            <v>16457369.869999999</v>
          </cell>
          <cell r="E135">
            <v>16609574.65</v>
          </cell>
          <cell r="F135">
            <v>1616.13</v>
          </cell>
          <cell r="G135">
            <v>10.56</v>
          </cell>
        </row>
        <row r="136">
          <cell r="A136" t="str">
            <v>04222</v>
          </cell>
          <cell r="B136" t="str">
            <v>Cashmere</v>
          </cell>
          <cell r="C136">
            <v>1549.41</v>
          </cell>
          <cell r="D136">
            <v>16575978.640000001</v>
          </cell>
          <cell r="E136">
            <v>17188936.280000001</v>
          </cell>
          <cell r="F136">
            <v>1536.0700000000002</v>
          </cell>
          <cell r="G136">
            <v>13.34</v>
          </cell>
        </row>
        <row r="137">
          <cell r="A137" t="str">
            <v>17402</v>
          </cell>
          <cell r="B137" t="str">
            <v>Vashon Island</v>
          </cell>
          <cell r="C137">
            <v>1537.4899999999996</v>
          </cell>
          <cell r="D137">
            <v>19091444.23</v>
          </cell>
          <cell r="E137">
            <v>18777927</v>
          </cell>
          <cell r="F137">
            <v>1521.7099999999996</v>
          </cell>
          <cell r="G137">
            <v>15.780000000000001</v>
          </cell>
        </row>
        <row r="138">
          <cell r="A138" t="str">
            <v>39204</v>
          </cell>
          <cell r="B138" t="str">
            <v>Granger</v>
          </cell>
          <cell r="C138">
            <v>1527.1800000000003</v>
          </cell>
          <cell r="D138">
            <v>17597039.510000002</v>
          </cell>
          <cell r="E138">
            <v>18300688.75</v>
          </cell>
          <cell r="F138">
            <v>1504.9600000000003</v>
          </cell>
          <cell r="G138">
            <v>22.22</v>
          </cell>
        </row>
        <row r="139">
          <cell r="A139" t="str">
            <v>27343</v>
          </cell>
          <cell r="B139" t="str">
            <v>Dieringer</v>
          </cell>
          <cell r="C139">
            <v>1496.48</v>
          </cell>
          <cell r="D139">
            <v>18420929.640000001</v>
          </cell>
          <cell r="E139">
            <v>18740492.739999998</v>
          </cell>
          <cell r="F139">
            <v>1476.7</v>
          </cell>
          <cell r="G139">
            <v>19.78</v>
          </cell>
        </row>
        <row r="140">
          <cell r="A140" t="str">
            <v>32416</v>
          </cell>
          <cell r="B140" t="str">
            <v>Riverside</v>
          </cell>
          <cell r="C140">
            <v>1464.9899999999998</v>
          </cell>
          <cell r="D140">
            <v>17714984.199999999</v>
          </cell>
          <cell r="E140">
            <v>18265307.629999999</v>
          </cell>
          <cell r="F140">
            <v>1438.2099999999998</v>
          </cell>
          <cell r="G140">
            <v>26.78</v>
          </cell>
        </row>
        <row r="141">
          <cell r="A141" t="str">
            <v>03052</v>
          </cell>
          <cell r="B141" t="str">
            <v>Kiona Benton</v>
          </cell>
          <cell r="C141">
            <v>1459.9099999999999</v>
          </cell>
          <cell r="D141">
            <v>17332759.629999999</v>
          </cell>
          <cell r="E141">
            <v>17931331.699999999</v>
          </cell>
          <cell r="F141">
            <v>1447.9099999999999</v>
          </cell>
          <cell r="G141">
            <v>12</v>
          </cell>
        </row>
        <row r="142">
          <cell r="A142" t="str">
            <v>04129</v>
          </cell>
          <cell r="B142" t="str">
            <v>Lake Chelan</v>
          </cell>
          <cell r="C142">
            <v>1453.7899999999997</v>
          </cell>
          <cell r="D142">
            <v>17394224.07</v>
          </cell>
          <cell r="E142">
            <v>17379982.579999998</v>
          </cell>
          <cell r="F142">
            <v>1439.0199999999998</v>
          </cell>
          <cell r="G142">
            <v>14.77</v>
          </cell>
        </row>
        <row r="143">
          <cell r="A143" t="str">
            <v>14068</v>
          </cell>
          <cell r="B143" t="str">
            <v>Elma</v>
          </cell>
          <cell r="C143">
            <v>1445.8700000000001</v>
          </cell>
          <cell r="D143">
            <v>16971752.760000002</v>
          </cell>
          <cell r="E143">
            <v>18005234.809999999</v>
          </cell>
          <cell r="F143">
            <v>1409.8700000000001</v>
          </cell>
          <cell r="G143">
            <v>36</v>
          </cell>
        </row>
        <row r="144">
          <cell r="A144" t="str">
            <v>32325</v>
          </cell>
          <cell r="B144" t="str">
            <v>Nine Mile Falls</v>
          </cell>
          <cell r="C144">
            <v>1439.66</v>
          </cell>
          <cell r="D144">
            <v>15937707.82</v>
          </cell>
          <cell r="E144">
            <v>16180427.51</v>
          </cell>
          <cell r="F144">
            <v>1412.44</v>
          </cell>
          <cell r="G144">
            <v>27.22</v>
          </cell>
        </row>
        <row r="145">
          <cell r="A145" t="str">
            <v>15206</v>
          </cell>
          <cell r="B145" t="str">
            <v>South Whidbey</v>
          </cell>
          <cell r="C145">
            <v>1379.96</v>
          </cell>
          <cell r="D145">
            <v>16096675.83</v>
          </cell>
          <cell r="E145">
            <v>16286619.789999999</v>
          </cell>
          <cell r="F145">
            <v>1370.63</v>
          </cell>
          <cell r="G145">
            <v>9.33</v>
          </cell>
        </row>
        <row r="146">
          <cell r="A146" t="str">
            <v>14066</v>
          </cell>
          <cell r="B146" t="str">
            <v>Montesano</v>
          </cell>
          <cell r="C146">
            <v>1377.1200000000001</v>
          </cell>
          <cell r="D146">
            <v>14078881.59</v>
          </cell>
          <cell r="E146">
            <v>14965285.609999999</v>
          </cell>
          <cell r="F146">
            <v>1342.3400000000001</v>
          </cell>
          <cell r="G146">
            <v>34.78</v>
          </cell>
        </row>
        <row r="147">
          <cell r="A147" t="str">
            <v>04228</v>
          </cell>
          <cell r="B147" t="str">
            <v>Cascade</v>
          </cell>
          <cell r="C147">
            <v>1329.2900000000002</v>
          </cell>
          <cell r="D147">
            <v>14960668.439999999</v>
          </cell>
          <cell r="E147">
            <v>15331378.57</v>
          </cell>
          <cell r="F147">
            <v>1318.7300000000002</v>
          </cell>
          <cell r="G147">
            <v>10.56</v>
          </cell>
        </row>
        <row r="148">
          <cell r="A148" t="str">
            <v>39205</v>
          </cell>
          <cell r="B148" t="str">
            <v>Zillah</v>
          </cell>
          <cell r="C148">
            <v>1324.36</v>
          </cell>
          <cell r="D148">
            <v>13936927.91</v>
          </cell>
          <cell r="E148">
            <v>13905607.939999999</v>
          </cell>
          <cell r="F148">
            <v>1312.02</v>
          </cell>
          <cell r="G148">
            <v>12.34</v>
          </cell>
        </row>
        <row r="149">
          <cell r="A149" t="str">
            <v>39003</v>
          </cell>
          <cell r="B149" t="str">
            <v>Naches Valley</v>
          </cell>
          <cell r="C149">
            <v>1317.1100000000001</v>
          </cell>
          <cell r="D149">
            <v>14461570.300000001</v>
          </cell>
          <cell r="E149">
            <v>14749365.91</v>
          </cell>
          <cell r="F149">
            <v>1302.6600000000001</v>
          </cell>
          <cell r="G149">
            <v>14.45</v>
          </cell>
        </row>
        <row r="150">
          <cell r="A150" t="str">
            <v>20405</v>
          </cell>
          <cell r="B150" t="str">
            <v>White Salmon</v>
          </cell>
          <cell r="C150">
            <v>1253.4599999999998</v>
          </cell>
          <cell r="D150">
            <v>14672845.609999999</v>
          </cell>
          <cell r="E150">
            <v>15123237.5</v>
          </cell>
          <cell r="F150">
            <v>1253.4599999999998</v>
          </cell>
          <cell r="G150">
            <v>0</v>
          </cell>
        </row>
        <row r="151">
          <cell r="A151" t="str">
            <v>08401</v>
          </cell>
          <cell r="B151" t="str">
            <v>Castle Rock</v>
          </cell>
          <cell r="C151">
            <v>1234.45</v>
          </cell>
          <cell r="D151">
            <v>13429835.48</v>
          </cell>
          <cell r="E151">
            <v>13370076.4</v>
          </cell>
          <cell r="F151">
            <v>1211.23</v>
          </cell>
          <cell r="G151">
            <v>23.22</v>
          </cell>
        </row>
        <row r="152">
          <cell r="A152" t="str">
            <v>36250</v>
          </cell>
          <cell r="B152" t="str">
            <v>College Place</v>
          </cell>
          <cell r="C152">
            <v>1219.03</v>
          </cell>
          <cell r="D152">
            <v>13801962.09</v>
          </cell>
          <cell r="E152">
            <v>14261038.619999999</v>
          </cell>
          <cell r="F152">
            <v>1197.47</v>
          </cell>
          <cell r="G152">
            <v>21.560000000000002</v>
          </cell>
        </row>
        <row r="153">
          <cell r="A153" t="str">
            <v>34402</v>
          </cell>
          <cell r="B153" t="str">
            <v>Tenino</v>
          </cell>
          <cell r="C153">
            <v>1197.94</v>
          </cell>
          <cell r="D153">
            <v>13668946.710000001</v>
          </cell>
          <cell r="E153">
            <v>13598614.439999999</v>
          </cell>
          <cell r="F153">
            <v>1172.3900000000001</v>
          </cell>
          <cell r="G153">
            <v>25.549999999999997</v>
          </cell>
        </row>
        <row r="154">
          <cell r="A154" t="str">
            <v>39203</v>
          </cell>
          <cell r="B154" t="str">
            <v>Highland</v>
          </cell>
          <cell r="C154">
            <v>1171.7600000000002</v>
          </cell>
          <cell r="D154">
            <v>13513595.85</v>
          </cell>
          <cell r="E154">
            <v>14118790.279999999</v>
          </cell>
          <cell r="F154">
            <v>1147.5400000000002</v>
          </cell>
          <cell r="G154">
            <v>24.22</v>
          </cell>
        </row>
        <row r="155">
          <cell r="A155" t="str">
            <v>16050</v>
          </cell>
          <cell r="B155" t="str">
            <v>Port Townsend</v>
          </cell>
          <cell r="C155">
            <v>1167.4499999999998</v>
          </cell>
          <cell r="D155">
            <v>14839944.289999999</v>
          </cell>
          <cell r="E155">
            <v>15072426.73</v>
          </cell>
          <cell r="F155">
            <v>1147.2299999999998</v>
          </cell>
          <cell r="G155">
            <v>20.22</v>
          </cell>
        </row>
        <row r="156">
          <cell r="A156" t="str">
            <v>24105</v>
          </cell>
          <cell r="B156" t="str">
            <v>Okanogan</v>
          </cell>
          <cell r="C156">
            <v>1162.3500000000004</v>
          </cell>
          <cell r="D156">
            <v>12200415.029999999</v>
          </cell>
          <cell r="E156">
            <v>12821991.300000001</v>
          </cell>
          <cell r="F156">
            <v>1126.7100000000003</v>
          </cell>
          <cell r="G156">
            <v>35.64</v>
          </cell>
        </row>
        <row r="157">
          <cell r="A157" t="str">
            <v>24404</v>
          </cell>
          <cell r="B157" t="str">
            <v>Tonasket</v>
          </cell>
          <cell r="C157">
            <v>1144.1099999999997</v>
          </cell>
          <cell r="D157">
            <v>12632667.279999999</v>
          </cell>
          <cell r="E157">
            <v>13072892.07</v>
          </cell>
          <cell r="F157">
            <v>1126.9999999999998</v>
          </cell>
          <cell r="G157">
            <v>17.11</v>
          </cell>
        </row>
        <row r="158">
          <cell r="A158" t="str">
            <v>26056</v>
          </cell>
          <cell r="B158" t="str">
            <v>Newport</v>
          </cell>
          <cell r="C158">
            <v>1109.77</v>
          </cell>
          <cell r="D158">
            <v>12673576.49</v>
          </cell>
          <cell r="E158">
            <v>13423837.710000001</v>
          </cell>
          <cell r="F158">
            <v>1090.55</v>
          </cell>
          <cell r="G158">
            <v>19.22</v>
          </cell>
        </row>
        <row r="159">
          <cell r="A159" t="str">
            <v>16049</v>
          </cell>
          <cell r="B159" t="str">
            <v>Chimacum</v>
          </cell>
          <cell r="C159">
            <v>1065.6099999999999</v>
          </cell>
          <cell r="D159">
            <v>12574260.050000001</v>
          </cell>
          <cell r="E159">
            <v>13177607.76</v>
          </cell>
          <cell r="F159">
            <v>1046.83</v>
          </cell>
          <cell r="G159">
            <v>18.78</v>
          </cell>
        </row>
        <row r="160">
          <cell r="A160">
            <v>34</v>
          </cell>
          <cell r="B160"/>
          <cell r="C160">
            <v>49532.829999999987</v>
          </cell>
          <cell r="D160">
            <v>561323476.8599999</v>
          </cell>
          <cell r="E160">
            <v>574888103.97000003</v>
          </cell>
          <cell r="F160">
            <v>48762.400000000009</v>
          </cell>
          <cell r="G160">
            <v>770.43000000000006</v>
          </cell>
        </row>
        <row r="161">
          <cell r="A161" t="str">
            <v>500-999</v>
          </cell>
          <cell r="C161"/>
          <cell r="D161"/>
          <cell r="E161"/>
          <cell r="F161"/>
          <cell r="G161"/>
        </row>
        <row r="162">
          <cell r="A162" t="str">
            <v>25101</v>
          </cell>
          <cell r="B162" t="str">
            <v>Ocean Beach</v>
          </cell>
          <cell r="C162">
            <v>996.19999999999993</v>
          </cell>
          <cell r="D162">
            <v>13587017.65</v>
          </cell>
          <cell r="E162">
            <v>13665340.75</v>
          </cell>
          <cell r="F162">
            <v>996.19999999999993</v>
          </cell>
          <cell r="G162">
            <v>0</v>
          </cell>
        </row>
        <row r="163">
          <cell r="A163" t="str">
            <v>13146</v>
          </cell>
          <cell r="B163" t="str">
            <v>Warden</v>
          </cell>
          <cell r="C163">
            <v>982.63999999999987</v>
          </cell>
          <cell r="D163">
            <v>10566422.310000001</v>
          </cell>
          <cell r="E163">
            <v>11288069.119999999</v>
          </cell>
          <cell r="F163">
            <v>964.74999999999989</v>
          </cell>
          <cell r="G163">
            <v>17.89</v>
          </cell>
        </row>
        <row r="164">
          <cell r="A164" t="str">
            <v>24111</v>
          </cell>
          <cell r="B164" t="str">
            <v>Brewster</v>
          </cell>
          <cell r="C164">
            <v>981.38000000000011</v>
          </cell>
          <cell r="D164">
            <v>11589264.09</v>
          </cell>
          <cell r="E164">
            <v>12274303.9</v>
          </cell>
          <cell r="F164">
            <v>949.05000000000007</v>
          </cell>
          <cell r="G164">
            <v>32.33</v>
          </cell>
        </row>
        <row r="165">
          <cell r="A165" t="str">
            <v>15204</v>
          </cell>
          <cell r="B165" t="str">
            <v>Coupeville</v>
          </cell>
          <cell r="C165">
            <v>974.79</v>
          </cell>
          <cell r="D165">
            <v>10481484.439999999</v>
          </cell>
          <cell r="E165">
            <v>10647080.539999999</v>
          </cell>
          <cell r="F165">
            <v>954.44999999999993</v>
          </cell>
          <cell r="G165">
            <v>20.34</v>
          </cell>
        </row>
        <row r="166">
          <cell r="A166" t="str">
            <v>39120</v>
          </cell>
          <cell r="B166" t="str">
            <v>Mabton</v>
          </cell>
          <cell r="C166">
            <v>948.33000000000015</v>
          </cell>
          <cell r="D166">
            <v>10818437.84</v>
          </cell>
          <cell r="E166">
            <v>11227742.380000001</v>
          </cell>
          <cell r="F166">
            <v>939.00000000000011</v>
          </cell>
          <cell r="G166">
            <v>9.33</v>
          </cell>
        </row>
        <row r="167">
          <cell r="A167" t="str">
            <v>33207</v>
          </cell>
          <cell r="B167" t="str">
            <v>Mary Walker</v>
          </cell>
          <cell r="C167">
            <v>935.4899999999999</v>
          </cell>
          <cell r="D167">
            <v>10156714.9</v>
          </cell>
          <cell r="E167">
            <v>10916898.039999999</v>
          </cell>
          <cell r="F167">
            <v>934.70999999999992</v>
          </cell>
          <cell r="G167">
            <v>0.78</v>
          </cell>
        </row>
        <row r="168">
          <cell r="A168" t="str">
            <v>39209</v>
          </cell>
          <cell r="B168" t="str">
            <v>Mount Adams</v>
          </cell>
          <cell r="C168">
            <v>932.42</v>
          </cell>
          <cell r="D168">
            <v>13870510.08</v>
          </cell>
          <cell r="E168">
            <v>13968740.98</v>
          </cell>
          <cell r="F168">
            <v>918.31</v>
          </cell>
          <cell r="G168">
            <v>14.110000000000001</v>
          </cell>
        </row>
        <row r="169">
          <cell r="A169" t="str">
            <v>08402</v>
          </cell>
          <cell r="B169" t="str">
            <v>Kalama</v>
          </cell>
          <cell r="C169">
            <v>919.37999999999988</v>
          </cell>
          <cell r="D169">
            <v>9087143.3300000001</v>
          </cell>
          <cell r="E169">
            <v>9590024.9800000004</v>
          </cell>
          <cell r="F169">
            <v>919.37999999999988</v>
          </cell>
          <cell r="G169">
            <v>0</v>
          </cell>
        </row>
        <row r="170">
          <cell r="A170" t="str">
            <v>20404</v>
          </cell>
          <cell r="B170" t="str">
            <v>Goldendale</v>
          </cell>
          <cell r="C170">
            <v>914.51</v>
          </cell>
          <cell r="D170">
            <v>11767137.630000001</v>
          </cell>
          <cell r="E170">
            <v>11996036.01</v>
          </cell>
          <cell r="F170">
            <v>914.51</v>
          </cell>
          <cell r="G170">
            <v>0</v>
          </cell>
        </row>
        <row r="171">
          <cell r="A171" t="str">
            <v>19404</v>
          </cell>
          <cell r="B171" t="str">
            <v>Cle Elum-Roslyn</v>
          </cell>
          <cell r="C171">
            <v>898.61</v>
          </cell>
          <cell r="D171">
            <v>10054097.24</v>
          </cell>
          <cell r="E171">
            <v>10100815.66</v>
          </cell>
          <cell r="F171">
            <v>884.39</v>
          </cell>
          <cell r="G171">
            <v>14.219999999999999</v>
          </cell>
        </row>
        <row r="172">
          <cell r="A172" t="str">
            <v>03053</v>
          </cell>
          <cell r="B172" t="str">
            <v>Finley</v>
          </cell>
          <cell r="C172">
            <v>896.2</v>
          </cell>
          <cell r="D172">
            <v>11209875.26</v>
          </cell>
          <cell r="E172">
            <v>11356548.210000001</v>
          </cell>
          <cell r="F172">
            <v>887.42000000000007</v>
          </cell>
          <cell r="G172">
            <v>8.7799999999999994</v>
          </cell>
        </row>
        <row r="173">
          <cell r="A173" t="str">
            <v>33212</v>
          </cell>
          <cell r="B173" t="str">
            <v>Kettle Falls</v>
          </cell>
          <cell r="C173">
            <v>895.16000000000008</v>
          </cell>
          <cell r="D173">
            <v>9738151.9199999999</v>
          </cell>
          <cell r="E173">
            <v>10103432</v>
          </cell>
          <cell r="F173">
            <v>882.72</v>
          </cell>
          <cell r="G173">
            <v>12.440000000000001</v>
          </cell>
        </row>
        <row r="174">
          <cell r="A174" t="str">
            <v>30303</v>
          </cell>
          <cell r="B174" t="str">
            <v>Stevenson-Carson</v>
          </cell>
          <cell r="C174">
            <v>892.25000000000011</v>
          </cell>
          <cell r="D174">
            <v>11684711.529999999</v>
          </cell>
          <cell r="E174">
            <v>11316873.220000001</v>
          </cell>
          <cell r="F174">
            <v>892.25000000000011</v>
          </cell>
          <cell r="G174">
            <v>0</v>
          </cell>
        </row>
        <row r="175">
          <cell r="A175" t="str">
            <v>32358</v>
          </cell>
          <cell r="B175" t="str">
            <v>Freeman</v>
          </cell>
          <cell r="C175">
            <v>871.08999999999992</v>
          </cell>
          <cell r="D175">
            <v>9788637.2599999998</v>
          </cell>
          <cell r="E175">
            <v>9893236.3900000006</v>
          </cell>
          <cell r="F175">
            <v>865.19999999999993</v>
          </cell>
          <cell r="G175">
            <v>5.89</v>
          </cell>
        </row>
        <row r="176">
          <cell r="A176" t="str">
            <v>09075</v>
          </cell>
          <cell r="B176" t="str">
            <v>Bridgeport</v>
          </cell>
          <cell r="C176">
            <v>868.4</v>
          </cell>
          <cell r="D176">
            <v>9522476.9499999993</v>
          </cell>
          <cell r="E176">
            <v>9669911.4399999995</v>
          </cell>
          <cell r="F176">
            <v>852.95999999999992</v>
          </cell>
          <cell r="G176">
            <v>15.44</v>
          </cell>
        </row>
        <row r="177">
          <cell r="A177" t="str">
            <v>33036</v>
          </cell>
          <cell r="B177" t="str">
            <v>Chewelah</v>
          </cell>
          <cell r="C177">
            <v>814.1400000000001</v>
          </cell>
          <cell r="D177">
            <v>9282741.3399999999</v>
          </cell>
          <cell r="E177">
            <v>9309277.9399999995</v>
          </cell>
          <cell r="F177">
            <v>801.81000000000006</v>
          </cell>
          <cell r="G177">
            <v>12.33</v>
          </cell>
        </row>
        <row r="178">
          <cell r="A178" t="str">
            <v>36400</v>
          </cell>
          <cell r="B178" t="str">
            <v>Columbia (Walla)</v>
          </cell>
          <cell r="C178">
            <v>812.46</v>
          </cell>
          <cell r="D178">
            <v>9792195.6899999995</v>
          </cell>
          <cell r="E178">
            <v>9960572.2599999998</v>
          </cell>
          <cell r="F178">
            <v>788.79000000000008</v>
          </cell>
          <cell r="G178">
            <v>23.67</v>
          </cell>
        </row>
        <row r="179">
          <cell r="A179" t="str">
            <v>34307</v>
          </cell>
          <cell r="B179" t="str">
            <v>Rainier</v>
          </cell>
          <cell r="C179">
            <v>804.01999999999987</v>
          </cell>
          <cell r="D179">
            <v>9267085.5399999991</v>
          </cell>
          <cell r="E179">
            <v>9304211.8699999992</v>
          </cell>
          <cell r="F179">
            <v>792.79999999999984</v>
          </cell>
          <cell r="G179">
            <v>11.219999999999999</v>
          </cell>
        </row>
        <row r="180">
          <cell r="A180" t="str">
            <v>28137</v>
          </cell>
          <cell r="B180" t="str">
            <v>Orcas</v>
          </cell>
          <cell r="C180">
            <v>796.23</v>
          </cell>
          <cell r="D180">
            <v>8927098.4800000004</v>
          </cell>
          <cell r="E180">
            <v>9392874.4299999997</v>
          </cell>
          <cell r="F180">
            <v>789.78</v>
          </cell>
          <cell r="G180">
            <v>6.45</v>
          </cell>
        </row>
        <row r="181">
          <cell r="A181" t="str">
            <v>28149</v>
          </cell>
          <cell r="B181" t="str">
            <v>San Juan</v>
          </cell>
          <cell r="C181">
            <v>793.76</v>
          </cell>
          <cell r="D181">
            <v>10099487.779999999</v>
          </cell>
          <cell r="E181">
            <v>10395056.34</v>
          </cell>
          <cell r="F181">
            <v>785.76</v>
          </cell>
          <cell r="G181">
            <v>8</v>
          </cell>
        </row>
        <row r="182">
          <cell r="A182" t="str">
            <v>21014</v>
          </cell>
          <cell r="B182" t="str">
            <v>Napavine</v>
          </cell>
          <cell r="C182">
            <v>793.39999999999986</v>
          </cell>
          <cell r="D182">
            <v>8243797.5899999999</v>
          </cell>
          <cell r="E182">
            <v>8664456.0600000005</v>
          </cell>
          <cell r="F182">
            <v>788.61999999999989</v>
          </cell>
          <cell r="G182">
            <v>4.78</v>
          </cell>
        </row>
        <row r="183">
          <cell r="A183" t="str">
            <v>21300</v>
          </cell>
          <cell r="B183" t="str">
            <v>Onalaska</v>
          </cell>
          <cell r="C183">
            <v>755.04999999999984</v>
          </cell>
          <cell r="D183">
            <v>8439578.4900000002</v>
          </cell>
          <cell r="E183">
            <v>8710989.9100000001</v>
          </cell>
          <cell r="F183">
            <v>740.04999999999984</v>
          </cell>
          <cell r="G183">
            <v>15</v>
          </cell>
        </row>
        <row r="184">
          <cell r="A184" t="str">
            <v>21237</v>
          </cell>
          <cell r="B184" t="str">
            <v>Toledo</v>
          </cell>
          <cell r="C184">
            <v>754.43</v>
          </cell>
          <cell r="D184">
            <v>7988547.8099999996</v>
          </cell>
          <cell r="E184">
            <v>8506496.5600000005</v>
          </cell>
          <cell r="F184">
            <v>747.54</v>
          </cell>
          <cell r="G184">
            <v>6.89</v>
          </cell>
        </row>
        <row r="185">
          <cell r="A185" t="str">
            <v>33070</v>
          </cell>
          <cell r="B185" t="str">
            <v>Valley</v>
          </cell>
          <cell r="C185">
            <v>710.32</v>
          </cell>
          <cell r="D185">
            <v>9447337.7300000004</v>
          </cell>
          <cell r="E185">
            <v>9385192.3900000006</v>
          </cell>
          <cell r="F185">
            <v>704.87</v>
          </cell>
          <cell r="G185">
            <v>5.45</v>
          </cell>
        </row>
        <row r="186">
          <cell r="A186" t="str">
            <v>13301</v>
          </cell>
          <cell r="B186" t="str">
            <v>Grand Coulee Dam</v>
          </cell>
          <cell r="C186">
            <v>705.70999999999992</v>
          </cell>
          <cell r="D186">
            <v>10133384.189999999</v>
          </cell>
          <cell r="E186">
            <v>10129104.5</v>
          </cell>
          <cell r="F186">
            <v>689.16</v>
          </cell>
          <cell r="G186">
            <v>16.55</v>
          </cell>
        </row>
        <row r="187">
          <cell r="A187" t="str">
            <v>23402</v>
          </cell>
          <cell r="B187" t="str">
            <v>Pioneer</v>
          </cell>
          <cell r="C187">
            <v>701.15</v>
          </cell>
          <cell r="D187">
            <v>8965868.8800000008</v>
          </cell>
          <cell r="E187">
            <v>9709696.0399999991</v>
          </cell>
          <cell r="F187">
            <v>666.15</v>
          </cell>
          <cell r="G187">
            <v>35</v>
          </cell>
        </row>
        <row r="188">
          <cell r="A188" t="str">
            <v>14064</v>
          </cell>
          <cell r="B188" t="str">
            <v>North Beach</v>
          </cell>
          <cell r="C188">
            <v>679.4</v>
          </cell>
          <cell r="D188">
            <v>8090027.6799999997</v>
          </cell>
          <cell r="E188">
            <v>8329600.2199999997</v>
          </cell>
          <cell r="F188">
            <v>669.84</v>
          </cell>
          <cell r="G188">
            <v>9.5599999999999987</v>
          </cell>
        </row>
        <row r="189">
          <cell r="A189" t="str">
            <v>04019</v>
          </cell>
          <cell r="B189" t="str">
            <v>Manson</v>
          </cell>
          <cell r="C189">
            <v>673.05</v>
          </cell>
          <cell r="D189">
            <v>8982404.2200000007</v>
          </cell>
          <cell r="E189">
            <v>8877492.6799999997</v>
          </cell>
          <cell r="F189">
            <v>660.27</v>
          </cell>
          <cell r="G189">
            <v>12.780000000000001</v>
          </cell>
        </row>
        <row r="190">
          <cell r="A190" t="str">
            <v>21232</v>
          </cell>
          <cell r="B190" t="str">
            <v>Winlock</v>
          </cell>
          <cell r="C190">
            <v>670.18</v>
          </cell>
          <cell r="D190">
            <v>8161074.1500000004</v>
          </cell>
          <cell r="E190">
            <v>8184813.29</v>
          </cell>
          <cell r="F190">
            <v>656.4</v>
          </cell>
          <cell r="G190">
            <v>13.78</v>
          </cell>
        </row>
        <row r="191">
          <cell r="A191" t="str">
            <v>39002</v>
          </cell>
          <cell r="B191" t="str">
            <v>Union Gap</v>
          </cell>
          <cell r="C191">
            <v>663.76</v>
          </cell>
          <cell r="D191">
            <v>7107445.71</v>
          </cell>
          <cell r="E191">
            <v>7847284.2400000002</v>
          </cell>
          <cell r="F191">
            <v>650.54</v>
          </cell>
          <cell r="G191">
            <v>13.219999999999999</v>
          </cell>
        </row>
        <row r="192">
          <cell r="A192" t="str">
            <v>02420</v>
          </cell>
          <cell r="B192" t="str">
            <v>Asotin-Anatone</v>
          </cell>
          <cell r="C192">
            <v>658.05000000000007</v>
          </cell>
          <cell r="D192">
            <v>7510040.2999999998</v>
          </cell>
          <cell r="E192">
            <v>7572580.04</v>
          </cell>
          <cell r="F192">
            <v>647.71</v>
          </cell>
          <cell r="G192">
            <v>10.34</v>
          </cell>
        </row>
        <row r="193">
          <cell r="A193" t="str">
            <v>19403</v>
          </cell>
          <cell r="B193" t="str">
            <v>Kittitas</v>
          </cell>
          <cell r="C193">
            <v>655.08000000000015</v>
          </cell>
          <cell r="D193">
            <v>7354335.3899999997</v>
          </cell>
          <cell r="E193">
            <v>7526741.1600000001</v>
          </cell>
          <cell r="F193">
            <v>633.83000000000015</v>
          </cell>
          <cell r="G193">
            <v>21.25</v>
          </cell>
        </row>
        <row r="194">
          <cell r="A194" t="str">
            <v>08130</v>
          </cell>
          <cell r="B194" t="str">
            <v>Toutle Lake</v>
          </cell>
          <cell r="C194">
            <v>631.66999999999985</v>
          </cell>
          <cell r="D194">
            <v>6804046.0599999996</v>
          </cell>
          <cell r="E194">
            <v>7343067.3499999996</v>
          </cell>
          <cell r="F194">
            <v>631.66999999999985</v>
          </cell>
          <cell r="G194">
            <v>0</v>
          </cell>
        </row>
        <row r="195">
          <cell r="A195" t="str">
            <v>34324</v>
          </cell>
          <cell r="B195" t="str">
            <v>Griffin</v>
          </cell>
          <cell r="C195">
            <v>630.15</v>
          </cell>
          <cell r="D195">
            <v>7853768.96</v>
          </cell>
          <cell r="E195">
            <v>8152054.7000000002</v>
          </cell>
          <cell r="F195">
            <v>610.26</v>
          </cell>
          <cell r="G195">
            <v>19.89</v>
          </cell>
        </row>
        <row r="196">
          <cell r="A196" t="str">
            <v>25118</v>
          </cell>
          <cell r="B196" t="str">
            <v>South Bend</v>
          </cell>
          <cell r="C196">
            <v>624.7399999999999</v>
          </cell>
          <cell r="D196">
            <v>8094641.8499999996</v>
          </cell>
          <cell r="E196">
            <v>8338087.96</v>
          </cell>
          <cell r="F196">
            <v>596.59999999999991</v>
          </cell>
          <cell r="G196">
            <v>28.14</v>
          </cell>
        </row>
        <row r="197">
          <cell r="A197" t="str">
            <v>14172</v>
          </cell>
          <cell r="B197" t="str">
            <v>Ocosta</v>
          </cell>
          <cell r="C197">
            <v>621.54999999999995</v>
          </cell>
          <cell r="D197">
            <v>8501615.4600000009</v>
          </cell>
          <cell r="E197">
            <v>8657210.3499999996</v>
          </cell>
          <cell r="F197">
            <v>611.66</v>
          </cell>
          <cell r="G197">
            <v>9.89</v>
          </cell>
        </row>
        <row r="198">
          <cell r="A198" t="str">
            <v>25116</v>
          </cell>
          <cell r="B198" t="str">
            <v>Raymond</v>
          </cell>
          <cell r="C198">
            <v>618.39</v>
          </cell>
          <cell r="D198">
            <v>7678610.6399999997</v>
          </cell>
          <cell r="E198">
            <v>7827663.3300000001</v>
          </cell>
          <cell r="F198">
            <v>610.5</v>
          </cell>
          <cell r="G198">
            <v>7.89</v>
          </cell>
        </row>
        <row r="199">
          <cell r="A199" t="str">
            <v>29311</v>
          </cell>
          <cell r="B199" t="str">
            <v>La Conner</v>
          </cell>
          <cell r="C199">
            <v>617.65</v>
          </cell>
          <cell r="D199">
            <v>10241263</v>
          </cell>
          <cell r="E199">
            <v>10447764.949999999</v>
          </cell>
          <cell r="F199">
            <v>612.31999999999994</v>
          </cell>
          <cell r="G199">
            <v>5.33</v>
          </cell>
        </row>
        <row r="200">
          <cell r="A200" t="str">
            <v>21226</v>
          </cell>
          <cell r="B200" t="str">
            <v>Adna</v>
          </cell>
          <cell r="C200">
            <v>616.99</v>
          </cell>
          <cell r="D200">
            <v>6445541.9000000004</v>
          </cell>
          <cell r="E200">
            <v>6594187.0499999998</v>
          </cell>
          <cell r="F200">
            <v>612.77</v>
          </cell>
          <cell r="G200">
            <v>4.22</v>
          </cell>
        </row>
        <row r="201">
          <cell r="A201" t="str">
            <v>22207</v>
          </cell>
          <cell r="B201" t="str">
            <v>Davenport</v>
          </cell>
          <cell r="C201">
            <v>602.3599999999999</v>
          </cell>
          <cell r="D201">
            <v>7403821.3799999999</v>
          </cell>
          <cell r="E201">
            <v>7464769.2599999998</v>
          </cell>
          <cell r="F201">
            <v>597.3599999999999</v>
          </cell>
          <cell r="G201">
            <v>5</v>
          </cell>
        </row>
        <row r="202">
          <cell r="A202" t="str">
            <v>38300</v>
          </cell>
          <cell r="B202" t="str">
            <v>Colfax</v>
          </cell>
          <cell r="C202">
            <v>596.71999999999991</v>
          </cell>
          <cell r="D202">
            <v>6724803.4699999997</v>
          </cell>
          <cell r="E202">
            <v>6964375.8399999999</v>
          </cell>
          <cell r="F202">
            <v>590.82999999999993</v>
          </cell>
          <cell r="G202">
            <v>5.89</v>
          </cell>
        </row>
        <row r="203">
          <cell r="A203" t="str">
            <v>24350</v>
          </cell>
          <cell r="B203" t="str">
            <v>Methow Valley</v>
          </cell>
          <cell r="C203">
            <v>595.84999999999991</v>
          </cell>
          <cell r="D203">
            <v>7803602.8099999996</v>
          </cell>
          <cell r="E203">
            <v>7773863.5999999996</v>
          </cell>
          <cell r="F203">
            <v>595.84999999999991</v>
          </cell>
          <cell r="G203">
            <v>0</v>
          </cell>
        </row>
        <row r="204">
          <cell r="A204" t="str">
            <v>16048</v>
          </cell>
          <cell r="B204" t="str">
            <v>Quilcene</v>
          </cell>
          <cell r="C204">
            <v>585.05999999999995</v>
          </cell>
          <cell r="D204">
            <v>5873638.4400000004</v>
          </cell>
          <cell r="E204">
            <v>5966012.8099999996</v>
          </cell>
          <cell r="F204">
            <v>583.94999999999993</v>
          </cell>
          <cell r="G204">
            <v>1.1100000000000001</v>
          </cell>
        </row>
        <row r="205">
          <cell r="A205" t="str">
            <v>24410</v>
          </cell>
          <cell r="B205" t="str">
            <v>Oroville</v>
          </cell>
          <cell r="C205">
            <v>554.43999999999994</v>
          </cell>
          <cell r="D205">
            <v>7200919.0700000003</v>
          </cell>
          <cell r="E205">
            <v>7260418.4299999997</v>
          </cell>
          <cell r="F205">
            <v>537.1099999999999</v>
          </cell>
          <cell r="G205">
            <v>17.329999999999998</v>
          </cell>
        </row>
        <row r="206">
          <cell r="A206" t="str">
            <v>22009</v>
          </cell>
          <cell r="B206" t="str">
            <v>Reardan</v>
          </cell>
          <cell r="C206">
            <v>550.06000000000006</v>
          </cell>
          <cell r="D206">
            <v>6890546.4400000004</v>
          </cell>
          <cell r="E206">
            <v>6981466.0099999998</v>
          </cell>
          <cell r="F206">
            <v>539.95000000000005</v>
          </cell>
          <cell r="G206">
            <v>10.11</v>
          </cell>
        </row>
        <row r="207">
          <cell r="A207" t="str">
            <v>29011</v>
          </cell>
          <cell r="B207" t="str">
            <v>Concrete</v>
          </cell>
          <cell r="C207">
            <v>530.43999999999994</v>
          </cell>
          <cell r="D207">
            <v>7057980.8600000003</v>
          </cell>
          <cell r="E207">
            <v>7539651</v>
          </cell>
          <cell r="F207">
            <v>522.9899999999999</v>
          </cell>
          <cell r="G207">
            <v>7.45</v>
          </cell>
        </row>
        <row r="208">
          <cell r="A208" t="str">
            <v>21206</v>
          </cell>
          <cell r="B208" t="str">
            <v>Mossyrock</v>
          </cell>
          <cell r="C208">
            <v>523.23000000000013</v>
          </cell>
          <cell r="D208">
            <v>6324672.3700000001</v>
          </cell>
          <cell r="E208">
            <v>6589364.6900000004</v>
          </cell>
          <cell r="F208">
            <v>517.90000000000009</v>
          </cell>
          <cell r="G208">
            <v>5.33</v>
          </cell>
        </row>
        <row r="209">
          <cell r="A209" t="str">
            <v>13156</v>
          </cell>
          <cell r="B209" t="str">
            <v>Soap Lake</v>
          </cell>
          <cell r="C209">
            <v>506.73</v>
          </cell>
          <cell r="D209">
            <v>6493699.6200000001</v>
          </cell>
          <cell r="E209">
            <v>6704153.9299999997</v>
          </cell>
          <cell r="F209">
            <v>496.51</v>
          </cell>
          <cell r="G209">
            <v>10.219999999999999</v>
          </cell>
        </row>
        <row r="210">
          <cell r="A210">
            <v>48</v>
          </cell>
          <cell r="B210"/>
          <cell r="C210">
            <v>35753.070000000014</v>
          </cell>
          <cell r="D210">
            <v>429107705.7299999</v>
          </cell>
          <cell r="E210">
            <v>440425604.81000012</v>
          </cell>
          <cell r="F210">
            <v>35237.44999999999</v>
          </cell>
          <cell r="G210">
            <v>515.61999999999989</v>
          </cell>
        </row>
        <row r="211">
          <cell r="A211" t="str">
            <v>100-499</v>
          </cell>
          <cell r="C211"/>
          <cell r="D211"/>
          <cell r="E211"/>
          <cell r="F211"/>
          <cell r="G211"/>
        </row>
        <row r="212">
          <cell r="A212" t="str">
            <v>05401</v>
          </cell>
          <cell r="B212" t="str">
            <v>Cape Flattery</v>
          </cell>
          <cell r="C212">
            <v>473.38</v>
          </cell>
          <cell r="D212">
            <v>8344559.8300000001</v>
          </cell>
          <cell r="E212">
            <v>8729791.5199999996</v>
          </cell>
          <cell r="F212">
            <v>462.6</v>
          </cell>
          <cell r="G212">
            <v>10.78</v>
          </cell>
        </row>
        <row r="213">
          <cell r="A213" t="str">
            <v>35200</v>
          </cell>
          <cell r="B213" t="str">
            <v>Wahkiakum</v>
          </cell>
          <cell r="C213">
            <v>454.50999999999993</v>
          </cell>
          <cell r="D213">
            <v>5569027.0700000003</v>
          </cell>
          <cell r="E213">
            <v>6089315.5</v>
          </cell>
          <cell r="F213">
            <v>454.50999999999993</v>
          </cell>
          <cell r="G213">
            <v>0</v>
          </cell>
        </row>
        <row r="214">
          <cell r="A214" t="str">
            <v>32362</v>
          </cell>
          <cell r="B214" t="str">
            <v>Liberty</v>
          </cell>
          <cell r="C214">
            <v>448.75000000000006</v>
          </cell>
          <cell r="D214">
            <v>5720302.1699999999</v>
          </cell>
          <cell r="E214">
            <v>6080691.8499999996</v>
          </cell>
          <cell r="F214">
            <v>441.64000000000004</v>
          </cell>
          <cell r="G214">
            <v>7.1099999999999994</v>
          </cell>
        </row>
        <row r="215">
          <cell r="A215" t="str">
            <v>33049</v>
          </cell>
          <cell r="B215" t="str">
            <v>Wellpinit</v>
          </cell>
          <cell r="C215">
            <v>448.25999999999993</v>
          </cell>
          <cell r="D215">
            <v>7475582.9699999997</v>
          </cell>
          <cell r="E215">
            <v>8272657.1399999997</v>
          </cell>
          <cell r="F215">
            <v>444.36999999999995</v>
          </cell>
          <cell r="G215">
            <v>3.89</v>
          </cell>
        </row>
        <row r="216">
          <cell r="A216" t="str">
            <v>21303</v>
          </cell>
          <cell r="B216" t="str">
            <v>White Pass</v>
          </cell>
          <cell r="C216">
            <v>444.50999999999993</v>
          </cell>
          <cell r="D216">
            <v>5897751.29</v>
          </cell>
          <cell r="E216">
            <v>5876660.0099999998</v>
          </cell>
          <cell r="F216">
            <v>442.61999999999995</v>
          </cell>
          <cell r="G216">
            <v>1.89</v>
          </cell>
        </row>
        <row r="217">
          <cell r="A217" t="str">
            <v>25155</v>
          </cell>
          <cell r="B217" t="str">
            <v>Naselle Grays Riv</v>
          </cell>
          <cell r="C217">
            <v>425.71999999999997</v>
          </cell>
          <cell r="D217">
            <v>5663351</v>
          </cell>
          <cell r="E217">
            <v>6028623.7000000002</v>
          </cell>
          <cell r="F217">
            <v>346.9</v>
          </cell>
          <cell r="G217">
            <v>78.819999999999993</v>
          </cell>
        </row>
        <row r="218">
          <cell r="A218" t="str">
            <v>29317</v>
          </cell>
          <cell r="B218" t="str">
            <v>Conway</v>
          </cell>
          <cell r="C218">
            <v>419.33</v>
          </cell>
          <cell r="D218">
            <v>4942145.2699999996</v>
          </cell>
          <cell r="E218">
            <v>5019900.99</v>
          </cell>
          <cell r="F218">
            <v>413.09999999999997</v>
          </cell>
          <cell r="G218">
            <v>6.23</v>
          </cell>
        </row>
        <row r="219">
          <cell r="A219" t="str">
            <v>17903</v>
          </cell>
          <cell r="B219" t="str">
            <v>Muckleshoot Tribal</v>
          </cell>
          <cell r="C219">
            <v>416.69</v>
          </cell>
          <cell r="D219">
            <v>2945734.98</v>
          </cell>
          <cell r="E219">
            <v>3079779.63</v>
          </cell>
          <cell r="F219">
            <v>416.69</v>
          </cell>
          <cell r="G219">
            <v>0</v>
          </cell>
        </row>
        <row r="220">
          <cell r="A220" t="str">
            <v>31330</v>
          </cell>
          <cell r="B220" t="str">
            <v>Darrington</v>
          </cell>
          <cell r="C220">
            <v>414.89000000000004</v>
          </cell>
          <cell r="D220">
            <v>6122167.5599999996</v>
          </cell>
          <cell r="E220">
            <v>6228054.5999999996</v>
          </cell>
          <cell r="F220">
            <v>412.00000000000006</v>
          </cell>
          <cell r="G220">
            <v>2.89</v>
          </cell>
        </row>
        <row r="221">
          <cell r="A221" t="str">
            <v>07002</v>
          </cell>
          <cell r="B221" t="str">
            <v>Dayton</v>
          </cell>
          <cell r="C221">
            <v>392.54</v>
          </cell>
          <cell r="D221">
            <v>5730552.21</v>
          </cell>
          <cell r="E221">
            <v>5638742.9500000002</v>
          </cell>
          <cell r="F221">
            <v>392.54</v>
          </cell>
          <cell r="G221">
            <v>0</v>
          </cell>
        </row>
        <row r="222">
          <cell r="A222" t="str">
            <v>12110</v>
          </cell>
          <cell r="B222" t="str">
            <v>Pomeroy</v>
          </cell>
          <cell r="C222">
            <v>356.47999999999996</v>
          </cell>
          <cell r="D222">
            <v>4795258.76</v>
          </cell>
          <cell r="E222">
            <v>4987565.92</v>
          </cell>
          <cell r="F222">
            <v>349.47999999999996</v>
          </cell>
          <cell r="G222">
            <v>7</v>
          </cell>
        </row>
        <row r="223">
          <cell r="A223" t="str">
            <v>01160</v>
          </cell>
          <cell r="B223" t="str">
            <v>Ritzville</v>
          </cell>
          <cell r="C223">
            <v>350.43999999999994</v>
          </cell>
          <cell r="D223">
            <v>4508547</v>
          </cell>
          <cell r="E223">
            <v>4391174.49</v>
          </cell>
          <cell r="F223">
            <v>338.43999999999994</v>
          </cell>
          <cell r="G223">
            <v>12</v>
          </cell>
        </row>
        <row r="224">
          <cell r="A224" t="str">
            <v>36402</v>
          </cell>
          <cell r="B224" t="str">
            <v>Prescott</v>
          </cell>
          <cell r="C224">
            <v>350.13000000000005</v>
          </cell>
          <cell r="D224">
            <v>4440646.3600000003</v>
          </cell>
          <cell r="E224">
            <v>4662740.76</v>
          </cell>
          <cell r="F224">
            <v>345.58000000000004</v>
          </cell>
          <cell r="G224">
            <v>4.5500000000000007</v>
          </cell>
        </row>
        <row r="225">
          <cell r="A225" t="str">
            <v>04127</v>
          </cell>
          <cell r="B225" t="str">
            <v>Entiat</v>
          </cell>
          <cell r="C225">
            <v>341.96000000000004</v>
          </cell>
          <cell r="D225">
            <v>4562284.46</v>
          </cell>
          <cell r="E225">
            <v>4814278.87</v>
          </cell>
          <cell r="F225">
            <v>336.41</v>
          </cell>
          <cell r="G225">
            <v>5.5500000000000007</v>
          </cell>
        </row>
        <row r="226">
          <cell r="A226" t="str">
            <v>10309</v>
          </cell>
          <cell r="B226" t="str">
            <v>Republic</v>
          </cell>
          <cell r="C226">
            <v>335.04</v>
          </cell>
          <cell r="D226">
            <v>4338515.66</v>
          </cell>
          <cell r="E226">
            <v>4661334.38</v>
          </cell>
          <cell r="F226">
            <v>331.93</v>
          </cell>
          <cell r="G226">
            <v>3.11</v>
          </cell>
        </row>
        <row r="227">
          <cell r="A227" t="str">
            <v>25160</v>
          </cell>
          <cell r="B227" t="str">
            <v>Willapa Valley</v>
          </cell>
          <cell r="C227">
            <v>334.36</v>
          </cell>
          <cell r="D227">
            <v>4521538.8499999996</v>
          </cell>
          <cell r="E227">
            <v>4772132.24</v>
          </cell>
          <cell r="F227">
            <v>331.8</v>
          </cell>
          <cell r="G227">
            <v>2.56</v>
          </cell>
        </row>
        <row r="228">
          <cell r="A228" t="str">
            <v>21214</v>
          </cell>
          <cell r="B228" t="str">
            <v>Morton</v>
          </cell>
          <cell r="C228">
            <v>319.44000000000005</v>
          </cell>
          <cell r="D228">
            <v>4354637.5199999996</v>
          </cell>
          <cell r="E228">
            <v>4344946.4400000004</v>
          </cell>
          <cell r="F228">
            <v>315.44000000000005</v>
          </cell>
          <cell r="G228">
            <v>4</v>
          </cell>
        </row>
        <row r="229">
          <cell r="A229" t="str">
            <v>23404</v>
          </cell>
          <cell r="B229" t="str">
            <v>Hood Canal</v>
          </cell>
          <cell r="C229">
            <v>313.79000000000002</v>
          </cell>
          <cell r="D229">
            <v>5347959.47</v>
          </cell>
          <cell r="E229">
            <v>5557703.4199999999</v>
          </cell>
          <cell r="F229">
            <v>299.35000000000002</v>
          </cell>
          <cell r="G229">
            <v>14.44</v>
          </cell>
        </row>
        <row r="230">
          <cell r="A230" t="str">
            <v>14065</v>
          </cell>
          <cell r="B230" t="str">
            <v>Mc Cleary</v>
          </cell>
          <cell r="C230">
            <v>313.73</v>
          </cell>
          <cell r="D230">
            <v>3565550.24</v>
          </cell>
          <cell r="E230">
            <v>3815170.82</v>
          </cell>
          <cell r="F230">
            <v>307.73</v>
          </cell>
          <cell r="G230">
            <v>6</v>
          </cell>
        </row>
        <row r="231">
          <cell r="A231" t="str">
            <v>37903</v>
          </cell>
          <cell r="B231" t="str">
            <v>Lummi Tribal</v>
          </cell>
          <cell r="C231">
            <v>300.88</v>
          </cell>
          <cell r="D231">
            <v>2978228.91</v>
          </cell>
          <cell r="E231">
            <v>2978228.91</v>
          </cell>
          <cell r="F231">
            <v>268.65999999999997</v>
          </cell>
          <cell r="G231">
            <v>32.22</v>
          </cell>
        </row>
        <row r="232">
          <cell r="A232" t="str">
            <v>24122</v>
          </cell>
          <cell r="B232" t="str">
            <v>Pateros</v>
          </cell>
          <cell r="C232">
            <v>291.67999999999989</v>
          </cell>
          <cell r="D232">
            <v>4352263.7300000004</v>
          </cell>
          <cell r="E232">
            <v>4530445</v>
          </cell>
          <cell r="F232">
            <v>287.89999999999992</v>
          </cell>
          <cell r="G232">
            <v>3.78</v>
          </cell>
        </row>
        <row r="233">
          <cell r="A233" t="str">
            <v>05313</v>
          </cell>
          <cell r="B233" t="str">
            <v>Crescent</v>
          </cell>
          <cell r="C233">
            <v>281.30999999999995</v>
          </cell>
          <cell r="D233">
            <v>3668157.31</v>
          </cell>
          <cell r="E233">
            <v>3735262.33</v>
          </cell>
          <cell r="F233">
            <v>280.52999999999997</v>
          </cell>
          <cell r="G233">
            <v>0.78</v>
          </cell>
        </row>
        <row r="234">
          <cell r="A234" t="str">
            <v>36401</v>
          </cell>
          <cell r="B234" t="str">
            <v>Waitsburg</v>
          </cell>
          <cell r="C234">
            <v>278.73</v>
          </cell>
          <cell r="D234">
            <v>4085326.4</v>
          </cell>
          <cell r="E234">
            <v>4073659.73</v>
          </cell>
          <cell r="F234">
            <v>277.29000000000002</v>
          </cell>
          <cell r="G234">
            <v>1.44</v>
          </cell>
        </row>
        <row r="235">
          <cell r="A235" t="str">
            <v>21301</v>
          </cell>
          <cell r="B235" t="str">
            <v>Pe Ell</v>
          </cell>
          <cell r="C235">
            <v>276.66000000000003</v>
          </cell>
          <cell r="D235">
            <v>3841689.66</v>
          </cell>
          <cell r="E235">
            <v>4165565.43</v>
          </cell>
          <cell r="F235">
            <v>275.33000000000004</v>
          </cell>
          <cell r="G235">
            <v>1.33</v>
          </cell>
        </row>
        <row r="236">
          <cell r="A236" t="str">
            <v>22200</v>
          </cell>
          <cell r="B236" t="str">
            <v>Wilbur</v>
          </cell>
          <cell r="C236">
            <v>274.57000000000005</v>
          </cell>
          <cell r="D236">
            <v>4067793.56</v>
          </cell>
          <cell r="E236">
            <v>4166503.81</v>
          </cell>
          <cell r="F236">
            <v>273.90000000000003</v>
          </cell>
          <cell r="G236">
            <v>0.67</v>
          </cell>
        </row>
        <row r="237">
          <cell r="A237" t="str">
            <v>09209</v>
          </cell>
          <cell r="B237" t="str">
            <v>Waterville</v>
          </cell>
          <cell r="C237">
            <v>269.19999999999993</v>
          </cell>
          <cell r="D237">
            <v>4151830.39</v>
          </cell>
          <cell r="E237">
            <v>4114318.56</v>
          </cell>
          <cell r="F237">
            <v>269.19999999999993</v>
          </cell>
          <cell r="G237">
            <v>0</v>
          </cell>
        </row>
        <row r="238">
          <cell r="A238" t="str">
            <v>26070</v>
          </cell>
          <cell r="B238" t="str">
            <v>Selkirk</v>
          </cell>
          <cell r="C238">
            <v>253.82</v>
          </cell>
          <cell r="D238">
            <v>3965379.45</v>
          </cell>
          <cell r="E238">
            <v>4418385.24</v>
          </cell>
          <cell r="F238">
            <v>243.48999999999998</v>
          </cell>
          <cell r="G238">
            <v>10.33</v>
          </cell>
        </row>
        <row r="239">
          <cell r="A239" t="str">
            <v>20406</v>
          </cell>
          <cell r="B239" t="str">
            <v>Lyle</v>
          </cell>
          <cell r="C239">
            <v>240.54</v>
          </cell>
          <cell r="D239">
            <v>3993843.13</v>
          </cell>
          <cell r="E239">
            <v>4015334.06</v>
          </cell>
          <cell r="F239">
            <v>240.54</v>
          </cell>
          <cell r="G239">
            <v>0</v>
          </cell>
        </row>
        <row r="240">
          <cell r="A240" t="str">
            <v>26059</v>
          </cell>
          <cell r="B240" t="str">
            <v>Cusick</v>
          </cell>
          <cell r="C240">
            <v>234.48000000000005</v>
          </cell>
          <cell r="D240">
            <v>3494782.46</v>
          </cell>
          <cell r="E240">
            <v>3664687.58</v>
          </cell>
          <cell r="F240">
            <v>233.48000000000005</v>
          </cell>
          <cell r="G240">
            <v>1</v>
          </cell>
        </row>
        <row r="241">
          <cell r="A241" t="str">
            <v>28144</v>
          </cell>
          <cell r="B241" t="str">
            <v>Lopez</v>
          </cell>
          <cell r="C241">
            <v>233.97</v>
          </cell>
          <cell r="D241">
            <v>3879082.54</v>
          </cell>
          <cell r="E241">
            <v>4095657.59</v>
          </cell>
          <cell r="F241">
            <v>227.64</v>
          </cell>
          <cell r="G241">
            <v>6.33</v>
          </cell>
        </row>
        <row r="242">
          <cell r="A242" t="str">
            <v>22105</v>
          </cell>
          <cell r="B242" t="str">
            <v>Odessa</v>
          </cell>
          <cell r="C242">
            <v>230.97000000000006</v>
          </cell>
          <cell r="D242">
            <v>3714207.33</v>
          </cell>
          <cell r="E242">
            <v>3743826.64</v>
          </cell>
          <cell r="F242">
            <v>225.86000000000004</v>
          </cell>
          <cell r="G242">
            <v>5.1100000000000003</v>
          </cell>
        </row>
        <row r="243">
          <cell r="A243" t="str">
            <v>14400</v>
          </cell>
          <cell r="B243" t="str">
            <v>Oakville</v>
          </cell>
          <cell r="C243">
            <v>230.61999999999998</v>
          </cell>
          <cell r="D243">
            <v>4044847.57</v>
          </cell>
          <cell r="E243">
            <v>3534727.32</v>
          </cell>
          <cell r="F243">
            <v>214.39</v>
          </cell>
          <cell r="G243">
            <v>16.23</v>
          </cell>
        </row>
        <row r="244">
          <cell r="A244" t="str">
            <v>36300</v>
          </cell>
          <cell r="B244" t="str">
            <v>Touchet</v>
          </cell>
          <cell r="C244">
            <v>227.75</v>
          </cell>
          <cell r="D244">
            <v>3534270.01</v>
          </cell>
          <cell r="E244">
            <v>3739162.78</v>
          </cell>
          <cell r="F244">
            <v>224.97</v>
          </cell>
          <cell r="G244">
            <v>2.7800000000000002</v>
          </cell>
        </row>
        <row r="245">
          <cell r="A245" t="str">
            <v>23054</v>
          </cell>
          <cell r="B245" t="str">
            <v>Grapeview</v>
          </cell>
          <cell r="C245">
            <v>222.39000000000001</v>
          </cell>
          <cell r="D245">
            <v>2306578.85</v>
          </cell>
          <cell r="E245">
            <v>2461820.23</v>
          </cell>
          <cell r="F245">
            <v>220.28</v>
          </cell>
          <cell r="G245">
            <v>2.11</v>
          </cell>
        </row>
        <row r="246">
          <cell r="A246" t="str">
            <v>20400</v>
          </cell>
          <cell r="B246" t="str">
            <v>Trout Lake</v>
          </cell>
          <cell r="C246">
            <v>216.10999999999999</v>
          </cell>
          <cell r="D246">
            <v>3093023.1</v>
          </cell>
          <cell r="E246">
            <v>3132145.3</v>
          </cell>
          <cell r="F246">
            <v>216.10999999999999</v>
          </cell>
          <cell r="G246">
            <v>0</v>
          </cell>
        </row>
        <row r="247">
          <cell r="A247" t="str">
            <v>33211</v>
          </cell>
          <cell r="B247" t="str">
            <v>Northport</v>
          </cell>
          <cell r="C247">
            <v>215.86999999999998</v>
          </cell>
          <cell r="D247">
            <v>3174936.21</v>
          </cell>
          <cell r="E247">
            <v>3414200.74</v>
          </cell>
          <cell r="F247">
            <v>214.08999999999997</v>
          </cell>
          <cell r="G247">
            <v>1.78</v>
          </cell>
        </row>
        <row r="248">
          <cell r="A248" t="str">
            <v>10070</v>
          </cell>
          <cell r="B248" t="str">
            <v>Inchelium</v>
          </cell>
          <cell r="C248">
            <v>214.88000000000002</v>
          </cell>
          <cell r="D248">
            <v>4150423.72</v>
          </cell>
          <cell r="E248">
            <v>4556004.72</v>
          </cell>
          <cell r="F248">
            <v>212.10000000000002</v>
          </cell>
          <cell r="G248">
            <v>2.78</v>
          </cell>
        </row>
        <row r="249">
          <cell r="A249" t="str">
            <v>38265</v>
          </cell>
          <cell r="B249" t="str">
            <v>Tekoa</v>
          </cell>
          <cell r="C249">
            <v>214.68000000000004</v>
          </cell>
          <cell r="D249">
            <v>3350635.09</v>
          </cell>
          <cell r="E249">
            <v>3454940.7</v>
          </cell>
          <cell r="F249">
            <v>212.35000000000002</v>
          </cell>
          <cell r="G249">
            <v>2.33</v>
          </cell>
        </row>
        <row r="250">
          <cell r="A250" t="str">
            <v>13151</v>
          </cell>
          <cell r="B250" t="str">
            <v>Coulee/Hartline</v>
          </cell>
          <cell r="C250">
            <v>201.29</v>
          </cell>
          <cell r="D250">
            <v>3078929.79</v>
          </cell>
          <cell r="E250">
            <v>3375801.95</v>
          </cell>
          <cell r="F250">
            <v>200.4</v>
          </cell>
          <cell r="G250">
            <v>0.89</v>
          </cell>
        </row>
        <row r="251">
          <cell r="A251" t="str">
            <v>33183</v>
          </cell>
          <cell r="B251" t="str">
            <v>Loon Lake</v>
          </cell>
          <cell r="C251">
            <v>200.79</v>
          </cell>
          <cell r="D251">
            <v>1848980.67</v>
          </cell>
          <cell r="E251">
            <v>1937670.43</v>
          </cell>
          <cell r="F251">
            <v>197.57</v>
          </cell>
          <cell r="G251">
            <v>3.22</v>
          </cell>
        </row>
        <row r="252">
          <cell r="A252" t="str">
            <v>01158</v>
          </cell>
          <cell r="B252" t="str">
            <v>Lind</v>
          </cell>
          <cell r="C252">
            <v>196.24</v>
          </cell>
          <cell r="D252">
            <v>3935671.9</v>
          </cell>
          <cell r="E252">
            <v>3964326.51</v>
          </cell>
          <cell r="F252">
            <v>193.24</v>
          </cell>
          <cell r="G252">
            <v>3</v>
          </cell>
        </row>
        <row r="253">
          <cell r="A253" t="str">
            <v>23042</v>
          </cell>
          <cell r="B253" t="str">
            <v>Southside</v>
          </cell>
          <cell r="C253">
            <v>191.7</v>
          </cell>
          <cell r="D253">
            <v>2213899.87</v>
          </cell>
          <cell r="E253">
            <v>2389105.17</v>
          </cell>
          <cell r="F253">
            <v>191.7</v>
          </cell>
          <cell r="G253">
            <v>0</v>
          </cell>
        </row>
        <row r="254">
          <cell r="A254" t="str">
            <v>14077</v>
          </cell>
          <cell r="B254" t="str">
            <v>Taholah</v>
          </cell>
          <cell r="C254">
            <v>182.07000000000002</v>
          </cell>
          <cell r="D254">
            <v>4287727.79</v>
          </cell>
          <cell r="E254">
            <v>4636129.04</v>
          </cell>
          <cell r="F254">
            <v>176.07000000000002</v>
          </cell>
          <cell r="G254">
            <v>6</v>
          </cell>
        </row>
        <row r="255">
          <cell r="A255" t="str">
            <v>38301</v>
          </cell>
          <cell r="B255" t="str">
            <v>Palouse</v>
          </cell>
          <cell r="C255">
            <v>180.95</v>
          </cell>
          <cell r="D255">
            <v>2771342.19</v>
          </cell>
          <cell r="E255">
            <v>2991907.46</v>
          </cell>
          <cell r="F255">
            <v>178.06</v>
          </cell>
          <cell r="G255">
            <v>2.89</v>
          </cell>
        </row>
        <row r="256">
          <cell r="A256" t="str">
            <v>38322</v>
          </cell>
          <cell r="B256" t="str">
            <v>St John</v>
          </cell>
          <cell r="C256">
            <v>175.25999999999996</v>
          </cell>
          <cell r="D256">
            <v>2825195.11</v>
          </cell>
          <cell r="E256">
            <v>2913790.01</v>
          </cell>
          <cell r="F256">
            <v>174.25999999999996</v>
          </cell>
          <cell r="G256">
            <v>1</v>
          </cell>
        </row>
        <row r="257">
          <cell r="A257" t="str">
            <v>38320</v>
          </cell>
          <cell r="B257" t="str">
            <v>Rosalia</v>
          </cell>
          <cell r="C257">
            <v>174.98</v>
          </cell>
          <cell r="D257">
            <v>3348643.59</v>
          </cell>
          <cell r="E257">
            <v>3405143.82</v>
          </cell>
          <cell r="F257">
            <v>173.98</v>
          </cell>
          <cell r="G257">
            <v>1</v>
          </cell>
        </row>
        <row r="258">
          <cell r="A258" t="str">
            <v>10050</v>
          </cell>
          <cell r="B258" t="str">
            <v>Curlew</v>
          </cell>
          <cell r="C258">
            <v>171.35999999999999</v>
          </cell>
          <cell r="D258">
            <v>2915334.97</v>
          </cell>
          <cell r="E258">
            <v>2984671.73</v>
          </cell>
          <cell r="F258">
            <v>170.02999999999997</v>
          </cell>
          <cell r="G258">
            <v>1.33</v>
          </cell>
        </row>
        <row r="259">
          <cell r="A259" t="str">
            <v>27019</v>
          </cell>
          <cell r="B259" t="str">
            <v>Carbonado</v>
          </cell>
          <cell r="C259">
            <v>170.11</v>
          </cell>
          <cell r="D259">
            <v>2147404.71</v>
          </cell>
          <cell r="E259">
            <v>2248039.04</v>
          </cell>
          <cell r="F259">
            <v>168.78</v>
          </cell>
          <cell r="G259">
            <v>1.33</v>
          </cell>
        </row>
        <row r="260">
          <cell r="A260" t="str">
            <v>14097</v>
          </cell>
          <cell r="B260" t="str">
            <v>Quinault</v>
          </cell>
          <cell r="C260">
            <v>168.04</v>
          </cell>
          <cell r="D260">
            <v>3149625.93</v>
          </cell>
          <cell r="E260">
            <v>3585774</v>
          </cell>
          <cell r="F260">
            <v>168.04</v>
          </cell>
          <cell r="G260">
            <v>0</v>
          </cell>
        </row>
        <row r="261">
          <cell r="A261" t="str">
            <v>06103</v>
          </cell>
          <cell r="B261" t="str">
            <v>Green Mountain</v>
          </cell>
          <cell r="C261">
            <v>158.79999999999998</v>
          </cell>
          <cell r="D261">
            <v>1780771.97</v>
          </cell>
          <cell r="E261">
            <v>1787702.98</v>
          </cell>
          <cell r="F261">
            <v>158.79999999999998</v>
          </cell>
          <cell r="G261">
            <v>0</v>
          </cell>
        </row>
        <row r="262">
          <cell r="A262" t="str">
            <v>33206</v>
          </cell>
          <cell r="B262" t="str">
            <v>Columbia (Stev)</v>
          </cell>
          <cell r="C262">
            <v>158.00999999999996</v>
          </cell>
          <cell r="D262">
            <v>2893623.83</v>
          </cell>
          <cell r="E262">
            <v>3016506.98</v>
          </cell>
          <cell r="F262">
            <v>157.00999999999996</v>
          </cell>
          <cell r="G262">
            <v>1</v>
          </cell>
        </row>
        <row r="263">
          <cell r="A263" t="str">
            <v>23311</v>
          </cell>
          <cell r="B263" t="str">
            <v>Mary M Knight</v>
          </cell>
          <cell r="C263">
            <v>157.53</v>
          </cell>
          <cell r="D263">
            <v>2944403.63</v>
          </cell>
          <cell r="E263">
            <v>3157172.83</v>
          </cell>
          <cell r="F263">
            <v>152.75</v>
          </cell>
          <cell r="G263">
            <v>4.78</v>
          </cell>
        </row>
        <row r="264">
          <cell r="A264" t="str">
            <v>09013</v>
          </cell>
          <cell r="B264" t="str">
            <v>Orondo</v>
          </cell>
          <cell r="C264">
            <v>152.94999999999999</v>
          </cell>
          <cell r="D264">
            <v>3324373.81</v>
          </cell>
          <cell r="E264">
            <v>3339664.01</v>
          </cell>
          <cell r="F264">
            <v>152.94999999999999</v>
          </cell>
          <cell r="G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151.60000000000002</v>
          </cell>
          <cell r="D265">
            <v>2789303.38</v>
          </cell>
          <cell r="E265">
            <v>2949431.19</v>
          </cell>
          <cell r="F265">
            <v>151.27000000000001</v>
          </cell>
          <cell r="G265">
            <v>0.33</v>
          </cell>
        </row>
        <row r="266">
          <cell r="A266" t="str">
            <v>14117</v>
          </cell>
          <cell r="B266" t="str">
            <v>Wishkah Valley</v>
          </cell>
          <cell r="C266">
            <v>150.51000000000002</v>
          </cell>
          <cell r="D266">
            <v>2471522.21</v>
          </cell>
          <cell r="E266">
            <v>2245837.0699999998</v>
          </cell>
          <cell r="F266">
            <v>150.51000000000002</v>
          </cell>
          <cell r="G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146.57999999999998</v>
          </cell>
          <cell r="D267">
            <v>2027186.37</v>
          </cell>
          <cell r="E267">
            <v>2314682.36</v>
          </cell>
          <cell r="F267">
            <v>141.91</v>
          </cell>
          <cell r="G267">
            <v>4.67</v>
          </cell>
        </row>
        <row r="268">
          <cell r="A268" t="str">
            <v>38306</v>
          </cell>
          <cell r="B268" t="str">
            <v>Colton</v>
          </cell>
          <cell r="C268">
            <v>141.04</v>
          </cell>
          <cell r="D268">
            <v>2688622.68</v>
          </cell>
          <cell r="E268">
            <v>2795504.96</v>
          </cell>
          <cell r="F268">
            <v>137.48999999999998</v>
          </cell>
          <cell r="G268">
            <v>3.5500000000000003</v>
          </cell>
        </row>
        <row r="269">
          <cell r="A269" t="str">
            <v>03050</v>
          </cell>
          <cell r="B269" t="str">
            <v>Paterson</v>
          </cell>
          <cell r="C269">
            <v>134.1</v>
          </cell>
          <cell r="D269">
            <v>1728815.53</v>
          </cell>
          <cell r="E269">
            <v>1729676.57</v>
          </cell>
          <cell r="F269">
            <v>133.1</v>
          </cell>
          <cell r="G269">
            <v>1</v>
          </cell>
        </row>
        <row r="270">
          <cell r="A270" t="str">
            <v>19400</v>
          </cell>
          <cell r="B270" t="str">
            <v>Thorp</v>
          </cell>
          <cell r="C270">
            <v>120.62</v>
          </cell>
          <cell r="D270">
            <v>2830002.64</v>
          </cell>
          <cell r="E270">
            <v>2673429.5499999998</v>
          </cell>
          <cell r="F270">
            <v>116.51</v>
          </cell>
          <cell r="G270">
            <v>4.1100000000000003</v>
          </cell>
        </row>
        <row r="271">
          <cell r="A271" t="str">
            <v>24014</v>
          </cell>
          <cell r="B271" t="str">
            <v>Nespelem</v>
          </cell>
          <cell r="C271">
            <v>120.43</v>
          </cell>
          <cell r="D271">
            <v>3400750.15</v>
          </cell>
          <cell r="E271">
            <v>3387971.06</v>
          </cell>
          <cell r="F271">
            <v>117.10000000000001</v>
          </cell>
          <cell r="G271">
            <v>3.33</v>
          </cell>
        </row>
        <row r="272">
          <cell r="A272" t="str">
            <v>38302</v>
          </cell>
          <cell r="B272" t="str">
            <v>Garfield</v>
          </cell>
          <cell r="C272">
            <v>108.96</v>
          </cell>
          <cell r="D272">
            <v>2532906.2799999998</v>
          </cell>
          <cell r="E272">
            <v>2561235.66</v>
          </cell>
          <cell r="F272">
            <v>108.17999999999999</v>
          </cell>
          <cell r="G272">
            <v>0.78</v>
          </cell>
        </row>
        <row r="273">
          <cell r="A273" t="str">
            <v>19028</v>
          </cell>
          <cell r="B273" t="str">
            <v>Easton</v>
          </cell>
          <cell r="C273">
            <v>107.10000000000001</v>
          </cell>
          <cell r="D273">
            <v>2426275.33</v>
          </cell>
          <cell r="E273">
            <v>2461767.9900000002</v>
          </cell>
          <cell r="F273">
            <v>106.99000000000001</v>
          </cell>
          <cell r="G273">
            <v>0.11</v>
          </cell>
        </row>
        <row r="274">
          <cell r="A274">
            <v>62</v>
          </cell>
          <cell r="B274"/>
          <cell r="C274">
            <v>15884.080000000007</v>
          </cell>
          <cell r="D274">
            <v>235054726.41999999</v>
          </cell>
          <cell r="E274">
            <v>243899084.26999995</v>
          </cell>
          <cell r="F274">
            <v>15577.940000000002</v>
          </cell>
          <cell r="G274">
            <v>306.14</v>
          </cell>
        </row>
        <row r="275">
          <cell r="A275" t="str">
            <v>Under 100</v>
          </cell>
          <cell r="C275"/>
          <cell r="D275"/>
          <cell r="E275"/>
          <cell r="F275"/>
          <cell r="G275"/>
        </row>
        <row r="276">
          <cell r="A276" t="str">
            <v>38324</v>
          </cell>
          <cell r="B276" t="str">
            <v>Oakesdale</v>
          </cell>
          <cell r="C276">
            <v>99.379999999999981</v>
          </cell>
          <cell r="D276">
            <v>2506087.63</v>
          </cell>
          <cell r="E276">
            <v>2609657.7599999998</v>
          </cell>
          <cell r="F276">
            <v>98.379999999999981</v>
          </cell>
          <cell r="G276">
            <v>1</v>
          </cell>
        </row>
        <row r="277">
          <cell r="A277" t="str">
            <v>22204</v>
          </cell>
          <cell r="B277" t="str">
            <v>Harrington</v>
          </cell>
          <cell r="C277">
            <v>93.86</v>
          </cell>
          <cell r="D277">
            <v>2649679.4700000002</v>
          </cell>
          <cell r="E277">
            <v>2656342.5299999998</v>
          </cell>
          <cell r="F277">
            <v>90.42</v>
          </cell>
          <cell r="G277">
            <v>3.4400000000000004</v>
          </cell>
        </row>
        <row r="278">
          <cell r="A278" t="str">
            <v>09207</v>
          </cell>
          <cell r="B278" t="str">
            <v>Mansfield</v>
          </cell>
          <cell r="C278">
            <v>92.759999999999991</v>
          </cell>
          <cell r="D278">
            <v>2151915.87</v>
          </cell>
          <cell r="E278">
            <v>2184393.37</v>
          </cell>
          <cell r="F278">
            <v>92.1</v>
          </cell>
          <cell r="G278">
            <v>0.66</v>
          </cell>
        </row>
        <row r="279">
          <cell r="A279" t="str">
            <v>21234</v>
          </cell>
          <cell r="B279" t="str">
            <v>Boistfort</v>
          </cell>
          <cell r="C279">
            <v>92.749999999999986</v>
          </cell>
          <cell r="D279">
            <v>1308947.52</v>
          </cell>
          <cell r="E279">
            <v>1487606.23</v>
          </cell>
          <cell r="F279">
            <v>88.859999999999985</v>
          </cell>
          <cell r="G279">
            <v>3.89</v>
          </cell>
        </row>
        <row r="280">
          <cell r="A280" t="str">
            <v>22073</v>
          </cell>
          <cell r="B280" t="str">
            <v>Creston</v>
          </cell>
          <cell r="C280">
            <v>86.02</v>
          </cell>
          <cell r="D280">
            <v>2354849.5499999998</v>
          </cell>
          <cell r="E280">
            <v>2367554.0299999998</v>
          </cell>
          <cell r="F280">
            <v>86.02</v>
          </cell>
          <cell r="G280">
            <v>0</v>
          </cell>
        </row>
        <row r="281">
          <cell r="A281" t="str">
            <v>38308</v>
          </cell>
          <cell r="B281" t="str">
            <v>Endicott</v>
          </cell>
          <cell r="C281">
            <v>84.75</v>
          </cell>
          <cell r="D281">
            <v>2326425.46</v>
          </cell>
          <cell r="E281">
            <v>2409918.21</v>
          </cell>
          <cell r="F281">
            <v>81.09</v>
          </cell>
          <cell r="G281">
            <v>3.66</v>
          </cell>
        </row>
        <row r="282">
          <cell r="A282" t="str">
            <v>20203</v>
          </cell>
          <cell r="B282" t="str">
            <v>Bickleton</v>
          </cell>
          <cell r="C282">
            <v>83.149999999999991</v>
          </cell>
          <cell r="D282">
            <v>1771993.13</v>
          </cell>
          <cell r="E282">
            <v>1975903.77</v>
          </cell>
          <cell r="F282">
            <v>83.149999999999991</v>
          </cell>
          <cell r="G282">
            <v>0</v>
          </cell>
        </row>
        <row r="283">
          <cell r="A283" t="str">
            <v>20215</v>
          </cell>
          <cell r="B283" t="str">
            <v>Centerville</v>
          </cell>
          <cell r="C283">
            <v>80.3</v>
          </cell>
          <cell r="D283">
            <v>1224484.6200000001</v>
          </cell>
          <cell r="E283">
            <v>1265759.6599999999</v>
          </cell>
          <cell r="F283">
            <v>80.3</v>
          </cell>
          <cell r="G283">
            <v>0</v>
          </cell>
        </row>
        <row r="284">
          <cell r="A284" t="str">
            <v>18902</v>
          </cell>
          <cell r="B284" t="str">
            <v>Suquamish Tribal</v>
          </cell>
          <cell r="C284">
            <v>78.52000000000001</v>
          </cell>
          <cell r="D284">
            <v>1696147</v>
          </cell>
          <cell r="E284">
            <v>1740281.51</v>
          </cell>
          <cell r="F284">
            <v>78.52000000000001</v>
          </cell>
          <cell r="G284">
            <v>0</v>
          </cell>
        </row>
        <row r="285">
          <cell r="A285" t="str">
            <v>20094</v>
          </cell>
          <cell r="B285" t="str">
            <v>Wishram</v>
          </cell>
          <cell r="C285">
            <v>76.899999999999991</v>
          </cell>
          <cell r="D285">
            <v>1826340.77</v>
          </cell>
          <cell r="E285">
            <v>1926637.6</v>
          </cell>
          <cell r="F285">
            <v>76.899999999999991</v>
          </cell>
          <cell r="G285">
            <v>0</v>
          </cell>
        </row>
        <row r="286">
          <cell r="A286" t="str">
            <v>32123</v>
          </cell>
          <cell r="B286" t="str">
            <v>Orchard Prairie</v>
          </cell>
          <cell r="C286">
            <v>75.400000000000006</v>
          </cell>
          <cell r="D286">
            <v>854206.56</v>
          </cell>
          <cell r="E286">
            <v>886786.37</v>
          </cell>
          <cell r="F286">
            <v>75.400000000000006</v>
          </cell>
          <cell r="G286">
            <v>0</v>
          </cell>
        </row>
        <row r="287">
          <cell r="A287" t="str">
            <v>30002</v>
          </cell>
          <cell r="B287" t="str">
            <v>Skamania</v>
          </cell>
          <cell r="C287">
            <v>73.56</v>
          </cell>
          <cell r="D287">
            <v>1073190.3400000001</v>
          </cell>
          <cell r="E287">
            <v>1125551.5</v>
          </cell>
          <cell r="F287">
            <v>73.56</v>
          </cell>
          <cell r="G287">
            <v>0</v>
          </cell>
        </row>
        <row r="288">
          <cell r="A288" t="str">
            <v>22017</v>
          </cell>
          <cell r="B288" t="str">
            <v>Almira</v>
          </cell>
          <cell r="C288">
            <v>72.719999999999985</v>
          </cell>
          <cell r="D288">
            <v>2128477.0099999998</v>
          </cell>
          <cell r="E288">
            <v>2320048.11</v>
          </cell>
          <cell r="F288">
            <v>70.719999999999985</v>
          </cell>
          <cell r="G288">
            <v>2</v>
          </cell>
        </row>
        <row r="289">
          <cell r="A289" t="str">
            <v>10065</v>
          </cell>
          <cell r="B289" t="str">
            <v>Orient</v>
          </cell>
          <cell r="C289">
            <v>71.94</v>
          </cell>
          <cell r="D289">
            <v>1101738.3799999999</v>
          </cell>
          <cell r="E289">
            <v>1136047.3999999999</v>
          </cell>
          <cell r="F289">
            <v>71.94</v>
          </cell>
          <cell r="G289">
            <v>0</v>
          </cell>
        </row>
        <row r="290">
          <cell r="A290" t="str">
            <v>20402</v>
          </cell>
          <cell r="B290" t="str">
            <v>Klickitat</v>
          </cell>
          <cell r="C290">
            <v>69.010000000000019</v>
          </cell>
          <cell r="D290">
            <v>2099007.16</v>
          </cell>
          <cell r="E290">
            <v>2243731.67</v>
          </cell>
          <cell r="F290">
            <v>69.010000000000019</v>
          </cell>
          <cell r="G290">
            <v>0</v>
          </cell>
        </row>
        <row r="291">
          <cell r="A291" t="str">
            <v>38126</v>
          </cell>
          <cell r="B291" t="str">
            <v>Lacrosse Joint</v>
          </cell>
          <cell r="C291">
            <v>68.63</v>
          </cell>
          <cell r="D291">
            <v>2385490.33</v>
          </cell>
          <cell r="E291">
            <v>2374176.94</v>
          </cell>
          <cell r="F291">
            <v>68.63</v>
          </cell>
          <cell r="G291">
            <v>0</v>
          </cell>
        </row>
        <row r="292">
          <cell r="A292" t="str">
            <v>14104</v>
          </cell>
          <cell r="B292" t="str">
            <v>Satsop</v>
          </cell>
          <cell r="C292">
            <v>68.599999999999994</v>
          </cell>
          <cell r="D292">
            <v>685098.34</v>
          </cell>
          <cell r="E292">
            <v>828815.65</v>
          </cell>
          <cell r="F292">
            <v>68.599999999999994</v>
          </cell>
          <cell r="G292">
            <v>0</v>
          </cell>
        </row>
        <row r="293">
          <cell r="A293" t="str">
            <v>20401</v>
          </cell>
          <cell r="B293" t="str">
            <v>Glenwood</v>
          </cell>
          <cell r="C293">
            <v>66.349999999999994</v>
          </cell>
          <cell r="D293">
            <v>1941584.76</v>
          </cell>
          <cell r="E293">
            <v>2073275.75</v>
          </cell>
          <cell r="F293">
            <v>66.349999999999994</v>
          </cell>
          <cell r="G293">
            <v>0</v>
          </cell>
        </row>
        <row r="294">
          <cell r="A294" t="str">
            <v>25200</v>
          </cell>
          <cell r="B294" t="str">
            <v>North River</v>
          </cell>
          <cell r="C294">
            <v>65.549999999999983</v>
          </cell>
          <cell r="D294">
            <v>1603996.77</v>
          </cell>
          <cell r="E294">
            <v>1727854.92</v>
          </cell>
          <cell r="F294">
            <v>65.549999999999983</v>
          </cell>
          <cell r="G294">
            <v>0</v>
          </cell>
        </row>
        <row r="295">
          <cell r="A295" t="str">
            <v>33202</v>
          </cell>
          <cell r="B295" t="str">
            <v>Summit Valley</v>
          </cell>
          <cell r="C295">
            <v>64.110000000000014</v>
          </cell>
          <cell r="D295">
            <v>963412.78</v>
          </cell>
          <cell r="E295">
            <v>928346.05</v>
          </cell>
          <cell r="F295">
            <v>63.000000000000007</v>
          </cell>
          <cell r="G295">
            <v>1.1100000000000001</v>
          </cell>
        </row>
        <row r="296">
          <cell r="A296" t="str">
            <v>22008</v>
          </cell>
          <cell r="B296" t="str">
            <v>Sprague</v>
          </cell>
          <cell r="C296">
            <v>62</v>
          </cell>
          <cell r="D296">
            <v>1817037.79</v>
          </cell>
          <cell r="E296">
            <v>1941303.46</v>
          </cell>
          <cell r="F296">
            <v>62</v>
          </cell>
          <cell r="G296">
            <v>0</v>
          </cell>
        </row>
        <row r="297">
          <cell r="A297" t="str">
            <v>30029</v>
          </cell>
          <cell r="B297" t="str">
            <v>Mount Pleasant</v>
          </cell>
          <cell r="C297">
            <v>52.650000000000006</v>
          </cell>
          <cell r="D297">
            <v>749906.66</v>
          </cell>
          <cell r="E297">
            <v>780864.3</v>
          </cell>
          <cell r="F297">
            <v>52.650000000000006</v>
          </cell>
          <cell r="G297">
            <v>0</v>
          </cell>
        </row>
        <row r="298">
          <cell r="A298" t="str">
            <v>16046</v>
          </cell>
          <cell r="B298" t="str">
            <v>Brinnon</v>
          </cell>
          <cell r="C298">
            <v>51.18</v>
          </cell>
          <cell r="D298">
            <v>983160.89</v>
          </cell>
          <cell r="E298">
            <v>1066592.92</v>
          </cell>
          <cell r="F298">
            <v>51.18</v>
          </cell>
          <cell r="G298">
            <v>0</v>
          </cell>
        </row>
        <row r="299">
          <cell r="A299" t="str">
            <v>21036</v>
          </cell>
          <cell r="B299" t="str">
            <v>Evaline</v>
          </cell>
          <cell r="C299">
            <v>48.82</v>
          </cell>
          <cell r="D299">
            <v>613392.23</v>
          </cell>
          <cell r="E299">
            <v>701074.38</v>
          </cell>
          <cell r="F299">
            <v>48.15</v>
          </cell>
          <cell r="G299">
            <v>0.67</v>
          </cell>
        </row>
        <row r="300">
          <cell r="A300" t="str">
            <v>11056</v>
          </cell>
          <cell r="B300" t="str">
            <v>Kahlotus</v>
          </cell>
          <cell r="C300">
            <v>46.999999999999993</v>
          </cell>
          <cell r="D300">
            <v>1985239.7</v>
          </cell>
          <cell r="E300">
            <v>1971252.82</v>
          </cell>
          <cell r="F300">
            <v>46.999999999999993</v>
          </cell>
          <cell r="G300">
            <v>0</v>
          </cell>
        </row>
        <row r="301">
          <cell r="A301" t="str">
            <v>01109</v>
          </cell>
          <cell r="B301" t="str">
            <v>Washtucna</v>
          </cell>
          <cell r="C301">
            <v>45.69</v>
          </cell>
          <cell r="D301">
            <v>1854713.02</v>
          </cell>
          <cell r="E301">
            <v>2104676.84</v>
          </cell>
          <cell r="F301">
            <v>43.8</v>
          </cell>
          <cell r="G301">
            <v>1.89</v>
          </cell>
        </row>
        <row r="302">
          <cell r="A302" t="str">
            <v>17404</v>
          </cell>
          <cell r="B302" t="str">
            <v>Skykomish</v>
          </cell>
          <cell r="C302">
            <v>42.53</v>
          </cell>
          <cell r="D302">
            <v>2108780.19</v>
          </cell>
          <cell r="E302">
            <v>2014696.12</v>
          </cell>
          <cell r="F302">
            <v>41.64</v>
          </cell>
          <cell r="G302">
            <v>0.89</v>
          </cell>
        </row>
        <row r="303">
          <cell r="A303" t="str">
            <v>32312</v>
          </cell>
          <cell r="B303" t="str">
            <v>Great Northern</v>
          </cell>
          <cell r="C303">
            <v>42.089999999999996</v>
          </cell>
          <cell r="D303">
            <v>631298.56000000006</v>
          </cell>
          <cell r="E303">
            <v>703589.63</v>
          </cell>
          <cell r="F303">
            <v>41.65</v>
          </cell>
          <cell r="G303">
            <v>0.44</v>
          </cell>
        </row>
        <row r="304">
          <cell r="A304" t="str">
            <v>33030</v>
          </cell>
          <cell r="B304" t="str">
            <v>Onion Creek</v>
          </cell>
          <cell r="C304">
            <v>40.9</v>
          </cell>
          <cell r="D304">
            <v>841100.81</v>
          </cell>
          <cell r="E304">
            <v>904294.15</v>
          </cell>
          <cell r="F304">
            <v>40.9</v>
          </cell>
          <cell r="G304">
            <v>0</v>
          </cell>
        </row>
        <row r="305">
          <cell r="A305" t="str">
            <v>31063</v>
          </cell>
          <cell r="B305" t="str">
            <v>Index</v>
          </cell>
          <cell r="C305">
            <v>40.809999999999995</v>
          </cell>
          <cell r="D305">
            <v>837711.49</v>
          </cell>
          <cell r="E305">
            <v>851931.51</v>
          </cell>
          <cell r="F305">
            <v>39.699999999999996</v>
          </cell>
          <cell r="G305">
            <v>1.1100000000000001</v>
          </cell>
        </row>
        <row r="306">
          <cell r="A306" t="str">
            <v>38304</v>
          </cell>
          <cell r="B306" t="str">
            <v>Steptoe</v>
          </cell>
          <cell r="C306">
            <v>40.209999999999994</v>
          </cell>
          <cell r="D306">
            <v>725273.28</v>
          </cell>
          <cell r="E306">
            <v>723803.64</v>
          </cell>
          <cell r="F306">
            <v>40.099999999999994</v>
          </cell>
          <cell r="G306">
            <v>0.11</v>
          </cell>
        </row>
        <row r="307">
          <cell r="A307" t="str">
            <v>09102</v>
          </cell>
          <cell r="B307" t="str">
            <v>Palisades</v>
          </cell>
          <cell r="C307">
            <v>35.44</v>
          </cell>
          <cell r="D307">
            <v>631802.14</v>
          </cell>
          <cell r="E307">
            <v>624699.06999999995</v>
          </cell>
          <cell r="F307">
            <v>35</v>
          </cell>
          <cell r="G307">
            <v>0.44</v>
          </cell>
        </row>
        <row r="308">
          <cell r="A308" t="str">
            <v>19007</v>
          </cell>
          <cell r="B308" t="str">
            <v>Damman</v>
          </cell>
          <cell r="C308">
            <v>34.82</v>
          </cell>
          <cell r="D308">
            <v>508262.2</v>
          </cell>
          <cell r="E308">
            <v>675199.39</v>
          </cell>
          <cell r="F308">
            <v>33.82</v>
          </cell>
          <cell r="G308">
            <v>1</v>
          </cell>
        </row>
        <row r="309">
          <cell r="A309" t="str">
            <v>38264</v>
          </cell>
          <cell r="B309" t="str">
            <v>Lamont</v>
          </cell>
          <cell r="C309">
            <v>31.1</v>
          </cell>
          <cell r="D309">
            <v>737141.89</v>
          </cell>
          <cell r="E309">
            <v>773284.81</v>
          </cell>
          <cell r="F309">
            <v>31.1</v>
          </cell>
          <cell r="G309">
            <v>0</v>
          </cell>
        </row>
        <row r="310">
          <cell r="A310" t="str">
            <v>36101</v>
          </cell>
          <cell r="B310" t="str">
            <v>Dixie</v>
          </cell>
          <cell r="C310">
            <v>28</v>
          </cell>
          <cell r="D310">
            <v>707653.42</v>
          </cell>
          <cell r="E310">
            <v>726558.94</v>
          </cell>
          <cell r="F310">
            <v>28</v>
          </cell>
          <cell r="G310">
            <v>0</v>
          </cell>
        </row>
        <row r="311">
          <cell r="A311" t="str">
            <v>07035</v>
          </cell>
          <cell r="B311" t="str">
            <v>Starbuck</v>
          </cell>
          <cell r="C311">
            <v>27.4</v>
          </cell>
          <cell r="D311">
            <v>541334.42000000004</v>
          </cell>
          <cell r="E311">
            <v>544439.63</v>
          </cell>
          <cell r="F311">
            <v>27.4</v>
          </cell>
          <cell r="G311">
            <v>0</v>
          </cell>
        </row>
        <row r="312">
          <cell r="A312" t="str">
            <v>10003</v>
          </cell>
          <cell r="B312" t="str">
            <v>Keller</v>
          </cell>
          <cell r="C312">
            <v>27.150000000000002</v>
          </cell>
          <cell r="D312">
            <v>1024800.67</v>
          </cell>
          <cell r="E312">
            <v>1063558.45</v>
          </cell>
          <cell r="F312">
            <v>27.150000000000002</v>
          </cell>
          <cell r="G312">
            <v>0</v>
          </cell>
        </row>
        <row r="313">
          <cell r="A313" t="str">
            <v>33205</v>
          </cell>
          <cell r="B313" t="str">
            <v>Evergreen (Stev)</v>
          </cell>
          <cell r="C313">
            <v>26.5</v>
          </cell>
          <cell r="D313">
            <v>464096.37</v>
          </cell>
          <cell r="E313">
            <v>519060.74</v>
          </cell>
          <cell r="F313">
            <v>25.5</v>
          </cell>
          <cell r="G313">
            <v>1</v>
          </cell>
        </row>
        <row r="314">
          <cell r="A314" t="str">
            <v>20403</v>
          </cell>
          <cell r="B314" t="str">
            <v>Roosevelt</v>
          </cell>
          <cell r="C314">
            <v>26.1</v>
          </cell>
          <cell r="D314">
            <v>483542.54</v>
          </cell>
          <cell r="E314">
            <v>446202.3</v>
          </cell>
          <cell r="F314">
            <v>26.1</v>
          </cell>
          <cell r="G314">
            <v>0</v>
          </cell>
        </row>
        <row r="315">
          <cell r="A315" t="str">
            <v>30031</v>
          </cell>
          <cell r="B315" t="str">
            <v>Mill A</v>
          </cell>
          <cell r="C315">
            <v>19.940000000000001</v>
          </cell>
          <cell r="D315">
            <v>541928.68000000005</v>
          </cell>
          <cell r="E315">
            <v>537625.35</v>
          </cell>
          <cell r="F315">
            <v>19.940000000000001</v>
          </cell>
          <cell r="G315">
            <v>0</v>
          </cell>
        </row>
        <row r="316">
          <cell r="A316" t="str">
            <v>16020</v>
          </cell>
          <cell r="B316" t="str">
            <v>Queets-Clearwater</v>
          </cell>
          <cell r="C316">
            <v>19.399999999999999</v>
          </cell>
          <cell r="D316">
            <v>904190.47</v>
          </cell>
          <cell r="E316">
            <v>845723.81</v>
          </cell>
          <cell r="F316">
            <v>19.399999999999999</v>
          </cell>
          <cell r="G316">
            <v>0</v>
          </cell>
        </row>
        <row r="317">
          <cell r="A317" t="str">
            <v>01122</v>
          </cell>
          <cell r="B317" t="str">
            <v>Benge</v>
          </cell>
          <cell r="C317">
            <v>12.7</v>
          </cell>
          <cell r="D317">
            <v>365397.25</v>
          </cell>
          <cell r="E317">
            <v>417951.2</v>
          </cell>
          <cell r="F317">
            <v>12.7</v>
          </cell>
          <cell r="G317">
            <v>0</v>
          </cell>
        </row>
        <row r="318">
          <cell r="A318" t="str">
            <v>28010</v>
          </cell>
          <cell r="B318" t="str">
            <v>Shaw</v>
          </cell>
          <cell r="C318">
            <v>10.75</v>
          </cell>
          <cell r="D318">
            <v>336744.71</v>
          </cell>
          <cell r="E318">
            <v>316088.8</v>
          </cell>
          <cell r="F318">
            <v>10.75</v>
          </cell>
          <cell r="G318">
            <v>0</v>
          </cell>
        </row>
        <row r="319">
          <cell r="A319" t="str">
            <v>11054</v>
          </cell>
          <cell r="B319" t="str">
            <v>Star</v>
          </cell>
          <cell r="C319">
            <v>8.85</v>
          </cell>
          <cell r="D319">
            <v>361492.96</v>
          </cell>
          <cell r="E319">
            <v>356705.32</v>
          </cell>
          <cell r="F319">
            <v>8.85</v>
          </cell>
          <cell r="G319">
            <v>0</v>
          </cell>
        </row>
        <row r="320">
          <cell r="A320" t="str">
            <v>04069</v>
          </cell>
          <cell r="B320" t="str">
            <v>Stehekin</v>
          </cell>
          <cell r="C320">
            <v>7.4</v>
          </cell>
          <cell r="D320">
            <v>208855.9</v>
          </cell>
          <cell r="E320">
            <v>67077.58</v>
          </cell>
          <cell r="F320">
            <v>7.4</v>
          </cell>
          <cell r="G320">
            <v>0</v>
          </cell>
        </row>
        <row r="321">
          <cell r="A321">
            <v>45</v>
          </cell>
          <cell r="B321"/>
          <cell r="C321">
            <v>2393.69</v>
          </cell>
          <cell r="D321">
            <v>55617931.690000013</v>
          </cell>
          <cell r="E321">
            <v>57946944.190000005</v>
          </cell>
          <cell r="F321">
            <v>2370.3800000000006</v>
          </cell>
          <cell r="G321">
            <v>23.310000000000002</v>
          </cell>
        </row>
      </sheetData>
      <sheetData sheetId="36"/>
      <sheetData sheetId="37"/>
      <sheetData sheetId="38">
        <row r="6">
          <cell r="A6" t="str">
            <v>01109</v>
          </cell>
          <cell r="B6" t="str">
            <v>1</v>
          </cell>
          <cell r="C6" t="str">
            <v>532</v>
          </cell>
          <cell r="D6">
            <v>1854713.02</v>
          </cell>
        </row>
        <row r="7">
          <cell r="A7" t="str">
            <v>01122</v>
          </cell>
          <cell r="B7" t="str">
            <v>1</v>
          </cell>
          <cell r="C7" t="str">
            <v>532</v>
          </cell>
          <cell r="D7">
            <v>365397.25</v>
          </cell>
        </row>
        <row r="8">
          <cell r="A8" t="str">
            <v>01147</v>
          </cell>
          <cell r="B8" t="str">
            <v>1</v>
          </cell>
          <cell r="C8" t="str">
            <v>532</v>
          </cell>
          <cell r="D8">
            <v>43787288.780000001</v>
          </cell>
        </row>
        <row r="9">
          <cell r="A9" t="str">
            <v>01158</v>
          </cell>
          <cell r="B9" t="str">
            <v>1</v>
          </cell>
          <cell r="C9" t="str">
            <v>532</v>
          </cell>
          <cell r="D9">
            <v>3935671.9</v>
          </cell>
        </row>
        <row r="10">
          <cell r="A10" t="str">
            <v>01160</v>
          </cell>
          <cell r="B10" t="str">
            <v>1</v>
          </cell>
          <cell r="C10" t="str">
            <v>532</v>
          </cell>
          <cell r="D10">
            <v>4508547</v>
          </cell>
        </row>
        <row r="11">
          <cell r="A11" t="str">
            <v>02250</v>
          </cell>
          <cell r="B11" t="str">
            <v>1</v>
          </cell>
          <cell r="C11" t="str">
            <v>532</v>
          </cell>
          <cell r="D11">
            <v>30263633.440000001</v>
          </cell>
        </row>
        <row r="12">
          <cell r="A12" t="str">
            <v>02420</v>
          </cell>
          <cell r="B12" t="str">
            <v>1</v>
          </cell>
          <cell r="C12" t="str">
            <v>532</v>
          </cell>
          <cell r="D12">
            <v>7510040.2999999998</v>
          </cell>
        </row>
        <row r="13">
          <cell r="A13" t="str">
            <v>03017</v>
          </cell>
          <cell r="B13" t="str">
            <v>1</v>
          </cell>
          <cell r="C13" t="str">
            <v>532</v>
          </cell>
          <cell r="D13">
            <v>187018982.44</v>
          </cell>
        </row>
        <row r="14">
          <cell r="A14" t="str">
            <v>03050</v>
          </cell>
          <cell r="B14" t="str">
            <v>1</v>
          </cell>
          <cell r="C14" t="str">
            <v>532</v>
          </cell>
          <cell r="D14">
            <v>1728815.53</v>
          </cell>
        </row>
        <row r="15">
          <cell r="A15" t="str">
            <v>03052</v>
          </cell>
          <cell r="B15" t="str">
            <v>1</v>
          </cell>
          <cell r="C15" t="str">
            <v>532</v>
          </cell>
          <cell r="D15">
            <v>17332759.629999999</v>
          </cell>
        </row>
        <row r="16">
          <cell r="A16" t="str">
            <v>03053</v>
          </cell>
          <cell r="B16" t="str">
            <v>1</v>
          </cell>
          <cell r="C16" t="str">
            <v>532</v>
          </cell>
          <cell r="D16">
            <v>11209875.26</v>
          </cell>
        </row>
        <row r="17">
          <cell r="A17" t="str">
            <v>03116</v>
          </cell>
          <cell r="B17" t="str">
            <v>1</v>
          </cell>
          <cell r="C17" t="str">
            <v>532</v>
          </cell>
          <cell r="D17">
            <v>32422192.800000001</v>
          </cell>
        </row>
        <row r="18">
          <cell r="A18" t="str">
            <v>03400</v>
          </cell>
          <cell r="B18" t="str">
            <v>1</v>
          </cell>
          <cell r="C18" t="str">
            <v>532</v>
          </cell>
          <cell r="D18">
            <v>132309736.3</v>
          </cell>
        </row>
        <row r="19">
          <cell r="A19" t="str">
            <v>04019</v>
          </cell>
          <cell r="B19" t="str">
            <v>1</v>
          </cell>
          <cell r="C19" t="str">
            <v>532</v>
          </cell>
          <cell r="D19">
            <v>8982404.2200000007</v>
          </cell>
        </row>
        <row r="20">
          <cell r="A20" t="str">
            <v>04069</v>
          </cell>
          <cell r="B20" t="str">
            <v>1</v>
          </cell>
          <cell r="C20" t="str">
            <v>532</v>
          </cell>
          <cell r="D20">
            <v>208855.9</v>
          </cell>
        </row>
        <row r="21">
          <cell r="A21" t="str">
            <v>04127</v>
          </cell>
          <cell r="B21" t="str">
            <v>1</v>
          </cell>
          <cell r="C21" t="str">
            <v>532</v>
          </cell>
          <cell r="D21">
            <v>4562284.46</v>
          </cell>
        </row>
        <row r="22">
          <cell r="A22" t="str">
            <v>04129</v>
          </cell>
          <cell r="B22" t="str">
            <v>1</v>
          </cell>
          <cell r="C22" t="str">
            <v>532</v>
          </cell>
          <cell r="D22">
            <v>17394224.07</v>
          </cell>
        </row>
        <row r="23">
          <cell r="A23" t="str">
            <v>04222</v>
          </cell>
          <cell r="B23" t="str">
            <v>1</v>
          </cell>
          <cell r="C23" t="str">
            <v>532</v>
          </cell>
          <cell r="D23">
            <v>16575978.640000001</v>
          </cell>
        </row>
        <row r="24">
          <cell r="A24" t="str">
            <v>04228</v>
          </cell>
          <cell r="B24" t="str">
            <v>1</v>
          </cell>
          <cell r="C24" t="str">
            <v>532</v>
          </cell>
          <cell r="D24">
            <v>14960668.439999999</v>
          </cell>
        </row>
        <row r="25">
          <cell r="A25" t="str">
            <v>04246</v>
          </cell>
          <cell r="B25" t="str">
            <v>1</v>
          </cell>
          <cell r="C25" t="str">
            <v>532</v>
          </cell>
          <cell r="D25">
            <v>88876738.480000004</v>
          </cell>
        </row>
        <row r="26">
          <cell r="A26" t="str">
            <v>05121</v>
          </cell>
          <cell r="B26" t="str">
            <v>1</v>
          </cell>
          <cell r="C26" t="str">
            <v>532</v>
          </cell>
          <cell r="D26">
            <v>43160372.170000002</v>
          </cell>
        </row>
        <row r="27">
          <cell r="A27" t="str">
            <v>05313</v>
          </cell>
          <cell r="B27" t="str">
            <v>1</v>
          </cell>
          <cell r="C27" t="str">
            <v>532</v>
          </cell>
          <cell r="D27">
            <v>3668157.31</v>
          </cell>
        </row>
        <row r="28">
          <cell r="A28" t="str">
            <v>05323</v>
          </cell>
          <cell r="B28" t="str">
            <v>1</v>
          </cell>
          <cell r="C28" t="str">
            <v>532</v>
          </cell>
          <cell r="D28">
            <v>29931145.149999999</v>
          </cell>
        </row>
        <row r="29">
          <cell r="A29" t="str">
            <v>05401</v>
          </cell>
          <cell r="B29" t="str">
            <v>1</v>
          </cell>
          <cell r="C29" t="str">
            <v>532</v>
          </cell>
          <cell r="D29">
            <v>8344559.8300000001</v>
          </cell>
        </row>
        <row r="30">
          <cell r="A30" t="str">
            <v>05402</v>
          </cell>
          <cell r="B30" t="str">
            <v>1</v>
          </cell>
          <cell r="C30" t="str">
            <v>532</v>
          </cell>
          <cell r="D30">
            <v>27847119.649999999</v>
          </cell>
        </row>
        <row r="31">
          <cell r="A31" t="str">
            <v>06037</v>
          </cell>
          <cell r="B31" t="str">
            <v>1</v>
          </cell>
          <cell r="C31" t="str">
            <v>532</v>
          </cell>
          <cell r="D31">
            <v>261193843.08000001</v>
          </cell>
        </row>
        <row r="32">
          <cell r="A32" t="str">
            <v>06098</v>
          </cell>
          <cell r="B32" t="str">
            <v>1</v>
          </cell>
          <cell r="C32" t="str">
            <v>532</v>
          </cell>
          <cell r="D32">
            <v>18515972.260000002</v>
          </cell>
        </row>
        <row r="33">
          <cell r="A33" t="str">
            <v>06101</v>
          </cell>
          <cell r="B33" t="str">
            <v>1</v>
          </cell>
          <cell r="C33" t="str">
            <v>532</v>
          </cell>
          <cell r="D33">
            <v>16457369.869999999</v>
          </cell>
        </row>
        <row r="34">
          <cell r="A34" t="str">
            <v>06103</v>
          </cell>
          <cell r="B34" t="str">
            <v>1</v>
          </cell>
          <cell r="C34" t="str">
            <v>532</v>
          </cell>
          <cell r="D34">
            <v>1780771.97</v>
          </cell>
        </row>
        <row r="35">
          <cell r="A35" t="str">
            <v>06112</v>
          </cell>
          <cell r="B35" t="str">
            <v>1</v>
          </cell>
          <cell r="C35" t="str">
            <v>532</v>
          </cell>
          <cell r="D35">
            <v>31953812.07</v>
          </cell>
        </row>
        <row r="36">
          <cell r="A36" t="str">
            <v>06114</v>
          </cell>
          <cell r="B36" t="str">
            <v>1</v>
          </cell>
          <cell r="C36" t="str">
            <v>532</v>
          </cell>
          <cell r="D36">
            <v>293077460.99000001</v>
          </cell>
        </row>
        <row r="37">
          <cell r="A37" t="str">
            <v>06117</v>
          </cell>
          <cell r="B37" t="str">
            <v>1</v>
          </cell>
          <cell r="C37" t="str">
            <v>532</v>
          </cell>
          <cell r="D37">
            <v>68821766.870000005</v>
          </cell>
        </row>
        <row r="38">
          <cell r="A38" t="str">
            <v>06119</v>
          </cell>
          <cell r="B38" t="str">
            <v>1</v>
          </cell>
          <cell r="C38" t="str">
            <v>532</v>
          </cell>
          <cell r="D38">
            <v>141183509.5</v>
          </cell>
        </row>
        <row r="39">
          <cell r="A39" t="str">
            <v>06122</v>
          </cell>
          <cell r="B39" t="str">
            <v>1</v>
          </cell>
          <cell r="C39" t="str">
            <v>532</v>
          </cell>
          <cell r="D39">
            <v>23178231.949999999</v>
          </cell>
        </row>
        <row r="40">
          <cell r="A40" t="str">
            <v>07002</v>
          </cell>
          <cell r="B40" t="str">
            <v>1</v>
          </cell>
          <cell r="C40" t="str">
            <v>532</v>
          </cell>
          <cell r="D40">
            <v>5730552.21</v>
          </cell>
        </row>
        <row r="41">
          <cell r="A41" t="str">
            <v>07035</v>
          </cell>
          <cell r="B41" t="str">
            <v>1</v>
          </cell>
          <cell r="C41" t="str">
            <v>532</v>
          </cell>
          <cell r="D41">
            <v>541334.42000000004</v>
          </cell>
        </row>
        <row r="42">
          <cell r="A42" t="str">
            <v>08122</v>
          </cell>
          <cell r="B42" t="str">
            <v>1</v>
          </cell>
          <cell r="C42" t="str">
            <v>532</v>
          </cell>
          <cell r="D42">
            <v>75293853.989999995</v>
          </cell>
        </row>
        <row r="43">
          <cell r="A43" t="str">
            <v>08130</v>
          </cell>
          <cell r="B43" t="str">
            <v>1</v>
          </cell>
          <cell r="C43" t="str">
            <v>532</v>
          </cell>
          <cell r="D43">
            <v>6804046.0599999996</v>
          </cell>
        </row>
        <row r="44">
          <cell r="A44" t="str">
            <v>08401</v>
          </cell>
          <cell r="B44" t="str">
            <v>1</v>
          </cell>
          <cell r="C44" t="str">
            <v>532</v>
          </cell>
          <cell r="D44">
            <v>13429835.48</v>
          </cell>
        </row>
        <row r="45">
          <cell r="A45" t="str">
            <v>08402</v>
          </cell>
          <cell r="B45" t="str">
            <v>1</v>
          </cell>
          <cell r="C45" t="str">
            <v>532</v>
          </cell>
          <cell r="D45">
            <v>9087143.3300000001</v>
          </cell>
        </row>
        <row r="46">
          <cell r="A46" t="str">
            <v>08404</v>
          </cell>
          <cell r="B46" t="str">
            <v>1</v>
          </cell>
          <cell r="C46" t="str">
            <v>532</v>
          </cell>
          <cell r="D46">
            <v>28140732.239999998</v>
          </cell>
        </row>
        <row r="47">
          <cell r="A47" t="str">
            <v>08458</v>
          </cell>
          <cell r="B47" t="str">
            <v>1</v>
          </cell>
          <cell r="C47" t="str">
            <v>532</v>
          </cell>
          <cell r="D47">
            <v>53862465.700000003</v>
          </cell>
        </row>
        <row r="48">
          <cell r="A48" t="str">
            <v>09013</v>
          </cell>
          <cell r="B48" t="str">
            <v>1</v>
          </cell>
          <cell r="C48" t="str">
            <v>532</v>
          </cell>
          <cell r="D48">
            <v>3324373.81</v>
          </cell>
        </row>
        <row r="49">
          <cell r="A49" t="str">
            <v>09075</v>
          </cell>
          <cell r="B49" t="str">
            <v>1</v>
          </cell>
          <cell r="C49" t="str">
            <v>532</v>
          </cell>
          <cell r="D49">
            <v>9522476.9499999993</v>
          </cell>
        </row>
        <row r="50">
          <cell r="A50" t="str">
            <v>09102</v>
          </cell>
          <cell r="B50" t="str">
            <v>1</v>
          </cell>
          <cell r="C50" t="str">
            <v>532</v>
          </cell>
          <cell r="D50">
            <v>631802.14</v>
          </cell>
        </row>
        <row r="51">
          <cell r="A51" t="str">
            <v>09206</v>
          </cell>
          <cell r="B51" t="str">
            <v>1</v>
          </cell>
          <cell r="C51" t="str">
            <v>532</v>
          </cell>
          <cell r="D51">
            <v>61092157.640000001</v>
          </cell>
        </row>
        <row r="52">
          <cell r="A52" t="str">
            <v>09207</v>
          </cell>
          <cell r="B52" t="str">
            <v>1</v>
          </cell>
          <cell r="C52" t="str">
            <v>532</v>
          </cell>
          <cell r="D52">
            <v>2151915.87</v>
          </cell>
        </row>
        <row r="53">
          <cell r="A53" t="str">
            <v>09209</v>
          </cell>
          <cell r="B53" t="str">
            <v>1</v>
          </cell>
          <cell r="C53" t="str">
            <v>532</v>
          </cell>
          <cell r="D53">
            <v>4151830.39</v>
          </cell>
        </row>
        <row r="54">
          <cell r="A54" t="str">
            <v>10003</v>
          </cell>
          <cell r="B54" t="str">
            <v>1</v>
          </cell>
          <cell r="C54" t="str">
            <v>532</v>
          </cell>
          <cell r="D54">
            <v>1024800.67</v>
          </cell>
        </row>
        <row r="55">
          <cell r="A55" t="str">
            <v>10050</v>
          </cell>
          <cell r="B55" t="str">
            <v>1</v>
          </cell>
          <cell r="C55" t="str">
            <v>532</v>
          </cell>
          <cell r="D55">
            <v>2915334.97</v>
          </cell>
        </row>
        <row r="56">
          <cell r="A56" t="str">
            <v>10065</v>
          </cell>
          <cell r="B56" t="str">
            <v>1</v>
          </cell>
          <cell r="C56" t="str">
            <v>532</v>
          </cell>
          <cell r="D56">
            <v>1101738.3799999999</v>
          </cell>
        </row>
        <row r="57">
          <cell r="A57" t="str">
            <v>10070</v>
          </cell>
          <cell r="B57" t="str">
            <v>1</v>
          </cell>
          <cell r="C57" t="str">
            <v>532</v>
          </cell>
          <cell r="D57">
            <v>4150423.72</v>
          </cell>
        </row>
        <row r="58">
          <cell r="A58" t="str">
            <v>10309</v>
          </cell>
          <cell r="B58" t="str">
            <v>1</v>
          </cell>
          <cell r="C58" t="str">
            <v>532</v>
          </cell>
          <cell r="D58">
            <v>4338515.66</v>
          </cell>
        </row>
        <row r="59">
          <cell r="A59" t="str">
            <v>11001</v>
          </cell>
          <cell r="B59" t="str">
            <v>1</v>
          </cell>
          <cell r="C59" t="str">
            <v>532</v>
          </cell>
          <cell r="D59">
            <v>198673274.74000001</v>
          </cell>
        </row>
        <row r="60">
          <cell r="A60" t="str">
            <v>11051</v>
          </cell>
          <cell r="B60" t="str">
            <v>1</v>
          </cell>
          <cell r="C60" t="str">
            <v>532</v>
          </cell>
          <cell r="D60">
            <v>23332503.010000002</v>
          </cell>
        </row>
        <row r="61">
          <cell r="A61" t="str">
            <v>11054</v>
          </cell>
          <cell r="B61" t="str">
            <v>1</v>
          </cell>
          <cell r="C61" t="str">
            <v>532</v>
          </cell>
          <cell r="D61">
            <v>361492.96</v>
          </cell>
        </row>
        <row r="62">
          <cell r="A62" t="str">
            <v>11056</v>
          </cell>
          <cell r="B62" t="str">
            <v>1</v>
          </cell>
          <cell r="C62" t="str">
            <v>532</v>
          </cell>
          <cell r="D62">
            <v>1985239.7</v>
          </cell>
        </row>
        <row r="63">
          <cell r="A63" t="str">
            <v>12110</v>
          </cell>
          <cell r="B63" t="str">
            <v>1</v>
          </cell>
          <cell r="C63" t="str">
            <v>532</v>
          </cell>
          <cell r="D63">
            <v>4795258.76</v>
          </cell>
        </row>
        <row r="64">
          <cell r="A64" t="str">
            <v>13073</v>
          </cell>
          <cell r="B64" t="str">
            <v>1</v>
          </cell>
          <cell r="C64" t="str">
            <v>532</v>
          </cell>
          <cell r="D64">
            <v>25271335.870000001</v>
          </cell>
        </row>
        <row r="65">
          <cell r="A65" t="str">
            <v>13144</v>
          </cell>
          <cell r="B65" t="str">
            <v>1</v>
          </cell>
          <cell r="C65" t="str">
            <v>532</v>
          </cell>
          <cell r="D65">
            <v>32933369.789999999</v>
          </cell>
        </row>
        <row r="66">
          <cell r="A66" t="str">
            <v>13146</v>
          </cell>
          <cell r="B66" t="str">
            <v>1</v>
          </cell>
          <cell r="C66" t="str">
            <v>532</v>
          </cell>
          <cell r="D66">
            <v>10566422.310000001</v>
          </cell>
        </row>
        <row r="67">
          <cell r="A67" t="str">
            <v>13151</v>
          </cell>
          <cell r="B67" t="str">
            <v>1</v>
          </cell>
          <cell r="C67" t="str">
            <v>532</v>
          </cell>
          <cell r="D67">
            <v>3078929.79</v>
          </cell>
        </row>
        <row r="68">
          <cell r="A68" t="str">
            <v>13156</v>
          </cell>
          <cell r="B68" t="str">
            <v>1</v>
          </cell>
          <cell r="C68" t="str">
            <v>532</v>
          </cell>
          <cell r="D68">
            <v>6493699.6200000001</v>
          </cell>
        </row>
        <row r="69">
          <cell r="A69" t="str">
            <v>13160</v>
          </cell>
          <cell r="B69" t="str">
            <v>1</v>
          </cell>
          <cell r="C69" t="str">
            <v>532</v>
          </cell>
          <cell r="D69">
            <v>17655620.469999999</v>
          </cell>
        </row>
        <row r="70">
          <cell r="A70" t="str">
            <v>13161</v>
          </cell>
          <cell r="B70" t="str">
            <v>1</v>
          </cell>
          <cell r="C70" t="str">
            <v>532</v>
          </cell>
          <cell r="D70">
            <v>93661735.459999993</v>
          </cell>
        </row>
        <row r="71">
          <cell r="A71" t="str">
            <v>13165</v>
          </cell>
          <cell r="B71" t="str">
            <v>1</v>
          </cell>
          <cell r="C71" t="str">
            <v>532</v>
          </cell>
          <cell r="D71">
            <v>25542441.75</v>
          </cell>
        </row>
        <row r="72">
          <cell r="A72" t="str">
            <v>13167</v>
          </cell>
          <cell r="B72" t="str">
            <v>1</v>
          </cell>
          <cell r="C72" t="str">
            <v>532</v>
          </cell>
          <cell r="D72">
            <v>2789303.38</v>
          </cell>
        </row>
        <row r="73">
          <cell r="A73" t="str">
            <v>13301</v>
          </cell>
          <cell r="B73" t="str">
            <v>1</v>
          </cell>
          <cell r="C73" t="str">
            <v>532</v>
          </cell>
          <cell r="D73">
            <v>10133384.189999999</v>
          </cell>
        </row>
        <row r="74">
          <cell r="A74" t="str">
            <v>14005</v>
          </cell>
          <cell r="B74" t="str">
            <v>1</v>
          </cell>
          <cell r="C74" t="str">
            <v>532</v>
          </cell>
          <cell r="D74">
            <v>41164409.409999996</v>
          </cell>
        </row>
        <row r="75">
          <cell r="A75" t="str">
            <v>14028</v>
          </cell>
          <cell r="B75" t="str">
            <v>1</v>
          </cell>
          <cell r="C75" t="str">
            <v>532</v>
          </cell>
          <cell r="D75">
            <v>20149390.109999999</v>
          </cell>
        </row>
        <row r="76">
          <cell r="A76" t="str">
            <v>14064</v>
          </cell>
          <cell r="B76" t="str">
            <v>1</v>
          </cell>
          <cell r="C76" t="str">
            <v>532</v>
          </cell>
          <cell r="D76">
            <v>8090027.6799999997</v>
          </cell>
        </row>
        <row r="77">
          <cell r="A77" t="str">
            <v>14065</v>
          </cell>
          <cell r="B77" t="str">
            <v>1</v>
          </cell>
          <cell r="C77" t="str">
            <v>532</v>
          </cell>
          <cell r="D77">
            <v>3565550.24</v>
          </cell>
        </row>
        <row r="78">
          <cell r="A78" t="str">
            <v>14066</v>
          </cell>
          <cell r="B78" t="str">
            <v>1</v>
          </cell>
          <cell r="C78" t="str">
            <v>532</v>
          </cell>
          <cell r="D78">
            <v>14078881.59</v>
          </cell>
        </row>
        <row r="79">
          <cell r="A79" t="str">
            <v>14068</v>
          </cell>
          <cell r="B79" t="str">
            <v>1</v>
          </cell>
          <cell r="C79" t="str">
            <v>532</v>
          </cell>
          <cell r="D79">
            <v>16971752.760000002</v>
          </cell>
        </row>
        <row r="80">
          <cell r="A80" t="str">
            <v>14077</v>
          </cell>
          <cell r="B80" t="str">
            <v>1</v>
          </cell>
          <cell r="C80" t="str">
            <v>532</v>
          </cell>
          <cell r="D80">
            <v>4287727.79</v>
          </cell>
        </row>
        <row r="81">
          <cell r="A81" t="str">
            <v>14097</v>
          </cell>
          <cell r="B81" t="str">
            <v>1</v>
          </cell>
          <cell r="C81" t="str">
            <v>532</v>
          </cell>
          <cell r="D81">
            <v>3149625.93</v>
          </cell>
        </row>
        <row r="82">
          <cell r="A82" t="str">
            <v>14099</v>
          </cell>
          <cell r="B82" t="str">
            <v>1</v>
          </cell>
          <cell r="C82" t="str">
            <v>532</v>
          </cell>
          <cell r="D82">
            <v>2027186.37</v>
          </cell>
        </row>
        <row r="83">
          <cell r="A83" t="str">
            <v>14104</v>
          </cell>
          <cell r="B83" t="str">
            <v>1</v>
          </cell>
          <cell r="C83" t="str">
            <v>532</v>
          </cell>
          <cell r="D83">
            <v>685098.34</v>
          </cell>
        </row>
        <row r="84">
          <cell r="A84" t="str">
            <v>14117</v>
          </cell>
          <cell r="B84" t="str">
            <v>1</v>
          </cell>
          <cell r="C84" t="str">
            <v>532</v>
          </cell>
          <cell r="D84">
            <v>2471522.21</v>
          </cell>
        </row>
        <row r="85">
          <cell r="A85" t="str">
            <v>14172</v>
          </cell>
          <cell r="B85" t="str">
            <v>1</v>
          </cell>
          <cell r="C85" t="str">
            <v>532</v>
          </cell>
          <cell r="D85">
            <v>8501615.4600000009</v>
          </cell>
        </row>
        <row r="86">
          <cell r="A86" t="str">
            <v>14400</v>
          </cell>
          <cell r="B86" t="str">
            <v>1</v>
          </cell>
          <cell r="C86" t="str">
            <v>532</v>
          </cell>
          <cell r="D86">
            <v>4044847.57</v>
          </cell>
        </row>
        <row r="87">
          <cell r="A87" t="str">
            <v>15201</v>
          </cell>
          <cell r="B87" t="str">
            <v>1</v>
          </cell>
          <cell r="C87" t="str">
            <v>532</v>
          </cell>
          <cell r="D87">
            <v>60189717.579999998</v>
          </cell>
        </row>
        <row r="88">
          <cell r="A88" t="str">
            <v>15204</v>
          </cell>
          <cell r="B88" t="str">
            <v>1</v>
          </cell>
          <cell r="C88" t="str">
            <v>532</v>
          </cell>
          <cell r="D88">
            <v>10481484.439999999</v>
          </cell>
        </row>
        <row r="89">
          <cell r="A89" t="str">
            <v>15206</v>
          </cell>
          <cell r="B89" t="str">
            <v>1</v>
          </cell>
          <cell r="C89" t="str">
            <v>532</v>
          </cell>
          <cell r="D89">
            <v>16096675.83</v>
          </cell>
        </row>
        <row r="90">
          <cell r="A90" t="str">
            <v>16020</v>
          </cell>
          <cell r="B90" t="str">
            <v>1</v>
          </cell>
          <cell r="C90" t="str">
            <v>532</v>
          </cell>
          <cell r="D90">
            <v>904190.47</v>
          </cell>
        </row>
        <row r="91">
          <cell r="A91" t="str">
            <v>16046</v>
          </cell>
          <cell r="B91" t="str">
            <v>1</v>
          </cell>
          <cell r="C91" t="str">
            <v>532</v>
          </cell>
          <cell r="D91">
            <v>983160.89</v>
          </cell>
        </row>
        <row r="92">
          <cell r="A92" t="str">
            <v>16048</v>
          </cell>
          <cell r="B92" t="str">
            <v>1</v>
          </cell>
          <cell r="C92" t="str">
            <v>532</v>
          </cell>
          <cell r="D92">
            <v>5873638.4400000004</v>
          </cell>
        </row>
        <row r="93">
          <cell r="A93" t="str">
            <v>16049</v>
          </cell>
          <cell r="B93" t="str">
            <v>1</v>
          </cell>
          <cell r="C93" t="str">
            <v>532</v>
          </cell>
          <cell r="D93">
            <v>12574260.050000001</v>
          </cell>
        </row>
        <row r="94">
          <cell r="A94" t="str">
            <v>16050</v>
          </cell>
          <cell r="B94" t="str">
            <v>1</v>
          </cell>
          <cell r="C94" t="str">
            <v>532</v>
          </cell>
          <cell r="D94">
            <v>14839944.289999999</v>
          </cell>
        </row>
        <row r="95">
          <cell r="A95" t="str">
            <v>17001</v>
          </cell>
          <cell r="B95" t="str">
            <v>1</v>
          </cell>
          <cell r="C95" t="str">
            <v>532</v>
          </cell>
          <cell r="D95">
            <v>710607690.71000004</v>
          </cell>
        </row>
        <row r="96">
          <cell r="A96" t="str">
            <v>17210</v>
          </cell>
          <cell r="B96" t="str">
            <v>1</v>
          </cell>
          <cell r="C96" t="str">
            <v>532</v>
          </cell>
          <cell r="D96">
            <v>262934241.25</v>
          </cell>
        </row>
        <row r="97">
          <cell r="A97" t="str">
            <v>17216</v>
          </cell>
          <cell r="B97" t="str">
            <v>1</v>
          </cell>
          <cell r="C97" t="str">
            <v>532</v>
          </cell>
          <cell r="D97">
            <v>47201587.619999997</v>
          </cell>
        </row>
        <row r="98">
          <cell r="A98" t="str">
            <v>17400</v>
          </cell>
          <cell r="B98" t="str">
            <v>1</v>
          </cell>
          <cell r="C98" t="str">
            <v>532</v>
          </cell>
          <cell r="D98">
            <v>50608353.079999998</v>
          </cell>
        </row>
        <row r="99">
          <cell r="A99" t="str">
            <v>17401</v>
          </cell>
          <cell r="B99" t="str">
            <v>1</v>
          </cell>
          <cell r="C99" t="str">
            <v>532</v>
          </cell>
          <cell r="D99">
            <v>242907863.87</v>
          </cell>
        </row>
        <row r="100">
          <cell r="A100" t="str">
            <v>17402</v>
          </cell>
          <cell r="B100" t="str">
            <v>1</v>
          </cell>
          <cell r="C100" t="str">
            <v>532</v>
          </cell>
          <cell r="D100">
            <v>19091444.23</v>
          </cell>
        </row>
        <row r="101">
          <cell r="A101" t="str">
            <v>17403</v>
          </cell>
          <cell r="B101" t="str">
            <v>1</v>
          </cell>
          <cell r="C101" t="str">
            <v>532</v>
          </cell>
          <cell r="D101">
            <v>182475120.61000001</v>
          </cell>
        </row>
        <row r="102">
          <cell r="A102" t="str">
            <v>17404</v>
          </cell>
          <cell r="B102" t="str">
            <v>1</v>
          </cell>
          <cell r="C102" t="str">
            <v>532</v>
          </cell>
          <cell r="D102">
            <v>2108780.19</v>
          </cell>
        </row>
        <row r="103">
          <cell r="A103" t="str">
            <v>17405</v>
          </cell>
          <cell r="B103" t="str">
            <v>1</v>
          </cell>
          <cell r="C103" t="str">
            <v>532</v>
          </cell>
          <cell r="D103">
            <v>248573836.03999999</v>
          </cell>
        </row>
        <row r="104">
          <cell r="A104" t="str">
            <v>17406</v>
          </cell>
          <cell r="B104" t="str">
            <v>1</v>
          </cell>
          <cell r="C104" t="str">
            <v>532</v>
          </cell>
          <cell r="D104">
            <v>43805141.649999999</v>
          </cell>
        </row>
        <row r="105">
          <cell r="A105" t="str">
            <v>17407</v>
          </cell>
          <cell r="B105" t="str">
            <v>1</v>
          </cell>
          <cell r="C105" t="str">
            <v>532</v>
          </cell>
          <cell r="D105">
            <v>35272899.68</v>
          </cell>
        </row>
        <row r="106">
          <cell r="A106" t="str">
            <v>17408</v>
          </cell>
          <cell r="B106" t="str">
            <v>1</v>
          </cell>
          <cell r="C106" t="str">
            <v>532</v>
          </cell>
          <cell r="D106">
            <v>184701714.09</v>
          </cell>
        </row>
        <row r="107">
          <cell r="A107" t="str">
            <v>17409</v>
          </cell>
          <cell r="B107" t="str">
            <v>1</v>
          </cell>
          <cell r="C107" t="str">
            <v>532</v>
          </cell>
          <cell r="D107">
            <v>79334474.370000005</v>
          </cell>
        </row>
        <row r="108">
          <cell r="A108" t="str">
            <v>17410</v>
          </cell>
          <cell r="B108" t="str">
            <v>1</v>
          </cell>
          <cell r="C108" t="str">
            <v>532</v>
          </cell>
          <cell r="D108">
            <v>69414073.329999998</v>
          </cell>
        </row>
        <row r="109">
          <cell r="A109" t="str">
            <v>17411</v>
          </cell>
          <cell r="B109" t="str">
            <v>1</v>
          </cell>
          <cell r="C109" t="str">
            <v>532</v>
          </cell>
          <cell r="D109">
            <v>207405161.94</v>
          </cell>
        </row>
        <row r="110">
          <cell r="A110" t="str">
            <v>17412</v>
          </cell>
          <cell r="B110" t="str">
            <v>1</v>
          </cell>
          <cell r="C110" t="str">
            <v>532</v>
          </cell>
          <cell r="D110">
            <v>107937900.84</v>
          </cell>
        </row>
        <row r="111">
          <cell r="A111" t="str">
            <v>17414</v>
          </cell>
          <cell r="B111" t="str">
            <v>1</v>
          </cell>
          <cell r="C111" t="str">
            <v>532</v>
          </cell>
          <cell r="D111">
            <v>288241774.16000003</v>
          </cell>
        </row>
        <row r="112">
          <cell r="A112" t="str">
            <v>17415</v>
          </cell>
          <cell r="B112" t="str">
            <v>1</v>
          </cell>
          <cell r="C112" t="str">
            <v>532</v>
          </cell>
          <cell r="D112">
            <v>325746079.02999997</v>
          </cell>
        </row>
        <row r="113">
          <cell r="A113" t="str">
            <v>17417</v>
          </cell>
          <cell r="B113" t="str">
            <v>1</v>
          </cell>
          <cell r="C113" t="str">
            <v>532</v>
          </cell>
          <cell r="D113">
            <v>224393820.65000001</v>
          </cell>
        </row>
        <row r="114">
          <cell r="A114" t="str">
            <v>17903</v>
          </cell>
          <cell r="B114" t="str">
            <v>1</v>
          </cell>
          <cell r="C114" t="str">
            <v>532</v>
          </cell>
          <cell r="D114">
            <v>2945734.98</v>
          </cell>
        </row>
        <row r="115">
          <cell r="A115" t="str">
            <v>18100</v>
          </cell>
          <cell r="B115" t="str">
            <v>1</v>
          </cell>
          <cell r="C115" t="str">
            <v>532</v>
          </cell>
          <cell r="D115">
            <v>62200655.280000001</v>
          </cell>
        </row>
        <row r="116">
          <cell r="A116" t="str">
            <v>18303</v>
          </cell>
          <cell r="B116" t="str">
            <v>1</v>
          </cell>
          <cell r="C116" t="str">
            <v>532</v>
          </cell>
          <cell r="D116">
            <v>42544306.670000002</v>
          </cell>
        </row>
        <row r="117">
          <cell r="A117" t="str">
            <v>18400</v>
          </cell>
          <cell r="B117" t="str">
            <v>1</v>
          </cell>
          <cell r="C117" t="str">
            <v>532</v>
          </cell>
          <cell r="D117">
            <v>70558504.670000002</v>
          </cell>
        </row>
        <row r="118">
          <cell r="A118" t="str">
            <v>18401</v>
          </cell>
          <cell r="B118" t="str">
            <v>1</v>
          </cell>
          <cell r="C118" t="str">
            <v>532</v>
          </cell>
          <cell r="D118">
            <v>125007967.89</v>
          </cell>
        </row>
        <row r="119">
          <cell r="A119" t="str">
            <v>18402</v>
          </cell>
          <cell r="B119" t="str">
            <v>1</v>
          </cell>
          <cell r="C119" t="str">
            <v>532</v>
          </cell>
          <cell r="D119">
            <v>103829140.55</v>
          </cell>
        </row>
        <row r="120">
          <cell r="A120" t="str">
            <v>18902</v>
          </cell>
          <cell r="B120" t="str">
            <v>1</v>
          </cell>
          <cell r="C120" t="str">
            <v>532</v>
          </cell>
          <cell r="D120">
            <v>1696147</v>
          </cell>
        </row>
        <row r="121">
          <cell r="A121" t="str">
            <v>19007</v>
          </cell>
          <cell r="B121" t="str">
            <v>1</v>
          </cell>
          <cell r="C121" t="str">
            <v>532</v>
          </cell>
          <cell r="D121">
            <v>508262.2</v>
          </cell>
        </row>
        <row r="122">
          <cell r="A122" t="str">
            <v>19028</v>
          </cell>
          <cell r="B122" t="str">
            <v>1</v>
          </cell>
          <cell r="C122" t="str">
            <v>532</v>
          </cell>
          <cell r="D122">
            <v>2426275.33</v>
          </cell>
        </row>
        <row r="123">
          <cell r="A123" t="str">
            <v>19400</v>
          </cell>
          <cell r="B123" t="str">
            <v>1</v>
          </cell>
          <cell r="C123" t="str">
            <v>532</v>
          </cell>
          <cell r="D123">
            <v>2830002.64</v>
          </cell>
        </row>
        <row r="124">
          <cell r="A124" t="str">
            <v>19401</v>
          </cell>
          <cell r="B124" t="str">
            <v>1</v>
          </cell>
          <cell r="C124" t="str">
            <v>532</v>
          </cell>
          <cell r="D124">
            <v>32807481.82</v>
          </cell>
        </row>
        <row r="125">
          <cell r="A125" t="str">
            <v>19403</v>
          </cell>
          <cell r="B125" t="str">
            <v>1</v>
          </cell>
          <cell r="C125" t="str">
            <v>532</v>
          </cell>
          <cell r="D125">
            <v>7354335.3899999997</v>
          </cell>
        </row>
        <row r="126">
          <cell r="A126" t="str">
            <v>19404</v>
          </cell>
          <cell r="B126" t="str">
            <v>1</v>
          </cell>
          <cell r="C126" t="str">
            <v>532</v>
          </cell>
          <cell r="D126">
            <v>10054097.24</v>
          </cell>
        </row>
        <row r="127">
          <cell r="A127" t="str">
            <v>20094</v>
          </cell>
          <cell r="B127" t="str">
            <v>1</v>
          </cell>
          <cell r="C127" t="str">
            <v>532</v>
          </cell>
          <cell r="D127">
            <v>1826340.77</v>
          </cell>
        </row>
        <row r="128">
          <cell r="A128" t="str">
            <v>20203</v>
          </cell>
          <cell r="B128" t="str">
            <v>1</v>
          </cell>
          <cell r="C128" t="str">
            <v>532</v>
          </cell>
          <cell r="D128">
            <v>1771993.13</v>
          </cell>
        </row>
        <row r="129">
          <cell r="A129" t="str">
            <v>20215</v>
          </cell>
          <cell r="B129" t="str">
            <v>1</v>
          </cell>
          <cell r="C129" t="str">
            <v>532</v>
          </cell>
          <cell r="D129">
            <v>1224484.6200000001</v>
          </cell>
        </row>
        <row r="130">
          <cell r="A130" t="str">
            <v>20400</v>
          </cell>
          <cell r="B130" t="str">
            <v>1</v>
          </cell>
          <cell r="C130" t="str">
            <v>532</v>
          </cell>
          <cell r="D130">
            <v>3093023.1</v>
          </cell>
        </row>
        <row r="131">
          <cell r="A131" t="str">
            <v>20401</v>
          </cell>
          <cell r="B131" t="str">
            <v>1</v>
          </cell>
          <cell r="C131" t="str">
            <v>532</v>
          </cell>
          <cell r="D131">
            <v>1941584.76</v>
          </cell>
        </row>
        <row r="132">
          <cell r="A132" t="str">
            <v>20402</v>
          </cell>
          <cell r="B132" t="str">
            <v>1</v>
          </cell>
          <cell r="C132" t="str">
            <v>532</v>
          </cell>
          <cell r="D132">
            <v>2099007.16</v>
          </cell>
        </row>
        <row r="133">
          <cell r="A133" t="str">
            <v>20403</v>
          </cell>
          <cell r="B133" t="str">
            <v>1</v>
          </cell>
          <cell r="C133" t="str">
            <v>532</v>
          </cell>
          <cell r="D133">
            <v>483542.54</v>
          </cell>
        </row>
        <row r="134">
          <cell r="A134" t="str">
            <v>20404</v>
          </cell>
          <cell r="B134" t="str">
            <v>1</v>
          </cell>
          <cell r="C134" t="str">
            <v>532</v>
          </cell>
          <cell r="D134">
            <v>11767137.630000001</v>
          </cell>
        </row>
        <row r="135">
          <cell r="A135" t="str">
            <v>20405</v>
          </cell>
          <cell r="B135" t="str">
            <v>1</v>
          </cell>
          <cell r="C135" t="str">
            <v>532</v>
          </cell>
          <cell r="D135">
            <v>14672845.609999999</v>
          </cell>
        </row>
        <row r="136">
          <cell r="A136" t="str">
            <v>20406</v>
          </cell>
          <cell r="B136" t="str">
            <v>1</v>
          </cell>
          <cell r="C136" t="str">
            <v>532</v>
          </cell>
          <cell r="D136">
            <v>3993843.13</v>
          </cell>
        </row>
        <row r="137">
          <cell r="A137" t="str">
            <v>21014</v>
          </cell>
          <cell r="B137" t="str">
            <v>1</v>
          </cell>
          <cell r="C137" t="str">
            <v>532</v>
          </cell>
          <cell r="D137">
            <v>8243797.5899999999</v>
          </cell>
        </row>
        <row r="138">
          <cell r="A138" t="str">
            <v>21036</v>
          </cell>
          <cell r="B138" t="str">
            <v>1</v>
          </cell>
          <cell r="C138" t="str">
            <v>532</v>
          </cell>
          <cell r="D138">
            <v>613392.23</v>
          </cell>
        </row>
        <row r="139">
          <cell r="A139" t="str">
            <v>21206</v>
          </cell>
          <cell r="B139" t="str">
            <v>1</v>
          </cell>
          <cell r="C139" t="str">
            <v>532</v>
          </cell>
          <cell r="D139">
            <v>6324672.3700000001</v>
          </cell>
        </row>
        <row r="140">
          <cell r="A140" t="str">
            <v>21214</v>
          </cell>
          <cell r="B140" t="str">
            <v>1</v>
          </cell>
          <cell r="C140" t="str">
            <v>532</v>
          </cell>
          <cell r="D140">
            <v>4354637.5199999996</v>
          </cell>
        </row>
        <row r="141">
          <cell r="A141" t="str">
            <v>21226</v>
          </cell>
          <cell r="B141" t="str">
            <v>1</v>
          </cell>
          <cell r="C141" t="str">
            <v>532</v>
          </cell>
          <cell r="D141">
            <v>6445541.9000000004</v>
          </cell>
        </row>
        <row r="142">
          <cell r="A142" t="str">
            <v>21232</v>
          </cell>
          <cell r="B142" t="str">
            <v>1</v>
          </cell>
          <cell r="C142" t="str">
            <v>532</v>
          </cell>
          <cell r="D142">
            <v>8161074.1500000004</v>
          </cell>
        </row>
        <row r="143">
          <cell r="A143" t="str">
            <v>21234</v>
          </cell>
          <cell r="B143" t="str">
            <v>1</v>
          </cell>
          <cell r="C143" t="str">
            <v>532</v>
          </cell>
          <cell r="D143">
            <v>1308947.52</v>
          </cell>
        </row>
        <row r="144">
          <cell r="A144" t="str">
            <v>21237</v>
          </cell>
          <cell r="B144" t="str">
            <v>1</v>
          </cell>
          <cell r="C144" t="str">
            <v>532</v>
          </cell>
          <cell r="D144">
            <v>7988547.8099999996</v>
          </cell>
        </row>
        <row r="145">
          <cell r="A145" t="str">
            <v>21300</v>
          </cell>
          <cell r="B145" t="str">
            <v>1</v>
          </cell>
          <cell r="C145" t="str">
            <v>532</v>
          </cell>
          <cell r="D145">
            <v>8439578.4900000002</v>
          </cell>
        </row>
        <row r="146">
          <cell r="A146" t="str">
            <v>21301</v>
          </cell>
          <cell r="B146" t="str">
            <v>1</v>
          </cell>
          <cell r="C146" t="str">
            <v>532</v>
          </cell>
          <cell r="D146">
            <v>3841689.66</v>
          </cell>
        </row>
        <row r="147">
          <cell r="A147" t="str">
            <v>21302</v>
          </cell>
          <cell r="B147" t="str">
            <v>1</v>
          </cell>
          <cell r="C147" t="str">
            <v>532</v>
          </cell>
          <cell r="D147">
            <v>33994117.710000001</v>
          </cell>
        </row>
        <row r="148">
          <cell r="A148" t="str">
            <v>21303</v>
          </cell>
          <cell r="B148" t="str">
            <v>1</v>
          </cell>
          <cell r="C148" t="str">
            <v>532</v>
          </cell>
          <cell r="D148">
            <v>5897751.29</v>
          </cell>
        </row>
        <row r="149">
          <cell r="A149" t="str">
            <v>21401</v>
          </cell>
          <cell r="B149" t="str">
            <v>1</v>
          </cell>
          <cell r="C149" t="str">
            <v>532</v>
          </cell>
          <cell r="D149">
            <v>41179978.159999996</v>
          </cell>
        </row>
        <row r="150">
          <cell r="A150" t="str">
            <v>22008</v>
          </cell>
          <cell r="B150" t="str">
            <v>1</v>
          </cell>
          <cell r="C150" t="str">
            <v>532</v>
          </cell>
          <cell r="D150">
            <v>1817037.79</v>
          </cell>
        </row>
        <row r="151">
          <cell r="A151" t="str">
            <v>22009</v>
          </cell>
          <cell r="B151" t="str">
            <v>1</v>
          </cell>
          <cell r="C151" t="str">
            <v>532</v>
          </cell>
          <cell r="D151">
            <v>6890546.4400000004</v>
          </cell>
        </row>
        <row r="152">
          <cell r="A152" t="str">
            <v>22017</v>
          </cell>
          <cell r="B152" t="str">
            <v>1</v>
          </cell>
          <cell r="C152" t="str">
            <v>532</v>
          </cell>
          <cell r="D152">
            <v>2128477.0099999998</v>
          </cell>
        </row>
        <row r="153">
          <cell r="A153" t="str">
            <v>22073</v>
          </cell>
          <cell r="B153" t="str">
            <v>1</v>
          </cell>
          <cell r="C153" t="str">
            <v>532</v>
          </cell>
          <cell r="D153">
            <v>2354849.5499999998</v>
          </cell>
        </row>
        <row r="154">
          <cell r="A154" t="str">
            <v>22105</v>
          </cell>
          <cell r="B154" t="str">
            <v>1</v>
          </cell>
          <cell r="C154" t="str">
            <v>532</v>
          </cell>
          <cell r="D154">
            <v>3714207.33</v>
          </cell>
        </row>
        <row r="155">
          <cell r="A155" t="str">
            <v>22200</v>
          </cell>
          <cell r="B155" t="str">
            <v>1</v>
          </cell>
          <cell r="C155" t="str">
            <v>532</v>
          </cell>
          <cell r="D155">
            <v>4067793.56</v>
          </cell>
        </row>
        <row r="156">
          <cell r="A156" t="str">
            <v>22204</v>
          </cell>
          <cell r="B156" t="str">
            <v>1</v>
          </cell>
          <cell r="C156" t="str">
            <v>532</v>
          </cell>
          <cell r="D156">
            <v>2649679.4700000002</v>
          </cell>
        </row>
        <row r="157">
          <cell r="A157" t="str">
            <v>22207</v>
          </cell>
          <cell r="B157" t="str">
            <v>1</v>
          </cell>
          <cell r="C157" t="str">
            <v>532</v>
          </cell>
          <cell r="D157">
            <v>7403821.3799999999</v>
          </cell>
        </row>
        <row r="158">
          <cell r="A158" t="str">
            <v>23042</v>
          </cell>
          <cell r="B158" t="str">
            <v>1</v>
          </cell>
          <cell r="C158" t="str">
            <v>532</v>
          </cell>
          <cell r="D158">
            <v>2213899.87</v>
          </cell>
        </row>
        <row r="159">
          <cell r="A159" t="str">
            <v>23054</v>
          </cell>
          <cell r="B159" t="str">
            <v>1</v>
          </cell>
          <cell r="C159" t="str">
            <v>532</v>
          </cell>
          <cell r="D159">
            <v>2306578.85</v>
          </cell>
        </row>
        <row r="160">
          <cell r="A160" t="str">
            <v>23309</v>
          </cell>
          <cell r="B160" t="str">
            <v>1</v>
          </cell>
          <cell r="C160" t="str">
            <v>532</v>
          </cell>
          <cell r="D160">
            <v>51198668.009999998</v>
          </cell>
        </row>
        <row r="161">
          <cell r="A161" t="str">
            <v>23311</v>
          </cell>
          <cell r="B161" t="str">
            <v>1</v>
          </cell>
          <cell r="C161" t="str">
            <v>532</v>
          </cell>
          <cell r="D161">
            <v>2944403.63</v>
          </cell>
        </row>
        <row r="162">
          <cell r="A162" t="str">
            <v>23402</v>
          </cell>
          <cell r="B162" t="str">
            <v>1</v>
          </cell>
          <cell r="C162" t="str">
            <v>532</v>
          </cell>
          <cell r="D162">
            <v>8965868.8800000008</v>
          </cell>
        </row>
        <row r="163">
          <cell r="A163" t="str">
            <v>23403</v>
          </cell>
          <cell r="B163" t="str">
            <v>1</v>
          </cell>
          <cell r="C163" t="str">
            <v>532</v>
          </cell>
          <cell r="D163">
            <v>24453734.32</v>
          </cell>
        </row>
        <row r="164">
          <cell r="A164" t="str">
            <v>23404</v>
          </cell>
          <cell r="B164" t="str">
            <v>1</v>
          </cell>
          <cell r="C164" t="str">
            <v>532</v>
          </cell>
          <cell r="D164">
            <v>5347959.47</v>
          </cell>
        </row>
        <row r="165">
          <cell r="A165" t="str">
            <v>24014</v>
          </cell>
          <cell r="B165" t="str">
            <v>1</v>
          </cell>
          <cell r="C165" t="str">
            <v>532</v>
          </cell>
          <cell r="D165">
            <v>3400750.15</v>
          </cell>
        </row>
        <row r="166">
          <cell r="A166" t="str">
            <v>24019</v>
          </cell>
          <cell r="B166" t="str">
            <v>1</v>
          </cell>
          <cell r="C166" t="str">
            <v>532</v>
          </cell>
          <cell r="D166">
            <v>48325305.729999997</v>
          </cell>
        </row>
        <row r="167">
          <cell r="A167" t="str">
            <v>24105</v>
          </cell>
          <cell r="B167" t="str">
            <v>1</v>
          </cell>
          <cell r="C167" t="str">
            <v>532</v>
          </cell>
          <cell r="D167">
            <v>12200415.029999999</v>
          </cell>
        </row>
        <row r="168">
          <cell r="A168" t="str">
            <v>24111</v>
          </cell>
          <cell r="B168" t="str">
            <v>1</v>
          </cell>
          <cell r="C168" t="str">
            <v>532</v>
          </cell>
          <cell r="D168">
            <v>11589264.09</v>
          </cell>
        </row>
        <row r="169">
          <cell r="A169" t="str">
            <v>24122</v>
          </cell>
          <cell r="B169" t="str">
            <v>1</v>
          </cell>
          <cell r="C169" t="str">
            <v>532</v>
          </cell>
          <cell r="D169">
            <v>4352263.7300000004</v>
          </cell>
        </row>
        <row r="170">
          <cell r="A170" t="str">
            <v>24350</v>
          </cell>
          <cell r="B170" t="str">
            <v>1</v>
          </cell>
          <cell r="C170" t="str">
            <v>532</v>
          </cell>
          <cell r="D170">
            <v>7803602.8099999996</v>
          </cell>
        </row>
        <row r="171">
          <cell r="A171" t="str">
            <v>24404</v>
          </cell>
          <cell r="B171" t="str">
            <v>1</v>
          </cell>
          <cell r="C171" t="str">
            <v>532</v>
          </cell>
          <cell r="D171">
            <v>12632667.279999999</v>
          </cell>
        </row>
        <row r="172">
          <cell r="A172" t="str">
            <v>24410</v>
          </cell>
          <cell r="B172" t="str">
            <v>1</v>
          </cell>
          <cell r="C172" t="str">
            <v>532</v>
          </cell>
          <cell r="D172">
            <v>7200919.0700000003</v>
          </cell>
        </row>
        <row r="173">
          <cell r="A173" t="str">
            <v>25101</v>
          </cell>
          <cell r="B173" t="str">
            <v>1</v>
          </cell>
          <cell r="C173" t="str">
            <v>532</v>
          </cell>
          <cell r="D173">
            <v>13587017.65</v>
          </cell>
        </row>
        <row r="174">
          <cell r="A174" t="str">
            <v>25116</v>
          </cell>
          <cell r="B174" t="str">
            <v>1</v>
          </cell>
          <cell r="C174" t="str">
            <v>532</v>
          </cell>
          <cell r="D174">
            <v>7678610.6399999997</v>
          </cell>
        </row>
        <row r="175">
          <cell r="A175" t="str">
            <v>25118</v>
          </cell>
          <cell r="B175" t="str">
            <v>1</v>
          </cell>
          <cell r="C175" t="str">
            <v>532</v>
          </cell>
          <cell r="D175">
            <v>8094641.8499999996</v>
          </cell>
        </row>
        <row r="176">
          <cell r="A176" t="str">
            <v>25155</v>
          </cell>
          <cell r="B176" t="str">
            <v>1</v>
          </cell>
          <cell r="C176" t="str">
            <v>532</v>
          </cell>
          <cell r="D176">
            <v>5663351</v>
          </cell>
        </row>
        <row r="177">
          <cell r="A177" t="str">
            <v>25160</v>
          </cell>
          <cell r="B177" t="str">
            <v>1</v>
          </cell>
          <cell r="C177" t="str">
            <v>532</v>
          </cell>
          <cell r="D177">
            <v>4521538.8499999996</v>
          </cell>
        </row>
        <row r="178">
          <cell r="A178" t="str">
            <v>25200</v>
          </cell>
          <cell r="B178" t="str">
            <v>1</v>
          </cell>
          <cell r="C178" t="str">
            <v>532</v>
          </cell>
          <cell r="D178">
            <v>1603996.77</v>
          </cell>
        </row>
        <row r="179">
          <cell r="A179" t="str">
            <v>26056</v>
          </cell>
          <cell r="B179" t="str">
            <v>1</v>
          </cell>
          <cell r="C179" t="str">
            <v>532</v>
          </cell>
          <cell r="D179">
            <v>12673576.49</v>
          </cell>
        </row>
        <row r="180">
          <cell r="A180" t="str">
            <v>26059</v>
          </cell>
          <cell r="B180" t="str">
            <v>1</v>
          </cell>
          <cell r="C180" t="str">
            <v>532</v>
          </cell>
          <cell r="D180">
            <v>3494782.46</v>
          </cell>
        </row>
        <row r="181">
          <cell r="A181" t="str">
            <v>26070</v>
          </cell>
          <cell r="B181" t="str">
            <v>1</v>
          </cell>
          <cell r="C181" t="str">
            <v>532</v>
          </cell>
          <cell r="D181">
            <v>3965379.45</v>
          </cell>
        </row>
        <row r="182">
          <cell r="A182" t="str">
            <v>27001</v>
          </cell>
          <cell r="B182" t="str">
            <v>1</v>
          </cell>
          <cell r="C182" t="str">
            <v>532</v>
          </cell>
          <cell r="D182">
            <v>33087403.489999998</v>
          </cell>
        </row>
        <row r="183">
          <cell r="A183" t="str">
            <v>27003</v>
          </cell>
          <cell r="B183" t="str">
            <v>1</v>
          </cell>
          <cell r="C183" t="str">
            <v>532</v>
          </cell>
          <cell r="D183">
            <v>227028664.36000001</v>
          </cell>
        </row>
        <row r="184">
          <cell r="A184" t="str">
            <v>27010</v>
          </cell>
          <cell r="B184" t="str">
            <v>1</v>
          </cell>
          <cell r="C184" t="str">
            <v>532</v>
          </cell>
          <cell r="D184">
            <v>378116107.30000001</v>
          </cell>
        </row>
        <row r="185">
          <cell r="A185" t="str">
            <v>27019</v>
          </cell>
          <cell r="B185" t="str">
            <v>1</v>
          </cell>
          <cell r="C185" t="str">
            <v>532</v>
          </cell>
          <cell r="D185">
            <v>2147404.71</v>
          </cell>
        </row>
        <row r="186">
          <cell r="A186" t="str">
            <v>27083</v>
          </cell>
          <cell r="B186" t="str">
            <v>1</v>
          </cell>
          <cell r="C186" t="str">
            <v>532</v>
          </cell>
          <cell r="D186">
            <v>59374151.329999998</v>
          </cell>
        </row>
        <row r="187">
          <cell r="A187" t="str">
            <v>27320</v>
          </cell>
          <cell r="B187" t="str">
            <v>1</v>
          </cell>
          <cell r="C187" t="str">
            <v>532</v>
          </cell>
          <cell r="D187">
            <v>102980886.65000001</v>
          </cell>
        </row>
        <row r="188">
          <cell r="A188" t="str">
            <v>27343</v>
          </cell>
          <cell r="B188" t="str">
            <v>1</v>
          </cell>
          <cell r="C188" t="str">
            <v>532</v>
          </cell>
          <cell r="D188">
            <v>18420929.640000001</v>
          </cell>
        </row>
        <row r="189">
          <cell r="A189" t="str">
            <v>27344</v>
          </cell>
          <cell r="B189" t="str">
            <v>1</v>
          </cell>
          <cell r="C189" t="str">
            <v>532</v>
          </cell>
          <cell r="D189">
            <v>24960798.59</v>
          </cell>
        </row>
        <row r="190">
          <cell r="A190" t="str">
            <v>27400</v>
          </cell>
          <cell r="B190" t="str">
            <v>1</v>
          </cell>
          <cell r="C190" t="str">
            <v>532</v>
          </cell>
          <cell r="D190">
            <v>154159242.18000001</v>
          </cell>
        </row>
        <row r="191">
          <cell r="A191" t="str">
            <v>27401</v>
          </cell>
          <cell r="B191" t="str">
            <v>1</v>
          </cell>
          <cell r="C191" t="str">
            <v>532</v>
          </cell>
          <cell r="D191">
            <v>97048845.969999999</v>
          </cell>
        </row>
        <row r="192">
          <cell r="A192" t="str">
            <v>27402</v>
          </cell>
          <cell r="B192" t="str">
            <v>1</v>
          </cell>
          <cell r="C192" t="str">
            <v>532</v>
          </cell>
          <cell r="D192">
            <v>88901410.379999995</v>
          </cell>
        </row>
        <row r="193">
          <cell r="A193" t="str">
            <v>27403</v>
          </cell>
          <cell r="B193" t="str">
            <v>1</v>
          </cell>
          <cell r="C193" t="str">
            <v>532</v>
          </cell>
          <cell r="D193">
            <v>204529991.08000001</v>
          </cell>
        </row>
        <row r="194">
          <cell r="A194" t="str">
            <v>27404</v>
          </cell>
          <cell r="B194" t="str">
            <v>1</v>
          </cell>
          <cell r="C194" t="str">
            <v>532</v>
          </cell>
          <cell r="D194">
            <v>21840578.420000002</v>
          </cell>
        </row>
        <row r="195">
          <cell r="A195" t="str">
            <v>27416</v>
          </cell>
          <cell r="B195" t="str">
            <v>1</v>
          </cell>
          <cell r="C195" t="str">
            <v>532</v>
          </cell>
          <cell r="D195">
            <v>38508584.140000001</v>
          </cell>
        </row>
        <row r="196">
          <cell r="A196" t="str">
            <v>27417</v>
          </cell>
          <cell r="B196" t="str">
            <v>1</v>
          </cell>
          <cell r="C196" t="str">
            <v>532</v>
          </cell>
          <cell r="D196">
            <v>38945406.030000001</v>
          </cell>
        </row>
        <row r="197">
          <cell r="A197" t="str">
            <v>28010</v>
          </cell>
          <cell r="B197" t="str">
            <v>1</v>
          </cell>
          <cell r="C197" t="str">
            <v>532</v>
          </cell>
          <cell r="D197">
            <v>336744.71</v>
          </cell>
        </row>
        <row r="198">
          <cell r="A198" t="str">
            <v>28137</v>
          </cell>
          <cell r="B198" t="str">
            <v>1</v>
          </cell>
          <cell r="C198" t="str">
            <v>532</v>
          </cell>
          <cell r="D198">
            <v>8927098.4800000004</v>
          </cell>
        </row>
        <row r="199">
          <cell r="A199" t="str">
            <v>28144</v>
          </cell>
          <cell r="B199" t="str">
            <v>1</v>
          </cell>
          <cell r="C199" t="str">
            <v>532</v>
          </cell>
          <cell r="D199">
            <v>3879082.54</v>
          </cell>
        </row>
        <row r="200">
          <cell r="A200" t="str">
            <v>28149</v>
          </cell>
          <cell r="B200" t="str">
            <v>1</v>
          </cell>
          <cell r="C200" t="str">
            <v>532</v>
          </cell>
          <cell r="D200">
            <v>10099487.779999999</v>
          </cell>
        </row>
        <row r="201">
          <cell r="A201" t="str">
            <v>29011</v>
          </cell>
          <cell r="B201" t="str">
            <v>1</v>
          </cell>
          <cell r="C201" t="str">
            <v>532</v>
          </cell>
          <cell r="D201">
            <v>7057980.8600000003</v>
          </cell>
        </row>
        <row r="202">
          <cell r="A202" t="str">
            <v>29100</v>
          </cell>
          <cell r="B202" t="str">
            <v>1</v>
          </cell>
          <cell r="C202" t="str">
            <v>532</v>
          </cell>
          <cell r="D202">
            <v>44539696.960000001</v>
          </cell>
        </row>
        <row r="203">
          <cell r="A203" t="str">
            <v>29101</v>
          </cell>
          <cell r="B203" t="str">
            <v>1</v>
          </cell>
          <cell r="C203" t="str">
            <v>532</v>
          </cell>
          <cell r="D203">
            <v>49212541.060000002</v>
          </cell>
        </row>
        <row r="204">
          <cell r="A204" t="str">
            <v>29103</v>
          </cell>
          <cell r="B204" t="str">
            <v>1</v>
          </cell>
          <cell r="C204" t="str">
            <v>532</v>
          </cell>
          <cell r="D204">
            <v>31504865.640000001</v>
          </cell>
        </row>
        <row r="205">
          <cell r="A205" t="str">
            <v>29311</v>
          </cell>
          <cell r="B205" t="str">
            <v>1</v>
          </cell>
          <cell r="C205" t="str">
            <v>532</v>
          </cell>
          <cell r="D205">
            <v>10241263</v>
          </cell>
        </row>
        <row r="206">
          <cell r="A206" t="str">
            <v>29317</v>
          </cell>
          <cell r="B206" t="str">
            <v>1</v>
          </cell>
          <cell r="C206" t="str">
            <v>532</v>
          </cell>
          <cell r="D206">
            <v>4942145.2699999996</v>
          </cell>
        </row>
        <row r="207">
          <cell r="A207" t="str">
            <v>29320</v>
          </cell>
          <cell r="B207" t="str">
            <v>1</v>
          </cell>
          <cell r="C207" t="str">
            <v>532</v>
          </cell>
          <cell r="D207">
            <v>80572417.030000001</v>
          </cell>
        </row>
        <row r="208">
          <cell r="A208" t="str">
            <v>30002</v>
          </cell>
          <cell r="B208" t="str">
            <v>1</v>
          </cell>
          <cell r="C208" t="str">
            <v>532</v>
          </cell>
          <cell r="D208">
            <v>1073190.3400000001</v>
          </cell>
        </row>
        <row r="209">
          <cell r="A209" t="str">
            <v>30029</v>
          </cell>
          <cell r="B209" t="str">
            <v>1</v>
          </cell>
          <cell r="C209" t="str">
            <v>532</v>
          </cell>
          <cell r="D209">
            <v>749906.66</v>
          </cell>
        </row>
        <row r="210">
          <cell r="A210" t="str">
            <v>30031</v>
          </cell>
          <cell r="B210" t="str">
            <v>1</v>
          </cell>
          <cell r="C210" t="str">
            <v>532</v>
          </cell>
          <cell r="D210">
            <v>541928.68000000005</v>
          </cell>
        </row>
        <row r="211">
          <cell r="A211" t="str">
            <v>30303</v>
          </cell>
          <cell r="B211" t="str">
            <v>1</v>
          </cell>
          <cell r="C211" t="str">
            <v>532</v>
          </cell>
          <cell r="D211">
            <v>11684711.529999999</v>
          </cell>
        </row>
        <row r="212">
          <cell r="A212" t="str">
            <v>31002</v>
          </cell>
          <cell r="B212" t="str">
            <v>1</v>
          </cell>
          <cell r="C212" t="str">
            <v>532</v>
          </cell>
          <cell r="D212">
            <v>228677936.56999999</v>
          </cell>
        </row>
        <row r="213">
          <cell r="A213" t="str">
            <v>31004</v>
          </cell>
          <cell r="B213" t="str">
            <v>1</v>
          </cell>
          <cell r="C213" t="str">
            <v>532</v>
          </cell>
          <cell r="D213">
            <v>88667001.019999996</v>
          </cell>
        </row>
        <row r="214">
          <cell r="A214" t="str">
            <v>31006</v>
          </cell>
          <cell r="B214" t="str">
            <v>1</v>
          </cell>
          <cell r="C214" t="str">
            <v>532</v>
          </cell>
          <cell r="D214">
            <v>176795472.43000001</v>
          </cell>
        </row>
        <row r="215">
          <cell r="A215" t="str">
            <v>31015</v>
          </cell>
          <cell r="B215" t="str">
            <v>1</v>
          </cell>
          <cell r="C215" t="str">
            <v>532</v>
          </cell>
          <cell r="D215">
            <v>240251683.72999999</v>
          </cell>
        </row>
        <row r="216">
          <cell r="A216" t="str">
            <v>31016</v>
          </cell>
          <cell r="B216" t="str">
            <v>1</v>
          </cell>
          <cell r="C216" t="str">
            <v>532</v>
          </cell>
          <cell r="D216">
            <v>59695353.030000001</v>
          </cell>
        </row>
        <row r="217">
          <cell r="A217" t="str">
            <v>31025</v>
          </cell>
          <cell r="B217" t="str">
            <v>1</v>
          </cell>
          <cell r="C217" t="str">
            <v>532</v>
          </cell>
          <cell r="D217">
            <v>135280187.13</v>
          </cell>
        </row>
        <row r="218">
          <cell r="A218" t="str">
            <v>31063</v>
          </cell>
          <cell r="B218" t="str">
            <v>1</v>
          </cell>
          <cell r="C218" t="str">
            <v>532</v>
          </cell>
          <cell r="D218">
            <v>837711.49</v>
          </cell>
        </row>
        <row r="219">
          <cell r="A219" t="str">
            <v>31103</v>
          </cell>
          <cell r="B219" t="str">
            <v>1</v>
          </cell>
          <cell r="C219" t="str">
            <v>532</v>
          </cell>
          <cell r="D219">
            <v>73536979.069999993</v>
          </cell>
        </row>
        <row r="220">
          <cell r="A220" t="str">
            <v>31201</v>
          </cell>
          <cell r="B220" t="str">
            <v>1</v>
          </cell>
          <cell r="C220" t="str">
            <v>532</v>
          </cell>
          <cell r="D220">
            <v>113665393.94</v>
          </cell>
        </row>
        <row r="221">
          <cell r="A221" t="str">
            <v>31306</v>
          </cell>
          <cell r="B221" t="str">
            <v>1</v>
          </cell>
          <cell r="C221" t="str">
            <v>532</v>
          </cell>
          <cell r="D221">
            <v>24323335.460000001</v>
          </cell>
        </row>
        <row r="222">
          <cell r="A222" t="str">
            <v>31311</v>
          </cell>
          <cell r="B222" t="str">
            <v>1</v>
          </cell>
          <cell r="C222" t="str">
            <v>532</v>
          </cell>
          <cell r="D222">
            <v>22584010.809999999</v>
          </cell>
        </row>
        <row r="223">
          <cell r="A223" t="str">
            <v>31330</v>
          </cell>
          <cell r="B223" t="str">
            <v>1</v>
          </cell>
          <cell r="C223" t="str">
            <v>532</v>
          </cell>
          <cell r="D223">
            <v>6122167.5599999996</v>
          </cell>
        </row>
        <row r="224">
          <cell r="A224" t="str">
            <v>31332</v>
          </cell>
          <cell r="B224" t="str">
            <v>1</v>
          </cell>
          <cell r="C224" t="str">
            <v>532</v>
          </cell>
          <cell r="D224">
            <v>23989765.32</v>
          </cell>
        </row>
        <row r="225">
          <cell r="A225" t="str">
            <v>31401</v>
          </cell>
          <cell r="B225" t="str">
            <v>1</v>
          </cell>
          <cell r="C225" t="str">
            <v>532</v>
          </cell>
          <cell r="D225">
            <v>49346221.25</v>
          </cell>
        </row>
        <row r="226">
          <cell r="A226" t="str">
            <v>32081</v>
          </cell>
          <cell r="B226" t="str">
            <v>1</v>
          </cell>
          <cell r="C226" t="str">
            <v>532</v>
          </cell>
          <cell r="D226">
            <v>360926735.48000002</v>
          </cell>
        </row>
        <row r="227">
          <cell r="A227" t="str">
            <v>32123</v>
          </cell>
          <cell r="B227" t="str">
            <v>1</v>
          </cell>
          <cell r="C227" t="str">
            <v>532</v>
          </cell>
          <cell r="D227">
            <v>854206.56</v>
          </cell>
        </row>
        <row r="228">
          <cell r="A228" t="str">
            <v>32312</v>
          </cell>
          <cell r="B228" t="str">
            <v>1</v>
          </cell>
          <cell r="C228" t="str">
            <v>532</v>
          </cell>
          <cell r="D228">
            <v>631298.56000000006</v>
          </cell>
        </row>
        <row r="229">
          <cell r="A229" t="str">
            <v>32325</v>
          </cell>
          <cell r="B229" t="str">
            <v>1</v>
          </cell>
          <cell r="C229" t="str">
            <v>532</v>
          </cell>
          <cell r="D229">
            <v>15937707.82</v>
          </cell>
        </row>
        <row r="230">
          <cell r="A230" t="str">
            <v>32326</v>
          </cell>
          <cell r="B230" t="str">
            <v>1</v>
          </cell>
          <cell r="C230" t="str">
            <v>532</v>
          </cell>
          <cell r="D230">
            <v>19988822.710000001</v>
          </cell>
        </row>
        <row r="231">
          <cell r="A231" t="str">
            <v>32354</v>
          </cell>
          <cell r="B231" t="str">
            <v>1</v>
          </cell>
          <cell r="C231" t="str">
            <v>532</v>
          </cell>
          <cell r="D231">
            <v>104651191.91</v>
          </cell>
        </row>
        <row r="232">
          <cell r="A232" t="str">
            <v>32356</v>
          </cell>
          <cell r="B232" t="str">
            <v>1</v>
          </cell>
          <cell r="C232" t="str">
            <v>532</v>
          </cell>
          <cell r="D232">
            <v>141916714.90000001</v>
          </cell>
        </row>
        <row r="233">
          <cell r="A233" t="str">
            <v>32358</v>
          </cell>
          <cell r="B233" t="str">
            <v>1</v>
          </cell>
          <cell r="C233" t="str">
            <v>532</v>
          </cell>
          <cell r="D233">
            <v>9788637.2599999998</v>
          </cell>
        </row>
        <row r="234">
          <cell r="A234" t="str">
            <v>32360</v>
          </cell>
          <cell r="B234" t="str">
            <v>1</v>
          </cell>
          <cell r="C234" t="str">
            <v>532</v>
          </cell>
          <cell r="D234">
            <v>48870136.530000001</v>
          </cell>
        </row>
        <row r="235">
          <cell r="A235" t="str">
            <v>32361</v>
          </cell>
          <cell r="B235" t="str">
            <v>1</v>
          </cell>
          <cell r="C235" t="str">
            <v>532</v>
          </cell>
          <cell r="D235">
            <v>50070414.960000001</v>
          </cell>
        </row>
        <row r="236">
          <cell r="A236" t="str">
            <v>32362</v>
          </cell>
          <cell r="B236" t="str">
            <v>1</v>
          </cell>
          <cell r="C236" t="str">
            <v>532</v>
          </cell>
          <cell r="D236">
            <v>5720302.1699999999</v>
          </cell>
        </row>
        <row r="237">
          <cell r="A237" t="str">
            <v>32363</v>
          </cell>
          <cell r="B237" t="str">
            <v>1</v>
          </cell>
          <cell r="C237" t="str">
            <v>532</v>
          </cell>
          <cell r="D237">
            <v>41921355.240000002</v>
          </cell>
        </row>
        <row r="238">
          <cell r="A238" t="str">
            <v>32414</v>
          </cell>
          <cell r="B238" t="str">
            <v>1</v>
          </cell>
          <cell r="C238" t="str">
            <v>532</v>
          </cell>
          <cell r="D238">
            <v>24392078.719999999</v>
          </cell>
        </row>
        <row r="239">
          <cell r="A239" t="str">
            <v>32416</v>
          </cell>
          <cell r="B239" t="str">
            <v>1</v>
          </cell>
          <cell r="C239" t="str">
            <v>532</v>
          </cell>
          <cell r="D239">
            <v>17714984.199999999</v>
          </cell>
        </row>
        <row r="240">
          <cell r="A240" t="str">
            <v>33030</v>
          </cell>
          <cell r="B240" t="str">
            <v>1</v>
          </cell>
          <cell r="C240" t="str">
            <v>532</v>
          </cell>
          <cell r="D240">
            <v>841100.81</v>
          </cell>
        </row>
        <row r="241">
          <cell r="A241" t="str">
            <v>33036</v>
          </cell>
          <cell r="B241" t="str">
            <v>1</v>
          </cell>
          <cell r="C241" t="str">
            <v>532</v>
          </cell>
          <cell r="D241">
            <v>9282741.3399999999</v>
          </cell>
        </row>
        <row r="242">
          <cell r="A242" t="str">
            <v>33049</v>
          </cell>
          <cell r="B242" t="str">
            <v>1</v>
          </cell>
          <cell r="C242" t="str">
            <v>532</v>
          </cell>
          <cell r="D242">
            <v>7475582.9699999997</v>
          </cell>
        </row>
        <row r="243">
          <cell r="A243" t="str">
            <v>33070</v>
          </cell>
          <cell r="B243" t="str">
            <v>1</v>
          </cell>
          <cell r="C243" t="str">
            <v>532</v>
          </cell>
          <cell r="D243">
            <v>9447337.7300000004</v>
          </cell>
        </row>
        <row r="244">
          <cell r="A244" t="str">
            <v>33115</v>
          </cell>
          <cell r="B244" t="str">
            <v>1</v>
          </cell>
          <cell r="C244" t="str">
            <v>532</v>
          </cell>
          <cell r="D244">
            <v>20063948.309999999</v>
          </cell>
        </row>
        <row r="245">
          <cell r="A245" t="str">
            <v>33183</v>
          </cell>
          <cell r="B245" t="str">
            <v>1</v>
          </cell>
          <cell r="C245" t="str">
            <v>532</v>
          </cell>
          <cell r="D245">
            <v>1848980.67</v>
          </cell>
        </row>
        <row r="246">
          <cell r="A246" t="str">
            <v>33202</v>
          </cell>
          <cell r="B246" t="str">
            <v>1</v>
          </cell>
          <cell r="C246" t="str">
            <v>532</v>
          </cell>
          <cell r="D246">
            <v>963412.78</v>
          </cell>
        </row>
        <row r="247">
          <cell r="A247" t="str">
            <v>33205</v>
          </cell>
          <cell r="B247" t="str">
            <v>1</v>
          </cell>
          <cell r="C247" t="str">
            <v>532</v>
          </cell>
          <cell r="D247">
            <v>464096.37</v>
          </cell>
        </row>
        <row r="248">
          <cell r="A248" t="str">
            <v>33206</v>
          </cell>
          <cell r="B248" t="str">
            <v>1</v>
          </cell>
          <cell r="C248" t="str">
            <v>532</v>
          </cell>
          <cell r="D248">
            <v>2893623.83</v>
          </cell>
        </row>
        <row r="249">
          <cell r="A249" t="str">
            <v>33207</v>
          </cell>
          <cell r="B249" t="str">
            <v>1</v>
          </cell>
          <cell r="C249" t="str">
            <v>532</v>
          </cell>
          <cell r="D249">
            <v>10156714.9</v>
          </cell>
        </row>
        <row r="250">
          <cell r="A250" t="str">
            <v>33211</v>
          </cell>
          <cell r="B250" t="str">
            <v>1</v>
          </cell>
          <cell r="C250" t="str">
            <v>532</v>
          </cell>
          <cell r="D250">
            <v>3174936.21</v>
          </cell>
        </row>
        <row r="251">
          <cell r="A251" t="str">
            <v>33212</v>
          </cell>
          <cell r="B251" t="str">
            <v>1</v>
          </cell>
          <cell r="C251" t="str">
            <v>532</v>
          </cell>
          <cell r="D251">
            <v>9738151.9199999999</v>
          </cell>
        </row>
        <row r="252">
          <cell r="A252" t="str">
            <v>34002</v>
          </cell>
          <cell r="B252" t="str">
            <v>1</v>
          </cell>
          <cell r="C252" t="str">
            <v>532</v>
          </cell>
          <cell r="D252">
            <v>57543208.729999997</v>
          </cell>
        </row>
        <row r="253">
          <cell r="A253" t="str">
            <v>34003</v>
          </cell>
          <cell r="B253" t="str">
            <v>1</v>
          </cell>
          <cell r="C253" t="str">
            <v>532</v>
          </cell>
          <cell r="D253">
            <v>164416564.66999999</v>
          </cell>
        </row>
        <row r="254">
          <cell r="A254" t="str">
            <v>34033</v>
          </cell>
          <cell r="B254" t="str">
            <v>1</v>
          </cell>
          <cell r="C254" t="str">
            <v>532</v>
          </cell>
          <cell r="D254">
            <v>73008918.209999993</v>
          </cell>
        </row>
        <row r="255">
          <cell r="A255" t="str">
            <v>34111</v>
          </cell>
          <cell r="B255" t="str">
            <v>1</v>
          </cell>
          <cell r="C255" t="str">
            <v>532</v>
          </cell>
          <cell r="D255">
            <v>107993882.03</v>
          </cell>
        </row>
        <row r="256">
          <cell r="A256" t="str">
            <v>34307</v>
          </cell>
          <cell r="B256" t="str">
            <v>1</v>
          </cell>
          <cell r="C256" t="str">
            <v>532</v>
          </cell>
          <cell r="D256">
            <v>9267085.5399999991</v>
          </cell>
        </row>
        <row r="257">
          <cell r="A257" t="str">
            <v>34324</v>
          </cell>
          <cell r="B257" t="str">
            <v>1</v>
          </cell>
          <cell r="C257" t="str">
            <v>532</v>
          </cell>
          <cell r="D257">
            <v>7853768.96</v>
          </cell>
        </row>
        <row r="258">
          <cell r="A258" t="str">
            <v>34401</v>
          </cell>
          <cell r="B258" t="str">
            <v>1</v>
          </cell>
          <cell r="C258" t="str">
            <v>532</v>
          </cell>
          <cell r="D258">
            <v>25006298.010000002</v>
          </cell>
        </row>
        <row r="259">
          <cell r="A259" t="str">
            <v>34402</v>
          </cell>
          <cell r="B259" t="str">
            <v>1</v>
          </cell>
          <cell r="C259" t="str">
            <v>532</v>
          </cell>
          <cell r="D259">
            <v>13668946.710000001</v>
          </cell>
        </row>
        <row r="260">
          <cell r="A260" t="str">
            <v>35200</v>
          </cell>
          <cell r="B260" t="str">
            <v>1</v>
          </cell>
          <cell r="C260" t="str">
            <v>532</v>
          </cell>
          <cell r="D260">
            <v>5569027.0700000003</v>
          </cell>
        </row>
        <row r="261">
          <cell r="A261" t="str">
            <v>36101</v>
          </cell>
          <cell r="B261" t="str">
            <v>1</v>
          </cell>
          <cell r="C261" t="str">
            <v>532</v>
          </cell>
          <cell r="D261">
            <v>707653.42</v>
          </cell>
        </row>
        <row r="262">
          <cell r="A262" t="str">
            <v>36140</v>
          </cell>
          <cell r="B262" t="str">
            <v>1</v>
          </cell>
          <cell r="C262" t="str">
            <v>532</v>
          </cell>
          <cell r="D262">
            <v>70291960.180000007</v>
          </cell>
        </row>
        <row r="263">
          <cell r="A263" t="str">
            <v>36250</v>
          </cell>
          <cell r="B263" t="str">
            <v>1</v>
          </cell>
          <cell r="C263" t="str">
            <v>532</v>
          </cell>
          <cell r="D263">
            <v>13801962.09</v>
          </cell>
        </row>
        <row r="264">
          <cell r="A264" t="str">
            <v>36300</v>
          </cell>
          <cell r="B264" t="str">
            <v>1</v>
          </cell>
          <cell r="C264" t="str">
            <v>532</v>
          </cell>
          <cell r="D264">
            <v>3534270.01</v>
          </cell>
        </row>
        <row r="265">
          <cell r="A265" t="str">
            <v>36400</v>
          </cell>
          <cell r="B265" t="str">
            <v>1</v>
          </cell>
          <cell r="C265" t="str">
            <v>532</v>
          </cell>
          <cell r="D265">
            <v>9792195.6899999995</v>
          </cell>
        </row>
        <row r="266">
          <cell r="A266" t="str">
            <v>36401</v>
          </cell>
          <cell r="B266" t="str">
            <v>1</v>
          </cell>
          <cell r="C266" t="str">
            <v>532</v>
          </cell>
          <cell r="D266">
            <v>4085326.4</v>
          </cell>
        </row>
        <row r="267">
          <cell r="A267" t="str">
            <v>36402</v>
          </cell>
          <cell r="B267" t="str">
            <v>1</v>
          </cell>
          <cell r="C267" t="str">
            <v>532</v>
          </cell>
          <cell r="D267">
            <v>4440646.3600000003</v>
          </cell>
        </row>
        <row r="268">
          <cell r="A268" t="str">
            <v>37501</v>
          </cell>
          <cell r="B268" t="str">
            <v>1</v>
          </cell>
          <cell r="C268" t="str">
            <v>532</v>
          </cell>
          <cell r="D268">
            <v>130639546.45</v>
          </cell>
        </row>
        <row r="269">
          <cell r="A269" t="str">
            <v>37502</v>
          </cell>
          <cell r="B269" t="str">
            <v>1</v>
          </cell>
          <cell r="C269" t="str">
            <v>532</v>
          </cell>
          <cell r="D269">
            <v>55421946.719999999</v>
          </cell>
        </row>
        <row r="270">
          <cell r="A270" t="str">
            <v>37503</v>
          </cell>
          <cell r="B270" t="str">
            <v>1</v>
          </cell>
          <cell r="C270" t="str">
            <v>532</v>
          </cell>
          <cell r="D270">
            <v>25662881.710000001</v>
          </cell>
        </row>
        <row r="271">
          <cell r="A271" t="str">
            <v>37504</v>
          </cell>
          <cell r="B271" t="str">
            <v>1</v>
          </cell>
          <cell r="C271" t="str">
            <v>532</v>
          </cell>
          <cell r="D271">
            <v>31415839.690000001</v>
          </cell>
        </row>
        <row r="272">
          <cell r="A272" t="str">
            <v>37505</v>
          </cell>
          <cell r="B272" t="str">
            <v>1</v>
          </cell>
          <cell r="C272" t="str">
            <v>532</v>
          </cell>
          <cell r="D272">
            <v>18761915.129999999</v>
          </cell>
        </row>
        <row r="273">
          <cell r="A273" t="str">
            <v>37506</v>
          </cell>
          <cell r="B273" t="str">
            <v>1</v>
          </cell>
          <cell r="C273" t="str">
            <v>532</v>
          </cell>
          <cell r="D273">
            <v>19527468.25</v>
          </cell>
        </row>
        <row r="274">
          <cell r="A274" t="str">
            <v>37507</v>
          </cell>
          <cell r="B274" t="str">
            <v>1</v>
          </cell>
          <cell r="C274" t="str">
            <v>532</v>
          </cell>
          <cell r="D274">
            <v>23782797.879999999</v>
          </cell>
        </row>
        <row r="275">
          <cell r="A275" t="str">
            <v>37903</v>
          </cell>
          <cell r="B275" t="str">
            <v>1</v>
          </cell>
          <cell r="C275" t="str">
            <v>532</v>
          </cell>
          <cell r="D275">
            <v>2978228.91</v>
          </cell>
        </row>
        <row r="276">
          <cell r="A276" t="str">
            <v>38126</v>
          </cell>
          <cell r="B276" t="str">
            <v>1</v>
          </cell>
          <cell r="C276" t="str">
            <v>532</v>
          </cell>
          <cell r="D276">
            <v>2385490.33</v>
          </cell>
        </row>
        <row r="277">
          <cell r="A277" t="str">
            <v>38264</v>
          </cell>
          <cell r="B277" t="str">
            <v>1</v>
          </cell>
          <cell r="C277" t="str">
            <v>532</v>
          </cell>
          <cell r="D277">
            <v>737141.89</v>
          </cell>
        </row>
        <row r="278">
          <cell r="A278" t="str">
            <v>38265</v>
          </cell>
          <cell r="B278" t="str">
            <v>1</v>
          </cell>
          <cell r="C278" t="str">
            <v>532</v>
          </cell>
          <cell r="D278">
            <v>3350635.09</v>
          </cell>
        </row>
        <row r="279">
          <cell r="A279" t="str">
            <v>38267</v>
          </cell>
          <cell r="B279" t="str">
            <v>1</v>
          </cell>
          <cell r="C279" t="str">
            <v>532</v>
          </cell>
          <cell r="D279">
            <v>24822500.800000001</v>
          </cell>
        </row>
        <row r="280">
          <cell r="A280" t="str">
            <v>38300</v>
          </cell>
          <cell r="B280" t="str">
            <v>1</v>
          </cell>
          <cell r="C280" t="str">
            <v>532</v>
          </cell>
          <cell r="D280">
            <v>6724803.4699999997</v>
          </cell>
        </row>
        <row r="281">
          <cell r="A281" t="str">
            <v>38301</v>
          </cell>
          <cell r="B281" t="str">
            <v>1</v>
          </cell>
          <cell r="C281" t="str">
            <v>532</v>
          </cell>
          <cell r="D281">
            <v>2771342.19</v>
          </cell>
        </row>
        <row r="282">
          <cell r="A282" t="str">
            <v>38302</v>
          </cell>
          <cell r="B282" t="str">
            <v>1</v>
          </cell>
          <cell r="C282" t="str">
            <v>532</v>
          </cell>
          <cell r="D282">
            <v>2532906.2799999998</v>
          </cell>
        </row>
        <row r="283">
          <cell r="A283" t="str">
            <v>38304</v>
          </cell>
          <cell r="B283" t="str">
            <v>1</v>
          </cell>
          <cell r="C283" t="str">
            <v>532</v>
          </cell>
          <cell r="D283">
            <v>725273.28</v>
          </cell>
        </row>
        <row r="284">
          <cell r="A284" t="str">
            <v>38306</v>
          </cell>
          <cell r="B284" t="str">
            <v>1</v>
          </cell>
          <cell r="C284" t="str">
            <v>532</v>
          </cell>
          <cell r="D284">
            <v>2688622.68</v>
          </cell>
        </row>
        <row r="285">
          <cell r="A285" t="str">
            <v>38308</v>
          </cell>
          <cell r="B285" t="str">
            <v>1</v>
          </cell>
          <cell r="C285" t="str">
            <v>532</v>
          </cell>
          <cell r="D285">
            <v>2326425.46</v>
          </cell>
        </row>
        <row r="286">
          <cell r="A286" t="str">
            <v>38320</v>
          </cell>
          <cell r="B286" t="str">
            <v>1</v>
          </cell>
          <cell r="C286" t="str">
            <v>532</v>
          </cell>
          <cell r="D286">
            <v>3348643.59</v>
          </cell>
        </row>
        <row r="287">
          <cell r="A287" t="str">
            <v>38322</v>
          </cell>
          <cell r="B287" t="str">
            <v>1</v>
          </cell>
          <cell r="C287" t="str">
            <v>532</v>
          </cell>
          <cell r="D287">
            <v>2825195.11</v>
          </cell>
        </row>
        <row r="288">
          <cell r="A288" t="str">
            <v>38324</v>
          </cell>
          <cell r="B288" t="str">
            <v>1</v>
          </cell>
          <cell r="C288" t="str">
            <v>532</v>
          </cell>
          <cell r="D288">
            <v>2506087.63</v>
          </cell>
        </row>
        <row r="289">
          <cell r="A289" t="str">
            <v>39002</v>
          </cell>
          <cell r="B289" t="str">
            <v>1</v>
          </cell>
          <cell r="C289" t="str">
            <v>532</v>
          </cell>
          <cell r="D289">
            <v>7107445.71</v>
          </cell>
        </row>
        <row r="290">
          <cell r="A290" t="str">
            <v>39003</v>
          </cell>
          <cell r="B290" t="str">
            <v>1</v>
          </cell>
          <cell r="C290" t="str">
            <v>532</v>
          </cell>
          <cell r="D290">
            <v>14461570.300000001</v>
          </cell>
        </row>
        <row r="291">
          <cell r="A291" t="str">
            <v>39007</v>
          </cell>
          <cell r="B291" t="str">
            <v>1</v>
          </cell>
          <cell r="C291" t="str">
            <v>532</v>
          </cell>
          <cell r="D291">
            <v>181712068.97</v>
          </cell>
        </row>
        <row r="292">
          <cell r="A292" t="str">
            <v>39090</v>
          </cell>
          <cell r="B292" t="str">
            <v>1</v>
          </cell>
          <cell r="C292" t="str">
            <v>532</v>
          </cell>
          <cell r="D292">
            <v>33487164.960000001</v>
          </cell>
        </row>
        <row r="293">
          <cell r="A293" t="str">
            <v>39119</v>
          </cell>
          <cell r="B293" t="str">
            <v>1</v>
          </cell>
          <cell r="C293" t="str">
            <v>532</v>
          </cell>
          <cell r="D293">
            <v>38805813.850000001</v>
          </cell>
        </row>
        <row r="294">
          <cell r="A294" t="str">
            <v>39120</v>
          </cell>
          <cell r="B294" t="str">
            <v>1</v>
          </cell>
          <cell r="C294" t="str">
            <v>532</v>
          </cell>
          <cell r="D294">
            <v>10818437.84</v>
          </cell>
        </row>
        <row r="295">
          <cell r="A295" t="str">
            <v>39200</v>
          </cell>
          <cell r="B295" t="str">
            <v>1</v>
          </cell>
          <cell r="C295" t="str">
            <v>532</v>
          </cell>
          <cell r="D295">
            <v>38153412.210000001</v>
          </cell>
        </row>
        <row r="296">
          <cell r="A296" t="str">
            <v>39201</v>
          </cell>
          <cell r="B296" t="str">
            <v>1</v>
          </cell>
          <cell r="C296" t="str">
            <v>532</v>
          </cell>
          <cell r="D296">
            <v>71766399.200000003</v>
          </cell>
        </row>
        <row r="297">
          <cell r="A297" t="str">
            <v>39202</v>
          </cell>
          <cell r="B297" t="str">
            <v>1</v>
          </cell>
          <cell r="C297" t="str">
            <v>532</v>
          </cell>
          <cell r="D297">
            <v>44146646.719999999</v>
          </cell>
        </row>
        <row r="298">
          <cell r="A298" t="str">
            <v>39203</v>
          </cell>
          <cell r="B298" t="str">
            <v>1</v>
          </cell>
          <cell r="C298" t="str">
            <v>532</v>
          </cell>
          <cell r="D298">
            <v>13513595.85</v>
          </cell>
        </row>
        <row r="299">
          <cell r="A299" t="str">
            <v>39204</v>
          </cell>
          <cell r="B299" t="str">
            <v>1</v>
          </cell>
          <cell r="C299" t="str">
            <v>532</v>
          </cell>
          <cell r="D299">
            <v>17597039.510000002</v>
          </cell>
        </row>
        <row r="300">
          <cell r="A300" t="str">
            <v>39205</v>
          </cell>
          <cell r="B300" t="str">
            <v>1</v>
          </cell>
          <cell r="C300" t="str">
            <v>532</v>
          </cell>
          <cell r="D300">
            <v>13936927.91</v>
          </cell>
        </row>
        <row r="301">
          <cell r="A301" t="str">
            <v>39207</v>
          </cell>
          <cell r="B301" t="str">
            <v>1</v>
          </cell>
          <cell r="C301" t="str">
            <v>532</v>
          </cell>
          <cell r="D301">
            <v>37726204.479999997</v>
          </cell>
        </row>
        <row r="302">
          <cell r="A302" t="str">
            <v>39208</v>
          </cell>
          <cell r="B302" t="str">
            <v>1</v>
          </cell>
          <cell r="C302" t="str">
            <v>532</v>
          </cell>
          <cell r="D302">
            <v>50139514.560000002</v>
          </cell>
        </row>
        <row r="303">
          <cell r="A303" t="str">
            <v>39209</v>
          </cell>
          <cell r="B303" t="str">
            <v>1</v>
          </cell>
          <cell r="C303" t="str">
            <v>532</v>
          </cell>
          <cell r="D303">
            <v>13870510.08</v>
          </cell>
        </row>
      </sheetData>
      <sheetData sheetId="39">
        <row r="6">
          <cell r="A6" t="str">
            <v>01109</v>
          </cell>
          <cell r="B6" t="str">
            <v>1</v>
          </cell>
          <cell r="C6" t="str">
            <v>532</v>
          </cell>
          <cell r="D6">
            <v>1854860.96</v>
          </cell>
        </row>
        <row r="7">
          <cell r="A7" t="str">
            <v>01122</v>
          </cell>
          <cell r="B7" t="str">
            <v>1</v>
          </cell>
          <cell r="C7" t="str">
            <v>532</v>
          </cell>
          <cell r="D7">
            <v>341162.22</v>
          </cell>
        </row>
        <row r="8">
          <cell r="A8" t="str">
            <v>01147</v>
          </cell>
          <cell r="B8" t="str">
            <v>1</v>
          </cell>
          <cell r="C8" t="str">
            <v>532</v>
          </cell>
          <cell r="D8">
            <v>39658688.119999997</v>
          </cell>
        </row>
        <row r="9">
          <cell r="A9" t="str">
            <v>01158</v>
          </cell>
          <cell r="B9" t="str">
            <v>1</v>
          </cell>
          <cell r="C9" t="str">
            <v>532</v>
          </cell>
          <cell r="D9">
            <v>3787490.45</v>
          </cell>
        </row>
        <row r="10">
          <cell r="A10" t="str">
            <v>01160</v>
          </cell>
          <cell r="B10" t="str">
            <v>1</v>
          </cell>
          <cell r="C10" t="str">
            <v>532</v>
          </cell>
          <cell r="D10">
            <v>3982124.36</v>
          </cell>
        </row>
        <row r="11">
          <cell r="A11" t="str">
            <v>02250</v>
          </cell>
          <cell r="B11" t="str">
            <v>1</v>
          </cell>
          <cell r="C11" t="str">
            <v>532</v>
          </cell>
          <cell r="D11">
            <v>28323884.609999999</v>
          </cell>
        </row>
        <row r="12">
          <cell r="A12" t="str">
            <v>02420</v>
          </cell>
          <cell r="B12" t="str">
            <v>1</v>
          </cell>
          <cell r="C12" t="str">
            <v>532</v>
          </cell>
          <cell r="D12">
            <v>6547552.1200000001</v>
          </cell>
        </row>
        <row r="13">
          <cell r="A13" t="str">
            <v>03017</v>
          </cell>
          <cell r="B13" t="str">
            <v>1</v>
          </cell>
          <cell r="C13" t="str">
            <v>532</v>
          </cell>
          <cell r="D13">
            <v>168667534.71000001</v>
          </cell>
        </row>
        <row r="14">
          <cell r="A14" t="str">
            <v>03050</v>
          </cell>
          <cell r="B14" t="str">
            <v>1</v>
          </cell>
          <cell r="C14" t="str">
            <v>532</v>
          </cell>
          <cell r="D14">
            <v>1657085.97</v>
          </cell>
        </row>
        <row r="15">
          <cell r="A15" t="str">
            <v>03052</v>
          </cell>
          <cell r="B15" t="str">
            <v>1</v>
          </cell>
          <cell r="C15" t="str">
            <v>532</v>
          </cell>
          <cell r="D15">
            <v>16393257.1</v>
          </cell>
        </row>
        <row r="16">
          <cell r="A16" t="str">
            <v>03053</v>
          </cell>
          <cell r="B16" t="str">
            <v>1</v>
          </cell>
          <cell r="C16" t="str">
            <v>532</v>
          </cell>
          <cell r="D16">
            <v>10469521.41</v>
          </cell>
        </row>
        <row r="17">
          <cell r="A17" t="str">
            <v>03116</v>
          </cell>
          <cell r="B17" t="str">
            <v>1</v>
          </cell>
          <cell r="C17" t="str">
            <v>532</v>
          </cell>
          <cell r="D17">
            <v>30234802.489999998</v>
          </cell>
        </row>
        <row r="18">
          <cell r="A18" t="str">
            <v>03400</v>
          </cell>
          <cell r="B18" t="str">
            <v>1</v>
          </cell>
          <cell r="C18" t="str">
            <v>532</v>
          </cell>
          <cell r="D18">
            <v>114743404.58</v>
          </cell>
        </row>
        <row r="19">
          <cell r="A19" t="str">
            <v>04019</v>
          </cell>
          <cell r="B19" t="str">
            <v>1</v>
          </cell>
          <cell r="C19" t="str">
            <v>532</v>
          </cell>
          <cell r="D19">
            <v>8184800.75</v>
          </cell>
        </row>
        <row r="20">
          <cell r="A20" t="str">
            <v>04069</v>
          </cell>
          <cell r="B20" t="str">
            <v>1</v>
          </cell>
          <cell r="C20" t="str">
            <v>532</v>
          </cell>
          <cell r="D20">
            <v>180078.58</v>
          </cell>
        </row>
        <row r="21">
          <cell r="A21" t="str">
            <v>04127</v>
          </cell>
          <cell r="B21" t="str">
            <v>1</v>
          </cell>
          <cell r="C21" t="str">
            <v>532</v>
          </cell>
          <cell r="D21">
            <v>4327620.41</v>
          </cell>
        </row>
        <row r="22">
          <cell r="A22" t="str">
            <v>04129</v>
          </cell>
          <cell r="B22" t="str">
            <v>1</v>
          </cell>
          <cell r="C22" t="str">
            <v>532</v>
          </cell>
          <cell r="D22">
            <v>16137018.25</v>
          </cell>
        </row>
        <row r="23">
          <cell r="A23" t="str">
            <v>04222</v>
          </cell>
          <cell r="B23" t="str">
            <v>1</v>
          </cell>
          <cell r="C23" t="str">
            <v>532</v>
          </cell>
          <cell r="D23">
            <v>15216610.300000001</v>
          </cell>
        </row>
        <row r="24">
          <cell r="A24" t="str">
            <v>04228</v>
          </cell>
          <cell r="B24" t="str">
            <v>1</v>
          </cell>
          <cell r="C24" t="str">
            <v>532</v>
          </cell>
          <cell r="D24">
            <v>13358303.75</v>
          </cell>
        </row>
        <row r="25">
          <cell r="A25" t="str">
            <v>04246</v>
          </cell>
          <cell r="B25" t="str">
            <v>1</v>
          </cell>
          <cell r="C25" t="str">
            <v>532</v>
          </cell>
          <cell r="D25">
            <v>83027833.959999993</v>
          </cell>
        </row>
        <row r="26">
          <cell r="A26" t="str">
            <v>05121</v>
          </cell>
          <cell r="B26" t="str">
            <v>1</v>
          </cell>
          <cell r="C26" t="str">
            <v>532</v>
          </cell>
          <cell r="D26">
            <v>39742525.840000004</v>
          </cell>
        </row>
        <row r="27">
          <cell r="A27" t="str">
            <v>05313</v>
          </cell>
          <cell r="B27" t="str">
            <v>1</v>
          </cell>
          <cell r="C27" t="str">
            <v>532</v>
          </cell>
          <cell r="D27">
            <v>3295227.46</v>
          </cell>
        </row>
        <row r="28">
          <cell r="A28" t="str">
            <v>05323</v>
          </cell>
          <cell r="B28" t="str">
            <v>1</v>
          </cell>
          <cell r="C28" t="str">
            <v>532</v>
          </cell>
          <cell r="D28">
            <v>27453026.289999999</v>
          </cell>
        </row>
        <row r="29">
          <cell r="A29" t="str">
            <v>05401</v>
          </cell>
          <cell r="B29" t="str">
            <v>1</v>
          </cell>
          <cell r="C29" t="str">
            <v>532</v>
          </cell>
          <cell r="D29">
            <v>7585238.1500000004</v>
          </cell>
        </row>
        <row r="30">
          <cell r="A30" t="str">
            <v>05402</v>
          </cell>
          <cell r="B30" t="str">
            <v>1</v>
          </cell>
          <cell r="C30" t="str">
            <v>532</v>
          </cell>
          <cell r="D30">
            <v>25058472</v>
          </cell>
        </row>
        <row r="31">
          <cell r="A31" t="str">
            <v>06037</v>
          </cell>
          <cell r="B31" t="str">
            <v>1</v>
          </cell>
          <cell r="C31" t="str">
            <v>532</v>
          </cell>
          <cell r="D31">
            <v>242758188.33000001</v>
          </cell>
        </row>
        <row r="32">
          <cell r="A32" t="str">
            <v>06098</v>
          </cell>
          <cell r="B32" t="str">
            <v>1</v>
          </cell>
          <cell r="C32" t="str">
            <v>532</v>
          </cell>
          <cell r="D32">
            <v>17324907.43</v>
          </cell>
        </row>
        <row r="33">
          <cell r="A33" t="str">
            <v>06101</v>
          </cell>
          <cell r="B33" t="str">
            <v>1</v>
          </cell>
          <cell r="C33" t="str">
            <v>532</v>
          </cell>
          <cell r="D33">
            <v>14256122.359999999</v>
          </cell>
        </row>
        <row r="34">
          <cell r="A34" t="str">
            <v>06103</v>
          </cell>
          <cell r="B34" t="str">
            <v>1</v>
          </cell>
          <cell r="C34" t="str">
            <v>532</v>
          </cell>
          <cell r="D34">
            <v>1624895.91</v>
          </cell>
        </row>
        <row r="35">
          <cell r="A35" t="str">
            <v>06112</v>
          </cell>
          <cell r="B35" t="str">
            <v>1</v>
          </cell>
          <cell r="C35" t="str">
            <v>532</v>
          </cell>
          <cell r="D35">
            <v>29590641.09</v>
          </cell>
        </row>
        <row r="36">
          <cell r="A36" t="str">
            <v>06114</v>
          </cell>
          <cell r="B36" t="str">
            <v>1</v>
          </cell>
          <cell r="C36" t="str">
            <v>532</v>
          </cell>
          <cell r="D36">
            <v>275288471.33999997</v>
          </cell>
        </row>
        <row r="37">
          <cell r="A37" t="str">
            <v>06117</v>
          </cell>
          <cell r="B37" t="str">
            <v>1</v>
          </cell>
          <cell r="C37" t="str">
            <v>532</v>
          </cell>
          <cell r="D37">
            <v>61940324.799999997</v>
          </cell>
        </row>
        <row r="38">
          <cell r="A38" t="str">
            <v>06119</v>
          </cell>
          <cell r="B38" t="str">
            <v>1</v>
          </cell>
          <cell r="C38" t="str">
            <v>532</v>
          </cell>
          <cell r="D38">
            <v>131541074.56999999</v>
          </cell>
        </row>
        <row r="39">
          <cell r="A39" t="str">
            <v>06122</v>
          </cell>
          <cell r="B39" t="str">
            <v>1</v>
          </cell>
          <cell r="C39" t="str">
            <v>532</v>
          </cell>
          <cell r="D39">
            <v>20925714.989999998</v>
          </cell>
        </row>
        <row r="40">
          <cell r="A40" t="str">
            <v>07002</v>
          </cell>
          <cell r="B40" t="str">
            <v>1</v>
          </cell>
          <cell r="C40" t="str">
            <v>532</v>
          </cell>
          <cell r="D40">
            <v>5617343.2699999996</v>
          </cell>
        </row>
        <row r="41">
          <cell r="A41" t="str">
            <v>07035</v>
          </cell>
          <cell r="B41" t="str">
            <v>1</v>
          </cell>
          <cell r="C41" t="str">
            <v>532</v>
          </cell>
          <cell r="D41">
            <v>571712.72</v>
          </cell>
        </row>
        <row r="42">
          <cell r="A42" t="str">
            <v>08122</v>
          </cell>
          <cell r="B42" t="str">
            <v>1</v>
          </cell>
          <cell r="C42" t="str">
            <v>532</v>
          </cell>
          <cell r="D42">
            <v>69113433.980000004</v>
          </cell>
        </row>
        <row r="43">
          <cell r="A43" t="str">
            <v>08130</v>
          </cell>
          <cell r="B43" t="str">
            <v>1</v>
          </cell>
          <cell r="C43" t="str">
            <v>532</v>
          </cell>
          <cell r="D43">
            <v>6332472.29</v>
          </cell>
        </row>
        <row r="44">
          <cell r="A44" t="str">
            <v>08401</v>
          </cell>
          <cell r="B44" t="str">
            <v>1</v>
          </cell>
          <cell r="C44" t="str">
            <v>532</v>
          </cell>
          <cell r="D44">
            <v>12972298.98</v>
          </cell>
        </row>
        <row r="45">
          <cell r="A45" t="str">
            <v>08402</v>
          </cell>
          <cell r="B45" t="str">
            <v>1</v>
          </cell>
          <cell r="C45" t="str">
            <v>532</v>
          </cell>
          <cell r="D45">
            <v>8184322.9699999997</v>
          </cell>
        </row>
        <row r="46">
          <cell r="A46" t="str">
            <v>08404</v>
          </cell>
          <cell r="B46" t="str">
            <v>1</v>
          </cell>
          <cell r="C46" t="str">
            <v>532</v>
          </cell>
          <cell r="D46">
            <v>25016430.280000001</v>
          </cell>
        </row>
        <row r="47">
          <cell r="A47" t="str">
            <v>08458</v>
          </cell>
          <cell r="B47" t="str">
            <v>1</v>
          </cell>
          <cell r="C47" t="str">
            <v>532</v>
          </cell>
          <cell r="D47">
            <v>49571910.359999999</v>
          </cell>
        </row>
        <row r="48">
          <cell r="A48" t="str">
            <v>09013</v>
          </cell>
          <cell r="B48" t="str">
            <v>1</v>
          </cell>
          <cell r="C48" t="str">
            <v>532</v>
          </cell>
          <cell r="D48">
            <v>3124354.24</v>
          </cell>
        </row>
        <row r="49">
          <cell r="A49" t="str">
            <v>09075</v>
          </cell>
          <cell r="B49" t="str">
            <v>1</v>
          </cell>
          <cell r="C49" t="str">
            <v>532</v>
          </cell>
          <cell r="D49">
            <v>8336273.0300000003</v>
          </cell>
        </row>
        <row r="50">
          <cell r="A50" t="str">
            <v>09102</v>
          </cell>
          <cell r="B50" t="str">
            <v>1</v>
          </cell>
          <cell r="C50" t="str">
            <v>532</v>
          </cell>
          <cell r="D50">
            <v>628212.56000000006</v>
          </cell>
        </row>
        <row r="51">
          <cell r="A51" t="str">
            <v>09206</v>
          </cell>
          <cell r="B51" t="str">
            <v>1</v>
          </cell>
          <cell r="C51" t="str">
            <v>532</v>
          </cell>
          <cell r="D51">
            <v>57001826.740000002</v>
          </cell>
        </row>
        <row r="52">
          <cell r="A52" t="str">
            <v>09207</v>
          </cell>
          <cell r="B52" t="str">
            <v>1</v>
          </cell>
          <cell r="C52" t="str">
            <v>532</v>
          </cell>
          <cell r="D52">
            <v>2097855.85</v>
          </cell>
        </row>
        <row r="53">
          <cell r="A53" t="str">
            <v>09209</v>
          </cell>
          <cell r="B53" t="str">
            <v>1</v>
          </cell>
          <cell r="C53" t="str">
            <v>532</v>
          </cell>
          <cell r="D53">
            <v>4005193.03</v>
          </cell>
        </row>
        <row r="54">
          <cell r="A54" t="str">
            <v>10003</v>
          </cell>
          <cell r="B54" t="str">
            <v>1</v>
          </cell>
          <cell r="C54" t="str">
            <v>532</v>
          </cell>
          <cell r="D54">
            <v>1080647.95</v>
          </cell>
        </row>
        <row r="55">
          <cell r="A55" t="str">
            <v>10050</v>
          </cell>
          <cell r="B55" t="str">
            <v>1</v>
          </cell>
          <cell r="C55" t="str">
            <v>532</v>
          </cell>
          <cell r="D55">
            <v>2787891.93</v>
          </cell>
        </row>
        <row r="56">
          <cell r="A56" t="str">
            <v>10065</v>
          </cell>
          <cell r="B56" t="str">
            <v>1</v>
          </cell>
          <cell r="C56" t="str">
            <v>532</v>
          </cell>
          <cell r="D56">
            <v>1140633.74</v>
          </cell>
        </row>
        <row r="57">
          <cell r="A57" t="str">
            <v>10070</v>
          </cell>
          <cell r="B57" t="str">
            <v>1</v>
          </cell>
          <cell r="C57" t="str">
            <v>532</v>
          </cell>
          <cell r="D57">
            <v>3715101.12</v>
          </cell>
        </row>
        <row r="58">
          <cell r="A58" t="str">
            <v>10309</v>
          </cell>
          <cell r="B58" t="str">
            <v>1</v>
          </cell>
          <cell r="C58" t="str">
            <v>532</v>
          </cell>
          <cell r="D58">
            <v>4368280.97</v>
          </cell>
        </row>
        <row r="59">
          <cell r="A59" t="str">
            <v>11001</v>
          </cell>
          <cell r="B59" t="str">
            <v>1</v>
          </cell>
          <cell r="C59" t="str">
            <v>532</v>
          </cell>
          <cell r="D59">
            <v>168224222.50999999</v>
          </cell>
        </row>
        <row r="60">
          <cell r="A60" t="str">
            <v>11051</v>
          </cell>
          <cell r="B60" t="str">
            <v>1</v>
          </cell>
          <cell r="C60" t="str">
            <v>532</v>
          </cell>
          <cell r="D60">
            <v>21648478.670000002</v>
          </cell>
        </row>
        <row r="61">
          <cell r="A61" t="str">
            <v>11054</v>
          </cell>
          <cell r="B61" t="str">
            <v>1</v>
          </cell>
          <cell r="C61" t="str">
            <v>532</v>
          </cell>
          <cell r="D61">
            <v>349002.29</v>
          </cell>
        </row>
        <row r="62">
          <cell r="A62" t="str">
            <v>11056</v>
          </cell>
          <cell r="B62" t="str">
            <v>1</v>
          </cell>
          <cell r="C62" t="str">
            <v>532</v>
          </cell>
          <cell r="D62">
            <v>1922584.43</v>
          </cell>
        </row>
        <row r="63">
          <cell r="A63" t="str">
            <v>12110</v>
          </cell>
          <cell r="B63" t="str">
            <v>1</v>
          </cell>
          <cell r="C63" t="str">
            <v>532</v>
          </cell>
          <cell r="D63">
            <v>4221219.9400000004</v>
          </cell>
        </row>
        <row r="64">
          <cell r="A64" t="str">
            <v>13073</v>
          </cell>
          <cell r="B64" t="str">
            <v>1</v>
          </cell>
          <cell r="C64" t="str">
            <v>532</v>
          </cell>
          <cell r="D64">
            <v>23628697.210000001</v>
          </cell>
        </row>
        <row r="65">
          <cell r="A65" t="str">
            <v>13144</v>
          </cell>
          <cell r="B65" t="str">
            <v>1</v>
          </cell>
          <cell r="C65" t="str">
            <v>532</v>
          </cell>
          <cell r="D65">
            <v>30356293.43</v>
          </cell>
        </row>
        <row r="66">
          <cell r="A66" t="str">
            <v>13146</v>
          </cell>
          <cell r="B66" t="str">
            <v>1</v>
          </cell>
          <cell r="C66" t="str">
            <v>532</v>
          </cell>
          <cell r="D66">
            <v>10169934.85</v>
          </cell>
        </row>
        <row r="67">
          <cell r="A67" t="str">
            <v>13151</v>
          </cell>
          <cell r="B67" t="str">
            <v>1</v>
          </cell>
          <cell r="C67" t="str">
            <v>532</v>
          </cell>
          <cell r="D67">
            <v>2889544.78</v>
          </cell>
        </row>
        <row r="68">
          <cell r="A68" t="str">
            <v>13156</v>
          </cell>
          <cell r="B68" t="str">
            <v>1</v>
          </cell>
          <cell r="C68" t="str">
            <v>532</v>
          </cell>
          <cell r="D68">
            <v>5999269.4900000002</v>
          </cell>
        </row>
        <row r="69">
          <cell r="A69" t="str">
            <v>13160</v>
          </cell>
          <cell r="B69" t="str">
            <v>1</v>
          </cell>
          <cell r="C69" t="str">
            <v>532</v>
          </cell>
          <cell r="D69">
            <v>15713583.699999999</v>
          </cell>
        </row>
        <row r="70">
          <cell r="A70" t="str">
            <v>13161</v>
          </cell>
          <cell r="B70" t="str">
            <v>1</v>
          </cell>
          <cell r="C70" t="str">
            <v>532</v>
          </cell>
          <cell r="D70">
            <v>84004824.430000007</v>
          </cell>
        </row>
        <row r="71">
          <cell r="A71" t="str">
            <v>13165</v>
          </cell>
          <cell r="B71" t="str">
            <v>1</v>
          </cell>
          <cell r="C71" t="str">
            <v>532</v>
          </cell>
          <cell r="D71">
            <v>23587267.140000001</v>
          </cell>
        </row>
        <row r="72">
          <cell r="A72" t="str">
            <v>13167</v>
          </cell>
          <cell r="B72" t="str">
            <v>1</v>
          </cell>
          <cell r="C72" t="str">
            <v>532</v>
          </cell>
          <cell r="D72">
            <v>2676086.54</v>
          </cell>
        </row>
        <row r="73">
          <cell r="A73" t="str">
            <v>13301</v>
          </cell>
          <cell r="B73" t="str">
            <v>1</v>
          </cell>
          <cell r="C73" t="str">
            <v>532</v>
          </cell>
          <cell r="D73">
            <v>9417752.4900000002</v>
          </cell>
        </row>
        <row r="74">
          <cell r="A74" t="str">
            <v>14005</v>
          </cell>
          <cell r="B74" t="str">
            <v>1</v>
          </cell>
          <cell r="C74" t="str">
            <v>532</v>
          </cell>
          <cell r="D74">
            <v>38476764.509999998</v>
          </cell>
        </row>
        <row r="75">
          <cell r="A75" t="str">
            <v>14028</v>
          </cell>
          <cell r="B75" t="str">
            <v>1</v>
          </cell>
          <cell r="C75" t="str">
            <v>532</v>
          </cell>
          <cell r="D75">
            <v>19555745.960000001</v>
          </cell>
        </row>
        <row r="76">
          <cell r="A76" t="str">
            <v>14064</v>
          </cell>
          <cell r="B76" t="str">
            <v>1</v>
          </cell>
          <cell r="C76" t="str">
            <v>532</v>
          </cell>
          <cell r="D76">
            <v>7306928.0800000001</v>
          </cell>
        </row>
        <row r="77">
          <cell r="A77" t="str">
            <v>14065</v>
          </cell>
          <cell r="B77" t="str">
            <v>1</v>
          </cell>
          <cell r="C77" t="str">
            <v>532</v>
          </cell>
          <cell r="D77">
            <v>3277580.61</v>
          </cell>
        </row>
        <row r="78">
          <cell r="A78" t="str">
            <v>14066</v>
          </cell>
          <cell r="B78" t="str">
            <v>1</v>
          </cell>
          <cell r="C78" t="str">
            <v>532</v>
          </cell>
          <cell r="D78">
            <v>12977958.01</v>
          </cell>
        </row>
        <row r="79">
          <cell r="A79" t="str">
            <v>14068</v>
          </cell>
          <cell r="B79" t="str">
            <v>1</v>
          </cell>
          <cell r="C79" t="str">
            <v>532</v>
          </cell>
          <cell r="D79">
            <v>15747278.609999999</v>
          </cell>
        </row>
        <row r="80">
          <cell r="A80" t="str">
            <v>14077</v>
          </cell>
          <cell r="B80" t="str">
            <v>1</v>
          </cell>
          <cell r="C80" t="str">
            <v>532</v>
          </cell>
          <cell r="D80">
            <v>4203816.91</v>
          </cell>
        </row>
        <row r="81">
          <cell r="A81" t="str">
            <v>14097</v>
          </cell>
          <cell r="B81" t="str">
            <v>1</v>
          </cell>
          <cell r="C81" t="str">
            <v>532</v>
          </cell>
          <cell r="D81">
            <v>3127801.5</v>
          </cell>
        </row>
        <row r="82">
          <cell r="A82" t="str">
            <v>14099</v>
          </cell>
          <cell r="B82" t="str">
            <v>1</v>
          </cell>
          <cell r="C82" t="str">
            <v>532</v>
          </cell>
          <cell r="D82">
            <v>1912094.21</v>
          </cell>
        </row>
        <row r="83">
          <cell r="A83" t="str">
            <v>14104</v>
          </cell>
          <cell r="B83" t="str">
            <v>1</v>
          </cell>
          <cell r="C83" t="str">
            <v>532</v>
          </cell>
          <cell r="D83">
            <v>668991.09</v>
          </cell>
        </row>
        <row r="84">
          <cell r="A84" t="str">
            <v>14117</v>
          </cell>
          <cell r="B84" t="str">
            <v>1</v>
          </cell>
          <cell r="C84" t="str">
            <v>532</v>
          </cell>
          <cell r="D84">
            <v>2413248.67</v>
          </cell>
        </row>
        <row r="85">
          <cell r="A85" t="str">
            <v>14172</v>
          </cell>
          <cell r="B85" t="str">
            <v>1</v>
          </cell>
          <cell r="C85" t="str">
            <v>532</v>
          </cell>
          <cell r="D85">
            <v>8018693.2599999998</v>
          </cell>
        </row>
        <row r="86">
          <cell r="A86" t="str">
            <v>14400</v>
          </cell>
          <cell r="B86" t="str">
            <v>1</v>
          </cell>
          <cell r="C86" t="str">
            <v>532</v>
          </cell>
          <cell r="D86">
            <v>3910787</v>
          </cell>
        </row>
        <row r="87">
          <cell r="A87" t="str">
            <v>15201</v>
          </cell>
          <cell r="B87" t="str">
            <v>1</v>
          </cell>
          <cell r="C87" t="str">
            <v>532</v>
          </cell>
          <cell r="D87">
            <v>56141651.490000002</v>
          </cell>
        </row>
        <row r="88">
          <cell r="A88" t="str">
            <v>15204</v>
          </cell>
          <cell r="B88" t="str">
            <v>1</v>
          </cell>
          <cell r="C88" t="str">
            <v>532</v>
          </cell>
          <cell r="D88">
            <v>9528147.8100000005</v>
          </cell>
        </row>
        <row r="89">
          <cell r="A89" t="str">
            <v>15206</v>
          </cell>
          <cell r="B89" t="str">
            <v>1</v>
          </cell>
          <cell r="C89" t="str">
            <v>532</v>
          </cell>
          <cell r="D89">
            <v>15209651.4</v>
          </cell>
        </row>
        <row r="90">
          <cell r="A90" t="str">
            <v>16020</v>
          </cell>
          <cell r="B90" t="str">
            <v>1</v>
          </cell>
          <cell r="C90" t="str">
            <v>532</v>
          </cell>
          <cell r="D90">
            <v>1019628.74</v>
          </cell>
        </row>
        <row r="91">
          <cell r="A91" t="str">
            <v>16046</v>
          </cell>
          <cell r="B91" t="str">
            <v>1</v>
          </cell>
          <cell r="C91" t="str">
            <v>532</v>
          </cell>
          <cell r="D91">
            <v>958001.21</v>
          </cell>
        </row>
        <row r="92">
          <cell r="A92" t="str">
            <v>16048</v>
          </cell>
          <cell r="B92" t="str">
            <v>1</v>
          </cell>
          <cell r="C92" t="str">
            <v>532</v>
          </cell>
          <cell r="D92">
            <v>4824970.9000000004</v>
          </cell>
        </row>
        <row r="93">
          <cell r="A93" t="str">
            <v>16049</v>
          </cell>
          <cell r="B93" t="str">
            <v>1</v>
          </cell>
          <cell r="C93" t="str">
            <v>532</v>
          </cell>
          <cell r="D93">
            <v>11778729.779999999</v>
          </cell>
        </row>
        <row r="94">
          <cell r="A94" t="str">
            <v>16050</v>
          </cell>
          <cell r="B94" t="str">
            <v>1</v>
          </cell>
          <cell r="C94" t="str">
            <v>532</v>
          </cell>
          <cell r="D94">
            <v>13719706.449999999</v>
          </cell>
        </row>
        <row r="95">
          <cell r="A95" t="str">
            <v>17001</v>
          </cell>
          <cell r="B95" t="str">
            <v>1</v>
          </cell>
          <cell r="C95" t="str">
            <v>532</v>
          </cell>
          <cell r="D95">
            <v>648066617.46000004</v>
          </cell>
        </row>
        <row r="96">
          <cell r="A96" t="str">
            <v>17210</v>
          </cell>
          <cell r="B96" t="str">
            <v>1</v>
          </cell>
          <cell r="C96" t="str">
            <v>532</v>
          </cell>
          <cell r="D96">
            <v>233460234.09999999</v>
          </cell>
        </row>
        <row r="97">
          <cell r="A97" t="str">
            <v>17216</v>
          </cell>
          <cell r="B97" t="str">
            <v>1</v>
          </cell>
          <cell r="C97" t="str">
            <v>532</v>
          </cell>
          <cell r="D97">
            <v>43165227.119999997</v>
          </cell>
        </row>
        <row r="98">
          <cell r="A98" t="str">
            <v>17400</v>
          </cell>
          <cell r="B98" t="str">
            <v>1</v>
          </cell>
          <cell r="C98" t="str">
            <v>532</v>
          </cell>
          <cell r="D98">
            <v>46708972.609999999</v>
          </cell>
        </row>
        <row r="99">
          <cell r="A99" t="str">
            <v>17401</v>
          </cell>
          <cell r="B99" t="str">
            <v>1</v>
          </cell>
          <cell r="C99" t="str">
            <v>532</v>
          </cell>
          <cell r="D99">
            <v>223911805.12</v>
          </cell>
        </row>
        <row r="100">
          <cell r="A100" t="str">
            <v>17402</v>
          </cell>
          <cell r="B100" t="str">
            <v>1</v>
          </cell>
          <cell r="C100" t="str">
            <v>532</v>
          </cell>
          <cell r="D100">
            <v>17409646.510000002</v>
          </cell>
        </row>
        <row r="101">
          <cell r="A101" t="str">
            <v>17403</v>
          </cell>
          <cell r="B101" t="str">
            <v>1</v>
          </cell>
          <cell r="C101" t="str">
            <v>532</v>
          </cell>
          <cell r="D101">
            <v>169758631.46000001</v>
          </cell>
        </row>
        <row r="102">
          <cell r="A102" t="str">
            <v>17404</v>
          </cell>
          <cell r="B102" t="str">
            <v>1</v>
          </cell>
          <cell r="C102" t="str">
            <v>532</v>
          </cell>
          <cell r="D102">
            <v>2135350.11</v>
          </cell>
        </row>
        <row r="103">
          <cell r="A103" t="str">
            <v>17405</v>
          </cell>
          <cell r="B103" t="str">
            <v>1</v>
          </cell>
          <cell r="C103" t="str">
            <v>532</v>
          </cell>
          <cell r="D103">
            <v>226490765.36000001</v>
          </cell>
        </row>
        <row r="104">
          <cell r="A104" t="str">
            <v>17406</v>
          </cell>
          <cell r="B104" t="str">
            <v>1</v>
          </cell>
          <cell r="C104" t="str">
            <v>532</v>
          </cell>
          <cell r="D104">
            <v>38896527.159999996</v>
          </cell>
        </row>
        <row r="105">
          <cell r="A105" t="str">
            <v>17407</v>
          </cell>
          <cell r="B105" t="str">
            <v>1</v>
          </cell>
          <cell r="C105" t="str">
            <v>532</v>
          </cell>
          <cell r="D105">
            <v>31864818.77</v>
          </cell>
        </row>
        <row r="106">
          <cell r="A106" t="str">
            <v>17408</v>
          </cell>
          <cell r="B106" t="str">
            <v>1</v>
          </cell>
          <cell r="C106" t="str">
            <v>532</v>
          </cell>
          <cell r="D106">
            <v>167761387.44999999</v>
          </cell>
        </row>
        <row r="107">
          <cell r="A107" t="str">
            <v>17409</v>
          </cell>
          <cell r="B107" t="str">
            <v>1</v>
          </cell>
          <cell r="C107" t="str">
            <v>532</v>
          </cell>
          <cell r="D107">
            <v>75092016.879999995</v>
          </cell>
        </row>
        <row r="108">
          <cell r="A108" t="str">
            <v>17410</v>
          </cell>
          <cell r="B108" t="str">
            <v>1</v>
          </cell>
          <cell r="C108" t="str">
            <v>532</v>
          </cell>
          <cell r="D108">
            <v>60314776.340000004</v>
          </cell>
        </row>
        <row r="109">
          <cell r="A109" t="str">
            <v>17411</v>
          </cell>
          <cell r="B109" t="str">
            <v>1</v>
          </cell>
          <cell r="C109" t="str">
            <v>532</v>
          </cell>
          <cell r="D109">
            <v>184895791.38</v>
          </cell>
        </row>
        <row r="110">
          <cell r="A110" t="str">
            <v>17412</v>
          </cell>
          <cell r="B110" t="str">
            <v>1</v>
          </cell>
          <cell r="C110" t="str">
            <v>532</v>
          </cell>
          <cell r="D110">
            <v>97580057.439999998</v>
          </cell>
        </row>
        <row r="111">
          <cell r="A111" t="str">
            <v>17414</v>
          </cell>
          <cell r="B111" t="str">
            <v>1</v>
          </cell>
          <cell r="C111" t="str">
            <v>532</v>
          </cell>
          <cell r="D111">
            <v>261496343.59999999</v>
          </cell>
        </row>
        <row r="112">
          <cell r="A112" t="str">
            <v>17415</v>
          </cell>
          <cell r="B112" t="str">
            <v>1</v>
          </cell>
          <cell r="C112" t="str">
            <v>532</v>
          </cell>
          <cell r="D112">
            <v>295973225.19</v>
          </cell>
        </row>
        <row r="113">
          <cell r="A113" t="str">
            <v>17417</v>
          </cell>
          <cell r="B113" t="str">
            <v>1</v>
          </cell>
          <cell r="C113" t="str">
            <v>532</v>
          </cell>
          <cell r="D113">
            <v>208627878.09</v>
          </cell>
        </row>
        <row r="114">
          <cell r="A114" t="str">
            <v>17901</v>
          </cell>
          <cell r="B114" t="str">
            <v>1</v>
          </cell>
          <cell r="C114" t="str">
            <v>532</v>
          </cell>
          <cell r="D114">
            <v>1686883.39</v>
          </cell>
        </row>
        <row r="115">
          <cell r="A115" t="str">
            <v>17903</v>
          </cell>
          <cell r="B115" t="str">
            <v>1</v>
          </cell>
          <cell r="C115" t="str">
            <v>532</v>
          </cell>
          <cell r="D115">
            <v>2195024.2799999998</v>
          </cell>
        </row>
        <row r="116">
          <cell r="A116" t="str">
            <v>18100</v>
          </cell>
          <cell r="B116" t="str">
            <v>1</v>
          </cell>
          <cell r="C116" t="str">
            <v>532</v>
          </cell>
          <cell r="D116">
            <v>57379425.920000002</v>
          </cell>
        </row>
        <row r="117">
          <cell r="A117" t="str">
            <v>18303</v>
          </cell>
          <cell r="B117" t="str">
            <v>1</v>
          </cell>
          <cell r="C117" t="str">
            <v>532</v>
          </cell>
          <cell r="D117">
            <v>39252146.310000002</v>
          </cell>
        </row>
        <row r="118">
          <cell r="A118" t="str">
            <v>18400</v>
          </cell>
          <cell r="B118" t="str">
            <v>1</v>
          </cell>
          <cell r="C118" t="str">
            <v>532</v>
          </cell>
          <cell r="D118">
            <v>62813591.549999997</v>
          </cell>
        </row>
        <row r="119">
          <cell r="A119" t="str">
            <v>18401</v>
          </cell>
          <cell r="B119" t="str">
            <v>1</v>
          </cell>
          <cell r="C119" t="str">
            <v>532</v>
          </cell>
          <cell r="D119">
            <v>114287208.84999999</v>
          </cell>
        </row>
        <row r="120">
          <cell r="A120" t="str">
            <v>18402</v>
          </cell>
          <cell r="B120" t="str">
            <v>1</v>
          </cell>
          <cell r="C120" t="str">
            <v>532</v>
          </cell>
          <cell r="D120">
            <v>93886334.730000004</v>
          </cell>
        </row>
        <row r="121">
          <cell r="A121" t="str">
            <v>18902</v>
          </cell>
          <cell r="B121" t="str">
            <v>1</v>
          </cell>
          <cell r="C121" t="str">
            <v>532</v>
          </cell>
          <cell r="D121">
            <v>1470979.28</v>
          </cell>
        </row>
        <row r="122">
          <cell r="A122" t="str">
            <v>19007</v>
          </cell>
          <cell r="B122" t="str">
            <v>1</v>
          </cell>
          <cell r="C122" t="str">
            <v>532</v>
          </cell>
          <cell r="D122">
            <v>456452.3</v>
          </cell>
        </row>
        <row r="123">
          <cell r="A123" t="str">
            <v>19028</v>
          </cell>
          <cell r="B123" t="str">
            <v>1</v>
          </cell>
          <cell r="C123" t="str">
            <v>532</v>
          </cell>
          <cell r="D123">
            <v>2277034.5699999998</v>
          </cell>
        </row>
        <row r="124">
          <cell r="A124" t="str">
            <v>19400</v>
          </cell>
          <cell r="B124" t="str">
            <v>1</v>
          </cell>
          <cell r="C124" t="str">
            <v>532</v>
          </cell>
          <cell r="D124">
            <v>2575642.39</v>
          </cell>
        </row>
        <row r="125">
          <cell r="A125" t="str">
            <v>19401</v>
          </cell>
          <cell r="B125" t="str">
            <v>1</v>
          </cell>
          <cell r="C125" t="str">
            <v>532</v>
          </cell>
          <cell r="D125">
            <v>28946159.460000001</v>
          </cell>
        </row>
        <row r="126">
          <cell r="A126" t="str">
            <v>19403</v>
          </cell>
          <cell r="B126" t="str">
            <v>1</v>
          </cell>
          <cell r="C126" t="str">
            <v>532</v>
          </cell>
          <cell r="D126">
            <v>6975152.8600000003</v>
          </cell>
        </row>
        <row r="127">
          <cell r="A127" t="str">
            <v>19404</v>
          </cell>
          <cell r="B127" t="str">
            <v>1</v>
          </cell>
          <cell r="C127" t="str">
            <v>532</v>
          </cell>
          <cell r="D127">
            <v>8923725.2300000004</v>
          </cell>
        </row>
        <row r="128">
          <cell r="A128" t="str">
            <v>20094</v>
          </cell>
          <cell r="B128" t="str">
            <v>1</v>
          </cell>
          <cell r="C128" t="str">
            <v>532</v>
          </cell>
          <cell r="D128">
            <v>1753714.46</v>
          </cell>
        </row>
        <row r="129">
          <cell r="A129" t="str">
            <v>20203</v>
          </cell>
          <cell r="B129" t="str">
            <v>1</v>
          </cell>
          <cell r="C129" t="str">
            <v>532</v>
          </cell>
          <cell r="D129">
            <v>1826654.18</v>
          </cell>
        </row>
        <row r="130">
          <cell r="A130" t="str">
            <v>20215</v>
          </cell>
          <cell r="B130" t="str">
            <v>1</v>
          </cell>
          <cell r="C130" t="str">
            <v>532</v>
          </cell>
          <cell r="D130">
            <v>1057566.44</v>
          </cell>
        </row>
        <row r="131">
          <cell r="A131" t="str">
            <v>20400</v>
          </cell>
          <cell r="B131" t="str">
            <v>1</v>
          </cell>
          <cell r="C131" t="str">
            <v>532</v>
          </cell>
          <cell r="D131">
            <v>2875195.29</v>
          </cell>
        </row>
        <row r="132">
          <cell r="A132" t="str">
            <v>20401</v>
          </cell>
          <cell r="B132" t="str">
            <v>1</v>
          </cell>
          <cell r="C132" t="str">
            <v>532</v>
          </cell>
          <cell r="D132">
            <v>1886750.53</v>
          </cell>
        </row>
        <row r="133">
          <cell r="A133" t="str">
            <v>20402</v>
          </cell>
          <cell r="B133" t="str">
            <v>1</v>
          </cell>
          <cell r="C133" t="str">
            <v>532</v>
          </cell>
          <cell r="D133">
            <v>2230251.46</v>
          </cell>
        </row>
        <row r="134">
          <cell r="A134" t="str">
            <v>20403</v>
          </cell>
          <cell r="B134" t="str">
            <v>1</v>
          </cell>
          <cell r="C134" t="str">
            <v>532</v>
          </cell>
          <cell r="D134">
            <v>514221.65</v>
          </cell>
        </row>
        <row r="135">
          <cell r="A135" t="str">
            <v>20404</v>
          </cell>
          <cell r="B135" t="str">
            <v>1</v>
          </cell>
          <cell r="C135" t="str">
            <v>532</v>
          </cell>
          <cell r="D135">
            <v>11080075.08</v>
          </cell>
        </row>
        <row r="136">
          <cell r="A136" t="str">
            <v>20405</v>
          </cell>
          <cell r="B136" t="str">
            <v>1</v>
          </cell>
          <cell r="C136" t="str">
            <v>532</v>
          </cell>
          <cell r="D136">
            <v>13685077.9</v>
          </cell>
        </row>
        <row r="137">
          <cell r="A137" t="str">
            <v>20406</v>
          </cell>
          <cell r="B137" t="str">
            <v>1</v>
          </cell>
          <cell r="C137" t="str">
            <v>532</v>
          </cell>
          <cell r="D137">
            <v>3756918.8</v>
          </cell>
        </row>
        <row r="138">
          <cell r="A138" t="str">
            <v>21014</v>
          </cell>
          <cell r="B138" t="str">
            <v>1</v>
          </cell>
          <cell r="C138" t="str">
            <v>532</v>
          </cell>
          <cell r="D138">
            <v>7277761.3099999996</v>
          </cell>
        </row>
        <row r="139">
          <cell r="A139" t="str">
            <v>21036</v>
          </cell>
          <cell r="B139" t="str">
            <v>1</v>
          </cell>
          <cell r="C139" t="str">
            <v>532</v>
          </cell>
          <cell r="D139">
            <v>538662.40000000002</v>
          </cell>
        </row>
        <row r="140">
          <cell r="A140" t="str">
            <v>21206</v>
          </cell>
          <cell r="B140" t="str">
            <v>1</v>
          </cell>
          <cell r="C140" t="str">
            <v>532</v>
          </cell>
          <cell r="D140">
            <v>5807402.4400000004</v>
          </cell>
        </row>
        <row r="141">
          <cell r="A141" t="str">
            <v>21214</v>
          </cell>
          <cell r="B141" t="str">
            <v>1</v>
          </cell>
          <cell r="C141" t="str">
            <v>532</v>
          </cell>
          <cell r="D141">
            <v>4056007.57</v>
          </cell>
        </row>
        <row r="142">
          <cell r="A142" t="str">
            <v>21226</v>
          </cell>
          <cell r="B142" t="str">
            <v>1</v>
          </cell>
          <cell r="C142" t="str">
            <v>532</v>
          </cell>
          <cell r="D142">
            <v>5932941.9000000004</v>
          </cell>
        </row>
        <row r="143">
          <cell r="A143" t="str">
            <v>21232</v>
          </cell>
          <cell r="B143" t="str">
            <v>1</v>
          </cell>
          <cell r="C143" t="str">
            <v>532</v>
          </cell>
          <cell r="D143">
            <v>7265482.9400000004</v>
          </cell>
        </row>
        <row r="144">
          <cell r="A144" t="str">
            <v>21234</v>
          </cell>
          <cell r="B144" t="str">
            <v>1</v>
          </cell>
          <cell r="C144" t="str">
            <v>532</v>
          </cell>
          <cell r="D144">
            <v>1354918.79</v>
          </cell>
        </row>
        <row r="145">
          <cell r="A145" t="str">
            <v>21237</v>
          </cell>
          <cell r="B145" t="str">
            <v>1</v>
          </cell>
          <cell r="C145" t="str">
            <v>532</v>
          </cell>
          <cell r="D145">
            <v>7517544.3399999999</v>
          </cell>
        </row>
        <row r="146">
          <cell r="A146" t="str">
            <v>21300</v>
          </cell>
          <cell r="B146" t="str">
            <v>1</v>
          </cell>
          <cell r="C146" t="str">
            <v>532</v>
          </cell>
          <cell r="D146">
            <v>7611965.0300000003</v>
          </cell>
        </row>
        <row r="147">
          <cell r="A147" t="str">
            <v>21301</v>
          </cell>
          <cell r="B147" t="str">
            <v>1</v>
          </cell>
          <cell r="C147" t="str">
            <v>532</v>
          </cell>
          <cell r="D147">
            <v>3851650.61</v>
          </cell>
        </row>
        <row r="148">
          <cell r="A148" t="str">
            <v>21302</v>
          </cell>
          <cell r="B148" t="str">
            <v>1</v>
          </cell>
          <cell r="C148" t="str">
            <v>532</v>
          </cell>
          <cell r="D148">
            <v>32382615.52</v>
          </cell>
        </row>
        <row r="149">
          <cell r="A149" t="str">
            <v>21303</v>
          </cell>
          <cell r="B149" t="str">
            <v>1</v>
          </cell>
          <cell r="C149" t="str">
            <v>532</v>
          </cell>
          <cell r="D149">
            <v>5450655.8099999996</v>
          </cell>
        </row>
        <row r="150">
          <cell r="A150" t="str">
            <v>21401</v>
          </cell>
          <cell r="B150" t="str">
            <v>1</v>
          </cell>
          <cell r="C150" t="str">
            <v>532</v>
          </cell>
          <cell r="D150">
            <v>37107312.969999999</v>
          </cell>
        </row>
        <row r="151">
          <cell r="A151" t="str">
            <v>22008</v>
          </cell>
          <cell r="B151" t="str">
            <v>1</v>
          </cell>
          <cell r="C151" t="str">
            <v>532</v>
          </cell>
          <cell r="D151">
            <v>1741521.72</v>
          </cell>
        </row>
        <row r="152">
          <cell r="A152" t="str">
            <v>22009</v>
          </cell>
          <cell r="B152" t="str">
            <v>1</v>
          </cell>
          <cell r="C152" t="str">
            <v>532</v>
          </cell>
          <cell r="D152">
            <v>6691428.3899999997</v>
          </cell>
        </row>
        <row r="153">
          <cell r="A153" t="str">
            <v>22017</v>
          </cell>
          <cell r="B153" t="str">
            <v>1</v>
          </cell>
          <cell r="C153" t="str">
            <v>532</v>
          </cell>
          <cell r="D153">
            <v>2120742.6</v>
          </cell>
        </row>
        <row r="154">
          <cell r="A154" t="str">
            <v>22073</v>
          </cell>
          <cell r="B154" t="str">
            <v>1</v>
          </cell>
          <cell r="C154" t="str">
            <v>532</v>
          </cell>
          <cell r="D154">
            <v>2267299.62</v>
          </cell>
        </row>
        <row r="155">
          <cell r="A155" t="str">
            <v>22105</v>
          </cell>
          <cell r="B155" t="str">
            <v>1</v>
          </cell>
          <cell r="C155" t="str">
            <v>532</v>
          </cell>
          <cell r="D155">
            <v>3515497.06</v>
          </cell>
        </row>
        <row r="156">
          <cell r="A156" t="str">
            <v>22200</v>
          </cell>
          <cell r="B156" t="str">
            <v>1</v>
          </cell>
          <cell r="C156" t="str">
            <v>532</v>
          </cell>
          <cell r="D156">
            <v>3838254.75</v>
          </cell>
        </row>
        <row r="157">
          <cell r="A157" t="str">
            <v>22204</v>
          </cell>
          <cell r="B157" t="str">
            <v>1</v>
          </cell>
          <cell r="C157" t="str">
            <v>532</v>
          </cell>
          <cell r="D157">
            <v>2422915.6</v>
          </cell>
        </row>
        <row r="158">
          <cell r="A158" t="str">
            <v>22207</v>
          </cell>
          <cell r="B158" t="str">
            <v>1</v>
          </cell>
          <cell r="C158" t="str">
            <v>532</v>
          </cell>
          <cell r="D158">
            <v>6570975.54</v>
          </cell>
        </row>
        <row r="159">
          <cell r="A159" t="str">
            <v>23042</v>
          </cell>
          <cell r="B159" t="str">
            <v>1</v>
          </cell>
          <cell r="C159" t="str">
            <v>532</v>
          </cell>
          <cell r="D159">
            <v>1995358.2</v>
          </cell>
        </row>
        <row r="160">
          <cell r="A160" t="str">
            <v>23054</v>
          </cell>
          <cell r="B160" t="str">
            <v>1</v>
          </cell>
          <cell r="C160" t="str">
            <v>532</v>
          </cell>
          <cell r="D160">
            <v>2131735.77</v>
          </cell>
        </row>
        <row r="161">
          <cell r="A161" t="str">
            <v>23309</v>
          </cell>
          <cell r="B161" t="str">
            <v>1</v>
          </cell>
          <cell r="C161" t="str">
            <v>532</v>
          </cell>
          <cell r="D161">
            <v>46658716.420000002</v>
          </cell>
        </row>
        <row r="162">
          <cell r="A162" t="str">
            <v>23311</v>
          </cell>
          <cell r="B162" t="str">
            <v>1</v>
          </cell>
          <cell r="C162" t="str">
            <v>532</v>
          </cell>
          <cell r="D162">
            <v>2997823.92</v>
          </cell>
        </row>
        <row r="163">
          <cell r="A163" t="str">
            <v>23402</v>
          </cell>
          <cell r="B163" t="str">
            <v>1</v>
          </cell>
          <cell r="C163" t="str">
            <v>532</v>
          </cell>
          <cell r="D163">
            <v>8448880.1500000004</v>
          </cell>
        </row>
        <row r="164">
          <cell r="A164" t="str">
            <v>23403</v>
          </cell>
          <cell r="B164" t="str">
            <v>1</v>
          </cell>
          <cell r="C164" t="str">
            <v>532</v>
          </cell>
          <cell r="D164">
            <v>21978854.32</v>
          </cell>
        </row>
        <row r="165">
          <cell r="A165" t="str">
            <v>23404</v>
          </cell>
          <cell r="B165" t="str">
            <v>1</v>
          </cell>
          <cell r="C165" t="str">
            <v>532</v>
          </cell>
          <cell r="D165">
            <v>4717450.2300000004</v>
          </cell>
        </row>
        <row r="166">
          <cell r="A166" t="str">
            <v>24014</v>
          </cell>
          <cell r="B166" t="str">
            <v>1</v>
          </cell>
          <cell r="C166" t="str">
            <v>532</v>
          </cell>
          <cell r="D166">
            <v>3205078.92</v>
          </cell>
        </row>
        <row r="167">
          <cell r="A167" t="str">
            <v>24019</v>
          </cell>
          <cell r="B167" t="str">
            <v>1</v>
          </cell>
          <cell r="C167" t="str">
            <v>532</v>
          </cell>
          <cell r="D167">
            <v>40835547.759999998</v>
          </cell>
        </row>
        <row r="168">
          <cell r="A168" t="str">
            <v>24105</v>
          </cell>
          <cell r="B168" t="str">
            <v>1</v>
          </cell>
          <cell r="C168" t="str">
            <v>532</v>
          </cell>
          <cell r="D168">
            <v>11123464.810000001</v>
          </cell>
        </row>
        <row r="169">
          <cell r="A169" t="str">
            <v>24111</v>
          </cell>
          <cell r="B169" t="str">
            <v>1</v>
          </cell>
          <cell r="C169" t="str">
            <v>532</v>
          </cell>
          <cell r="D169">
            <v>11117484.08</v>
          </cell>
        </row>
        <row r="170">
          <cell r="A170" t="str">
            <v>24122</v>
          </cell>
          <cell r="B170" t="str">
            <v>1</v>
          </cell>
          <cell r="C170" t="str">
            <v>532</v>
          </cell>
          <cell r="D170">
            <v>5672033.5599999996</v>
          </cell>
        </row>
        <row r="171">
          <cell r="A171" t="str">
            <v>24350</v>
          </cell>
          <cell r="B171" t="str">
            <v>1</v>
          </cell>
          <cell r="C171" t="str">
            <v>532</v>
          </cell>
          <cell r="D171">
            <v>7036606.0599999996</v>
          </cell>
        </row>
        <row r="172">
          <cell r="A172" t="str">
            <v>24404</v>
          </cell>
          <cell r="B172" t="str">
            <v>1</v>
          </cell>
          <cell r="C172" t="str">
            <v>532</v>
          </cell>
          <cell r="D172">
            <v>11862505.08</v>
          </cell>
        </row>
        <row r="173">
          <cell r="A173" t="str">
            <v>24410</v>
          </cell>
          <cell r="B173" t="str">
            <v>1</v>
          </cell>
          <cell r="C173" t="str">
            <v>532</v>
          </cell>
          <cell r="D173">
            <v>6643298.5199999996</v>
          </cell>
        </row>
        <row r="174">
          <cell r="A174" t="str">
            <v>25101</v>
          </cell>
          <cell r="B174" t="str">
            <v>1</v>
          </cell>
          <cell r="C174" t="str">
            <v>532</v>
          </cell>
          <cell r="D174">
            <v>12426235.15</v>
          </cell>
        </row>
        <row r="175">
          <cell r="A175" t="str">
            <v>25116</v>
          </cell>
          <cell r="B175" t="str">
            <v>1</v>
          </cell>
          <cell r="C175" t="str">
            <v>532</v>
          </cell>
          <cell r="D175">
            <v>7215796.1500000004</v>
          </cell>
        </row>
        <row r="176">
          <cell r="A176" t="str">
            <v>25118</v>
          </cell>
          <cell r="B176" t="str">
            <v>1</v>
          </cell>
          <cell r="C176" t="str">
            <v>532</v>
          </cell>
          <cell r="D176">
            <v>7432924.4100000001</v>
          </cell>
        </row>
        <row r="177">
          <cell r="A177" t="str">
            <v>25155</v>
          </cell>
          <cell r="B177" t="str">
            <v>1</v>
          </cell>
          <cell r="C177" t="str">
            <v>532</v>
          </cell>
          <cell r="D177">
            <v>5279837.03</v>
          </cell>
        </row>
        <row r="178">
          <cell r="A178" t="str">
            <v>25160</v>
          </cell>
          <cell r="B178" t="str">
            <v>1</v>
          </cell>
          <cell r="C178" t="str">
            <v>532</v>
          </cell>
          <cell r="D178">
            <v>4311167.13</v>
          </cell>
        </row>
        <row r="179">
          <cell r="A179" t="str">
            <v>25200</v>
          </cell>
          <cell r="B179" t="str">
            <v>1</v>
          </cell>
          <cell r="C179" t="str">
            <v>532</v>
          </cell>
          <cell r="D179">
            <v>1526859.47</v>
          </cell>
        </row>
        <row r="180">
          <cell r="A180" t="str">
            <v>26056</v>
          </cell>
          <cell r="B180" t="str">
            <v>1</v>
          </cell>
          <cell r="C180" t="str">
            <v>532</v>
          </cell>
          <cell r="D180">
            <v>12147549.029999999</v>
          </cell>
        </row>
        <row r="181">
          <cell r="A181" t="str">
            <v>26059</v>
          </cell>
          <cell r="B181" t="str">
            <v>1</v>
          </cell>
          <cell r="C181" t="str">
            <v>532</v>
          </cell>
          <cell r="D181">
            <v>3389492.44</v>
          </cell>
        </row>
        <row r="182">
          <cell r="A182" t="str">
            <v>26070</v>
          </cell>
          <cell r="B182" t="str">
            <v>1</v>
          </cell>
          <cell r="C182" t="str">
            <v>532</v>
          </cell>
          <cell r="D182">
            <v>3685953.04</v>
          </cell>
        </row>
        <row r="183">
          <cell r="A183" t="str">
            <v>27001</v>
          </cell>
          <cell r="B183" t="str">
            <v>1</v>
          </cell>
          <cell r="C183" t="str">
            <v>532</v>
          </cell>
          <cell r="D183">
            <v>30925183.050000001</v>
          </cell>
        </row>
        <row r="184">
          <cell r="A184" t="str">
            <v>27003</v>
          </cell>
          <cell r="B184" t="str">
            <v>1</v>
          </cell>
          <cell r="C184" t="str">
            <v>532</v>
          </cell>
          <cell r="D184">
            <v>209632320.78</v>
          </cell>
        </row>
        <row r="185">
          <cell r="A185" t="str">
            <v>27010</v>
          </cell>
          <cell r="B185" t="str">
            <v>1</v>
          </cell>
          <cell r="C185" t="str">
            <v>532</v>
          </cell>
          <cell r="D185">
            <v>347088682.04000002</v>
          </cell>
        </row>
        <row r="186">
          <cell r="A186" t="str">
            <v>27019</v>
          </cell>
          <cell r="B186" t="str">
            <v>1</v>
          </cell>
          <cell r="C186" t="str">
            <v>532</v>
          </cell>
          <cell r="D186">
            <v>2011975.42</v>
          </cell>
        </row>
        <row r="187">
          <cell r="A187" t="str">
            <v>27083</v>
          </cell>
          <cell r="B187" t="str">
            <v>1</v>
          </cell>
          <cell r="C187" t="str">
            <v>532</v>
          </cell>
          <cell r="D187">
            <v>56470093.390000001</v>
          </cell>
        </row>
        <row r="188">
          <cell r="A188" t="str">
            <v>27320</v>
          </cell>
          <cell r="B188" t="str">
            <v>1</v>
          </cell>
          <cell r="C188" t="str">
            <v>532</v>
          </cell>
          <cell r="D188">
            <v>95283192.049999997</v>
          </cell>
        </row>
        <row r="189">
          <cell r="A189" t="str">
            <v>27343</v>
          </cell>
          <cell r="B189" t="str">
            <v>1</v>
          </cell>
          <cell r="C189" t="str">
            <v>532</v>
          </cell>
          <cell r="D189">
            <v>16423598.01</v>
          </cell>
        </row>
        <row r="190">
          <cell r="A190" t="str">
            <v>27344</v>
          </cell>
          <cell r="B190" t="str">
            <v>1</v>
          </cell>
          <cell r="C190" t="str">
            <v>532</v>
          </cell>
          <cell r="D190">
            <v>22123124.73</v>
          </cell>
        </row>
        <row r="191">
          <cell r="A191" t="str">
            <v>27400</v>
          </cell>
          <cell r="B191" t="str">
            <v>1</v>
          </cell>
          <cell r="C191" t="str">
            <v>532</v>
          </cell>
          <cell r="D191">
            <v>144793398.84</v>
          </cell>
        </row>
        <row r="192">
          <cell r="A192" t="str">
            <v>27401</v>
          </cell>
          <cell r="B192" t="str">
            <v>1</v>
          </cell>
          <cell r="C192" t="str">
            <v>532</v>
          </cell>
          <cell r="D192">
            <v>89440267.010000005</v>
          </cell>
        </row>
        <row r="193">
          <cell r="A193" t="str">
            <v>27402</v>
          </cell>
          <cell r="B193" t="str">
            <v>1</v>
          </cell>
          <cell r="C193" t="str">
            <v>532</v>
          </cell>
          <cell r="D193">
            <v>89711970.719999999</v>
          </cell>
        </row>
        <row r="194">
          <cell r="A194" t="str">
            <v>27403</v>
          </cell>
          <cell r="B194" t="str">
            <v>1</v>
          </cell>
          <cell r="C194" t="str">
            <v>532</v>
          </cell>
          <cell r="D194">
            <v>188285276.63</v>
          </cell>
        </row>
        <row r="195">
          <cell r="A195" t="str">
            <v>27404</v>
          </cell>
          <cell r="B195" t="str">
            <v>1</v>
          </cell>
          <cell r="C195" t="str">
            <v>532</v>
          </cell>
          <cell r="D195">
            <v>19382212.149999999</v>
          </cell>
        </row>
        <row r="196">
          <cell r="A196" t="str">
            <v>27416</v>
          </cell>
          <cell r="B196" t="str">
            <v>1</v>
          </cell>
          <cell r="C196" t="str">
            <v>532</v>
          </cell>
          <cell r="D196">
            <v>36678496.039999999</v>
          </cell>
        </row>
        <row r="197">
          <cell r="A197" t="str">
            <v>27417</v>
          </cell>
          <cell r="B197" t="str">
            <v>1</v>
          </cell>
          <cell r="C197" t="str">
            <v>532</v>
          </cell>
          <cell r="D197">
            <v>35966142.460000001</v>
          </cell>
        </row>
        <row r="198">
          <cell r="A198" t="str">
            <v>28010</v>
          </cell>
          <cell r="B198" t="str">
            <v>1</v>
          </cell>
          <cell r="C198" t="str">
            <v>532</v>
          </cell>
          <cell r="D198">
            <v>318700.26</v>
          </cell>
        </row>
        <row r="199">
          <cell r="A199" t="str">
            <v>28137</v>
          </cell>
          <cell r="B199" t="str">
            <v>1</v>
          </cell>
          <cell r="C199" t="str">
            <v>532</v>
          </cell>
          <cell r="D199">
            <v>8471081.7799999993</v>
          </cell>
        </row>
        <row r="200">
          <cell r="A200" t="str">
            <v>28144</v>
          </cell>
          <cell r="B200" t="str">
            <v>1</v>
          </cell>
          <cell r="C200" t="str">
            <v>532</v>
          </cell>
          <cell r="D200">
            <v>3634727.18</v>
          </cell>
        </row>
        <row r="201">
          <cell r="A201" t="str">
            <v>28149</v>
          </cell>
          <cell r="B201" t="str">
            <v>1</v>
          </cell>
          <cell r="C201" t="str">
            <v>532</v>
          </cell>
          <cell r="D201">
            <v>8705946.7899999991</v>
          </cell>
        </row>
        <row r="202">
          <cell r="A202" t="str">
            <v>29011</v>
          </cell>
          <cell r="B202" t="str">
            <v>1</v>
          </cell>
          <cell r="C202" t="str">
            <v>532</v>
          </cell>
          <cell r="D202">
            <v>6684005.0099999998</v>
          </cell>
        </row>
        <row r="203">
          <cell r="A203" t="str">
            <v>29100</v>
          </cell>
          <cell r="B203" t="str">
            <v>1</v>
          </cell>
          <cell r="C203" t="str">
            <v>532</v>
          </cell>
          <cell r="D203">
            <v>41497956.82</v>
          </cell>
        </row>
        <row r="204">
          <cell r="A204" t="str">
            <v>29101</v>
          </cell>
          <cell r="B204" t="str">
            <v>1</v>
          </cell>
          <cell r="C204" t="str">
            <v>532</v>
          </cell>
          <cell r="D204">
            <v>44783335.700000003</v>
          </cell>
        </row>
        <row r="205">
          <cell r="A205" t="str">
            <v>29103</v>
          </cell>
          <cell r="B205" t="str">
            <v>1</v>
          </cell>
          <cell r="C205" t="str">
            <v>532</v>
          </cell>
          <cell r="D205">
            <v>27990084.43</v>
          </cell>
        </row>
        <row r="206">
          <cell r="A206" t="str">
            <v>29311</v>
          </cell>
          <cell r="B206" t="str">
            <v>1</v>
          </cell>
          <cell r="C206" t="str">
            <v>532</v>
          </cell>
          <cell r="D206">
            <v>9377269.5700000003</v>
          </cell>
        </row>
        <row r="207">
          <cell r="A207" t="str">
            <v>29317</v>
          </cell>
          <cell r="B207" t="str">
            <v>1</v>
          </cell>
          <cell r="C207" t="str">
            <v>532</v>
          </cell>
          <cell r="D207">
            <v>4669206.3</v>
          </cell>
        </row>
        <row r="208">
          <cell r="A208" t="str">
            <v>29320</v>
          </cell>
          <cell r="B208" t="str">
            <v>1</v>
          </cell>
          <cell r="C208" t="str">
            <v>532</v>
          </cell>
          <cell r="D208">
            <v>73788441.640000001</v>
          </cell>
        </row>
        <row r="209">
          <cell r="A209" t="str">
            <v>30002</v>
          </cell>
          <cell r="B209" t="str">
            <v>1</v>
          </cell>
          <cell r="C209" t="str">
            <v>532</v>
          </cell>
          <cell r="D209">
            <v>987118.63</v>
          </cell>
        </row>
        <row r="210">
          <cell r="A210" t="str">
            <v>30029</v>
          </cell>
          <cell r="B210" t="str">
            <v>1</v>
          </cell>
          <cell r="C210" t="str">
            <v>532</v>
          </cell>
          <cell r="D210">
            <v>684416.56</v>
          </cell>
        </row>
        <row r="211">
          <cell r="A211" t="str">
            <v>30031</v>
          </cell>
          <cell r="B211" t="str">
            <v>1</v>
          </cell>
          <cell r="C211" t="str">
            <v>532</v>
          </cell>
          <cell r="D211">
            <v>522606.6</v>
          </cell>
        </row>
        <row r="212">
          <cell r="A212" t="str">
            <v>30303</v>
          </cell>
          <cell r="B212" t="str">
            <v>1</v>
          </cell>
          <cell r="C212" t="str">
            <v>532</v>
          </cell>
          <cell r="D212">
            <v>11195980.050000001</v>
          </cell>
        </row>
        <row r="213">
          <cell r="A213" t="str">
            <v>31002</v>
          </cell>
          <cell r="B213" t="str">
            <v>1</v>
          </cell>
          <cell r="C213" t="str">
            <v>532</v>
          </cell>
          <cell r="D213">
            <v>209120091.47999999</v>
          </cell>
        </row>
        <row r="214">
          <cell r="A214" t="str">
            <v>31004</v>
          </cell>
          <cell r="B214" t="str">
            <v>1</v>
          </cell>
          <cell r="C214" t="str">
            <v>532</v>
          </cell>
          <cell r="D214">
            <v>80680036.260000005</v>
          </cell>
        </row>
        <row r="215">
          <cell r="A215" t="str">
            <v>31006</v>
          </cell>
          <cell r="B215" t="str">
            <v>1</v>
          </cell>
          <cell r="C215" t="str">
            <v>532</v>
          </cell>
          <cell r="D215">
            <v>158647226.78999999</v>
          </cell>
        </row>
        <row r="216">
          <cell r="A216" t="str">
            <v>31015</v>
          </cell>
          <cell r="B216" t="str">
            <v>1</v>
          </cell>
          <cell r="C216" t="str">
            <v>532</v>
          </cell>
          <cell r="D216">
            <v>220238038.88</v>
          </cell>
        </row>
        <row r="217">
          <cell r="A217" t="str">
            <v>31016</v>
          </cell>
          <cell r="B217" t="str">
            <v>1</v>
          </cell>
          <cell r="C217" t="str">
            <v>532</v>
          </cell>
          <cell r="D217">
            <v>54606048.090000004</v>
          </cell>
        </row>
        <row r="218">
          <cell r="A218" t="str">
            <v>31025</v>
          </cell>
          <cell r="B218" t="str">
            <v>1</v>
          </cell>
          <cell r="C218" t="str">
            <v>532</v>
          </cell>
          <cell r="D218">
            <v>125202545.48999999</v>
          </cell>
        </row>
        <row r="219">
          <cell r="A219" t="str">
            <v>31063</v>
          </cell>
          <cell r="B219" t="str">
            <v>1</v>
          </cell>
          <cell r="C219" t="str">
            <v>532</v>
          </cell>
          <cell r="D219">
            <v>752544.66</v>
          </cell>
        </row>
        <row r="220">
          <cell r="A220" t="str">
            <v>31103</v>
          </cell>
          <cell r="B220" t="str">
            <v>1</v>
          </cell>
          <cell r="C220" t="str">
            <v>532</v>
          </cell>
          <cell r="D220">
            <v>68778698.890000001</v>
          </cell>
        </row>
        <row r="221">
          <cell r="A221" t="str">
            <v>31201</v>
          </cell>
          <cell r="B221" t="str">
            <v>1</v>
          </cell>
          <cell r="C221" t="str">
            <v>532</v>
          </cell>
          <cell r="D221">
            <v>102337982.78</v>
          </cell>
        </row>
        <row r="222">
          <cell r="A222" t="str">
            <v>31306</v>
          </cell>
          <cell r="B222" t="str">
            <v>1</v>
          </cell>
          <cell r="C222" t="str">
            <v>532</v>
          </cell>
          <cell r="D222">
            <v>23160933.690000001</v>
          </cell>
        </row>
        <row r="223">
          <cell r="A223" t="str">
            <v>31311</v>
          </cell>
          <cell r="B223" t="str">
            <v>1</v>
          </cell>
          <cell r="C223" t="str">
            <v>532</v>
          </cell>
          <cell r="D223">
            <v>20448501.949999999</v>
          </cell>
        </row>
        <row r="224">
          <cell r="A224" t="str">
            <v>31330</v>
          </cell>
          <cell r="B224" t="str">
            <v>1</v>
          </cell>
          <cell r="C224" t="str">
            <v>532</v>
          </cell>
          <cell r="D224">
            <v>5733969.8399999999</v>
          </cell>
        </row>
        <row r="225">
          <cell r="A225" t="str">
            <v>31332</v>
          </cell>
          <cell r="B225" t="str">
            <v>1</v>
          </cell>
          <cell r="C225" t="str">
            <v>532</v>
          </cell>
          <cell r="D225">
            <v>21899709.239999998</v>
          </cell>
        </row>
        <row r="226">
          <cell r="A226" t="str">
            <v>31401</v>
          </cell>
          <cell r="B226" t="str">
            <v>1</v>
          </cell>
          <cell r="C226" t="str">
            <v>532</v>
          </cell>
          <cell r="D226">
            <v>45964363.939999998</v>
          </cell>
        </row>
        <row r="227">
          <cell r="A227" t="str">
            <v>32081</v>
          </cell>
          <cell r="B227" t="str">
            <v>1</v>
          </cell>
          <cell r="C227" t="str">
            <v>532</v>
          </cell>
          <cell r="D227">
            <v>336639552.42000002</v>
          </cell>
        </row>
        <row r="228">
          <cell r="A228" t="str">
            <v>32123</v>
          </cell>
          <cell r="B228" t="str">
            <v>1</v>
          </cell>
          <cell r="C228" t="str">
            <v>532</v>
          </cell>
          <cell r="D228">
            <v>804761.54</v>
          </cell>
        </row>
        <row r="229">
          <cell r="A229" t="str">
            <v>32312</v>
          </cell>
          <cell r="B229" t="str">
            <v>1</v>
          </cell>
          <cell r="C229" t="str">
            <v>532</v>
          </cell>
          <cell r="D229">
            <v>680704.37</v>
          </cell>
        </row>
        <row r="230">
          <cell r="A230" t="str">
            <v>32325</v>
          </cell>
          <cell r="B230" t="str">
            <v>1</v>
          </cell>
          <cell r="C230" t="str">
            <v>532</v>
          </cell>
          <cell r="D230">
            <v>14752144.76</v>
          </cell>
        </row>
        <row r="231">
          <cell r="A231" t="str">
            <v>32326</v>
          </cell>
          <cell r="B231" t="str">
            <v>1</v>
          </cell>
          <cell r="C231" t="str">
            <v>532</v>
          </cell>
          <cell r="D231">
            <v>18813085.329999998</v>
          </cell>
        </row>
        <row r="232">
          <cell r="A232" t="str">
            <v>32354</v>
          </cell>
          <cell r="B232" t="str">
            <v>1</v>
          </cell>
          <cell r="C232" t="str">
            <v>532</v>
          </cell>
          <cell r="D232">
            <v>95372419.549999997</v>
          </cell>
        </row>
        <row r="233">
          <cell r="A233" t="str">
            <v>32356</v>
          </cell>
          <cell r="B233" t="str">
            <v>1</v>
          </cell>
          <cell r="C233" t="str">
            <v>532</v>
          </cell>
          <cell r="D233">
            <v>128987168.22</v>
          </cell>
        </row>
        <row r="234">
          <cell r="A234" t="str">
            <v>32358</v>
          </cell>
          <cell r="B234" t="str">
            <v>1</v>
          </cell>
          <cell r="C234" t="str">
            <v>532</v>
          </cell>
          <cell r="D234">
            <v>8814503.0299999993</v>
          </cell>
        </row>
        <row r="235">
          <cell r="A235" t="str">
            <v>32360</v>
          </cell>
          <cell r="B235" t="str">
            <v>1</v>
          </cell>
          <cell r="C235" t="str">
            <v>532</v>
          </cell>
          <cell r="D235">
            <v>44577367.380000003</v>
          </cell>
        </row>
        <row r="236">
          <cell r="A236" t="str">
            <v>32361</v>
          </cell>
          <cell r="B236" t="str">
            <v>1</v>
          </cell>
          <cell r="C236" t="str">
            <v>532</v>
          </cell>
          <cell r="D236">
            <v>45294523.75</v>
          </cell>
        </row>
        <row r="237">
          <cell r="A237" t="str">
            <v>32362</v>
          </cell>
          <cell r="B237" t="str">
            <v>1</v>
          </cell>
          <cell r="C237" t="str">
            <v>532</v>
          </cell>
          <cell r="D237">
            <v>5404735.5300000003</v>
          </cell>
        </row>
        <row r="238">
          <cell r="A238" t="str">
            <v>32363</v>
          </cell>
          <cell r="B238" t="str">
            <v>1</v>
          </cell>
          <cell r="C238" t="str">
            <v>532</v>
          </cell>
          <cell r="D238">
            <v>40295990.920000002</v>
          </cell>
        </row>
        <row r="239">
          <cell r="A239" t="str">
            <v>32414</v>
          </cell>
          <cell r="B239" t="str">
            <v>1</v>
          </cell>
          <cell r="C239" t="str">
            <v>532</v>
          </cell>
          <cell r="D239">
            <v>23715644.59</v>
          </cell>
        </row>
        <row r="240">
          <cell r="A240" t="str">
            <v>32416</v>
          </cell>
          <cell r="B240" t="str">
            <v>1</v>
          </cell>
          <cell r="C240" t="str">
            <v>532</v>
          </cell>
          <cell r="D240">
            <v>16815510.809999999</v>
          </cell>
        </row>
        <row r="241">
          <cell r="A241" t="str">
            <v>33030</v>
          </cell>
          <cell r="B241" t="str">
            <v>1</v>
          </cell>
          <cell r="C241" t="str">
            <v>532</v>
          </cell>
          <cell r="D241">
            <v>825360.37</v>
          </cell>
        </row>
        <row r="242">
          <cell r="A242" t="str">
            <v>33036</v>
          </cell>
          <cell r="B242" t="str">
            <v>1</v>
          </cell>
          <cell r="C242" t="str">
            <v>532</v>
          </cell>
          <cell r="D242">
            <v>8926663.5600000005</v>
          </cell>
        </row>
        <row r="243">
          <cell r="A243" t="str">
            <v>33049</v>
          </cell>
          <cell r="B243" t="str">
            <v>1</v>
          </cell>
          <cell r="C243" t="str">
            <v>532</v>
          </cell>
          <cell r="D243">
            <v>7153870.6399999997</v>
          </cell>
        </row>
        <row r="244">
          <cell r="A244" t="str">
            <v>33070</v>
          </cell>
          <cell r="B244" t="str">
            <v>1</v>
          </cell>
          <cell r="C244" t="str">
            <v>532</v>
          </cell>
          <cell r="D244">
            <v>9891670.0800000001</v>
          </cell>
        </row>
        <row r="245">
          <cell r="A245" t="str">
            <v>33115</v>
          </cell>
          <cell r="B245" t="str">
            <v>1</v>
          </cell>
          <cell r="C245" t="str">
            <v>532</v>
          </cell>
          <cell r="D245">
            <v>18777267.699999999</v>
          </cell>
        </row>
        <row r="246">
          <cell r="A246" t="str">
            <v>33183</v>
          </cell>
          <cell r="B246" t="str">
            <v>1</v>
          </cell>
          <cell r="C246" t="str">
            <v>532</v>
          </cell>
          <cell r="D246">
            <v>1702178.81</v>
          </cell>
        </row>
        <row r="247">
          <cell r="A247" t="str">
            <v>33202</v>
          </cell>
          <cell r="B247" t="str">
            <v>1</v>
          </cell>
          <cell r="C247" t="str">
            <v>532</v>
          </cell>
          <cell r="D247">
            <v>1077141.3500000001</v>
          </cell>
        </row>
        <row r="248">
          <cell r="A248" t="str">
            <v>33205</v>
          </cell>
          <cell r="B248" t="str">
            <v>1</v>
          </cell>
          <cell r="C248" t="str">
            <v>532</v>
          </cell>
          <cell r="D248">
            <v>437811.89</v>
          </cell>
        </row>
        <row r="249">
          <cell r="A249" t="str">
            <v>33206</v>
          </cell>
          <cell r="B249" t="str">
            <v>1</v>
          </cell>
          <cell r="C249" t="str">
            <v>532</v>
          </cell>
          <cell r="D249">
            <v>2881226.32</v>
          </cell>
        </row>
        <row r="250">
          <cell r="A250" t="str">
            <v>33207</v>
          </cell>
          <cell r="B250" t="str">
            <v>1</v>
          </cell>
          <cell r="C250" t="str">
            <v>532</v>
          </cell>
          <cell r="D250">
            <v>6045427.5099999998</v>
          </cell>
        </row>
        <row r="251">
          <cell r="A251" t="str">
            <v>33211</v>
          </cell>
          <cell r="B251" t="str">
            <v>1</v>
          </cell>
          <cell r="C251" t="str">
            <v>532</v>
          </cell>
          <cell r="D251">
            <v>3355665.9</v>
          </cell>
        </row>
        <row r="252">
          <cell r="A252" t="str">
            <v>33212</v>
          </cell>
          <cell r="B252" t="str">
            <v>1</v>
          </cell>
          <cell r="C252" t="str">
            <v>532</v>
          </cell>
          <cell r="D252">
            <v>9013038.1400000006</v>
          </cell>
        </row>
        <row r="253">
          <cell r="A253" t="str">
            <v>34002</v>
          </cell>
          <cell r="B253" t="str">
            <v>1</v>
          </cell>
          <cell r="C253" t="str">
            <v>532</v>
          </cell>
          <cell r="D253">
            <v>53770740.68</v>
          </cell>
        </row>
        <row r="254">
          <cell r="A254" t="str">
            <v>34003</v>
          </cell>
          <cell r="B254" t="str">
            <v>1</v>
          </cell>
          <cell r="C254" t="str">
            <v>532</v>
          </cell>
          <cell r="D254">
            <v>149537587.62</v>
          </cell>
        </row>
        <row r="255">
          <cell r="A255" t="str">
            <v>34033</v>
          </cell>
          <cell r="B255" t="str">
            <v>1</v>
          </cell>
          <cell r="C255" t="str">
            <v>532</v>
          </cell>
          <cell r="D255">
            <v>64806522.93</v>
          </cell>
        </row>
        <row r="256">
          <cell r="A256" t="str">
            <v>34111</v>
          </cell>
          <cell r="B256" t="str">
            <v>1</v>
          </cell>
          <cell r="C256" t="str">
            <v>532</v>
          </cell>
          <cell r="D256">
            <v>97582048.859999999</v>
          </cell>
        </row>
        <row r="257">
          <cell r="A257" t="str">
            <v>34307</v>
          </cell>
          <cell r="B257" t="str">
            <v>1</v>
          </cell>
          <cell r="C257" t="str">
            <v>532</v>
          </cell>
          <cell r="D257">
            <v>8549936.5899999999</v>
          </cell>
        </row>
        <row r="258">
          <cell r="A258" t="str">
            <v>34324</v>
          </cell>
          <cell r="B258" t="str">
            <v>1</v>
          </cell>
          <cell r="C258" t="str">
            <v>532</v>
          </cell>
          <cell r="D258">
            <v>7177812.8499999996</v>
          </cell>
        </row>
        <row r="259">
          <cell r="A259" t="str">
            <v>34401</v>
          </cell>
          <cell r="B259" t="str">
            <v>1</v>
          </cell>
          <cell r="C259" t="str">
            <v>532</v>
          </cell>
          <cell r="D259">
            <v>23468346.370000001</v>
          </cell>
        </row>
        <row r="260">
          <cell r="A260" t="str">
            <v>34402</v>
          </cell>
          <cell r="B260" t="str">
            <v>1</v>
          </cell>
          <cell r="C260" t="str">
            <v>532</v>
          </cell>
          <cell r="D260">
            <v>12357725.439999999</v>
          </cell>
        </row>
        <row r="261">
          <cell r="A261" t="str">
            <v>35200</v>
          </cell>
          <cell r="B261" t="str">
            <v>1</v>
          </cell>
          <cell r="C261" t="str">
            <v>532</v>
          </cell>
          <cell r="D261">
            <v>5159587.17</v>
          </cell>
        </row>
        <row r="262">
          <cell r="A262" t="str">
            <v>36101</v>
          </cell>
          <cell r="B262" t="str">
            <v>1</v>
          </cell>
          <cell r="C262" t="str">
            <v>532</v>
          </cell>
          <cell r="D262">
            <v>696041.73</v>
          </cell>
        </row>
        <row r="263">
          <cell r="A263" t="str">
            <v>36140</v>
          </cell>
          <cell r="B263" t="str">
            <v>1</v>
          </cell>
          <cell r="C263" t="str">
            <v>532</v>
          </cell>
          <cell r="D263">
            <v>64517913.710000001</v>
          </cell>
        </row>
        <row r="264">
          <cell r="A264" t="str">
            <v>36250</v>
          </cell>
          <cell r="B264" t="str">
            <v>1</v>
          </cell>
          <cell r="C264" t="str">
            <v>532</v>
          </cell>
          <cell r="D264">
            <v>11489349.42</v>
          </cell>
        </row>
        <row r="265">
          <cell r="A265" t="str">
            <v>36300</v>
          </cell>
          <cell r="B265" t="str">
            <v>1</v>
          </cell>
          <cell r="C265" t="str">
            <v>532</v>
          </cell>
          <cell r="D265">
            <v>3380045.86</v>
          </cell>
        </row>
        <row r="266">
          <cell r="A266" t="str">
            <v>36400</v>
          </cell>
          <cell r="B266" t="str">
            <v>1</v>
          </cell>
          <cell r="C266" t="str">
            <v>532</v>
          </cell>
          <cell r="D266">
            <v>9060472.4700000007</v>
          </cell>
        </row>
        <row r="267">
          <cell r="A267" t="str">
            <v>36401</v>
          </cell>
          <cell r="B267" t="str">
            <v>1</v>
          </cell>
          <cell r="C267" t="str">
            <v>532</v>
          </cell>
          <cell r="D267">
            <v>3762713.8</v>
          </cell>
        </row>
        <row r="268">
          <cell r="A268" t="str">
            <v>36402</v>
          </cell>
          <cell r="B268" t="str">
            <v>1</v>
          </cell>
          <cell r="C268" t="str">
            <v>532</v>
          </cell>
          <cell r="D268">
            <v>4257673.6100000003</v>
          </cell>
        </row>
        <row r="269">
          <cell r="A269" t="str">
            <v>37501</v>
          </cell>
          <cell r="B269" t="str">
            <v>1</v>
          </cell>
          <cell r="C269" t="str">
            <v>532</v>
          </cell>
          <cell r="D269">
            <v>119860454.93000001</v>
          </cell>
        </row>
        <row r="270">
          <cell r="A270" t="str">
            <v>37502</v>
          </cell>
          <cell r="B270" t="str">
            <v>1</v>
          </cell>
          <cell r="C270" t="str">
            <v>532</v>
          </cell>
          <cell r="D270">
            <v>51461585.740000002</v>
          </cell>
        </row>
        <row r="271">
          <cell r="A271" t="str">
            <v>37503</v>
          </cell>
          <cell r="B271" t="str">
            <v>1</v>
          </cell>
          <cell r="C271" t="str">
            <v>532</v>
          </cell>
          <cell r="D271">
            <v>23159245.629999999</v>
          </cell>
        </row>
        <row r="272">
          <cell r="A272" t="str">
            <v>37504</v>
          </cell>
          <cell r="B272" t="str">
            <v>1</v>
          </cell>
          <cell r="C272" t="str">
            <v>532</v>
          </cell>
          <cell r="D272">
            <v>27368393.91</v>
          </cell>
        </row>
        <row r="273">
          <cell r="A273" t="str">
            <v>37505</v>
          </cell>
          <cell r="B273" t="str">
            <v>1</v>
          </cell>
          <cell r="C273" t="str">
            <v>532</v>
          </cell>
          <cell r="D273">
            <v>17173015.359999999</v>
          </cell>
        </row>
        <row r="274">
          <cell r="A274" t="str">
            <v>37506</v>
          </cell>
          <cell r="B274" t="str">
            <v>1</v>
          </cell>
          <cell r="C274" t="str">
            <v>532</v>
          </cell>
          <cell r="D274">
            <v>18001442.079999998</v>
          </cell>
        </row>
        <row r="275">
          <cell r="A275" t="str">
            <v>37507</v>
          </cell>
          <cell r="B275" t="str">
            <v>1</v>
          </cell>
          <cell r="C275" t="str">
            <v>532</v>
          </cell>
          <cell r="D275">
            <v>22236193.399999999</v>
          </cell>
        </row>
        <row r="276">
          <cell r="A276" t="str">
            <v>37903</v>
          </cell>
          <cell r="B276" t="str">
            <v>1</v>
          </cell>
          <cell r="C276" t="str">
            <v>532</v>
          </cell>
          <cell r="D276">
            <v>2633773.7000000002</v>
          </cell>
        </row>
        <row r="277">
          <cell r="A277" t="str">
            <v>38126</v>
          </cell>
          <cell r="B277" t="str">
            <v>1</v>
          </cell>
          <cell r="C277" t="str">
            <v>532</v>
          </cell>
          <cell r="D277">
            <v>2378927.9900000002</v>
          </cell>
        </row>
        <row r="278">
          <cell r="A278" t="str">
            <v>38264</v>
          </cell>
          <cell r="B278" t="str">
            <v>1</v>
          </cell>
          <cell r="C278" t="str">
            <v>532</v>
          </cell>
          <cell r="D278">
            <v>712237.95</v>
          </cell>
        </row>
        <row r="279">
          <cell r="A279" t="str">
            <v>38265</v>
          </cell>
          <cell r="B279" t="str">
            <v>1</v>
          </cell>
          <cell r="C279" t="str">
            <v>532</v>
          </cell>
          <cell r="D279">
            <v>3228553.11</v>
          </cell>
        </row>
        <row r="280">
          <cell r="A280" t="str">
            <v>38267</v>
          </cell>
          <cell r="B280" t="str">
            <v>1</v>
          </cell>
          <cell r="C280" t="str">
            <v>532</v>
          </cell>
          <cell r="D280">
            <v>23093447.800000001</v>
          </cell>
        </row>
        <row r="281">
          <cell r="A281" t="str">
            <v>38300</v>
          </cell>
          <cell r="B281" t="str">
            <v>1</v>
          </cell>
          <cell r="C281" t="str">
            <v>532</v>
          </cell>
          <cell r="D281">
            <v>6525632.5</v>
          </cell>
        </row>
        <row r="282">
          <cell r="A282" t="str">
            <v>38301</v>
          </cell>
          <cell r="B282" t="str">
            <v>1</v>
          </cell>
          <cell r="C282" t="str">
            <v>532</v>
          </cell>
          <cell r="D282">
            <v>2669272.08</v>
          </cell>
        </row>
        <row r="283">
          <cell r="A283" t="str">
            <v>38302</v>
          </cell>
          <cell r="B283" t="str">
            <v>1</v>
          </cell>
          <cell r="C283" t="str">
            <v>532</v>
          </cell>
          <cell r="D283">
            <v>2360228.44</v>
          </cell>
        </row>
        <row r="284">
          <cell r="A284" t="str">
            <v>38304</v>
          </cell>
          <cell r="B284" t="str">
            <v>1</v>
          </cell>
          <cell r="C284" t="str">
            <v>532</v>
          </cell>
          <cell r="D284">
            <v>722454.77</v>
          </cell>
        </row>
        <row r="285">
          <cell r="A285" t="str">
            <v>38306</v>
          </cell>
          <cell r="B285" t="str">
            <v>1</v>
          </cell>
          <cell r="C285" t="str">
            <v>532</v>
          </cell>
          <cell r="D285">
            <v>2482806.2799999998</v>
          </cell>
        </row>
        <row r="286">
          <cell r="A286" t="str">
            <v>38308</v>
          </cell>
          <cell r="B286" t="str">
            <v>1</v>
          </cell>
          <cell r="C286" t="str">
            <v>532</v>
          </cell>
          <cell r="D286">
            <v>2343496.5299999998</v>
          </cell>
        </row>
        <row r="287">
          <cell r="A287" t="str">
            <v>38320</v>
          </cell>
          <cell r="B287" t="str">
            <v>1</v>
          </cell>
          <cell r="C287" t="str">
            <v>532</v>
          </cell>
          <cell r="D287">
            <v>3420362.75</v>
          </cell>
        </row>
        <row r="288">
          <cell r="A288" t="str">
            <v>38322</v>
          </cell>
          <cell r="B288" t="str">
            <v>1</v>
          </cell>
          <cell r="C288" t="str">
            <v>532</v>
          </cell>
          <cell r="D288">
            <v>2752633.13</v>
          </cell>
        </row>
        <row r="289">
          <cell r="A289" t="str">
            <v>38324</v>
          </cell>
          <cell r="B289" t="str">
            <v>1</v>
          </cell>
          <cell r="C289" t="str">
            <v>532</v>
          </cell>
          <cell r="D289">
            <v>2469662.88</v>
          </cell>
        </row>
        <row r="290">
          <cell r="A290" t="str">
            <v>39002</v>
          </cell>
          <cell r="B290" t="str">
            <v>1</v>
          </cell>
          <cell r="C290" t="str">
            <v>532</v>
          </cell>
          <cell r="D290">
            <v>6466223.4299999997</v>
          </cell>
        </row>
        <row r="291">
          <cell r="A291" t="str">
            <v>39003</v>
          </cell>
          <cell r="B291" t="str">
            <v>1</v>
          </cell>
          <cell r="C291" t="str">
            <v>532</v>
          </cell>
          <cell r="D291">
            <v>13303325.42</v>
          </cell>
        </row>
        <row r="292">
          <cell r="A292" t="str">
            <v>39007</v>
          </cell>
          <cell r="B292" t="str">
            <v>1</v>
          </cell>
          <cell r="C292" t="str">
            <v>532</v>
          </cell>
          <cell r="D292">
            <v>180915927.78</v>
          </cell>
        </row>
        <row r="293">
          <cell r="A293" t="str">
            <v>39090</v>
          </cell>
          <cell r="B293" t="str">
            <v>1</v>
          </cell>
          <cell r="C293" t="str">
            <v>532</v>
          </cell>
          <cell r="D293">
            <v>29300651.940000001</v>
          </cell>
        </row>
        <row r="294">
          <cell r="A294" t="str">
            <v>39119</v>
          </cell>
          <cell r="B294" t="str">
            <v>1</v>
          </cell>
          <cell r="C294" t="str">
            <v>532</v>
          </cell>
          <cell r="D294">
            <v>34070465.289999999</v>
          </cell>
        </row>
        <row r="295">
          <cell r="A295" t="str">
            <v>39120</v>
          </cell>
          <cell r="B295" t="str">
            <v>1</v>
          </cell>
          <cell r="C295" t="str">
            <v>532</v>
          </cell>
          <cell r="D295">
            <v>10407321.34</v>
          </cell>
        </row>
        <row r="296">
          <cell r="A296" t="str">
            <v>39200</v>
          </cell>
          <cell r="B296" t="str">
            <v>1</v>
          </cell>
          <cell r="C296" t="str">
            <v>532</v>
          </cell>
          <cell r="D296">
            <v>35236087.140000001</v>
          </cell>
        </row>
        <row r="297">
          <cell r="A297" t="str">
            <v>39201</v>
          </cell>
          <cell r="B297" t="str">
            <v>1</v>
          </cell>
          <cell r="C297" t="str">
            <v>532</v>
          </cell>
          <cell r="D297">
            <v>67872589.040000007</v>
          </cell>
        </row>
        <row r="298">
          <cell r="A298" t="str">
            <v>39202</v>
          </cell>
          <cell r="B298" t="str">
            <v>1</v>
          </cell>
          <cell r="C298" t="str">
            <v>532</v>
          </cell>
          <cell r="D298">
            <v>41978559.229999997</v>
          </cell>
        </row>
        <row r="299">
          <cell r="A299" t="str">
            <v>39203</v>
          </cell>
          <cell r="B299" t="str">
            <v>1</v>
          </cell>
          <cell r="C299" t="str">
            <v>532</v>
          </cell>
          <cell r="D299">
            <v>13077665.390000001</v>
          </cell>
        </row>
        <row r="300">
          <cell r="A300" t="str">
            <v>39204</v>
          </cell>
          <cell r="B300" t="str">
            <v>1</v>
          </cell>
          <cell r="C300" t="str">
            <v>532</v>
          </cell>
          <cell r="D300">
            <v>16343597.52</v>
          </cell>
        </row>
        <row r="301">
          <cell r="A301" t="str">
            <v>39205</v>
          </cell>
          <cell r="B301" t="str">
            <v>1</v>
          </cell>
          <cell r="C301" t="str">
            <v>532</v>
          </cell>
          <cell r="D301">
            <v>12540125.92</v>
          </cell>
        </row>
        <row r="302">
          <cell r="A302" t="str">
            <v>39207</v>
          </cell>
          <cell r="B302" t="str">
            <v>1</v>
          </cell>
          <cell r="C302" t="str">
            <v>532</v>
          </cell>
          <cell r="D302">
            <v>35325986.75</v>
          </cell>
        </row>
        <row r="303">
          <cell r="A303" t="str">
            <v>39208</v>
          </cell>
          <cell r="B303" t="str">
            <v>1</v>
          </cell>
          <cell r="C303" t="str">
            <v>532</v>
          </cell>
          <cell r="D303">
            <v>45943796.289999999</v>
          </cell>
        </row>
        <row r="304">
          <cell r="A304" t="str">
            <v>39209</v>
          </cell>
          <cell r="B304" t="str">
            <v>1</v>
          </cell>
          <cell r="C304" t="str">
            <v>532</v>
          </cell>
          <cell r="D304">
            <v>13343783.779999999</v>
          </cell>
        </row>
      </sheetData>
      <sheetData sheetId="40"/>
      <sheetData sheetId="41"/>
      <sheetData sheetId="42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11</v>
          </cell>
          <cell r="H6" t="str">
            <v>12</v>
          </cell>
          <cell r="I6" t="str">
            <v>13</v>
          </cell>
          <cell r="J6" t="str">
            <v>14</v>
          </cell>
          <cell r="K6" t="str">
            <v>15</v>
          </cell>
          <cell r="L6" t="str">
            <v>21</v>
          </cell>
          <cell r="M6" t="str">
            <v>22</v>
          </cell>
          <cell r="N6" t="str">
            <v>23</v>
          </cell>
          <cell r="O6" t="str">
            <v>24</v>
          </cell>
          <cell r="P6" t="str">
            <v>25</v>
          </cell>
          <cell r="Q6" t="str">
            <v>26</v>
          </cell>
          <cell r="R6" t="str">
            <v>27</v>
          </cell>
          <cell r="S6" t="str">
            <v>28</v>
          </cell>
          <cell r="T6" t="str">
            <v>29</v>
          </cell>
          <cell r="U6" t="str">
            <v>31</v>
          </cell>
          <cell r="V6" t="str">
            <v>32</v>
          </cell>
          <cell r="W6" t="str">
            <v>33</v>
          </cell>
          <cell r="X6" t="str">
            <v>41</v>
          </cell>
          <cell r="Y6" t="str">
            <v>42</v>
          </cell>
          <cell r="Z6" t="str">
            <v>44</v>
          </cell>
          <cell r="AA6" t="str">
            <v>49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56</v>
          </cell>
          <cell r="AF6" t="str">
            <v>59</v>
          </cell>
          <cell r="AG6" t="str">
            <v>61</v>
          </cell>
          <cell r="AH6" t="str">
            <v>62</v>
          </cell>
          <cell r="AI6" t="str">
            <v>63</v>
          </cell>
          <cell r="AJ6" t="str">
            <v>64</v>
          </cell>
          <cell r="AK6" t="str">
            <v>65</v>
          </cell>
          <cell r="AL6" t="str">
            <v>67</v>
          </cell>
          <cell r="AM6" t="str">
            <v>68</v>
          </cell>
          <cell r="AN6" t="str">
            <v>72</v>
          </cell>
          <cell r="AO6" t="str">
            <v>73</v>
          </cell>
          <cell r="AP6" t="str">
            <v>74</v>
          </cell>
          <cell r="AQ6" t="str">
            <v>75</v>
          </cell>
          <cell r="AR6" t="str">
            <v>83</v>
          </cell>
          <cell r="AS6" t="str">
            <v>84</v>
          </cell>
          <cell r="AT6" t="str">
            <v>85</v>
          </cell>
          <cell r="AU6" t="str">
            <v>91</v>
          </cell>
          <cell r="AV6" t="str">
            <v>Grand Total</v>
          </cell>
        </row>
        <row r="7">
          <cell r="F7" t="str">
            <v>01109</v>
          </cell>
          <cell r="G7">
            <v>11618.689999999999</v>
          </cell>
          <cell r="H7">
            <v>58171.659999999996</v>
          </cell>
          <cell r="I7">
            <v>74740.100000000006</v>
          </cell>
          <cell r="J7">
            <v>0</v>
          </cell>
          <cell r="K7">
            <v>0</v>
          </cell>
          <cell r="L7">
            <v>0</v>
          </cell>
          <cell r="M7">
            <v>83.1</v>
          </cell>
          <cell r="N7">
            <v>103766.97</v>
          </cell>
          <cell r="O7">
            <v>1875</v>
          </cell>
          <cell r="P7">
            <v>0</v>
          </cell>
          <cell r="Q7">
            <v>8313.26</v>
          </cell>
          <cell r="R7">
            <v>1071034.8299999998</v>
          </cell>
          <cell r="S7">
            <v>60190.69</v>
          </cell>
          <cell r="T7">
            <v>0</v>
          </cell>
          <cell r="U7">
            <v>0</v>
          </cell>
          <cell r="V7">
            <v>0</v>
          </cell>
          <cell r="W7">
            <v>23115.75</v>
          </cell>
          <cell r="X7">
            <v>0</v>
          </cell>
          <cell r="Y7">
            <v>14803.02</v>
          </cell>
          <cell r="Z7">
            <v>40670.679999999993</v>
          </cell>
          <cell r="AA7">
            <v>0</v>
          </cell>
          <cell r="AB7">
            <v>19709.240000000002</v>
          </cell>
          <cell r="AC7">
            <v>79651.009999999995</v>
          </cell>
          <cell r="AD7">
            <v>10071.460000000001</v>
          </cell>
          <cell r="AE7">
            <v>10134.11</v>
          </cell>
          <cell r="AF7">
            <v>-5721.12</v>
          </cell>
          <cell r="AG7">
            <v>0</v>
          </cell>
          <cell r="AH7">
            <v>1516.83</v>
          </cell>
          <cell r="AI7">
            <v>33616.54</v>
          </cell>
          <cell r="AJ7">
            <v>87136.12</v>
          </cell>
          <cell r="AK7">
            <v>82462.720000000001</v>
          </cell>
          <cell r="AL7">
            <v>0</v>
          </cell>
          <cell r="AM7">
            <v>34694.76</v>
          </cell>
          <cell r="AN7">
            <v>25896.240000000002</v>
          </cell>
          <cell r="AO7">
            <v>0</v>
          </cell>
          <cell r="AP7">
            <v>0</v>
          </cell>
          <cell r="AQ7">
            <v>7161.3600000000006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1854713.02</v>
          </cell>
        </row>
        <row r="8">
          <cell r="F8" t="str">
            <v>01122</v>
          </cell>
          <cell r="G8">
            <v>1017.69</v>
          </cell>
          <cell r="H8">
            <v>17557.810000000001</v>
          </cell>
          <cell r="I8">
            <v>9495.41</v>
          </cell>
          <cell r="J8">
            <v>0</v>
          </cell>
          <cell r="K8">
            <v>0</v>
          </cell>
          <cell r="L8">
            <v>0</v>
          </cell>
          <cell r="M8">
            <v>164.26</v>
          </cell>
          <cell r="N8">
            <v>0</v>
          </cell>
          <cell r="O8">
            <v>0</v>
          </cell>
          <cell r="P8">
            <v>0</v>
          </cell>
          <cell r="Q8">
            <v>14620.67</v>
          </cell>
          <cell r="R8">
            <v>170937.77999999997</v>
          </cell>
          <cell r="S8">
            <v>0</v>
          </cell>
          <cell r="T8">
            <v>0</v>
          </cell>
          <cell r="U8">
            <v>0</v>
          </cell>
          <cell r="V8">
            <v>6831.42</v>
          </cell>
          <cell r="W8">
            <v>8582.01</v>
          </cell>
          <cell r="X8">
            <v>0</v>
          </cell>
          <cell r="Y8">
            <v>4406.83</v>
          </cell>
          <cell r="Z8">
            <v>10193.41</v>
          </cell>
          <cell r="AA8">
            <v>0</v>
          </cell>
          <cell r="AB8">
            <v>0</v>
          </cell>
          <cell r="AC8">
            <v>40595.61</v>
          </cell>
          <cell r="AD8">
            <v>1004.16</v>
          </cell>
          <cell r="AE8">
            <v>0</v>
          </cell>
          <cell r="AF8">
            <v>-375.6</v>
          </cell>
          <cell r="AG8">
            <v>0</v>
          </cell>
          <cell r="AH8">
            <v>509.4</v>
          </cell>
          <cell r="AI8">
            <v>30081.43</v>
          </cell>
          <cell r="AJ8">
            <v>24062.780000000002</v>
          </cell>
          <cell r="AK8">
            <v>10655.38</v>
          </cell>
          <cell r="AL8">
            <v>0</v>
          </cell>
          <cell r="AM8">
            <v>0</v>
          </cell>
          <cell r="AN8">
            <v>15056.8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365397.25</v>
          </cell>
        </row>
        <row r="9">
          <cell r="F9" t="str">
            <v>01147</v>
          </cell>
          <cell r="G9">
            <v>132576.42000000001</v>
          </cell>
          <cell r="H9">
            <v>383851.14999999991</v>
          </cell>
          <cell r="I9">
            <v>761226.66</v>
          </cell>
          <cell r="J9">
            <v>159854.88999999998</v>
          </cell>
          <cell r="K9">
            <v>33411.869999999995</v>
          </cell>
          <cell r="L9">
            <v>971677.59000000008</v>
          </cell>
          <cell r="M9">
            <v>577031.59</v>
          </cell>
          <cell r="N9">
            <v>2253286.0499999993</v>
          </cell>
          <cell r="O9">
            <v>1113636.6400000001</v>
          </cell>
          <cell r="P9">
            <v>461489.72999999992</v>
          </cell>
          <cell r="Q9">
            <v>1578890.17</v>
          </cell>
          <cell r="R9">
            <v>22945139.41</v>
          </cell>
          <cell r="S9">
            <v>859307.37999999989</v>
          </cell>
          <cell r="T9">
            <v>0</v>
          </cell>
          <cell r="U9">
            <v>1374498.57</v>
          </cell>
          <cell r="V9">
            <v>1811109.91</v>
          </cell>
          <cell r="W9">
            <v>531284.18000000005</v>
          </cell>
          <cell r="X9">
            <v>98310.7</v>
          </cell>
          <cell r="Y9">
            <v>1187947.28</v>
          </cell>
          <cell r="Z9">
            <v>926956.21999999986</v>
          </cell>
          <cell r="AA9">
            <v>-24105.52</v>
          </cell>
          <cell r="AB9">
            <v>126374.06</v>
          </cell>
          <cell r="AC9">
            <v>998105.97</v>
          </cell>
          <cell r="AD9">
            <v>287987.19</v>
          </cell>
          <cell r="AE9">
            <v>40544.71</v>
          </cell>
          <cell r="AF9">
            <v>-196261.53</v>
          </cell>
          <cell r="AG9">
            <v>122969.78</v>
          </cell>
          <cell r="AH9">
            <v>130388.85000000002</v>
          </cell>
          <cell r="AI9">
            <v>1185612.8999999999</v>
          </cell>
          <cell r="AJ9">
            <v>1115404.69</v>
          </cell>
          <cell r="AK9">
            <v>917009.5</v>
          </cell>
          <cell r="AL9">
            <v>592.64</v>
          </cell>
          <cell r="AM9">
            <v>253175.91</v>
          </cell>
          <cell r="AN9">
            <v>583232.14</v>
          </cell>
          <cell r="AO9">
            <v>0</v>
          </cell>
          <cell r="AP9">
            <v>0</v>
          </cell>
          <cell r="AQ9">
            <v>54839.86</v>
          </cell>
          <cell r="AR9">
            <v>0</v>
          </cell>
          <cell r="AS9">
            <v>5825.7</v>
          </cell>
          <cell r="AT9">
            <v>0</v>
          </cell>
          <cell r="AU9">
            <v>24105.52</v>
          </cell>
          <cell r="AV9">
            <v>43787288.779999994</v>
          </cell>
        </row>
        <row r="10">
          <cell r="F10" t="str">
            <v>01158</v>
          </cell>
          <cell r="G10">
            <v>24394.170000000002</v>
          </cell>
          <cell r="H10">
            <v>113504.62999999999</v>
          </cell>
          <cell r="I10">
            <v>123191.6</v>
          </cell>
          <cell r="J10">
            <v>0</v>
          </cell>
          <cell r="K10">
            <v>0</v>
          </cell>
          <cell r="L10">
            <v>3805.11</v>
          </cell>
          <cell r="M10">
            <v>2216.7399999999998</v>
          </cell>
          <cell r="N10">
            <v>222236.65</v>
          </cell>
          <cell r="O10">
            <v>5244.51</v>
          </cell>
          <cell r="P10">
            <v>0</v>
          </cell>
          <cell r="Q10">
            <v>65476.82</v>
          </cell>
          <cell r="R10">
            <v>1798575.6900000002</v>
          </cell>
          <cell r="S10">
            <v>136691.37</v>
          </cell>
          <cell r="T10">
            <v>0</v>
          </cell>
          <cell r="U10">
            <v>2154</v>
          </cell>
          <cell r="V10">
            <v>0</v>
          </cell>
          <cell r="W10">
            <v>0</v>
          </cell>
          <cell r="X10">
            <v>0</v>
          </cell>
          <cell r="Y10">
            <v>82120.430000000008</v>
          </cell>
          <cell r="Z10">
            <v>98984.12</v>
          </cell>
          <cell r="AA10">
            <v>0</v>
          </cell>
          <cell r="AB10">
            <v>95529.89</v>
          </cell>
          <cell r="AC10">
            <v>475296.84</v>
          </cell>
          <cell r="AD10">
            <v>196849.34</v>
          </cell>
          <cell r="AE10">
            <v>30281.81</v>
          </cell>
          <cell r="AF10">
            <v>-17800.28</v>
          </cell>
          <cell r="AG10">
            <v>0</v>
          </cell>
          <cell r="AH10">
            <v>44353.89</v>
          </cell>
          <cell r="AI10">
            <v>147880.54999999999</v>
          </cell>
          <cell r="AJ10">
            <v>34238.15</v>
          </cell>
          <cell r="AK10">
            <v>130588.08</v>
          </cell>
          <cell r="AL10">
            <v>0</v>
          </cell>
          <cell r="AM10">
            <v>36270.17</v>
          </cell>
          <cell r="AN10">
            <v>51007.97</v>
          </cell>
          <cell r="AO10">
            <v>0</v>
          </cell>
          <cell r="AP10">
            <v>0</v>
          </cell>
          <cell r="AQ10">
            <v>32579.65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3935671.9000000004</v>
          </cell>
        </row>
        <row r="11">
          <cell r="F11" t="str">
            <v>01160</v>
          </cell>
          <cell r="G11">
            <v>39529.710000000006</v>
          </cell>
          <cell r="H11">
            <v>98296.790000000008</v>
          </cell>
          <cell r="I11">
            <v>140448.16</v>
          </cell>
          <cell r="J11">
            <v>0</v>
          </cell>
          <cell r="K11">
            <v>0</v>
          </cell>
          <cell r="L11">
            <v>0</v>
          </cell>
          <cell r="M11">
            <v>38073.64</v>
          </cell>
          <cell r="N11">
            <v>246176.84999999998</v>
          </cell>
          <cell r="O11">
            <v>55424.22</v>
          </cell>
          <cell r="P11">
            <v>24536.32</v>
          </cell>
          <cell r="Q11">
            <v>169677.56</v>
          </cell>
          <cell r="R11">
            <v>2566746.3000000007</v>
          </cell>
          <cell r="S11">
            <v>153503</v>
          </cell>
          <cell r="T11">
            <v>43050</v>
          </cell>
          <cell r="U11">
            <v>0</v>
          </cell>
          <cell r="V11">
            <v>4617.7700000000004</v>
          </cell>
          <cell r="W11">
            <v>23063.14</v>
          </cell>
          <cell r="X11">
            <v>187.43</v>
          </cell>
          <cell r="Y11">
            <v>68159.69</v>
          </cell>
          <cell r="Z11">
            <v>94498.319999999992</v>
          </cell>
          <cell r="AA11">
            <v>0</v>
          </cell>
          <cell r="AB11">
            <v>0</v>
          </cell>
          <cell r="AC11">
            <v>4782.96</v>
          </cell>
          <cell r="AD11">
            <v>2.2000000000000002</v>
          </cell>
          <cell r="AE11">
            <v>0</v>
          </cell>
          <cell r="AF11">
            <v>0</v>
          </cell>
          <cell r="AG11">
            <v>76866.51999999999</v>
          </cell>
          <cell r="AH11">
            <v>79217.76999999999</v>
          </cell>
          <cell r="AI11">
            <v>295143.16000000003</v>
          </cell>
          <cell r="AJ11">
            <v>0</v>
          </cell>
          <cell r="AK11">
            <v>207049.03</v>
          </cell>
          <cell r="AL11">
            <v>0</v>
          </cell>
          <cell r="AM11">
            <v>53734.73</v>
          </cell>
          <cell r="AN11">
            <v>8413.6200000000008</v>
          </cell>
          <cell r="AO11">
            <v>0</v>
          </cell>
          <cell r="AP11">
            <v>0</v>
          </cell>
          <cell r="AQ11">
            <v>15873.14</v>
          </cell>
          <cell r="AR11">
            <v>0</v>
          </cell>
          <cell r="AS11">
            <v>1474.97</v>
          </cell>
          <cell r="AT11">
            <v>0</v>
          </cell>
          <cell r="AU11">
            <v>0</v>
          </cell>
          <cell r="AV11">
            <v>4508547.0000000009</v>
          </cell>
        </row>
        <row r="12">
          <cell r="F12" t="str">
            <v>02250</v>
          </cell>
          <cell r="G12">
            <v>31804.260000000002</v>
          </cell>
          <cell r="H12">
            <v>303710.67</v>
          </cell>
          <cell r="I12">
            <v>480321.8</v>
          </cell>
          <cell r="J12">
            <v>358366.39999999997</v>
          </cell>
          <cell r="K12">
            <v>54218.729999999996</v>
          </cell>
          <cell r="L12">
            <v>557419.52000000002</v>
          </cell>
          <cell r="M12">
            <v>460793.42</v>
          </cell>
          <cell r="N12">
            <v>1824173.6899999997</v>
          </cell>
          <cell r="O12">
            <v>625493.92999999993</v>
          </cell>
          <cell r="P12">
            <v>235671.82999999996</v>
          </cell>
          <cell r="Q12">
            <v>983406.67</v>
          </cell>
          <cell r="R12">
            <v>16427752.489999991</v>
          </cell>
          <cell r="S12">
            <v>747742.28999999992</v>
          </cell>
          <cell r="T12">
            <v>0</v>
          </cell>
          <cell r="U12">
            <v>773663.85</v>
          </cell>
          <cell r="V12">
            <v>20332.93</v>
          </cell>
          <cell r="W12">
            <v>339532.63000000006</v>
          </cell>
          <cell r="X12">
            <v>124955.56999999999</v>
          </cell>
          <cell r="Y12">
            <v>629186.9</v>
          </cell>
          <cell r="Z12">
            <v>587137.57000000007</v>
          </cell>
          <cell r="AA12">
            <v>-43044.21</v>
          </cell>
          <cell r="AB12">
            <v>115789.57</v>
          </cell>
          <cell r="AC12">
            <v>619344.48</v>
          </cell>
          <cell r="AD12">
            <v>160077.31</v>
          </cell>
          <cell r="AE12">
            <v>26630.52</v>
          </cell>
          <cell r="AF12">
            <v>-185220.92</v>
          </cell>
          <cell r="AG12">
            <v>129629.11</v>
          </cell>
          <cell r="AH12">
            <v>147561.87</v>
          </cell>
          <cell r="AI12">
            <v>1225507.46</v>
          </cell>
          <cell r="AJ12">
            <v>552074.65</v>
          </cell>
          <cell r="AK12">
            <v>806677.81</v>
          </cell>
          <cell r="AL12">
            <v>112257.37</v>
          </cell>
          <cell r="AM12">
            <v>244551.64</v>
          </cell>
          <cell r="AN12">
            <v>718466</v>
          </cell>
          <cell r="AO12">
            <v>21642.82</v>
          </cell>
          <cell r="AP12">
            <v>0</v>
          </cell>
          <cell r="AQ12">
            <v>2958.6</v>
          </cell>
          <cell r="AR12">
            <v>0</v>
          </cell>
          <cell r="AS12">
            <v>0</v>
          </cell>
          <cell r="AT12">
            <v>0</v>
          </cell>
          <cell r="AU12">
            <v>43044.21</v>
          </cell>
          <cell r="AV12">
            <v>30263633.439999986</v>
          </cell>
        </row>
        <row r="13">
          <cell r="F13" t="str">
            <v>02420</v>
          </cell>
          <cell r="G13">
            <v>805.09999999999991</v>
          </cell>
          <cell r="H13">
            <v>171638.87</v>
          </cell>
          <cell r="I13">
            <v>363809.04</v>
          </cell>
          <cell r="J13">
            <v>0</v>
          </cell>
          <cell r="K13">
            <v>0</v>
          </cell>
          <cell r="L13">
            <v>101993.45999999998</v>
          </cell>
          <cell r="M13">
            <v>50622.57</v>
          </cell>
          <cell r="N13">
            <v>409816.01</v>
          </cell>
          <cell r="O13">
            <v>179481.30000000002</v>
          </cell>
          <cell r="P13">
            <v>0</v>
          </cell>
          <cell r="Q13">
            <v>130614.65</v>
          </cell>
          <cell r="R13">
            <v>3947626.5400000024</v>
          </cell>
          <cell r="S13">
            <v>371876.92999999993</v>
          </cell>
          <cell r="T13">
            <v>0</v>
          </cell>
          <cell r="U13">
            <v>55953.549999999996</v>
          </cell>
          <cell r="V13">
            <v>99877.810000000012</v>
          </cell>
          <cell r="W13">
            <v>89168.02</v>
          </cell>
          <cell r="X13">
            <v>1297</v>
          </cell>
          <cell r="Y13">
            <v>76486.95</v>
          </cell>
          <cell r="Z13">
            <v>147982.25</v>
          </cell>
          <cell r="AA13">
            <v>0</v>
          </cell>
          <cell r="AB13">
            <v>97549.079999999987</v>
          </cell>
          <cell r="AC13">
            <v>159341.34000000003</v>
          </cell>
          <cell r="AD13">
            <v>27166.080000000002</v>
          </cell>
          <cell r="AE13">
            <v>17118.72</v>
          </cell>
          <cell r="AF13">
            <v>-37186.01</v>
          </cell>
          <cell r="AG13">
            <v>0</v>
          </cell>
          <cell r="AH13">
            <v>133973.55000000002</v>
          </cell>
          <cell r="AI13">
            <v>300272.68000000005</v>
          </cell>
          <cell r="AJ13">
            <v>172105.72999999998</v>
          </cell>
          <cell r="AK13">
            <v>168248.47</v>
          </cell>
          <cell r="AL13">
            <v>0</v>
          </cell>
          <cell r="AM13">
            <v>60332.6</v>
          </cell>
          <cell r="AN13">
            <v>179032.34</v>
          </cell>
          <cell r="AO13">
            <v>0</v>
          </cell>
          <cell r="AP13">
            <v>0</v>
          </cell>
          <cell r="AQ13">
            <v>33035.67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7510040.2999999998</v>
          </cell>
        </row>
        <row r="14">
          <cell r="F14" t="str">
            <v>03017</v>
          </cell>
          <cell r="G14">
            <v>291842.65000000002</v>
          </cell>
          <cell r="H14">
            <v>381004.87000000005</v>
          </cell>
          <cell r="I14">
            <v>1431919.16</v>
          </cell>
          <cell r="J14">
            <v>832516.98</v>
          </cell>
          <cell r="K14">
            <v>322640.88</v>
          </cell>
          <cell r="L14">
            <v>4297033.3999999985</v>
          </cell>
          <cell r="M14">
            <v>3465778.9499999997</v>
          </cell>
          <cell r="N14">
            <v>10705108.32</v>
          </cell>
          <cell r="O14">
            <v>5476975.129999999</v>
          </cell>
          <cell r="P14">
            <v>2174636.4700000002</v>
          </cell>
          <cell r="Q14">
            <v>4569636.91</v>
          </cell>
          <cell r="R14">
            <v>101620471.78000009</v>
          </cell>
          <cell r="S14">
            <v>3374711.09</v>
          </cell>
          <cell r="T14">
            <v>0</v>
          </cell>
          <cell r="U14">
            <v>5491058.0700000012</v>
          </cell>
          <cell r="V14">
            <v>3369986.65</v>
          </cell>
          <cell r="W14">
            <v>4878791.4599999981</v>
          </cell>
          <cell r="X14">
            <v>714220.78</v>
          </cell>
          <cell r="Y14">
            <v>3060289.47</v>
          </cell>
          <cell r="Z14">
            <v>3442989.2599999993</v>
          </cell>
          <cell r="AA14">
            <v>-2515.02</v>
          </cell>
          <cell r="AB14">
            <v>516751.25999999995</v>
          </cell>
          <cell r="AC14">
            <v>4274192.68</v>
          </cell>
          <cell r="AD14">
            <v>730041.47</v>
          </cell>
          <cell r="AE14">
            <v>100449.48</v>
          </cell>
          <cell r="AF14">
            <v>-299792.53000000003</v>
          </cell>
          <cell r="AG14">
            <v>604889.12</v>
          </cell>
          <cell r="AH14">
            <v>2081483.4599999997</v>
          </cell>
          <cell r="AI14">
            <v>4506227.2699999996</v>
          </cell>
          <cell r="AJ14">
            <v>5052208.0600000005</v>
          </cell>
          <cell r="AK14">
            <v>2517460</v>
          </cell>
          <cell r="AL14">
            <v>217151.13</v>
          </cell>
          <cell r="AM14">
            <v>1263491.3199999998</v>
          </cell>
          <cell r="AN14">
            <v>4452168.8499999996</v>
          </cell>
          <cell r="AO14">
            <v>313704.12999999995</v>
          </cell>
          <cell r="AP14">
            <v>554150.80999999994</v>
          </cell>
          <cell r="AQ14">
            <v>216500.29</v>
          </cell>
          <cell r="AR14">
            <v>0</v>
          </cell>
          <cell r="AS14">
            <v>0</v>
          </cell>
          <cell r="AT14">
            <v>0</v>
          </cell>
          <cell r="AU14">
            <v>18808.38</v>
          </cell>
          <cell r="AV14">
            <v>187018982.44000006</v>
          </cell>
        </row>
        <row r="15">
          <cell r="F15" t="str">
            <v>03050</v>
          </cell>
          <cell r="G15">
            <v>0</v>
          </cell>
          <cell r="H15">
            <v>102807.81000000001</v>
          </cell>
          <cell r="I15">
            <v>55900.069999999992</v>
          </cell>
          <cell r="J15">
            <v>0</v>
          </cell>
          <cell r="K15">
            <v>0</v>
          </cell>
          <cell r="L15">
            <v>62598.930000000008</v>
          </cell>
          <cell r="M15">
            <v>0</v>
          </cell>
          <cell r="N15">
            <v>0</v>
          </cell>
          <cell r="O15">
            <v>4200.07</v>
          </cell>
          <cell r="P15">
            <v>0</v>
          </cell>
          <cell r="Q15">
            <v>18854.36</v>
          </cell>
          <cell r="R15">
            <v>865979.2799999998</v>
          </cell>
          <cell r="S15">
            <v>0</v>
          </cell>
          <cell r="T15">
            <v>17481.900000000001</v>
          </cell>
          <cell r="U15">
            <v>0</v>
          </cell>
          <cell r="V15">
            <v>0</v>
          </cell>
          <cell r="W15">
            <v>0</v>
          </cell>
          <cell r="X15">
            <v>7243.04</v>
          </cell>
          <cell r="Y15">
            <v>50806.57</v>
          </cell>
          <cell r="Z15">
            <v>40812.409999999996</v>
          </cell>
          <cell r="AA15">
            <v>0</v>
          </cell>
          <cell r="AB15">
            <v>66466.92</v>
          </cell>
          <cell r="AC15">
            <v>78326.51999999999</v>
          </cell>
          <cell r="AD15">
            <v>103036.75000000001</v>
          </cell>
          <cell r="AE15">
            <v>11176.11</v>
          </cell>
          <cell r="AF15">
            <v>0</v>
          </cell>
          <cell r="AG15">
            <v>0</v>
          </cell>
          <cell r="AH15">
            <v>0</v>
          </cell>
          <cell r="AI15">
            <v>54842.51</v>
          </cell>
          <cell r="AJ15">
            <v>105264.91</v>
          </cell>
          <cell r="AK15">
            <v>27448.44</v>
          </cell>
          <cell r="AL15">
            <v>0</v>
          </cell>
          <cell r="AM15">
            <v>18290.88</v>
          </cell>
          <cell r="AN15">
            <v>37278.050000000003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1728815.5299999996</v>
          </cell>
        </row>
        <row r="16">
          <cell r="F16" t="str">
            <v>03052</v>
          </cell>
          <cell r="G16">
            <v>87833.540000000008</v>
          </cell>
          <cell r="H16">
            <v>224273.82000000004</v>
          </cell>
          <cell r="I16">
            <v>353075.88</v>
          </cell>
          <cell r="J16">
            <v>102206.86000000002</v>
          </cell>
          <cell r="K16">
            <v>1031.7</v>
          </cell>
          <cell r="L16">
            <v>759526.10000000021</v>
          </cell>
          <cell r="M16">
            <v>175626.93</v>
          </cell>
          <cell r="N16">
            <v>797284.02</v>
          </cell>
          <cell r="O16">
            <v>506997.38999999996</v>
          </cell>
          <cell r="P16">
            <v>337439.77</v>
          </cell>
          <cell r="Q16">
            <v>533137.46</v>
          </cell>
          <cell r="R16">
            <v>8521245.2800000012</v>
          </cell>
          <cell r="S16">
            <v>605885.21000000008</v>
          </cell>
          <cell r="T16">
            <v>0</v>
          </cell>
          <cell r="U16">
            <v>633702.27999999991</v>
          </cell>
          <cell r="V16">
            <v>48555.060000000005</v>
          </cell>
          <cell r="W16">
            <v>176555.72</v>
          </cell>
          <cell r="X16">
            <v>94168.69</v>
          </cell>
          <cell r="Y16">
            <v>259673.82</v>
          </cell>
          <cell r="Z16">
            <v>209893.75</v>
          </cell>
          <cell r="AA16">
            <v>-7226.06</v>
          </cell>
          <cell r="AB16">
            <v>68218.37</v>
          </cell>
          <cell r="AC16">
            <v>435373.69</v>
          </cell>
          <cell r="AD16">
            <v>173568.82</v>
          </cell>
          <cell r="AE16">
            <v>26515.26</v>
          </cell>
          <cell r="AF16">
            <v>-123993.82</v>
          </cell>
          <cell r="AG16">
            <v>49844.77</v>
          </cell>
          <cell r="AH16">
            <v>153271.22</v>
          </cell>
          <cell r="AI16">
            <v>698855.16</v>
          </cell>
          <cell r="AJ16">
            <v>423413.63</v>
          </cell>
          <cell r="AK16">
            <v>421883.08</v>
          </cell>
          <cell r="AL16">
            <v>31719.129999999997</v>
          </cell>
          <cell r="AM16">
            <v>148476.07999999999</v>
          </cell>
          <cell r="AN16">
            <v>333625.2</v>
          </cell>
          <cell r="AO16">
            <v>0</v>
          </cell>
          <cell r="AP16">
            <v>0</v>
          </cell>
          <cell r="AQ16">
            <v>51486.28</v>
          </cell>
          <cell r="AR16">
            <v>1766.91</v>
          </cell>
          <cell r="AS16">
            <v>8656.36</v>
          </cell>
          <cell r="AT16">
            <v>0</v>
          </cell>
          <cell r="AU16">
            <v>9192.27</v>
          </cell>
          <cell r="AV16">
            <v>17332759.629999999</v>
          </cell>
        </row>
        <row r="17">
          <cell r="F17" t="str">
            <v>03053</v>
          </cell>
          <cell r="G17">
            <v>1800.16</v>
          </cell>
          <cell r="H17">
            <v>231373.06</v>
          </cell>
          <cell r="I17">
            <v>211698.55</v>
          </cell>
          <cell r="J17">
            <v>131785.26999999999</v>
          </cell>
          <cell r="K17">
            <v>26742.16</v>
          </cell>
          <cell r="L17">
            <v>168824.55</v>
          </cell>
          <cell r="M17">
            <v>210930.3</v>
          </cell>
          <cell r="N17">
            <v>721653.74</v>
          </cell>
          <cell r="O17">
            <v>191681.87999999998</v>
          </cell>
          <cell r="P17">
            <v>67759.649999999994</v>
          </cell>
          <cell r="Q17">
            <v>182696.57</v>
          </cell>
          <cell r="R17">
            <v>6155976.7300000004</v>
          </cell>
          <cell r="S17">
            <v>385465.5</v>
          </cell>
          <cell r="T17">
            <v>0</v>
          </cell>
          <cell r="U17">
            <v>110961.65999999999</v>
          </cell>
          <cell r="V17">
            <v>29931.53</v>
          </cell>
          <cell r="W17">
            <v>372.4</v>
          </cell>
          <cell r="X17">
            <v>93722.930000000008</v>
          </cell>
          <cell r="Y17">
            <v>210946.21</v>
          </cell>
          <cell r="Z17">
            <v>289367.40000000002</v>
          </cell>
          <cell r="AA17">
            <v>0</v>
          </cell>
          <cell r="AB17">
            <v>90390.43</v>
          </cell>
          <cell r="AC17">
            <v>308082.32</v>
          </cell>
          <cell r="AD17">
            <v>43551.91</v>
          </cell>
          <cell r="AE17">
            <v>19821.73</v>
          </cell>
          <cell r="AF17">
            <v>-52200.6</v>
          </cell>
          <cell r="AG17">
            <v>0</v>
          </cell>
          <cell r="AH17">
            <v>155372.85</v>
          </cell>
          <cell r="AI17">
            <v>368092.43</v>
          </cell>
          <cell r="AJ17">
            <v>312305.70999999996</v>
          </cell>
          <cell r="AK17">
            <v>301306.23</v>
          </cell>
          <cell r="AL17">
            <v>5300.89</v>
          </cell>
          <cell r="AM17">
            <v>97344.06</v>
          </cell>
          <cell r="AN17">
            <v>127735.19</v>
          </cell>
          <cell r="AO17">
            <v>0</v>
          </cell>
          <cell r="AP17">
            <v>0</v>
          </cell>
          <cell r="AQ17">
            <v>9081.86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11209875.260000002</v>
          </cell>
        </row>
        <row r="18">
          <cell r="F18" t="str">
            <v>03116</v>
          </cell>
          <cell r="G18">
            <v>125459.86</v>
          </cell>
          <cell r="H18">
            <v>360813.35</v>
          </cell>
          <cell r="I18">
            <v>578031.75</v>
          </cell>
          <cell r="J18">
            <v>73660.650000000009</v>
          </cell>
          <cell r="K18">
            <v>2500.02</v>
          </cell>
          <cell r="L18">
            <v>780939.45999999985</v>
          </cell>
          <cell r="M18">
            <v>286949.61</v>
          </cell>
          <cell r="N18">
            <v>2323826.38</v>
          </cell>
          <cell r="O18">
            <v>782119.03999999992</v>
          </cell>
          <cell r="P18">
            <v>364539.35000000003</v>
          </cell>
          <cell r="Q18">
            <v>1245862.3799999999</v>
          </cell>
          <cell r="R18">
            <v>17667156.370000001</v>
          </cell>
          <cell r="S18">
            <v>514190.09</v>
          </cell>
          <cell r="T18">
            <v>0</v>
          </cell>
          <cell r="U18">
            <v>1114438.02</v>
          </cell>
          <cell r="V18">
            <v>17429.47</v>
          </cell>
          <cell r="W18">
            <v>48828.69</v>
          </cell>
          <cell r="X18">
            <v>64250.240000000005</v>
          </cell>
          <cell r="Y18">
            <v>573868.05000000005</v>
          </cell>
          <cell r="Z18">
            <v>701429.67</v>
          </cell>
          <cell r="AA18">
            <v>-25315.26</v>
          </cell>
          <cell r="AB18">
            <v>143902.71</v>
          </cell>
          <cell r="AC18">
            <v>846528.63</v>
          </cell>
          <cell r="AD18">
            <v>269403.07</v>
          </cell>
          <cell r="AE18">
            <v>40974.44</v>
          </cell>
          <cell r="AF18">
            <v>-124016.78</v>
          </cell>
          <cell r="AG18">
            <v>117922.65</v>
          </cell>
          <cell r="AH18">
            <v>275565.11</v>
          </cell>
          <cell r="AI18">
            <v>1119727.47</v>
          </cell>
          <cell r="AJ18">
            <v>442972.94</v>
          </cell>
          <cell r="AK18">
            <v>642031.89999999991</v>
          </cell>
          <cell r="AL18">
            <v>0</v>
          </cell>
          <cell r="AM18">
            <v>195974.16</v>
          </cell>
          <cell r="AN18">
            <v>776618.38</v>
          </cell>
          <cell r="AO18">
            <v>60840.03</v>
          </cell>
          <cell r="AP18">
            <v>0</v>
          </cell>
          <cell r="AQ18">
            <v>12770.9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32422192.799999993</v>
          </cell>
        </row>
        <row r="19">
          <cell r="F19" t="str">
            <v>03400</v>
          </cell>
          <cell r="G19">
            <v>304780.52</v>
          </cell>
          <cell r="H19">
            <v>432540.3299999999</v>
          </cell>
          <cell r="I19">
            <v>1588596.4999999998</v>
          </cell>
          <cell r="J19">
            <v>1663476.13</v>
          </cell>
          <cell r="K19">
            <v>160685.31</v>
          </cell>
          <cell r="L19">
            <v>3371728.8499999992</v>
          </cell>
          <cell r="M19">
            <v>2293846.02</v>
          </cell>
          <cell r="N19">
            <v>8219540.6100000003</v>
          </cell>
          <cell r="O19">
            <v>3244414.1899999995</v>
          </cell>
          <cell r="P19">
            <v>1187046.1600000001</v>
          </cell>
          <cell r="Q19">
            <v>4071871.64</v>
          </cell>
          <cell r="R19">
            <v>72331071.829999968</v>
          </cell>
          <cell r="S19">
            <v>2553156.2999999993</v>
          </cell>
          <cell r="T19">
            <v>37915</v>
          </cell>
          <cell r="U19">
            <v>2156459.5699999998</v>
          </cell>
          <cell r="V19">
            <v>1747514.59</v>
          </cell>
          <cell r="W19">
            <v>2644603.09</v>
          </cell>
          <cell r="X19">
            <v>278212.65999999997</v>
          </cell>
          <cell r="Y19">
            <v>1511644.26</v>
          </cell>
          <cell r="Z19">
            <v>1840290.5300000003</v>
          </cell>
          <cell r="AA19">
            <v>-19962.900000000001</v>
          </cell>
          <cell r="AB19">
            <v>384769.7</v>
          </cell>
          <cell r="AC19">
            <v>2707783.56</v>
          </cell>
          <cell r="AD19">
            <v>529178.37</v>
          </cell>
          <cell r="AE19">
            <v>118519.03</v>
          </cell>
          <cell r="AF19">
            <v>-262680.78000000003</v>
          </cell>
          <cell r="AG19">
            <v>1158936.4699999997</v>
          </cell>
          <cell r="AH19">
            <v>1173800.48</v>
          </cell>
          <cell r="AI19">
            <v>3872845.51</v>
          </cell>
          <cell r="AJ19">
            <v>2088791.16</v>
          </cell>
          <cell r="AK19">
            <v>2076394.2</v>
          </cell>
          <cell r="AL19">
            <v>301903.09000000003</v>
          </cell>
          <cell r="AM19">
            <v>2815634.51</v>
          </cell>
          <cell r="AN19">
            <v>2852110.79</v>
          </cell>
          <cell r="AO19">
            <v>476017.04</v>
          </cell>
          <cell r="AP19">
            <v>269711.90000000008</v>
          </cell>
          <cell r="AQ19">
            <v>91595.19</v>
          </cell>
          <cell r="AR19">
            <v>0</v>
          </cell>
          <cell r="AS19">
            <v>0</v>
          </cell>
          <cell r="AT19">
            <v>0</v>
          </cell>
          <cell r="AU19">
            <v>34994.89</v>
          </cell>
          <cell r="AV19">
            <v>132309736.30000001</v>
          </cell>
        </row>
        <row r="20">
          <cell r="F20" t="str">
            <v>04019</v>
          </cell>
          <cell r="G20">
            <v>26586.920000000002</v>
          </cell>
          <cell r="H20">
            <v>234012.46</v>
          </cell>
          <cell r="I20">
            <v>231401.81</v>
          </cell>
          <cell r="J20">
            <v>16163.189999999999</v>
          </cell>
          <cell r="K20">
            <v>0</v>
          </cell>
          <cell r="L20">
            <v>183129.30999999997</v>
          </cell>
          <cell r="M20">
            <v>87577.279999999999</v>
          </cell>
          <cell r="N20">
            <v>513695.41</v>
          </cell>
          <cell r="O20">
            <v>158005.65000000002</v>
          </cell>
          <cell r="P20">
            <v>91092.78</v>
          </cell>
          <cell r="Q20">
            <v>208042.55000000002</v>
          </cell>
          <cell r="R20">
            <v>4731405.6099999966</v>
          </cell>
          <cell r="S20">
            <v>342975.43000000005</v>
          </cell>
          <cell r="T20">
            <v>154727.81</v>
          </cell>
          <cell r="U20">
            <v>122587.9</v>
          </cell>
          <cell r="V20">
            <v>71823.490000000005</v>
          </cell>
          <cell r="W20">
            <v>82515.670000000013</v>
          </cell>
          <cell r="X20">
            <v>14690.24</v>
          </cell>
          <cell r="Y20">
            <v>264186.14999999997</v>
          </cell>
          <cell r="Z20">
            <v>244682.85999999996</v>
          </cell>
          <cell r="AA20">
            <v>-1436.28</v>
          </cell>
          <cell r="AB20">
            <v>77767.720000000016</v>
          </cell>
          <cell r="AC20">
            <v>202214.9</v>
          </cell>
          <cell r="AD20">
            <v>103754.34</v>
          </cell>
          <cell r="AE20">
            <v>13660.71</v>
          </cell>
          <cell r="AF20">
            <v>-70640.36</v>
          </cell>
          <cell r="AG20">
            <v>23997.759999999998</v>
          </cell>
          <cell r="AH20">
            <v>29140.1</v>
          </cell>
          <cell r="AI20">
            <v>294055.23</v>
          </cell>
          <cell r="AJ20">
            <v>148972.72</v>
          </cell>
          <cell r="AK20">
            <v>149670.75</v>
          </cell>
          <cell r="AL20">
            <v>342</v>
          </cell>
          <cell r="AM20">
            <v>74531.09</v>
          </cell>
          <cell r="AN20">
            <v>91740.08</v>
          </cell>
          <cell r="AO20">
            <v>42910.11</v>
          </cell>
          <cell r="AP20">
            <v>4759.0300000000007</v>
          </cell>
          <cell r="AQ20">
            <v>17661.800000000003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8982404.2199999969</v>
          </cell>
        </row>
        <row r="21">
          <cell r="F21" t="str">
            <v>04069</v>
          </cell>
          <cell r="G21">
            <v>7730.9800000000005</v>
          </cell>
          <cell r="H21">
            <v>9900</v>
          </cell>
          <cell r="I21">
            <v>7050.36</v>
          </cell>
          <cell r="J21">
            <v>0</v>
          </cell>
          <cell r="K21">
            <v>0</v>
          </cell>
          <cell r="L21">
            <v>0</v>
          </cell>
          <cell r="M21">
            <v>61.98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147031.23999999996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6359.96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3661.7699999999995</v>
          </cell>
          <cell r="AI21">
            <v>8798.17</v>
          </cell>
          <cell r="AJ21">
            <v>82.85</v>
          </cell>
          <cell r="AK21">
            <v>4090.99</v>
          </cell>
          <cell r="AL21">
            <v>0</v>
          </cell>
          <cell r="AM21">
            <v>7219.27</v>
          </cell>
          <cell r="AN21">
            <v>6322</v>
          </cell>
          <cell r="AO21">
            <v>546.33000000000004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208855.89999999994</v>
          </cell>
        </row>
        <row r="22">
          <cell r="F22" t="str">
            <v>04127</v>
          </cell>
          <cell r="G22">
            <v>5498.9400000000005</v>
          </cell>
          <cell r="H22">
            <v>70671.62</v>
          </cell>
          <cell r="I22">
            <v>177375.81</v>
          </cell>
          <cell r="J22">
            <v>3525.77</v>
          </cell>
          <cell r="K22">
            <v>1336.17</v>
          </cell>
          <cell r="L22">
            <v>172275.68</v>
          </cell>
          <cell r="M22">
            <v>40270.639999999992</v>
          </cell>
          <cell r="N22">
            <v>208793.37</v>
          </cell>
          <cell r="O22">
            <v>3467.46</v>
          </cell>
          <cell r="P22">
            <v>17</v>
          </cell>
          <cell r="Q22">
            <v>112357.97</v>
          </cell>
          <cell r="R22">
            <v>2425351.56</v>
          </cell>
          <cell r="S22">
            <v>128967.44</v>
          </cell>
          <cell r="T22">
            <v>91170.7</v>
          </cell>
          <cell r="U22">
            <v>47206.119999999995</v>
          </cell>
          <cell r="V22">
            <v>98974.21</v>
          </cell>
          <cell r="W22">
            <v>20898.479999999996</v>
          </cell>
          <cell r="X22">
            <v>0</v>
          </cell>
          <cell r="Y22">
            <v>69682.070000000007</v>
          </cell>
          <cell r="Z22">
            <v>125631.25</v>
          </cell>
          <cell r="AA22">
            <v>-2867.8</v>
          </cell>
          <cell r="AB22">
            <v>16267.869999999999</v>
          </cell>
          <cell r="AC22">
            <v>128423.06</v>
          </cell>
          <cell r="AD22">
            <v>28441.370000000003</v>
          </cell>
          <cell r="AE22">
            <v>8319.51</v>
          </cell>
          <cell r="AF22">
            <v>-41930.32</v>
          </cell>
          <cell r="AG22">
            <v>9644.5499999999993</v>
          </cell>
          <cell r="AH22">
            <v>87671.41</v>
          </cell>
          <cell r="AI22">
            <v>178025.63</v>
          </cell>
          <cell r="AJ22">
            <v>86116.68</v>
          </cell>
          <cell r="AK22">
            <v>71524.08</v>
          </cell>
          <cell r="AL22">
            <v>1351.75</v>
          </cell>
          <cell r="AM22">
            <v>49034.15</v>
          </cell>
          <cell r="AN22">
            <v>140638.28</v>
          </cell>
          <cell r="AO22">
            <v>0</v>
          </cell>
          <cell r="AP22">
            <v>0</v>
          </cell>
          <cell r="AQ22">
            <v>-2569.7199999999998</v>
          </cell>
          <cell r="AR22">
            <v>0</v>
          </cell>
          <cell r="AS22">
            <v>0</v>
          </cell>
          <cell r="AT22">
            <v>0</v>
          </cell>
          <cell r="AU22">
            <v>721.7</v>
          </cell>
          <cell r="AV22">
            <v>4562284.4600000018</v>
          </cell>
        </row>
        <row r="23">
          <cell r="F23" t="str">
            <v>04129</v>
          </cell>
          <cell r="G23">
            <v>35079.15</v>
          </cell>
          <cell r="H23">
            <v>328823.96000000002</v>
          </cell>
          <cell r="I23">
            <v>367683.99</v>
          </cell>
          <cell r="J23">
            <v>90004.17</v>
          </cell>
          <cell r="K23">
            <v>0</v>
          </cell>
          <cell r="L23">
            <v>379644.98</v>
          </cell>
          <cell r="M23">
            <v>171516.97999999998</v>
          </cell>
          <cell r="N23">
            <v>943196.68</v>
          </cell>
          <cell r="O23">
            <v>394643.98</v>
          </cell>
          <cell r="P23">
            <v>145331.59</v>
          </cell>
          <cell r="Q23">
            <v>428251.88</v>
          </cell>
          <cell r="R23">
            <v>9513571.959999999</v>
          </cell>
          <cell r="S23">
            <v>785919.69000000006</v>
          </cell>
          <cell r="T23">
            <v>0</v>
          </cell>
          <cell r="U23">
            <v>207364.49000000002</v>
          </cell>
          <cell r="V23">
            <v>150903.07</v>
          </cell>
          <cell r="W23">
            <v>0</v>
          </cell>
          <cell r="X23">
            <v>38181.680000000008</v>
          </cell>
          <cell r="Y23">
            <v>423955.22</v>
          </cell>
          <cell r="Z23">
            <v>447642.10000000003</v>
          </cell>
          <cell r="AA23">
            <v>-18150.48</v>
          </cell>
          <cell r="AB23">
            <v>103897.93000000001</v>
          </cell>
          <cell r="AC23">
            <v>505447.77</v>
          </cell>
          <cell r="AD23">
            <v>120301.21</v>
          </cell>
          <cell r="AE23">
            <v>25564.01</v>
          </cell>
          <cell r="AF23">
            <v>-130805.16</v>
          </cell>
          <cell r="AG23">
            <v>2555.6799999999998</v>
          </cell>
          <cell r="AH23">
            <v>134904.12</v>
          </cell>
          <cell r="AI23">
            <v>722842.20999999985</v>
          </cell>
          <cell r="AJ23">
            <v>223025.96</v>
          </cell>
          <cell r="AK23">
            <v>325245.98</v>
          </cell>
          <cell r="AL23">
            <v>6146.07</v>
          </cell>
          <cell r="AM23">
            <v>127131.49</v>
          </cell>
          <cell r="AN23">
            <v>217709.18</v>
          </cell>
          <cell r="AO23">
            <v>100591.98</v>
          </cell>
          <cell r="AP23">
            <v>0</v>
          </cell>
          <cell r="AQ23">
            <v>42056.62</v>
          </cell>
          <cell r="AR23">
            <v>0</v>
          </cell>
          <cell r="AS23">
            <v>0</v>
          </cell>
          <cell r="AT23">
            <v>0</v>
          </cell>
          <cell r="AU23">
            <v>34043.93</v>
          </cell>
          <cell r="AV23">
            <v>17394224.069999997</v>
          </cell>
        </row>
        <row r="24">
          <cell r="F24" t="str">
            <v>04222</v>
          </cell>
          <cell r="G24">
            <v>40662.89</v>
          </cell>
          <cell r="H24">
            <v>245916.84</v>
          </cell>
          <cell r="I24">
            <v>256941.49</v>
          </cell>
          <cell r="J24">
            <v>4829.32</v>
          </cell>
          <cell r="K24">
            <v>14749.42</v>
          </cell>
          <cell r="L24">
            <v>253372.05</v>
          </cell>
          <cell r="M24">
            <v>357189.68</v>
          </cell>
          <cell r="N24">
            <v>1236031.2</v>
          </cell>
          <cell r="O24">
            <v>381930.87</v>
          </cell>
          <cell r="P24">
            <v>54763.02</v>
          </cell>
          <cell r="Q24">
            <v>377313.52</v>
          </cell>
          <cell r="R24">
            <v>9251661.0999999978</v>
          </cell>
          <cell r="S24">
            <v>613915.4</v>
          </cell>
          <cell r="T24">
            <v>0</v>
          </cell>
          <cell r="U24">
            <v>364896.37</v>
          </cell>
          <cell r="V24">
            <v>251967.56999999998</v>
          </cell>
          <cell r="W24">
            <v>203646.78</v>
          </cell>
          <cell r="X24">
            <v>30.82</v>
          </cell>
          <cell r="Y24">
            <v>239693.44</v>
          </cell>
          <cell r="Z24">
            <v>349960.11</v>
          </cell>
          <cell r="AA24">
            <v>0</v>
          </cell>
          <cell r="AB24">
            <v>72374.51999999999</v>
          </cell>
          <cell r="AC24">
            <v>317073.25</v>
          </cell>
          <cell r="AD24">
            <v>112239.79999999999</v>
          </cell>
          <cell r="AE24">
            <v>14067.95</v>
          </cell>
          <cell r="AF24">
            <v>-117794.02</v>
          </cell>
          <cell r="AG24">
            <v>0</v>
          </cell>
          <cell r="AH24">
            <v>102429.82999999999</v>
          </cell>
          <cell r="AI24">
            <v>529450.67999999993</v>
          </cell>
          <cell r="AJ24">
            <v>496191.06</v>
          </cell>
          <cell r="AK24">
            <v>299742.19</v>
          </cell>
          <cell r="AL24">
            <v>0</v>
          </cell>
          <cell r="AM24">
            <v>148273.79999999999</v>
          </cell>
          <cell r="AN24">
            <v>83646.86</v>
          </cell>
          <cell r="AO24">
            <v>0</v>
          </cell>
          <cell r="AP24">
            <v>0</v>
          </cell>
          <cell r="AQ24">
            <v>18810.830000000002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16575978.639999997</v>
          </cell>
        </row>
        <row r="25">
          <cell r="F25" t="str">
            <v>04228</v>
          </cell>
          <cell r="G25">
            <v>68757.58</v>
          </cell>
          <cell r="H25">
            <v>276606.27</v>
          </cell>
          <cell r="I25">
            <v>374835.7</v>
          </cell>
          <cell r="J25">
            <v>83290.73000000001</v>
          </cell>
          <cell r="K25">
            <v>14229.279999999999</v>
          </cell>
          <cell r="L25">
            <v>130667.86000000002</v>
          </cell>
          <cell r="M25">
            <v>124545.33999999998</v>
          </cell>
          <cell r="N25">
            <v>960375.11999999988</v>
          </cell>
          <cell r="O25">
            <v>237155.84000000003</v>
          </cell>
          <cell r="P25">
            <v>51750.71</v>
          </cell>
          <cell r="Q25">
            <v>353694.65</v>
          </cell>
          <cell r="R25">
            <v>8396795.2600000016</v>
          </cell>
          <cell r="S25">
            <v>462832.08</v>
          </cell>
          <cell r="T25">
            <v>0</v>
          </cell>
          <cell r="U25">
            <v>360829.50999999983</v>
          </cell>
          <cell r="V25">
            <v>197453.88999999998</v>
          </cell>
          <cell r="W25">
            <v>91848.98</v>
          </cell>
          <cell r="X25">
            <v>62155.049999999996</v>
          </cell>
          <cell r="Y25">
            <v>181261.93</v>
          </cell>
          <cell r="Z25">
            <v>274059.5</v>
          </cell>
          <cell r="AA25">
            <v>0</v>
          </cell>
          <cell r="AB25">
            <v>104951.23000000001</v>
          </cell>
          <cell r="AC25">
            <v>535362.75000000012</v>
          </cell>
          <cell r="AD25">
            <v>167727.03999999998</v>
          </cell>
          <cell r="AE25">
            <v>25759.13</v>
          </cell>
          <cell r="AF25">
            <v>-98136.55</v>
          </cell>
          <cell r="AG25">
            <v>86783.3</v>
          </cell>
          <cell r="AH25">
            <v>213587.33</v>
          </cell>
          <cell r="AI25">
            <v>606175.02</v>
          </cell>
          <cell r="AJ25">
            <v>73352.399999999994</v>
          </cell>
          <cell r="AK25">
            <v>271942.58</v>
          </cell>
          <cell r="AL25">
            <v>2165.34</v>
          </cell>
          <cell r="AM25">
            <v>113857.75</v>
          </cell>
          <cell r="AN25">
            <v>134446.95000000001</v>
          </cell>
          <cell r="AO25">
            <v>0</v>
          </cell>
          <cell r="AP25">
            <v>0</v>
          </cell>
          <cell r="AQ25">
            <v>13801.88</v>
          </cell>
          <cell r="AR25">
            <v>0</v>
          </cell>
          <cell r="AS25">
            <v>0</v>
          </cell>
          <cell r="AT25">
            <v>0</v>
          </cell>
          <cell r="AU25">
            <v>5747.01</v>
          </cell>
          <cell r="AV25">
            <v>14960668.440000003</v>
          </cell>
        </row>
        <row r="26">
          <cell r="F26" t="str">
            <v>04246</v>
          </cell>
          <cell r="G26">
            <v>322085.80000000005</v>
          </cell>
          <cell r="H26">
            <v>801087.92</v>
          </cell>
          <cell r="I26">
            <v>977315.93</v>
          </cell>
          <cell r="J26">
            <v>701191.64</v>
          </cell>
          <cell r="K26">
            <v>151917.11999999997</v>
          </cell>
          <cell r="L26">
            <v>2313317.61</v>
          </cell>
          <cell r="M26">
            <v>1160910.5999999999</v>
          </cell>
          <cell r="N26">
            <v>5622897.4099999992</v>
          </cell>
          <cell r="O26">
            <v>3067063.4600000009</v>
          </cell>
          <cell r="P26">
            <v>335691.62</v>
          </cell>
          <cell r="Q26">
            <v>2406229.3000000003</v>
          </cell>
          <cell r="R26">
            <v>50088818.389999978</v>
          </cell>
          <cell r="S26">
            <v>1957226.46</v>
          </cell>
          <cell r="T26">
            <v>0</v>
          </cell>
          <cell r="U26">
            <v>2217915.14</v>
          </cell>
          <cell r="V26">
            <v>1214646.4400000002</v>
          </cell>
          <cell r="W26">
            <v>1628741.6800000002</v>
          </cell>
          <cell r="X26">
            <v>220712.33000000002</v>
          </cell>
          <cell r="Y26">
            <v>1412030.87</v>
          </cell>
          <cell r="Z26">
            <v>1554481.88</v>
          </cell>
          <cell r="AA26">
            <v>-205124.25</v>
          </cell>
          <cell r="AB26">
            <v>313999.37000000005</v>
          </cell>
          <cell r="AC26">
            <v>1096574.8700000001</v>
          </cell>
          <cell r="AD26">
            <v>393920.27</v>
          </cell>
          <cell r="AE26">
            <v>45502.35</v>
          </cell>
          <cell r="AF26">
            <v>-145409.92000000001</v>
          </cell>
          <cell r="AG26">
            <v>301993.52999999997</v>
          </cell>
          <cell r="AH26">
            <v>536148.56000000006</v>
          </cell>
          <cell r="AI26">
            <v>2498044.5300000003</v>
          </cell>
          <cell r="AJ26">
            <v>1653896.45</v>
          </cell>
          <cell r="AK26">
            <v>1294080.7400000002</v>
          </cell>
          <cell r="AL26">
            <v>394590.15</v>
          </cell>
          <cell r="AM26">
            <v>511152.84</v>
          </cell>
          <cell r="AN26">
            <v>1142111.93</v>
          </cell>
          <cell r="AO26">
            <v>0</v>
          </cell>
          <cell r="AP26">
            <v>108325.98000000001</v>
          </cell>
          <cell r="AQ26">
            <v>88848.69</v>
          </cell>
          <cell r="AR26">
            <v>0</v>
          </cell>
          <cell r="AS26">
            <v>0</v>
          </cell>
          <cell r="AT26">
            <v>0</v>
          </cell>
          <cell r="AU26">
            <v>693800.78999999992</v>
          </cell>
          <cell r="AV26">
            <v>88876738.480000004</v>
          </cell>
        </row>
        <row r="27">
          <cell r="F27" t="str">
            <v>05121</v>
          </cell>
          <cell r="G27">
            <v>114560.75</v>
          </cell>
          <cell r="H27">
            <v>379189.56</v>
          </cell>
          <cell r="I27">
            <v>455401.42</v>
          </cell>
          <cell r="J27">
            <v>383768.87</v>
          </cell>
          <cell r="K27">
            <v>92482.28</v>
          </cell>
          <cell r="L27">
            <v>793364.60000000009</v>
          </cell>
          <cell r="M27">
            <v>257361.13999999996</v>
          </cell>
          <cell r="N27">
            <v>2918300.8</v>
          </cell>
          <cell r="O27">
            <v>1190756.47</v>
          </cell>
          <cell r="P27">
            <v>351498.36000000004</v>
          </cell>
          <cell r="Q27">
            <v>1414763.19</v>
          </cell>
          <cell r="R27">
            <v>25335609.470000003</v>
          </cell>
          <cell r="S27">
            <v>959825.2699999999</v>
          </cell>
          <cell r="T27">
            <v>0</v>
          </cell>
          <cell r="U27">
            <v>54902.409999999989</v>
          </cell>
          <cell r="V27">
            <v>452475.52</v>
          </cell>
          <cell r="W27">
            <v>363505.65</v>
          </cell>
          <cell r="X27">
            <v>74110.720000000001</v>
          </cell>
          <cell r="Y27">
            <v>672863.05999999994</v>
          </cell>
          <cell r="Z27">
            <v>818722.5</v>
          </cell>
          <cell r="AA27">
            <v>0</v>
          </cell>
          <cell r="AB27">
            <v>253327.07</v>
          </cell>
          <cell r="AC27">
            <v>1004815.26</v>
          </cell>
          <cell r="AD27">
            <v>537463.84</v>
          </cell>
          <cell r="AE27">
            <v>33738.26</v>
          </cell>
          <cell r="AF27">
            <v>-246806.28</v>
          </cell>
          <cell r="AG27">
            <v>192664.26</v>
          </cell>
          <cell r="AH27">
            <v>264929.48</v>
          </cell>
          <cell r="AI27">
            <v>1579353.74</v>
          </cell>
          <cell r="AJ27">
            <v>832364.65</v>
          </cell>
          <cell r="AK27">
            <v>906155.62</v>
          </cell>
          <cell r="AL27">
            <v>15651.460000000001</v>
          </cell>
          <cell r="AM27">
            <v>240868.74</v>
          </cell>
          <cell r="AN27">
            <v>437295.44</v>
          </cell>
          <cell r="AO27">
            <v>370.73</v>
          </cell>
          <cell r="AP27">
            <v>21095.07</v>
          </cell>
          <cell r="AQ27">
            <v>3622.79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43160372.169999994</v>
          </cell>
        </row>
        <row r="28">
          <cell r="F28" t="str">
            <v>05313</v>
          </cell>
          <cell r="G28">
            <v>42937.14</v>
          </cell>
          <cell r="H28">
            <v>133762.68</v>
          </cell>
          <cell r="I28">
            <v>143567.32</v>
          </cell>
          <cell r="J28">
            <v>8452.43</v>
          </cell>
          <cell r="K28">
            <v>3300.85</v>
          </cell>
          <cell r="L28">
            <v>11320.789999999999</v>
          </cell>
          <cell r="M28">
            <v>4413.79</v>
          </cell>
          <cell r="N28">
            <v>365947.62999999995</v>
          </cell>
          <cell r="O28">
            <v>57221.68</v>
          </cell>
          <cell r="P28">
            <v>33195.599999999999</v>
          </cell>
          <cell r="Q28">
            <v>156908.6</v>
          </cell>
          <cell r="R28">
            <v>2127641.5200000005</v>
          </cell>
          <cell r="S28">
            <v>85557.97</v>
          </cell>
          <cell r="T28">
            <v>0</v>
          </cell>
          <cell r="U28">
            <v>0</v>
          </cell>
          <cell r="V28">
            <v>0</v>
          </cell>
          <cell r="W28">
            <v>23285.919999999998</v>
          </cell>
          <cell r="X28">
            <v>7831.32</v>
          </cell>
          <cell r="Y28">
            <v>42079.65</v>
          </cell>
          <cell r="Z28">
            <v>57902.229999999996</v>
          </cell>
          <cell r="AA28">
            <v>-720.16</v>
          </cell>
          <cell r="AB28">
            <v>20511.019999999997</v>
          </cell>
          <cell r="AC28">
            <v>46169.310000000005</v>
          </cell>
          <cell r="AD28">
            <v>18365.599999999999</v>
          </cell>
          <cell r="AE28">
            <v>4139</v>
          </cell>
          <cell r="AF28">
            <v>-13231.23</v>
          </cell>
          <cell r="AG28">
            <v>15662.61</v>
          </cell>
          <cell r="AH28">
            <v>4983.5200000000004</v>
          </cell>
          <cell r="AI28">
            <v>55211.909999999996</v>
          </cell>
          <cell r="AJ28">
            <v>84753.73</v>
          </cell>
          <cell r="AK28">
            <v>73502.179999999993</v>
          </cell>
          <cell r="AL28">
            <v>1010.56</v>
          </cell>
          <cell r="AM28">
            <v>17489</v>
          </cell>
          <cell r="AN28">
            <v>35297.599999999999</v>
          </cell>
          <cell r="AO28">
            <v>0</v>
          </cell>
          <cell r="AP28">
            <v>0</v>
          </cell>
          <cell r="AQ28">
            <v>-1034.6199999999999</v>
          </cell>
          <cell r="AR28">
            <v>0</v>
          </cell>
          <cell r="AS28">
            <v>0</v>
          </cell>
          <cell r="AT28">
            <v>0</v>
          </cell>
          <cell r="AU28">
            <v>720.16</v>
          </cell>
          <cell r="AV28">
            <v>3668157.3100000005</v>
          </cell>
        </row>
        <row r="29">
          <cell r="F29" t="str">
            <v>05323</v>
          </cell>
          <cell r="G29">
            <v>160693.49</v>
          </cell>
          <cell r="H29">
            <v>402473.13999999996</v>
          </cell>
          <cell r="I29">
            <v>378967.28999999992</v>
          </cell>
          <cell r="J29">
            <v>241644.49</v>
          </cell>
          <cell r="K29">
            <v>96852.36</v>
          </cell>
          <cell r="L29">
            <v>887093.14</v>
          </cell>
          <cell r="M29">
            <v>480104.80000000005</v>
          </cell>
          <cell r="N29">
            <v>1786261.8599999999</v>
          </cell>
          <cell r="O29">
            <v>713234.21999999986</v>
          </cell>
          <cell r="P29">
            <v>180107.14</v>
          </cell>
          <cell r="Q29">
            <v>1179172.6499999999</v>
          </cell>
          <cell r="R29">
            <v>17540678.320000004</v>
          </cell>
          <cell r="S29">
            <v>587973.51</v>
          </cell>
          <cell r="T29">
            <v>0</v>
          </cell>
          <cell r="U29">
            <v>241150.15999999997</v>
          </cell>
          <cell r="V29">
            <v>11456.54</v>
          </cell>
          <cell r="W29">
            <v>0</v>
          </cell>
          <cell r="X29">
            <v>48799.619999999995</v>
          </cell>
          <cell r="Y29">
            <v>430963.55</v>
          </cell>
          <cell r="Z29">
            <v>606395.58999999985</v>
          </cell>
          <cell r="AA29">
            <v>0</v>
          </cell>
          <cell r="AB29">
            <v>137443.85</v>
          </cell>
          <cell r="AC29">
            <v>788439.42999999993</v>
          </cell>
          <cell r="AD29">
            <v>97492.599999999991</v>
          </cell>
          <cell r="AE29">
            <v>26606</v>
          </cell>
          <cell r="AF29">
            <v>-125901.59</v>
          </cell>
          <cell r="AG29">
            <v>152321.04</v>
          </cell>
          <cell r="AH29">
            <v>183340.85</v>
          </cell>
          <cell r="AI29">
            <v>1042918.85</v>
          </cell>
          <cell r="AJ29">
            <v>556228.54999999993</v>
          </cell>
          <cell r="AK29">
            <v>507430.59</v>
          </cell>
          <cell r="AL29">
            <v>871.62</v>
          </cell>
          <cell r="AM29">
            <v>151519</v>
          </cell>
          <cell r="AN29">
            <v>379981</v>
          </cell>
          <cell r="AO29">
            <v>3212.09</v>
          </cell>
          <cell r="AP29">
            <v>0</v>
          </cell>
          <cell r="AQ29">
            <v>55219.399999999994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29931145.150000013</v>
          </cell>
        </row>
        <row r="30">
          <cell r="F30" t="str">
            <v>05401</v>
          </cell>
          <cell r="G30">
            <v>47873.919999999998</v>
          </cell>
          <cell r="H30">
            <v>334579.48</v>
          </cell>
          <cell r="I30">
            <v>179046.08000000005</v>
          </cell>
          <cell r="J30">
            <v>14472.83</v>
          </cell>
          <cell r="K30">
            <v>0</v>
          </cell>
          <cell r="L30">
            <v>25844.639999999999</v>
          </cell>
          <cell r="M30">
            <v>50397.34</v>
          </cell>
          <cell r="N30">
            <v>701829.45000000007</v>
          </cell>
          <cell r="O30">
            <v>147736.51000000004</v>
          </cell>
          <cell r="P30">
            <v>35495.4</v>
          </cell>
          <cell r="Q30">
            <v>430871.88</v>
          </cell>
          <cell r="R30">
            <v>4250169.2700000014</v>
          </cell>
          <cell r="S30">
            <v>242801.38</v>
          </cell>
          <cell r="T30">
            <v>0</v>
          </cell>
          <cell r="U30">
            <v>0</v>
          </cell>
          <cell r="V30">
            <v>34046.04</v>
          </cell>
          <cell r="W30">
            <v>0</v>
          </cell>
          <cell r="X30">
            <v>67674.990000000005</v>
          </cell>
          <cell r="Y30">
            <v>149314.13</v>
          </cell>
          <cell r="Z30">
            <v>210188.83</v>
          </cell>
          <cell r="AA30">
            <v>0</v>
          </cell>
          <cell r="AB30">
            <v>83480.89</v>
          </cell>
          <cell r="AC30">
            <v>197106.22999999998</v>
          </cell>
          <cell r="AD30">
            <v>55511.45</v>
          </cell>
          <cell r="AE30">
            <v>9376.7800000000007</v>
          </cell>
          <cell r="AF30">
            <v>-76012</v>
          </cell>
          <cell r="AG30">
            <v>27808.71</v>
          </cell>
          <cell r="AH30">
            <v>9034.31</v>
          </cell>
          <cell r="AI30">
            <v>311091.43</v>
          </cell>
          <cell r="AJ30">
            <v>205618.14</v>
          </cell>
          <cell r="AK30">
            <v>300609.87</v>
          </cell>
          <cell r="AL30">
            <v>78038.11</v>
          </cell>
          <cell r="AM30">
            <v>33139.72</v>
          </cell>
          <cell r="AN30">
            <v>183309.84</v>
          </cell>
          <cell r="AO30">
            <v>0</v>
          </cell>
          <cell r="AP30">
            <v>0</v>
          </cell>
          <cell r="AQ30">
            <v>4104.1799999999994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8344559.8300000001</v>
          </cell>
        </row>
        <row r="31">
          <cell r="F31" t="str">
            <v>05402</v>
          </cell>
          <cell r="G31">
            <v>72808.099999999991</v>
          </cell>
          <cell r="H31">
            <v>350585.17</v>
          </cell>
          <cell r="I31">
            <v>214499.66999999995</v>
          </cell>
          <cell r="J31">
            <v>78918.170000000013</v>
          </cell>
          <cell r="K31">
            <v>4925.8899999999994</v>
          </cell>
          <cell r="L31">
            <v>334871.81</v>
          </cell>
          <cell r="M31">
            <v>180441.21000000002</v>
          </cell>
          <cell r="N31">
            <v>974529.25999999989</v>
          </cell>
          <cell r="O31">
            <v>523726.33000000007</v>
          </cell>
          <cell r="P31">
            <v>130418.65000000001</v>
          </cell>
          <cell r="Q31">
            <v>397492.93000000005</v>
          </cell>
          <cell r="R31">
            <v>20369291.859999977</v>
          </cell>
          <cell r="S31">
            <v>413306.89999999997</v>
          </cell>
          <cell r="T31">
            <v>0</v>
          </cell>
          <cell r="U31">
            <v>277641.67999999993</v>
          </cell>
          <cell r="V31">
            <v>120385.25</v>
          </cell>
          <cell r="W31">
            <v>326249.83999999997</v>
          </cell>
          <cell r="X31">
            <v>138967.92000000001</v>
          </cell>
          <cell r="Y31">
            <v>240055.94</v>
          </cell>
          <cell r="Z31">
            <v>258417.68000000002</v>
          </cell>
          <cell r="AA31">
            <v>-16524.57</v>
          </cell>
          <cell r="AB31">
            <v>145891.30000000002</v>
          </cell>
          <cell r="AC31">
            <v>334737.99</v>
          </cell>
          <cell r="AD31">
            <v>198691.43</v>
          </cell>
          <cell r="AE31">
            <v>15205</v>
          </cell>
          <cell r="AF31">
            <v>-151479.81</v>
          </cell>
          <cell r="AG31">
            <v>136183.41</v>
          </cell>
          <cell r="AH31">
            <v>10919.95</v>
          </cell>
          <cell r="AI31">
            <v>457571.42000000004</v>
          </cell>
          <cell r="AJ31">
            <v>241230.32</v>
          </cell>
          <cell r="AK31">
            <v>401726.8</v>
          </cell>
          <cell r="AL31">
            <v>2616.5</v>
          </cell>
          <cell r="AM31">
            <v>153425</v>
          </cell>
          <cell r="AN31">
            <v>370306.49</v>
          </cell>
          <cell r="AO31">
            <v>76342.78</v>
          </cell>
          <cell r="AP31">
            <v>0</v>
          </cell>
          <cell r="AQ31">
            <v>-8696.33</v>
          </cell>
          <cell r="AR31">
            <v>0</v>
          </cell>
          <cell r="AS31">
            <v>0</v>
          </cell>
          <cell r="AT31">
            <v>0</v>
          </cell>
          <cell r="AU31">
            <v>71437.710000000006</v>
          </cell>
          <cell r="AV31">
            <v>27847119.649999984</v>
          </cell>
        </row>
        <row r="32">
          <cell r="F32" t="str">
            <v>06037</v>
          </cell>
          <cell r="G32">
            <v>216255.72999999998</v>
          </cell>
          <cell r="H32">
            <v>1153735</v>
          </cell>
          <cell r="I32">
            <v>2182000.89</v>
          </cell>
          <cell r="J32">
            <v>2489804.7600000002</v>
          </cell>
          <cell r="K32">
            <v>984911.08</v>
          </cell>
          <cell r="L32">
            <v>5276504.7700000014</v>
          </cell>
          <cell r="M32">
            <v>4045778.5500000007</v>
          </cell>
          <cell r="N32">
            <v>16631492.49</v>
          </cell>
          <cell r="O32">
            <v>9434656.1700000037</v>
          </cell>
          <cell r="P32">
            <v>5110652.7299999995</v>
          </cell>
          <cell r="Q32">
            <v>8100724.4800000004</v>
          </cell>
          <cell r="R32">
            <v>133934609.92000003</v>
          </cell>
          <cell r="S32">
            <v>3184470.0500000003</v>
          </cell>
          <cell r="T32">
            <v>1073381.4100000001</v>
          </cell>
          <cell r="U32">
            <v>8745460.620000001</v>
          </cell>
          <cell r="V32">
            <v>4083639.4599999995</v>
          </cell>
          <cell r="W32">
            <v>5733936.54</v>
          </cell>
          <cell r="X32">
            <v>325609.12</v>
          </cell>
          <cell r="Y32">
            <v>3204032.3200000003</v>
          </cell>
          <cell r="Z32">
            <v>3965258.26</v>
          </cell>
          <cell r="AA32">
            <v>0</v>
          </cell>
          <cell r="AB32">
            <v>823236.71</v>
          </cell>
          <cell r="AC32">
            <v>5862209.0999999996</v>
          </cell>
          <cell r="AD32">
            <v>1569834.62</v>
          </cell>
          <cell r="AE32">
            <v>168662.42</v>
          </cell>
          <cell r="AF32">
            <v>-511767.31</v>
          </cell>
          <cell r="AG32">
            <v>865548</v>
          </cell>
          <cell r="AH32">
            <v>1143779.81</v>
          </cell>
          <cell r="AI32">
            <v>9473233.9700000025</v>
          </cell>
          <cell r="AJ32">
            <v>5485624.6199999992</v>
          </cell>
          <cell r="AK32">
            <v>3963274.18</v>
          </cell>
          <cell r="AL32">
            <v>431394.64</v>
          </cell>
          <cell r="AM32">
            <v>1815098.58</v>
          </cell>
          <cell r="AN32">
            <v>6669932.0999999996</v>
          </cell>
          <cell r="AO32">
            <v>0</v>
          </cell>
          <cell r="AP32">
            <v>863204.1399999999</v>
          </cell>
          <cell r="AQ32">
            <v>0</v>
          </cell>
          <cell r="AR32">
            <v>59534.53</v>
          </cell>
          <cell r="AS32">
            <v>2211191.9700000002</v>
          </cell>
          <cell r="AT32">
            <v>0</v>
          </cell>
          <cell r="AU32">
            <v>422936.65</v>
          </cell>
          <cell r="AV32">
            <v>261193843.08000004</v>
          </cell>
        </row>
        <row r="33">
          <cell r="F33" t="str">
            <v>06098</v>
          </cell>
          <cell r="G33">
            <v>40544.89</v>
          </cell>
          <cell r="H33">
            <v>286130.61</v>
          </cell>
          <cell r="I33">
            <v>454078.31</v>
          </cell>
          <cell r="J33">
            <v>73895.159999999989</v>
          </cell>
          <cell r="K33">
            <v>44274.97</v>
          </cell>
          <cell r="L33">
            <v>160565.76000000001</v>
          </cell>
          <cell r="M33">
            <v>250934.46999999997</v>
          </cell>
          <cell r="N33">
            <v>1481039.52</v>
          </cell>
          <cell r="O33">
            <v>512816.95000000007</v>
          </cell>
          <cell r="P33">
            <v>153298.42000000001</v>
          </cell>
          <cell r="Q33">
            <v>327009.52</v>
          </cell>
          <cell r="R33">
            <v>10153009.440000001</v>
          </cell>
          <cell r="S33">
            <v>460743.28000000009</v>
          </cell>
          <cell r="T33">
            <v>231745.44</v>
          </cell>
          <cell r="U33">
            <v>260997.83000000002</v>
          </cell>
          <cell r="V33">
            <v>28279.390000000003</v>
          </cell>
          <cell r="W33">
            <v>96351.729999999981</v>
          </cell>
          <cell r="X33">
            <v>0</v>
          </cell>
          <cell r="Y33">
            <v>43329.3</v>
          </cell>
          <cell r="Z33">
            <v>445618.39999999997</v>
          </cell>
          <cell r="AA33">
            <v>0</v>
          </cell>
          <cell r="AB33">
            <v>0</v>
          </cell>
          <cell r="AC33">
            <v>842076.15</v>
          </cell>
          <cell r="AD33">
            <v>0</v>
          </cell>
          <cell r="AE33">
            <v>0</v>
          </cell>
          <cell r="AF33">
            <v>0</v>
          </cell>
          <cell r="AG33">
            <v>97493.16</v>
          </cell>
          <cell r="AH33">
            <v>172615.69</v>
          </cell>
          <cell r="AI33">
            <v>733970.47999999986</v>
          </cell>
          <cell r="AJ33">
            <v>191264.56000000003</v>
          </cell>
          <cell r="AK33">
            <v>379781.12</v>
          </cell>
          <cell r="AL33">
            <v>14218.53</v>
          </cell>
          <cell r="AM33">
            <v>119209.56</v>
          </cell>
          <cell r="AN33">
            <v>457234.50999999995</v>
          </cell>
          <cell r="AO33">
            <v>0</v>
          </cell>
          <cell r="AP33">
            <v>0</v>
          </cell>
          <cell r="AQ33">
            <v>3445.11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18515972.260000002</v>
          </cell>
        </row>
        <row r="34">
          <cell r="F34" t="str">
            <v>06101</v>
          </cell>
          <cell r="G34">
            <v>34823.14</v>
          </cell>
          <cell r="H34">
            <v>452738</v>
          </cell>
          <cell r="I34">
            <v>301324.69</v>
          </cell>
          <cell r="J34">
            <v>81442.25</v>
          </cell>
          <cell r="K34">
            <v>0</v>
          </cell>
          <cell r="L34">
            <v>329256.49000000005</v>
          </cell>
          <cell r="M34">
            <v>252618.51999999996</v>
          </cell>
          <cell r="N34">
            <v>1099064.3900000001</v>
          </cell>
          <cell r="O34">
            <v>254330.08</v>
          </cell>
          <cell r="P34">
            <v>0</v>
          </cell>
          <cell r="Q34">
            <v>391298.54</v>
          </cell>
          <cell r="R34">
            <v>9748326.4500000011</v>
          </cell>
          <cell r="S34">
            <v>452907.68</v>
          </cell>
          <cell r="T34">
            <v>19912.22</v>
          </cell>
          <cell r="U34">
            <v>120445.02999999998</v>
          </cell>
          <cell r="V34">
            <v>371186.24</v>
          </cell>
          <cell r="W34">
            <v>45484.939999999995</v>
          </cell>
          <cell r="X34">
            <v>60259.450000000004</v>
          </cell>
          <cell r="Y34">
            <v>139589</v>
          </cell>
          <cell r="Z34">
            <v>195528.80000000002</v>
          </cell>
          <cell r="AA34">
            <v>0</v>
          </cell>
          <cell r="AB34">
            <v>0</v>
          </cell>
          <cell r="AC34">
            <v>172540.95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209730.02</v>
          </cell>
          <cell r="AI34">
            <v>532767.40999999992</v>
          </cell>
          <cell r="AJ34">
            <v>614661.12</v>
          </cell>
          <cell r="AK34">
            <v>271406.19</v>
          </cell>
          <cell r="AL34">
            <v>0</v>
          </cell>
          <cell r="AM34">
            <v>143017</v>
          </cell>
          <cell r="AN34">
            <v>126217.12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36494.15</v>
          </cell>
          <cell r="AV34">
            <v>16457369.869999997</v>
          </cell>
        </row>
        <row r="35">
          <cell r="F35" t="str">
            <v>06103</v>
          </cell>
          <cell r="G35">
            <v>7799.81</v>
          </cell>
          <cell r="H35">
            <v>96077.62</v>
          </cell>
          <cell r="I35">
            <v>90089.829999999987</v>
          </cell>
          <cell r="J35">
            <v>0</v>
          </cell>
          <cell r="K35">
            <v>0</v>
          </cell>
          <cell r="L35">
            <v>32137.5</v>
          </cell>
          <cell r="M35">
            <v>834.94</v>
          </cell>
          <cell r="N35">
            <v>6812.74</v>
          </cell>
          <cell r="O35">
            <v>0</v>
          </cell>
          <cell r="P35">
            <v>0</v>
          </cell>
          <cell r="Q35">
            <v>0</v>
          </cell>
          <cell r="R35">
            <v>945961.39000000013</v>
          </cell>
          <cell r="S35">
            <v>0</v>
          </cell>
          <cell r="T35">
            <v>206029.23</v>
          </cell>
          <cell r="U35">
            <v>3922.65</v>
          </cell>
          <cell r="V35">
            <v>0</v>
          </cell>
          <cell r="W35">
            <v>5167.75</v>
          </cell>
          <cell r="X35">
            <v>0</v>
          </cell>
          <cell r="Y35">
            <v>31680.829999999998</v>
          </cell>
          <cell r="Z35">
            <v>49548.299999999996</v>
          </cell>
          <cell r="AA35">
            <v>0</v>
          </cell>
          <cell r="AB35">
            <v>0</v>
          </cell>
          <cell r="AC35">
            <v>110196.63</v>
          </cell>
          <cell r="AD35">
            <v>3281.5800000000004</v>
          </cell>
          <cell r="AE35">
            <v>0</v>
          </cell>
          <cell r="AF35">
            <v>0</v>
          </cell>
          <cell r="AG35">
            <v>0</v>
          </cell>
          <cell r="AH35">
            <v>42.3</v>
          </cell>
          <cell r="AI35">
            <v>37981.449999999997</v>
          </cell>
          <cell r="AJ35">
            <v>107617.82</v>
          </cell>
          <cell r="AK35">
            <v>22481.14</v>
          </cell>
          <cell r="AL35">
            <v>0</v>
          </cell>
          <cell r="AM35">
            <v>14297</v>
          </cell>
          <cell r="AN35">
            <v>8811.4599999999991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1780771.9700000002</v>
          </cell>
        </row>
        <row r="36">
          <cell r="F36" t="str">
            <v>06112</v>
          </cell>
          <cell r="G36">
            <v>93569.35</v>
          </cell>
          <cell r="H36">
            <v>294571.83999999997</v>
          </cell>
          <cell r="I36">
            <v>547935.65</v>
          </cell>
          <cell r="J36">
            <v>344538.05000000005</v>
          </cell>
          <cell r="K36">
            <v>85225.06</v>
          </cell>
          <cell r="L36">
            <v>748504.70999999985</v>
          </cell>
          <cell r="M36">
            <v>352828.24</v>
          </cell>
          <cell r="N36">
            <v>1792046.4600000002</v>
          </cell>
          <cell r="O36">
            <v>882971.25</v>
          </cell>
          <cell r="P36">
            <v>245887.4</v>
          </cell>
          <cell r="Q36">
            <v>939546.3</v>
          </cell>
          <cell r="R36">
            <v>17158904.579999994</v>
          </cell>
          <cell r="S36">
            <v>646271.27999999991</v>
          </cell>
          <cell r="T36">
            <v>151257.28</v>
          </cell>
          <cell r="U36">
            <v>973155.05999999994</v>
          </cell>
          <cell r="V36">
            <v>180216.32000000001</v>
          </cell>
          <cell r="W36">
            <v>411071.03</v>
          </cell>
          <cell r="X36">
            <v>423783.55</v>
          </cell>
          <cell r="Y36">
            <v>80525.009999999995</v>
          </cell>
          <cell r="Z36">
            <v>437574.38</v>
          </cell>
          <cell r="AA36">
            <v>-4097</v>
          </cell>
          <cell r="AB36">
            <v>231106.08</v>
          </cell>
          <cell r="AC36">
            <v>1040095.61</v>
          </cell>
          <cell r="AD36">
            <v>341708.03</v>
          </cell>
          <cell r="AE36">
            <v>40566</v>
          </cell>
          <cell r="AF36">
            <v>-105703.66</v>
          </cell>
          <cell r="AG36">
            <v>119218.1</v>
          </cell>
          <cell r="AH36">
            <v>307297.37</v>
          </cell>
          <cell r="AI36">
            <v>1090653.3999999999</v>
          </cell>
          <cell r="AJ36">
            <v>411563.01999999996</v>
          </cell>
          <cell r="AK36">
            <v>668645.57999999996</v>
          </cell>
          <cell r="AL36">
            <v>42374.31</v>
          </cell>
          <cell r="AM36">
            <v>163965</v>
          </cell>
          <cell r="AN36">
            <v>439957.10000000003</v>
          </cell>
          <cell r="AO36">
            <v>0</v>
          </cell>
          <cell r="AP36">
            <v>50737.34</v>
          </cell>
          <cell r="AQ36">
            <v>-7292.4100000000008</v>
          </cell>
          <cell r="AR36">
            <v>0</v>
          </cell>
          <cell r="AS36">
            <v>0</v>
          </cell>
          <cell r="AT36">
            <v>0</v>
          </cell>
          <cell r="AU36">
            <v>332635.39999999997</v>
          </cell>
          <cell r="AV36">
            <v>31953812.069999993</v>
          </cell>
        </row>
        <row r="37">
          <cell r="F37" t="str">
            <v>06114</v>
          </cell>
          <cell r="G37">
            <v>529059.35</v>
          </cell>
          <cell r="H37">
            <v>877707.21</v>
          </cell>
          <cell r="I37">
            <v>1598020.9999999995</v>
          </cell>
          <cell r="J37">
            <v>2313991.2599999998</v>
          </cell>
          <cell r="K37">
            <v>707037.29999999993</v>
          </cell>
          <cell r="L37">
            <v>6805680.79</v>
          </cell>
          <cell r="M37">
            <v>5295941.28</v>
          </cell>
          <cell r="N37">
            <v>18740295.330000006</v>
          </cell>
          <cell r="O37">
            <v>7613313.9199999971</v>
          </cell>
          <cell r="P37">
            <v>4184169.8599999989</v>
          </cell>
          <cell r="Q37">
            <v>9288081.6199999992</v>
          </cell>
          <cell r="R37">
            <v>164270264.76000011</v>
          </cell>
          <cell r="S37">
            <v>4030666.129999999</v>
          </cell>
          <cell r="T37">
            <v>0</v>
          </cell>
          <cell r="U37">
            <v>7113792.5500000035</v>
          </cell>
          <cell r="V37">
            <v>1648873.5899999999</v>
          </cell>
          <cell r="W37">
            <v>4139983.6300000004</v>
          </cell>
          <cell r="X37">
            <v>155915.22</v>
          </cell>
          <cell r="Y37">
            <v>3668591.22</v>
          </cell>
          <cell r="Z37">
            <v>4332327.6999999993</v>
          </cell>
          <cell r="AA37">
            <v>-56706.77</v>
          </cell>
          <cell r="AB37">
            <v>1282183.3</v>
          </cell>
          <cell r="AC37">
            <v>9508317.1500000004</v>
          </cell>
          <cell r="AD37">
            <v>1327282.2</v>
          </cell>
          <cell r="AE37">
            <v>211447.51</v>
          </cell>
          <cell r="AF37">
            <v>-777045.32</v>
          </cell>
          <cell r="AG37">
            <v>982831.11</v>
          </cell>
          <cell r="AH37">
            <v>2659802.35</v>
          </cell>
          <cell r="AI37">
            <v>7890610.1900000004</v>
          </cell>
          <cell r="AJ37">
            <v>6121366</v>
          </cell>
          <cell r="AK37">
            <v>4341937.34</v>
          </cell>
          <cell r="AL37">
            <v>871473.92999999993</v>
          </cell>
          <cell r="AM37">
            <v>1806324.7899999998</v>
          </cell>
          <cell r="AN37">
            <v>6605033.5800000001</v>
          </cell>
          <cell r="AO37">
            <v>446168.89999999997</v>
          </cell>
          <cell r="AP37">
            <v>430476.52</v>
          </cell>
          <cell r="AQ37">
            <v>373866.61</v>
          </cell>
          <cell r="AR37">
            <v>0</v>
          </cell>
          <cell r="AS37">
            <v>1721730.93</v>
          </cell>
          <cell r="AT37">
            <v>16646.95</v>
          </cell>
          <cell r="AU37">
            <v>0</v>
          </cell>
          <cell r="AV37">
            <v>293077460.99000007</v>
          </cell>
        </row>
        <row r="38">
          <cell r="F38" t="str">
            <v>06117</v>
          </cell>
          <cell r="G38">
            <v>106869.12</v>
          </cell>
          <cell r="H38">
            <v>679975.33</v>
          </cell>
          <cell r="I38">
            <v>722537.45</v>
          </cell>
          <cell r="J38">
            <v>532970.84</v>
          </cell>
          <cell r="K38">
            <v>175955.8</v>
          </cell>
          <cell r="L38">
            <v>1027814.3900000005</v>
          </cell>
          <cell r="M38">
            <v>971393.70000000007</v>
          </cell>
          <cell r="N38">
            <v>4293400.2200000007</v>
          </cell>
          <cell r="O38">
            <v>1747055.2100000002</v>
          </cell>
          <cell r="P38">
            <v>975752.03000000014</v>
          </cell>
          <cell r="Q38">
            <v>2407481.9500000002</v>
          </cell>
          <cell r="R38">
            <v>38000785.409999996</v>
          </cell>
          <cell r="S38">
            <v>2809715.6099999994</v>
          </cell>
          <cell r="T38">
            <v>469750.24</v>
          </cell>
          <cell r="U38">
            <v>1587190.0200000005</v>
          </cell>
          <cell r="V38">
            <v>93156.09</v>
          </cell>
          <cell r="W38">
            <v>766172.00999999989</v>
          </cell>
          <cell r="X38">
            <v>779526.1</v>
          </cell>
          <cell r="Y38">
            <v>58512.800000000003</v>
          </cell>
          <cell r="Z38">
            <v>775043.58</v>
          </cell>
          <cell r="AA38">
            <v>0</v>
          </cell>
          <cell r="AB38">
            <v>435183.38</v>
          </cell>
          <cell r="AC38">
            <v>2134847.35</v>
          </cell>
          <cell r="AD38">
            <v>482393.79</v>
          </cell>
          <cell r="AE38">
            <v>84004</v>
          </cell>
          <cell r="AF38">
            <v>-208929.76</v>
          </cell>
          <cell r="AG38">
            <v>372876.32999999996</v>
          </cell>
          <cell r="AH38">
            <v>481105.64999999997</v>
          </cell>
          <cell r="AI38">
            <v>1849293.23</v>
          </cell>
          <cell r="AJ38">
            <v>1130231.67</v>
          </cell>
          <cell r="AK38">
            <v>1152280.21</v>
          </cell>
          <cell r="AL38">
            <v>74747.14</v>
          </cell>
          <cell r="AM38">
            <v>317228</v>
          </cell>
          <cell r="AN38">
            <v>1141295.3599999999</v>
          </cell>
          <cell r="AO38">
            <v>69179.62</v>
          </cell>
          <cell r="AP38">
            <v>219694.7</v>
          </cell>
          <cell r="AQ38">
            <v>96607.98</v>
          </cell>
          <cell r="AR38">
            <v>0</v>
          </cell>
          <cell r="AS38">
            <v>0</v>
          </cell>
          <cell r="AT38">
            <v>0</v>
          </cell>
          <cell r="AU38">
            <v>8670.32</v>
          </cell>
          <cell r="AV38">
            <v>68821766.87000002</v>
          </cell>
        </row>
        <row r="39">
          <cell r="F39" t="str">
            <v>06119</v>
          </cell>
          <cell r="G39">
            <v>313855.25999999995</v>
          </cell>
          <cell r="H39">
            <v>468883.59</v>
          </cell>
          <cell r="I39">
            <v>1614994.96</v>
          </cell>
          <cell r="J39">
            <v>990902.45000000007</v>
          </cell>
          <cell r="K39">
            <v>309138.05000000005</v>
          </cell>
          <cell r="L39">
            <v>3698033.8499999992</v>
          </cell>
          <cell r="M39">
            <v>1369659.04</v>
          </cell>
          <cell r="N39">
            <v>9523801.0800000019</v>
          </cell>
          <cell r="O39">
            <v>2723591.7200000007</v>
          </cell>
          <cell r="P39">
            <v>1107111.0999999999</v>
          </cell>
          <cell r="Q39">
            <v>5535172.4299999997</v>
          </cell>
          <cell r="R39">
            <v>82056242.760000035</v>
          </cell>
          <cell r="S39">
            <v>901444.85</v>
          </cell>
          <cell r="T39">
            <v>428561.53</v>
          </cell>
          <cell r="U39">
            <v>2218501.29</v>
          </cell>
          <cell r="V39">
            <v>169434.81</v>
          </cell>
          <cell r="W39">
            <v>1744701.5099999998</v>
          </cell>
          <cell r="X39">
            <v>25487.280000000002</v>
          </cell>
          <cell r="Y39">
            <v>264683.34999999998</v>
          </cell>
          <cell r="Z39">
            <v>2914759.05</v>
          </cell>
          <cell r="AA39">
            <v>-31934.34</v>
          </cell>
          <cell r="AB39">
            <v>143179.22</v>
          </cell>
          <cell r="AC39">
            <v>7398499.96</v>
          </cell>
          <cell r="AD39">
            <v>0</v>
          </cell>
          <cell r="AE39">
            <v>0</v>
          </cell>
          <cell r="AF39">
            <v>0</v>
          </cell>
          <cell r="AG39">
            <v>606335.73</v>
          </cell>
          <cell r="AH39">
            <v>588170.40999999992</v>
          </cell>
          <cell r="AI39">
            <v>4707153.4000000004</v>
          </cell>
          <cell r="AJ39">
            <v>3436961.28</v>
          </cell>
          <cell r="AK39">
            <v>3050496.7199999997</v>
          </cell>
          <cell r="AL39">
            <v>0</v>
          </cell>
          <cell r="AM39">
            <v>941393.22</v>
          </cell>
          <cell r="AN39">
            <v>940904.06</v>
          </cell>
          <cell r="AO39">
            <v>115078.48000000001</v>
          </cell>
          <cell r="AP39">
            <v>611056.83000000007</v>
          </cell>
          <cell r="AQ39">
            <v>99825.4</v>
          </cell>
          <cell r="AR39">
            <v>13596.78</v>
          </cell>
          <cell r="AS39">
            <v>151898.04999999999</v>
          </cell>
          <cell r="AT39">
            <v>0</v>
          </cell>
          <cell r="AU39">
            <v>31934.34</v>
          </cell>
          <cell r="AV39">
            <v>141183509.50000006</v>
          </cell>
        </row>
        <row r="40">
          <cell r="F40" t="str">
            <v>06122</v>
          </cell>
          <cell r="G40">
            <v>107677.84</v>
          </cell>
          <cell r="H40">
            <v>509048.54999999993</v>
          </cell>
          <cell r="I40">
            <v>430210.49</v>
          </cell>
          <cell r="J40">
            <v>24117.75</v>
          </cell>
          <cell r="K40">
            <v>38514.410000000003</v>
          </cell>
          <cell r="L40">
            <v>248145.83</v>
          </cell>
          <cell r="M40">
            <v>298425.94999999995</v>
          </cell>
          <cell r="N40">
            <v>1405567.5599999998</v>
          </cell>
          <cell r="O40">
            <v>358329.95</v>
          </cell>
          <cell r="P40">
            <v>0</v>
          </cell>
          <cell r="Q40">
            <v>72844.84</v>
          </cell>
          <cell r="R40">
            <v>11510754.189999999</v>
          </cell>
          <cell r="S40">
            <v>570737.5</v>
          </cell>
          <cell r="T40">
            <v>2367151.69</v>
          </cell>
          <cell r="U40">
            <v>209923.18</v>
          </cell>
          <cell r="V40">
            <v>269219.74</v>
          </cell>
          <cell r="W40">
            <v>131760.75</v>
          </cell>
          <cell r="X40">
            <v>3155.91</v>
          </cell>
          <cell r="Y40">
            <v>544675.22</v>
          </cell>
          <cell r="Z40">
            <v>39249.119999999995</v>
          </cell>
          <cell r="AA40">
            <v>0</v>
          </cell>
          <cell r="AB40">
            <v>0</v>
          </cell>
          <cell r="AC40">
            <v>1367876.79</v>
          </cell>
          <cell r="AD40">
            <v>0</v>
          </cell>
          <cell r="AE40">
            <v>0</v>
          </cell>
          <cell r="AF40">
            <v>0</v>
          </cell>
          <cell r="AG40">
            <v>150480.76</v>
          </cell>
          <cell r="AH40">
            <v>211820.12999999998</v>
          </cell>
          <cell r="AI40">
            <v>747777.06</v>
          </cell>
          <cell r="AJ40">
            <v>242755.92</v>
          </cell>
          <cell r="AK40">
            <v>543136.05000000005</v>
          </cell>
          <cell r="AL40">
            <v>58915.22</v>
          </cell>
          <cell r="AM40">
            <v>138531.32999999999</v>
          </cell>
          <cell r="AN40">
            <v>570110.21000000008</v>
          </cell>
          <cell r="AO40">
            <v>0</v>
          </cell>
          <cell r="AP40">
            <v>0</v>
          </cell>
          <cell r="AQ40">
            <v>4222.2299999999996</v>
          </cell>
          <cell r="AR40">
            <v>0</v>
          </cell>
          <cell r="AS40">
            <v>0</v>
          </cell>
          <cell r="AT40">
            <v>0</v>
          </cell>
          <cell r="AU40">
            <v>3095.78</v>
          </cell>
          <cell r="AV40">
            <v>23178231.949999999</v>
          </cell>
        </row>
        <row r="41">
          <cell r="F41" t="str">
            <v>07002</v>
          </cell>
          <cell r="G41">
            <v>33639.279999999999</v>
          </cell>
          <cell r="H41">
            <v>155176.93999999997</v>
          </cell>
          <cell r="I41">
            <v>123458.35999999999</v>
          </cell>
          <cell r="J41">
            <v>19169.21</v>
          </cell>
          <cell r="K41">
            <v>0</v>
          </cell>
          <cell r="L41">
            <v>18170.830000000002</v>
          </cell>
          <cell r="M41">
            <v>55198.53</v>
          </cell>
          <cell r="N41">
            <v>392979.67000000004</v>
          </cell>
          <cell r="O41">
            <v>14600.92</v>
          </cell>
          <cell r="P41">
            <v>47063.53</v>
          </cell>
          <cell r="Q41">
            <v>28400.48</v>
          </cell>
          <cell r="R41">
            <v>2912695.3899999992</v>
          </cell>
          <cell r="S41">
            <v>234306.65999999997</v>
          </cell>
          <cell r="T41">
            <v>517142.28</v>
          </cell>
          <cell r="U41">
            <v>0</v>
          </cell>
          <cell r="V41">
            <v>0</v>
          </cell>
          <cell r="W41">
            <v>0</v>
          </cell>
          <cell r="X41">
            <v>19501.169999999998</v>
          </cell>
          <cell r="Y41">
            <v>79164.92</v>
          </cell>
          <cell r="Z41">
            <v>98106.209999999992</v>
          </cell>
          <cell r="AA41">
            <v>0</v>
          </cell>
          <cell r="AB41">
            <v>40259.51</v>
          </cell>
          <cell r="AC41">
            <v>142610.23999999999</v>
          </cell>
          <cell r="AD41">
            <v>103063.67</v>
          </cell>
          <cell r="AE41">
            <v>15479.92</v>
          </cell>
          <cell r="AF41">
            <v>-75938.78</v>
          </cell>
          <cell r="AG41">
            <v>72398.52</v>
          </cell>
          <cell r="AH41">
            <v>66247.360000000001</v>
          </cell>
          <cell r="AI41">
            <v>155653.83000000002</v>
          </cell>
          <cell r="AJ41">
            <v>124366.69</v>
          </cell>
          <cell r="AK41">
            <v>152176.20000000001</v>
          </cell>
          <cell r="AL41">
            <v>0</v>
          </cell>
          <cell r="AM41">
            <v>50616.04</v>
          </cell>
          <cell r="AN41">
            <v>91962.61</v>
          </cell>
          <cell r="AO41">
            <v>0</v>
          </cell>
          <cell r="AP41">
            <v>0</v>
          </cell>
          <cell r="AQ41">
            <v>42882.020000000004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5730552.209999999</v>
          </cell>
        </row>
        <row r="42">
          <cell r="F42" t="str">
            <v>07035</v>
          </cell>
          <cell r="G42">
            <v>3760.97</v>
          </cell>
          <cell r="H42">
            <v>3343.9399999999996</v>
          </cell>
          <cell r="I42">
            <v>34058.12999999999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66138.66</v>
          </cell>
          <cell r="O42">
            <v>0</v>
          </cell>
          <cell r="P42">
            <v>0</v>
          </cell>
          <cell r="Q42">
            <v>0</v>
          </cell>
          <cell r="R42">
            <v>274241.77</v>
          </cell>
          <cell r="S42">
            <v>3996.96</v>
          </cell>
          <cell r="T42">
            <v>7904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2751.48</v>
          </cell>
          <cell r="Z42">
            <v>34.480000000000004</v>
          </cell>
          <cell r="AA42">
            <v>0</v>
          </cell>
          <cell r="AB42">
            <v>0</v>
          </cell>
          <cell r="AC42">
            <v>71620.899999999994</v>
          </cell>
          <cell r="AD42">
            <v>7291.6100000000006</v>
          </cell>
          <cell r="AE42">
            <v>3000</v>
          </cell>
          <cell r="AF42">
            <v>0</v>
          </cell>
          <cell r="AG42">
            <v>0</v>
          </cell>
          <cell r="AH42">
            <v>1886.0100000000002</v>
          </cell>
          <cell r="AI42">
            <v>11999.779999999999</v>
          </cell>
          <cell r="AJ42">
            <v>6066.86</v>
          </cell>
          <cell r="AK42">
            <v>17017.759999999998</v>
          </cell>
          <cell r="AL42">
            <v>25.81</v>
          </cell>
          <cell r="AM42">
            <v>11635.51</v>
          </cell>
          <cell r="AN42">
            <v>14559.79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541334.42000000004</v>
          </cell>
        </row>
        <row r="43">
          <cell r="F43" t="str">
            <v>08122</v>
          </cell>
          <cell r="G43">
            <v>134718.69</v>
          </cell>
          <cell r="H43">
            <v>376927.03</v>
          </cell>
          <cell r="I43">
            <v>889711.46999999986</v>
          </cell>
          <cell r="J43">
            <v>710222.18</v>
          </cell>
          <cell r="K43">
            <v>165136.71</v>
          </cell>
          <cell r="L43">
            <v>1471241.0599999996</v>
          </cell>
          <cell r="M43">
            <v>979035.04</v>
          </cell>
          <cell r="N43">
            <v>4813122.5300000012</v>
          </cell>
          <cell r="O43">
            <v>1889525.0299999998</v>
          </cell>
          <cell r="P43">
            <v>617676.18000000005</v>
          </cell>
          <cell r="Q43">
            <v>2713759.8200000003</v>
          </cell>
          <cell r="R43">
            <v>41915520.499999985</v>
          </cell>
          <cell r="S43">
            <v>1205650.3899999999</v>
          </cell>
          <cell r="T43">
            <v>347464.32999999996</v>
          </cell>
          <cell r="U43">
            <v>1394312.4799999995</v>
          </cell>
          <cell r="V43">
            <v>178198.04</v>
          </cell>
          <cell r="W43">
            <v>410964.71</v>
          </cell>
          <cell r="X43">
            <v>174568.46</v>
          </cell>
          <cell r="Y43">
            <v>1177392.8700000001</v>
          </cell>
          <cell r="Z43">
            <v>1438266.76</v>
          </cell>
          <cell r="AA43">
            <v>0</v>
          </cell>
          <cell r="AB43">
            <v>347553.76</v>
          </cell>
          <cell r="AC43">
            <v>1763363.34</v>
          </cell>
          <cell r="AD43">
            <v>361068.17</v>
          </cell>
          <cell r="AE43">
            <v>50053.22</v>
          </cell>
          <cell r="AF43">
            <v>-201606.55</v>
          </cell>
          <cell r="AG43">
            <v>318803.27999999997</v>
          </cell>
          <cell r="AH43">
            <v>587136.06999999995</v>
          </cell>
          <cell r="AI43">
            <v>2933520.5500000003</v>
          </cell>
          <cell r="AJ43">
            <v>1275509.2999999998</v>
          </cell>
          <cell r="AK43">
            <v>1963388.2200000002</v>
          </cell>
          <cell r="AL43">
            <v>110229.51000000001</v>
          </cell>
          <cell r="AM43">
            <v>596876.1</v>
          </cell>
          <cell r="AN43">
            <v>1800845.2299999997</v>
          </cell>
          <cell r="AO43">
            <v>160305.77000000002</v>
          </cell>
          <cell r="AP43">
            <v>153979.84999999998</v>
          </cell>
          <cell r="AQ43">
            <v>69313.890000000014</v>
          </cell>
          <cell r="AR43">
            <v>0</v>
          </cell>
          <cell r="AS43">
            <v>0</v>
          </cell>
          <cell r="AT43">
            <v>100</v>
          </cell>
          <cell r="AU43">
            <v>0</v>
          </cell>
          <cell r="AV43">
            <v>75293853.98999998</v>
          </cell>
        </row>
        <row r="44">
          <cell r="F44" t="str">
            <v>08130</v>
          </cell>
          <cell r="G44">
            <v>15678.279999999999</v>
          </cell>
          <cell r="H44">
            <v>177676.81999999998</v>
          </cell>
          <cell r="I44">
            <v>139216.86000000002</v>
          </cell>
          <cell r="J44">
            <v>21712.02</v>
          </cell>
          <cell r="K44">
            <v>0</v>
          </cell>
          <cell r="L44">
            <v>4776</v>
          </cell>
          <cell r="M44">
            <v>59407.75</v>
          </cell>
          <cell r="N44">
            <v>345276.07999999996</v>
          </cell>
          <cell r="O44">
            <v>135169.96</v>
          </cell>
          <cell r="P44">
            <v>0</v>
          </cell>
          <cell r="Q44">
            <v>414.44</v>
          </cell>
          <cell r="R44">
            <v>3559755.96</v>
          </cell>
          <cell r="S44">
            <v>189558.47000000003</v>
          </cell>
          <cell r="T44">
            <v>634792.15999999992</v>
          </cell>
          <cell r="U44">
            <v>76965.77</v>
          </cell>
          <cell r="V44">
            <v>82116.37999999999</v>
          </cell>
          <cell r="W44">
            <v>0</v>
          </cell>
          <cell r="X44">
            <v>0</v>
          </cell>
          <cell r="Y44">
            <v>147990.79999999999</v>
          </cell>
          <cell r="Z44">
            <v>151087.58000000002</v>
          </cell>
          <cell r="AA44">
            <v>0</v>
          </cell>
          <cell r="AB44">
            <v>24782.48</v>
          </cell>
          <cell r="AC44">
            <v>248348.59000000003</v>
          </cell>
          <cell r="AD44">
            <v>103436.29000000001</v>
          </cell>
          <cell r="AE44">
            <v>13962.21</v>
          </cell>
          <cell r="AF44">
            <v>-16976.25</v>
          </cell>
          <cell r="AG44">
            <v>0</v>
          </cell>
          <cell r="AH44">
            <v>9161.4</v>
          </cell>
          <cell r="AI44">
            <v>169505.39</v>
          </cell>
          <cell r="AJ44">
            <v>148570.75</v>
          </cell>
          <cell r="AK44">
            <v>198401.67</v>
          </cell>
          <cell r="AL44">
            <v>0</v>
          </cell>
          <cell r="AM44">
            <v>46236</v>
          </cell>
          <cell r="AN44">
            <v>90534.26</v>
          </cell>
          <cell r="AO44">
            <v>4597.17</v>
          </cell>
          <cell r="AP44">
            <v>0</v>
          </cell>
          <cell r="AQ44">
            <v>21890.77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6804046.0599999987</v>
          </cell>
        </row>
        <row r="45">
          <cell r="F45" t="str">
            <v>08401</v>
          </cell>
          <cell r="G45">
            <v>83454.75</v>
          </cell>
          <cell r="H45">
            <v>299379.82</v>
          </cell>
          <cell r="I45">
            <v>231914.03</v>
          </cell>
          <cell r="J45">
            <v>78728.92</v>
          </cell>
          <cell r="K45">
            <v>3632.69</v>
          </cell>
          <cell r="L45">
            <v>209974.69999999998</v>
          </cell>
          <cell r="M45">
            <v>68532</v>
          </cell>
          <cell r="N45">
            <v>1055821.1400000001</v>
          </cell>
          <cell r="O45">
            <v>89441.94</v>
          </cell>
          <cell r="P45">
            <v>30279.83</v>
          </cell>
          <cell r="Q45">
            <v>396434.87000000005</v>
          </cell>
          <cell r="R45">
            <v>7041221.6199999973</v>
          </cell>
          <cell r="S45">
            <v>344787.25</v>
          </cell>
          <cell r="T45">
            <v>0</v>
          </cell>
          <cell r="U45">
            <v>96864.930000000008</v>
          </cell>
          <cell r="V45">
            <v>100573.83000000002</v>
          </cell>
          <cell r="W45">
            <v>75461.440000000002</v>
          </cell>
          <cell r="X45">
            <v>12489.76</v>
          </cell>
          <cell r="Y45">
            <v>210252</v>
          </cell>
          <cell r="Z45">
            <v>254716.50000000003</v>
          </cell>
          <cell r="AA45">
            <v>-4619.82</v>
          </cell>
          <cell r="AB45">
            <v>138115.26</v>
          </cell>
          <cell r="AC45">
            <v>439382.46000000008</v>
          </cell>
          <cell r="AD45">
            <v>115891.47</v>
          </cell>
          <cell r="AE45">
            <v>0</v>
          </cell>
          <cell r="AF45">
            <v>-23924.560000000001</v>
          </cell>
          <cell r="AG45">
            <v>87142.52</v>
          </cell>
          <cell r="AH45">
            <v>203841.31</v>
          </cell>
          <cell r="AI45">
            <v>558392.40999999992</v>
          </cell>
          <cell r="AJ45">
            <v>477489.04000000004</v>
          </cell>
          <cell r="AK45">
            <v>346555.37</v>
          </cell>
          <cell r="AL45">
            <v>26165.8</v>
          </cell>
          <cell r="AM45">
            <v>123445</v>
          </cell>
          <cell r="AN45">
            <v>206957.99000000002</v>
          </cell>
          <cell r="AO45">
            <v>0</v>
          </cell>
          <cell r="AP45">
            <v>0</v>
          </cell>
          <cell r="AQ45">
            <v>46419.39</v>
          </cell>
          <cell r="AR45">
            <v>0</v>
          </cell>
          <cell r="AS45">
            <v>0</v>
          </cell>
          <cell r="AT45">
            <v>0</v>
          </cell>
          <cell r="AU45">
            <v>4619.82</v>
          </cell>
          <cell r="AV45">
            <v>13429835.48</v>
          </cell>
        </row>
        <row r="46">
          <cell r="F46" t="str">
            <v>08402</v>
          </cell>
          <cell r="G46">
            <v>62537.77</v>
          </cell>
          <cell r="H46">
            <v>193420.49999999997</v>
          </cell>
          <cell r="I46">
            <v>93576.560000000012</v>
          </cell>
          <cell r="J46">
            <v>69218.92</v>
          </cell>
          <cell r="K46">
            <v>2598.5</v>
          </cell>
          <cell r="L46">
            <v>8927.5499999999993</v>
          </cell>
          <cell r="M46">
            <v>74772.969999999987</v>
          </cell>
          <cell r="N46">
            <v>522798.95</v>
          </cell>
          <cell r="O46">
            <v>194175.19</v>
          </cell>
          <cell r="P46">
            <v>251232.55</v>
          </cell>
          <cell r="Q46">
            <v>53198.07</v>
          </cell>
          <cell r="R46">
            <v>4429844.8600000013</v>
          </cell>
          <cell r="S46">
            <v>293456.82999999996</v>
          </cell>
          <cell r="T46">
            <v>907831.71</v>
          </cell>
          <cell r="U46">
            <v>90510.62999999999</v>
          </cell>
          <cell r="V46">
            <v>42230</v>
          </cell>
          <cell r="W46">
            <v>75431.740000000005</v>
          </cell>
          <cell r="X46">
            <v>0</v>
          </cell>
          <cell r="Y46">
            <v>8465.08</v>
          </cell>
          <cell r="Z46">
            <v>240502.12</v>
          </cell>
          <cell r="AA46">
            <v>0</v>
          </cell>
          <cell r="AB46">
            <v>0</v>
          </cell>
          <cell r="AC46">
            <v>444193.24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64821.94</v>
          </cell>
          <cell r="AI46">
            <v>229331.95</v>
          </cell>
          <cell r="AJ46">
            <v>221924.2</v>
          </cell>
          <cell r="AK46">
            <v>231623.49</v>
          </cell>
          <cell r="AL46">
            <v>7833.7100000000009</v>
          </cell>
          <cell r="AM46">
            <v>68802</v>
          </cell>
          <cell r="AN46">
            <v>167247</v>
          </cell>
          <cell r="AO46">
            <v>1192.45</v>
          </cell>
          <cell r="AP46">
            <v>0</v>
          </cell>
          <cell r="AQ46">
            <v>5055.0800000000008</v>
          </cell>
          <cell r="AR46">
            <v>0</v>
          </cell>
          <cell r="AS46">
            <v>30387.77</v>
          </cell>
          <cell r="AT46">
            <v>0</v>
          </cell>
          <cell r="AU46">
            <v>0</v>
          </cell>
          <cell r="AV46">
            <v>9087143.3300000019</v>
          </cell>
        </row>
        <row r="47">
          <cell r="F47" t="str">
            <v>08404</v>
          </cell>
          <cell r="G47">
            <v>82325.659999999989</v>
          </cell>
          <cell r="H47">
            <v>307145.43</v>
          </cell>
          <cell r="I47">
            <v>333446.40999999997</v>
          </cell>
          <cell r="J47">
            <v>144879.69999999998</v>
          </cell>
          <cell r="K47">
            <v>57887.5</v>
          </cell>
          <cell r="L47">
            <v>686394.94</v>
          </cell>
          <cell r="M47">
            <v>245994.72</v>
          </cell>
          <cell r="N47">
            <v>1382814.8799999997</v>
          </cell>
          <cell r="O47">
            <v>453867.08</v>
          </cell>
          <cell r="P47">
            <v>40080.04</v>
          </cell>
          <cell r="Q47">
            <v>722477.54999999993</v>
          </cell>
          <cell r="R47">
            <v>13602252.85</v>
          </cell>
          <cell r="S47">
            <v>432040.07000000007</v>
          </cell>
          <cell r="T47">
            <v>450527.37999999995</v>
          </cell>
          <cell r="U47">
            <v>430160.64999999997</v>
          </cell>
          <cell r="V47">
            <v>205494.02000000002</v>
          </cell>
          <cell r="W47">
            <v>409039.39</v>
          </cell>
          <cell r="X47">
            <v>14096.65</v>
          </cell>
          <cell r="Y47">
            <v>61981.73</v>
          </cell>
          <cell r="Z47">
            <v>863558.87000000011</v>
          </cell>
          <cell r="AA47">
            <v>-10648.39</v>
          </cell>
          <cell r="AB47">
            <v>490459.45</v>
          </cell>
          <cell r="AC47">
            <v>2878782.3800000004</v>
          </cell>
          <cell r="AD47">
            <v>484347.74999999994</v>
          </cell>
          <cell r="AE47">
            <v>93452.12</v>
          </cell>
          <cell r="AF47">
            <v>-2521269.7000000002</v>
          </cell>
          <cell r="AG47">
            <v>220842.11</v>
          </cell>
          <cell r="AH47">
            <v>196624.81</v>
          </cell>
          <cell r="AI47">
            <v>1263786.52</v>
          </cell>
          <cell r="AJ47">
            <v>377221.01999999996</v>
          </cell>
          <cell r="AK47">
            <v>650462.94999999995</v>
          </cell>
          <cell r="AL47">
            <v>22254.420000000002</v>
          </cell>
          <cell r="AM47">
            <v>172468.03</v>
          </cell>
          <cell r="AN47">
            <v>415848.94999999995</v>
          </cell>
          <cell r="AO47">
            <v>116534.78</v>
          </cell>
          <cell r="AP47">
            <v>0</v>
          </cell>
          <cell r="AQ47">
            <v>52812.28</v>
          </cell>
          <cell r="AR47">
            <v>0</v>
          </cell>
          <cell r="AS47">
            <v>0</v>
          </cell>
          <cell r="AT47">
            <v>0</v>
          </cell>
          <cell r="AU47">
            <v>2310287.2400000002</v>
          </cell>
          <cell r="AV47">
            <v>28140732.239999995</v>
          </cell>
        </row>
        <row r="48">
          <cell r="F48" t="str">
            <v>08458</v>
          </cell>
          <cell r="G48">
            <v>147578.24999999997</v>
          </cell>
          <cell r="H48">
            <v>323642.83</v>
          </cell>
          <cell r="I48">
            <v>763819.16999999993</v>
          </cell>
          <cell r="J48">
            <v>558110.87</v>
          </cell>
          <cell r="K48">
            <v>49035.159999999996</v>
          </cell>
          <cell r="L48">
            <v>1682525.0999999996</v>
          </cell>
          <cell r="M48">
            <v>850095.67</v>
          </cell>
          <cell r="N48">
            <v>3235258.7599999993</v>
          </cell>
          <cell r="O48">
            <v>1445065.3399999996</v>
          </cell>
          <cell r="P48">
            <v>424925.76999999996</v>
          </cell>
          <cell r="Q48">
            <v>2142723.3499999996</v>
          </cell>
          <cell r="R48">
            <v>28503649.960000001</v>
          </cell>
          <cell r="S48">
            <v>908248.45000000007</v>
          </cell>
          <cell r="T48">
            <v>415613.68</v>
          </cell>
          <cell r="U48">
            <v>673508.65000000014</v>
          </cell>
          <cell r="V48">
            <v>704661.8899999999</v>
          </cell>
          <cell r="W48">
            <v>847737.24000000011</v>
          </cell>
          <cell r="X48">
            <v>146091.44999999998</v>
          </cell>
          <cell r="Y48">
            <v>987351.51</v>
          </cell>
          <cell r="Z48">
            <v>1217954.1000000001</v>
          </cell>
          <cell r="AA48">
            <v>-5498.5</v>
          </cell>
          <cell r="AB48">
            <v>264408.13</v>
          </cell>
          <cell r="AC48">
            <v>1203047.17</v>
          </cell>
          <cell r="AD48">
            <v>316122.67</v>
          </cell>
          <cell r="AE48">
            <v>36262</v>
          </cell>
          <cell r="AF48">
            <v>-146563.70000000001</v>
          </cell>
          <cell r="AG48">
            <v>276826.30999999994</v>
          </cell>
          <cell r="AH48">
            <v>344112.31</v>
          </cell>
          <cell r="AI48">
            <v>1980996.1999999997</v>
          </cell>
          <cell r="AJ48">
            <v>886355.21000000008</v>
          </cell>
          <cell r="AK48">
            <v>1050928.47</v>
          </cell>
          <cell r="AL48">
            <v>143655.59999999998</v>
          </cell>
          <cell r="AM48">
            <v>345170</v>
          </cell>
          <cell r="AN48">
            <v>880397.14</v>
          </cell>
          <cell r="AO48">
            <v>54492.080000000016</v>
          </cell>
          <cell r="AP48">
            <v>101888.44999999998</v>
          </cell>
          <cell r="AQ48">
            <v>47725.880000000005</v>
          </cell>
          <cell r="AR48">
            <v>0</v>
          </cell>
          <cell r="AS48">
            <v>0</v>
          </cell>
          <cell r="AT48">
            <v>0</v>
          </cell>
          <cell r="AU48">
            <v>54543.08</v>
          </cell>
          <cell r="AV48">
            <v>53862465.700000018</v>
          </cell>
        </row>
        <row r="49">
          <cell r="F49" t="str">
            <v>09013</v>
          </cell>
          <cell r="G49">
            <v>19219.37</v>
          </cell>
          <cell r="H49">
            <v>52757.04</v>
          </cell>
          <cell r="I49">
            <v>108842.09999999999</v>
          </cell>
          <cell r="J49">
            <v>908.8</v>
          </cell>
          <cell r="K49">
            <v>4493.76</v>
          </cell>
          <cell r="L49">
            <v>166934.39000000001</v>
          </cell>
          <cell r="M49">
            <v>22008.62</v>
          </cell>
          <cell r="N49">
            <v>184000.08</v>
          </cell>
          <cell r="O49">
            <v>27934.080000000002</v>
          </cell>
          <cell r="P49">
            <v>59166.9</v>
          </cell>
          <cell r="Q49">
            <v>109553.18</v>
          </cell>
          <cell r="R49">
            <v>1279888.2299999997</v>
          </cell>
          <cell r="S49">
            <v>32872.759999999995</v>
          </cell>
          <cell r="T49">
            <v>460049.31</v>
          </cell>
          <cell r="U49">
            <v>67701.52</v>
          </cell>
          <cell r="V49">
            <v>42821.18</v>
          </cell>
          <cell r="W49">
            <v>16202.43</v>
          </cell>
          <cell r="X49">
            <v>23034.22</v>
          </cell>
          <cell r="Y49">
            <v>88005.31</v>
          </cell>
          <cell r="Z49">
            <v>41211.69</v>
          </cell>
          <cell r="AA49">
            <v>-4945.97</v>
          </cell>
          <cell r="AB49">
            <v>50752.529999999992</v>
          </cell>
          <cell r="AC49">
            <v>141226.17000000001</v>
          </cell>
          <cell r="AD49">
            <v>23693.55</v>
          </cell>
          <cell r="AE49">
            <v>10046.120000000001</v>
          </cell>
          <cell r="AF49">
            <v>-12450.17</v>
          </cell>
          <cell r="AG49">
            <v>0</v>
          </cell>
          <cell r="AH49">
            <v>35036.58</v>
          </cell>
          <cell r="AI49">
            <v>89754.389999999985</v>
          </cell>
          <cell r="AJ49">
            <v>80354.41</v>
          </cell>
          <cell r="AK49">
            <v>33044.61</v>
          </cell>
          <cell r="AL49">
            <v>0</v>
          </cell>
          <cell r="AM49">
            <v>25663.24</v>
          </cell>
          <cell r="AN49">
            <v>39312.730000000003</v>
          </cell>
          <cell r="AO49">
            <v>0</v>
          </cell>
          <cell r="AP49">
            <v>0</v>
          </cell>
          <cell r="AQ49">
            <v>5280.65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3324373.81</v>
          </cell>
        </row>
        <row r="50">
          <cell r="F50" t="str">
            <v>09075</v>
          </cell>
          <cell r="G50">
            <v>45466.34</v>
          </cell>
          <cell r="H50">
            <v>203491.93</v>
          </cell>
          <cell r="I50">
            <v>223944.46999999997</v>
          </cell>
          <cell r="J50">
            <v>11830.31</v>
          </cell>
          <cell r="K50">
            <v>0</v>
          </cell>
          <cell r="L50">
            <v>310664.45999999996</v>
          </cell>
          <cell r="M50">
            <v>48091.65</v>
          </cell>
          <cell r="N50">
            <v>663084.52</v>
          </cell>
          <cell r="O50">
            <v>84895.63</v>
          </cell>
          <cell r="P50">
            <v>0</v>
          </cell>
          <cell r="Q50">
            <v>39759.4</v>
          </cell>
          <cell r="R50">
            <v>5153809.0700000012</v>
          </cell>
          <cell r="S50">
            <v>253163.24999999997</v>
          </cell>
          <cell r="T50">
            <v>157749.97</v>
          </cell>
          <cell r="U50">
            <v>208840.07</v>
          </cell>
          <cell r="V50">
            <v>34403.459999999992</v>
          </cell>
          <cell r="W50">
            <v>0</v>
          </cell>
          <cell r="X50">
            <v>0</v>
          </cell>
          <cell r="Y50">
            <v>344405.91</v>
          </cell>
          <cell r="Z50">
            <v>278879.65999999997</v>
          </cell>
          <cell r="AA50">
            <v>-19002.52</v>
          </cell>
          <cell r="AB50">
            <v>23619.829999999998</v>
          </cell>
          <cell r="AC50">
            <v>188068.89</v>
          </cell>
          <cell r="AD50">
            <v>41336.800000000003</v>
          </cell>
          <cell r="AE50">
            <v>14543.47</v>
          </cell>
          <cell r="AF50">
            <v>-71424.759999999995</v>
          </cell>
          <cell r="AG50">
            <v>0</v>
          </cell>
          <cell r="AH50">
            <v>110339.21000000002</v>
          </cell>
          <cell r="AI50">
            <v>261673.08000000002</v>
          </cell>
          <cell r="AJ50">
            <v>259679.37000000002</v>
          </cell>
          <cell r="AK50">
            <v>172262.86</v>
          </cell>
          <cell r="AL50">
            <v>0</v>
          </cell>
          <cell r="AM50">
            <v>89051.31</v>
          </cell>
          <cell r="AN50">
            <v>330110.53999999998</v>
          </cell>
          <cell r="AO50">
            <v>0</v>
          </cell>
          <cell r="AP50">
            <v>0</v>
          </cell>
          <cell r="AQ50">
            <v>40736.25</v>
          </cell>
          <cell r="AR50">
            <v>0</v>
          </cell>
          <cell r="AS50">
            <v>0</v>
          </cell>
          <cell r="AT50">
            <v>0</v>
          </cell>
          <cell r="AU50">
            <v>19002.52</v>
          </cell>
          <cell r="AV50">
            <v>9522476.9499999993</v>
          </cell>
        </row>
        <row r="51">
          <cell r="F51" t="str">
            <v>09102</v>
          </cell>
          <cell r="G51">
            <v>2230.5700000000002</v>
          </cell>
          <cell r="H51">
            <v>66675.709999999992</v>
          </cell>
          <cell r="I51">
            <v>42252.71</v>
          </cell>
          <cell r="J51">
            <v>0</v>
          </cell>
          <cell r="K51">
            <v>0</v>
          </cell>
          <cell r="L51">
            <v>785</v>
          </cell>
          <cell r="M51">
            <v>6866.45</v>
          </cell>
          <cell r="N51">
            <v>0</v>
          </cell>
          <cell r="O51">
            <v>0</v>
          </cell>
          <cell r="P51">
            <v>0</v>
          </cell>
          <cell r="Q51">
            <v>8306.2099999999991</v>
          </cell>
          <cell r="R51">
            <v>266887.03999999992</v>
          </cell>
          <cell r="S51">
            <v>0</v>
          </cell>
          <cell r="T51">
            <v>9037.1</v>
          </cell>
          <cell r="U51">
            <v>0</v>
          </cell>
          <cell r="V51">
            <v>0</v>
          </cell>
          <cell r="W51">
            <v>6667.27</v>
          </cell>
          <cell r="X51">
            <v>0</v>
          </cell>
          <cell r="Y51">
            <v>20248.439999999999</v>
          </cell>
          <cell r="Z51">
            <v>17050.929999999997</v>
          </cell>
          <cell r="AA51">
            <v>0</v>
          </cell>
          <cell r="AB51">
            <v>493.93</v>
          </cell>
          <cell r="AC51">
            <v>51099.44</v>
          </cell>
          <cell r="AD51">
            <v>15163.78</v>
          </cell>
          <cell r="AE51">
            <v>7392.69</v>
          </cell>
          <cell r="AF51">
            <v>-893.18</v>
          </cell>
          <cell r="AG51">
            <v>0</v>
          </cell>
          <cell r="AH51">
            <v>22398.719999999998</v>
          </cell>
          <cell r="AI51">
            <v>22462.449999999997</v>
          </cell>
          <cell r="AJ51">
            <v>18306.34</v>
          </cell>
          <cell r="AK51">
            <v>11796.02</v>
          </cell>
          <cell r="AL51">
            <v>0</v>
          </cell>
          <cell r="AM51">
            <v>5567.63</v>
          </cell>
          <cell r="AN51">
            <v>31006.89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631802.1399999999</v>
          </cell>
        </row>
        <row r="52">
          <cell r="F52" t="str">
            <v>09206</v>
          </cell>
          <cell r="G52">
            <v>86430.58</v>
          </cell>
          <cell r="H52">
            <v>409418.98</v>
          </cell>
          <cell r="I52">
            <v>627171.08000000007</v>
          </cell>
          <cell r="J52">
            <v>402025.33999999997</v>
          </cell>
          <cell r="K52">
            <v>44800.18</v>
          </cell>
          <cell r="L52">
            <v>1532403.5299999998</v>
          </cell>
          <cell r="M52">
            <v>995586.39999999991</v>
          </cell>
          <cell r="N52">
            <v>3770356.3299999991</v>
          </cell>
          <cell r="O52">
            <v>1363656.7099999997</v>
          </cell>
          <cell r="P52">
            <v>912454.6</v>
          </cell>
          <cell r="Q52">
            <v>1859783.7699999998</v>
          </cell>
          <cell r="R52">
            <v>34668904.270000003</v>
          </cell>
          <cell r="S52">
            <v>1404693.4100000001</v>
          </cell>
          <cell r="T52">
            <v>0</v>
          </cell>
          <cell r="U52">
            <v>1930960.7599999995</v>
          </cell>
          <cell r="V52">
            <v>128082.86000000002</v>
          </cell>
          <cell r="W52">
            <v>659420.81000000017</v>
          </cell>
          <cell r="X52">
            <v>156251.99000000002</v>
          </cell>
          <cell r="Y52">
            <v>900310.66</v>
          </cell>
          <cell r="Z52">
            <v>1389979.47</v>
          </cell>
          <cell r="AA52">
            <v>0</v>
          </cell>
          <cell r="AB52">
            <v>208531.71</v>
          </cell>
          <cell r="AC52">
            <v>935166.18000000017</v>
          </cell>
          <cell r="AD52">
            <v>332869.82</v>
          </cell>
          <cell r="AE52">
            <v>33332</v>
          </cell>
          <cell r="AF52">
            <v>-282110.25</v>
          </cell>
          <cell r="AG52">
            <v>197165.93000000002</v>
          </cell>
          <cell r="AH52">
            <v>218592.16</v>
          </cell>
          <cell r="AI52">
            <v>1917698.68</v>
          </cell>
          <cell r="AJ52">
            <v>1021164.53</v>
          </cell>
          <cell r="AK52">
            <v>739855.61</v>
          </cell>
          <cell r="AL52">
            <v>116290.04000000001</v>
          </cell>
          <cell r="AM52">
            <v>293607.51</v>
          </cell>
          <cell r="AN52">
            <v>1392668.2899999998</v>
          </cell>
          <cell r="AO52">
            <v>0</v>
          </cell>
          <cell r="AP52">
            <v>15192.61</v>
          </cell>
          <cell r="AQ52">
            <v>127431</v>
          </cell>
          <cell r="AR52">
            <v>0</v>
          </cell>
          <cell r="AS52">
            <v>92437.3</v>
          </cell>
          <cell r="AT52">
            <v>0</v>
          </cell>
          <cell r="AU52">
            <v>489572.79</v>
          </cell>
          <cell r="AV52">
            <v>61092157.639999978</v>
          </cell>
        </row>
        <row r="53">
          <cell r="F53" t="str">
            <v>09207</v>
          </cell>
          <cell r="G53">
            <v>21597.25</v>
          </cell>
          <cell r="H53">
            <v>51667.9</v>
          </cell>
          <cell r="I53">
            <v>93465.689999999988</v>
          </cell>
          <cell r="J53">
            <v>0</v>
          </cell>
          <cell r="K53">
            <v>199.97</v>
          </cell>
          <cell r="L53">
            <v>27331.800000000003</v>
          </cell>
          <cell r="M53">
            <v>14020.36</v>
          </cell>
          <cell r="N53">
            <v>151795.56</v>
          </cell>
          <cell r="O53">
            <v>48310.429999999993</v>
          </cell>
          <cell r="P53">
            <v>0</v>
          </cell>
          <cell r="Q53">
            <v>45131.13</v>
          </cell>
          <cell r="R53">
            <v>1009914.3099999999</v>
          </cell>
          <cell r="S53">
            <v>100756.59999999999</v>
          </cell>
          <cell r="T53">
            <v>0</v>
          </cell>
          <cell r="U53">
            <v>23211.58</v>
          </cell>
          <cell r="V53">
            <v>15927.38</v>
          </cell>
          <cell r="W53">
            <v>16300.33</v>
          </cell>
          <cell r="X53">
            <v>0</v>
          </cell>
          <cell r="Y53">
            <v>52307.88</v>
          </cell>
          <cell r="Z53">
            <v>64148.58</v>
          </cell>
          <cell r="AA53">
            <v>0</v>
          </cell>
          <cell r="AB53">
            <v>14952.199999999999</v>
          </cell>
          <cell r="AC53">
            <v>77454.989999999991</v>
          </cell>
          <cell r="AD53">
            <v>30495.989999999998</v>
          </cell>
          <cell r="AE53">
            <v>10325.83</v>
          </cell>
          <cell r="AF53">
            <v>-30171.3</v>
          </cell>
          <cell r="AG53">
            <v>0</v>
          </cell>
          <cell r="AH53">
            <v>48019.1</v>
          </cell>
          <cell r="AI53">
            <v>64224.52</v>
          </cell>
          <cell r="AJ53">
            <v>64362.84</v>
          </cell>
          <cell r="AK53">
            <v>51591.53</v>
          </cell>
          <cell r="AL53">
            <v>1246.5700000000002</v>
          </cell>
          <cell r="AM53">
            <v>26927.65</v>
          </cell>
          <cell r="AN53">
            <v>52461.08</v>
          </cell>
          <cell r="AO53">
            <v>0</v>
          </cell>
          <cell r="AP53">
            <v>0</v>
          </cell>
          <cell r="AQ53">
            <v>3938.12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2151915.87</v>
          </cell>
        </row>
        <row r="54">
          <cell r="F54" t="str">
            <v>09209</v>
          </cell>
          <cell r="G54">
            <v>18570.91</v>
          </cell>
          <cell r="H54">
            <v>79855.339999999982</v>
          </cell>
          <cell r="I54">
            <v>137671.80000000002</v>
          </cell>
          <cell r="J54">
            <v>49495.77</v>
          </cell>
          <cell r="K54">
            <v>486.44</v>
          </cell>
          <cell r="L54">
            <v>0</v>
          </cell>
          <cell r="M54">
            <v>11239.150000000001</v>
          </cell>
          <cell r="N54">
            <v>376313.31</v>
          </cell>
          <cell r="O54">
            <v>90550.12</v>
          </cell>
          <cell r="P54">
            <v>1924.52</v>
          </cell>
          <cell r="Q54">
            <v>67293.64</v>
          </cell>
          <cell r="R54">
            <v>1763212.2500000002</v>
          </cell>
          <cell r="S54">
            <v>204341.71999999997</v>
          </cell>
          <cell r="T54">
            <v>336009.8</v>
          </cell>
          <cell r="U54">
            <v>80497.359999999971</v>
          </cell>
          <cell r="V54">
            <v>27609.38</v>
          </cell>
          <cell r="W54">
            <v>18280.96</v>
          </cell>
          <cell r="X54">
            <v>2044.0300000000002</v>
          </cell>
          <cell r="Y54">
            <v>50700.01</v>
          </cell>
          <cell r="Z54">
            <v>80794.459999999992</v>
          </cell>
          <cell r="AA54">
            <v>0</v>
          </cell>
          <cell r="AB54">
            <v>11513.33</v>
          </cell>
          <cell r="AC54">
            <v>183206.99</v>
          </cell>
          <cell r="AD54">
            <v>37591.019999999997</v>
          </cell>
          <cell r="AE54">
            <v>23279.97</v>
          </cell>
          <cell r="AF54">
            <v>-70019.75</v>
          </cell>
          <cell r="AG54">
            <v>0</v>
          </cell>
          <cell r="AH54">
            <v>55272.17</v>
          </cell>
          <cell r="AI54">
            <v>146033.66999999998</v>
          </cell>
          <cell r="AJ54">
            <v>121468.70999999999</v>
          </cell>
          <cell r="AK54">
            <v>111090.11</v>
          </cell>
          <cell r="AL54">
            <v>2296.58</v>
          </cell>
          <cell r="AM54">
            <v>47493.83</v>
          </cell>
          <cell r="AN54">
            <v>84073.62999999999</v>
          </cell>
          <cell r="AO54">
            <v>0</v>
          </cell>
          <cell r="AP54">
            <v>0</v>
          </cell>
          <cell r="AQ54">
            <v>1639.1599999999999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4151830.3899999992</v>
          </cell>
        </row>
        <row r="55">
          <cell r="F55" t="str">
            <v>10003</v>
          </cell>
          <cell r="G55">
            <v>6226.41</v>
          </cell>
          <cell r="H55">
            <v>126491.37000000002</v>
          </cell>
          <cell r="I55">
            <v>71219.350000000006</v>
          </cell>
          <cell r="J55">
            <v>718</v>
          </cell>
          <cell r="K55">
            <v>0</v>
          </cell>
          <cell r="L55">
            <v>5901.97</v>
          </cell>
          <cell r="M55">
            <v>225.03</v>
          </cell>
          <cell r="N55">
            <v>3486.6000000000004</v>
          </cell>
          <cell r="O55">
            <v>0</v>
          </cell>
          <cell r="P55">
            <v>176.44</v>
          </cell>
          <cell r="Q55">
            <v>13467.9</v>
          </cell>
          <cell r="R55">
            <v>332479.12000000011</v>
          </cell>
          <cell r="S55">
            <v>0</v>
          </cell>
          <cell r="T55">
            <v>162996.53</v>
          </cell>
          <cell r="U55">
            <v>3490.9100000000003</v>
          </cell>
          <cell r="V55">
            <v>0</v>
          </cell>
          <cell r="W55">
            <v>0</v>
          </cell>
          <cell r="X55">
            <v>0</v>
          </cell>
          <cell r="Y55">
            <v>16891.77</v>
          </cell>
          <cell r="Z55">
            <v>46243.17</v>
          </cell>
          <cell r="AA55">
            <v>0</v>
          </cell>
          <cell r="AB55">
            <v>933.96</v>
          </cell>
          <cell r="AC55">
            <v>77718.31</v>
          </cell>
          <cell r="AD55">
            <v>20224.580000000002</v>
          </cell>
          <cell r="AE55">
            <v>9448.36</v>
          </cell>
          <cell r="AF55">
            <v>-510.12</v>
          </cell>
          <cell r="AG55">
            <v>0</v>
          </cell>
          <cell r="AH55">
            <v>8306.3799999999992</v>
          </cell>
          <cell r="AI55">
            <v>32726.63</v>
          </cell>
          <cell r="AJ55">
            <v>22637.48</v>
          </cell>
          <cell r="AK55">
            <v>34570.400000000001</v>
          </cell>
          <cell r="AL55">
            <v>0</v>
          </cell>
          <cell r="AM55">
            <v>13922.01</v>
          </cell>
          <cell r="AN55">
            <v>14019.42</v>
          </cell>
          <cell r="AO55">
            <v>0</v>
          </cell>
          <cell r="AP55">
            <v>0</v>
          </cell>
          <cell r="AQ55">
            <v>788.69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1024800.6700000003</v>
          </cell>
        </row>
        <row r="56">
          <cell r="F56" t="str">
            <v>10050</v>
          </cell>
          <cell r="G56">
            <v>24397.759999999998</v>
          </cell>
          <cell r="H56">
            <v>104653.13999999998</v>
          </cell>
          <cell r="I56">
            <v>137481.57999999999</v>
          </cell>
          <cell r="J56">
            <v>0</v>
          </cell>
          <cell r="K56">
            <v>538.30999999999995</v>
          </cell>
          <cell r="L56">
            <v>0</v>
          </cell>
          <cell r="M56">
            <v>566.74</v>
          </cell>
          <cell r="N56">
            <v>156233.31</v>
          </cell>
          <cell r="O56">
            <v>67224.659999999989</v>
          </cell>
          <cell r="P56">
            <v>0</v>
          </cell>
          <cell r="Q56">
            <v>51667.929999999993</v>
          </cell>
          <cell r="R56">
            <v>1595933.1900000002</v>
          </cell>
          <cell r="S56">
            <v>137337.59999999998</v>
          </cell>
          <cell r="T56">
            <v>0</v>
          </cell>
          <cell r="U56">
            <v>2024.56</v>
          </cell>
          <cell r="V56">
            <v>191.25</v>
          </cell>
          <cell r="W56">
            <v>0</v>
          </cell>
          <cell r="X56">
            <v>11038.21</v>
          </cell>
          <cell r="Y56">
            <v>49095.81</v>
          </cell>
          <cell r="Z56">
            <v>80437.899999999994</v>
          </cell>
          <cell r="AA56">
            <v>0</v>
          </cell>
          <cell r="AB56">
            <v>5597.22</v>
          </cell>
          <cell r="AC56">
            <v>60445.440000000002</v>
          </cell>
          <cell r="AD56">
            <v>19345.829999999998</v>
          </cell>
          <cell r="AE56">
            <v>9262.06</v>
          </cell>
          <cell r="AF56">
            <v>-18808.16</v>
          </cell>
          <cell r="AG56">
            <v>0</v>
          </cell>
          <cell r="AH56">
            <v>55722.880000000005</v>
          </cell>
          <cell r="AI56">
            <v>111875.17</v>
          </cell>
          <cell r="AJ56">
            <v>66064.41</v>
          </cell>
          <cell r="AK56">
            <v>90569.21</v>
          </cell>
          <cell r="AL56">
            <v>0</v>
          </cell>
          <cell r="AM56">
            <v>43510.89</v>
          </cell>
          <cell r="AN56">
            <v>35481.21</v>
          </cell>
          <cell r="AO56">
            <v>0</v>
          </cell>
          <cell r="AP56">
            <v>0</v>
          </cell>
          <cell r="AQ56">
            <v>17446.86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2915334.97</v>
          </cell>
        </row>
        <row r="57">
          <cell r="F57" t="str">
            <v>10065</v>
          </cell>
          <cell r="G57">
            <v>8177.5</v>
          </cell>
          <cell r="H57">
            <v>17692.52</v>
          </cell>
          <cell r="I57">
            <v>51308.700000000004</v>
          </cell>
          <cell r="J57">
            <v>0</v>
          </cell>
          <cell r="K57">
            <v>25.95</v>
          </cell>
          <cell r="L57">
            <v>0</v>
          </cell>
          <cell r="M57">
            <v>0</v>
          </cell>
          <cell r="N57">
            <v>20534.79</v>
          </cell>
          <cell r="O57">
            <v>0</v>
          </cell>
          <cell r="P57">
            <v>0</v>
          </cell>
          <cell r="Q57">
            <v>22819.120000000003</v>
          </cell>
          <cell r="R57">
            <v>558932.43000000005</v>
          </cell>
          <cell r="S57">
            <v>0</v>
          </cell>
          <cell r="T57">
            <v>0</v>
          </cell>
          <cell r="U57">
            <v>4799.2700000000004</v>
          </cell>
          <cell r="V57">
            <v>0</v>
          </cell>
          <cell r="W57">
            <v>0</v>
          </cell>
          <cell r="X57">
            <v>85.25</v>
          </cell>
          <cell r="Y57">
            <v>13281.39</v>
          </cell>
          <cell r="Z57">
            <v>17683.039999999997</v>
          </cell>
          <cell r="AA57">
            <v>0</v>
          </cell>
          <cell r="AB57">
            <v>73280.340000000011</v>
          </cell>
          <cell r="AC57">
            <v>120045.76000000001</v>
          </cell>
          <cell r="AD57">
            <v>73566.3</v>
          </cell>
          <cell r="AE57">
            <v>13254.7</v>
          </cell>
          <cell r="AF57">
            <v>-1620.39</v>
          </cell>
          <cell r="AG57">
            <v>0</v>
          </cell>
          <cell r="AH57">
            <v>1750.08</v>
          </cell>
          <cell r="AI57">
            <v>20713.510000000002</v>
          </cell>
          <cell r="AJ57">
            <v>11239.849999999999</v>
          </cell>
          <cell r="AK57">
            <v>40447.68</v>
          </cell>
          <cell r="AL57">
            <v>2802.36</v>
          </cell>
          <cell r="AM57">
            <v>23298.53</v>
          </cell>
          <cell r="AN57">
            <v>7470.51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149.19</v>
          </cell>
          <cell r="AV57">
            <v>1101738.3800000001</v>
          </cell>
        </row>
        <row r="58">
          <cell r="F58" t="str">
            <v>10070</v>
          </cell>
          <cell r="G58">
            <v>26969.56</v>
          </cell>
          <cell r="H58">
            <v>113026.45</v>
          </cell>
          <cell r="I58">
            <v>158572.33000000002</v>
          </cell>
          <cell r="J58">
            <v>1537.3700000000001</v>
          </cell>
          <cell r="K58">
            <v>301.76</v>
          </cell>
          <cell r="L58">
            <v>14311.54</v>
          </cell>
          <cell r="M58">
            <v>3127.45</v>
          </cell>
          <cell r="N58">
            <v>170350.58999999997</v>
          </cell>
          <cell r="O58">
            <v>83899.62</v>
          </cell>
          <cell r="P58">
            <v>0</v>
          </cell>
          <cell r="Q58">
            <v>102255.99</v>
          </cell>
          <cell r="R58">
            <v>2184397.4599999995</v>
          </cell>
          <cell r="S58">
            <v>141037.47</v>
          </cell>
          <cell r="T58">
            <v>0</v>
          </cell>
          <cell r="U58">
            <v>24678.409999999996</v>
          </cell>
          <cell r="V58">
            <v>67600.409999999989</v>
          </cell>
          <cell r="W58">
            <v>871.03</v>
          </cell>
          <cell r="X58">
            <v>20081.47</v>
          </cell>
          <cell r="Y58">
            <v>76754.11</v>
          </cell>
          <cell r="Z58">
            <v>95850.57</v>
          </cell>
          <cell r="AA58">
            <v>-4976.8100000000004</v>
          </cell>
          <cell r="AB58">
            <v>38186.369999999995</v>
          </cell>
          <cell r="AC58">
            <v>99099.12999999999</v>
          </cell>
          <cell r="AD58">
            <v>59069.17</v>
          </cell>
          <cell r="AE58">
            <v>22687.51</v>
          </cell>
          <cell r="AF58">
            <v>-20145.669999999998</v>
          </cell>
          <cell r="AG58">
            <v>56761.48</v>
          </cell>
          <cell r="AH58">
            <v>5407.3200000000006</v>
          </cell>
          <cell r="AI58">
            <v>91770.32</v>
          </cell>
          <cell r="AJ58">
            <v>175746.99</v>
          </cell>
          <cell r="AK58">
            <v>132531.32999999999</v>
          </cell>
          <cell r="AL58">
            <v>0</v>
          </cell>
          <cell r="AM58">
            <v>92526.05</v>
          </cell>
          <cell r="AN58">
            <v>114515.08</v>
          </cell>
          <cell r="AO58">
            <v>0</v>
          </cell>
          <cell r="AP58">
            <v>0</v>
          </cell>
          <cell r="AQ58">
            <v>1621.8600000000006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4150423.7199999983</v>
          </cell>
        </row>
        <row r="59">
          <cell r="F59" t="str">
            <v>10309</v>
          </cell>
          <cell r="G59">
            <v>24213.67</v>
          </cell>
          <cell r="H59">
            <v>93512.04</v>
          </cell>
          <cell r="I59">
            <v>136424.75</v>
          </cell>
          <cell r="J59">
            <v>3581.5</v>
          </cell>
          <cell r="K59">
            <v>513.80999999999995</v>
          </cell>
          <cell r="L59">
            <v>30600.09</v>
          </cell>
          <cell r="M59">
            <v>26981.47</v>
          </cell>
          <cell r="N59">
            <v>360446.45</v>
          </cell>
          <cell r="O59">
            <v>0</v>
          </cell>
          <cell r="P59">
            <v>24323.000000000004</v>
          </cell>
          <cell r="Q59">
            <v>138911.35999999999</v>
          </cell>
          <cell r="R59">
            <v>2362869.15</v>
          </cell>
          <cell r="S59">
            <v>152384.56999999998</v>
          </cell>
          <cell r="T59">
            <v>0</v>
          </cell>
          <cell r="U59">
            <v>29423.670000000002</v>
          </cell>
          <cell r="V59">
            <v>0</v>
          </cell>
          <cell r="W59">
            <v>0</v>
          </cell>
          <cell r="X59">
            <v>27414.39</v>
          </cell>
          <cell r="Y59">
            <v>82468.13</v>
          </cell>
          <cell r="Z59">
            <v>81253.069999999992</v>
          </cell>
          <cell r="AA59">
            <v>0</v>
          </cell>
          <cell r="AB59">
            <v>28669.700000000004</v>
          </cell>
          <cell r="AC59">
            <v>124386.32</v>
          </cell>
          <cell r="AD59">
            <v>71368.01999999999</v>
          </cell>
          <cell r="AE59">
            <v>18193.91</v>
          </cell>
          <cell r="AF59">
            <v>-4387.25</v>
          </cell>
          <cell r="AG59">
            <v>0</v>
          </cell>
          <cell r="AH59">
            <v>3750.45</v>
          </cell>
          <cell r="AI59">
            <v>108634.08000000002</v>
          </cell>
          <cell r="AJ59">
            <v>89102.57</v>
          </cell>
          <cell r="AK59">
            <v>144938.74</v>
          </cell>
          <cell r="AL59">
            <v>1434.22</v>
          </cell>
          <cell r="AM59">
            <v>66947.5</v>
          </cell>
          <cell r="AN59">
            <v>103696.92</v>
          </cell>
          <cell r="AO59">
            <v>0</v>
          </cell>
          <cell r="AP59">
            <v>0</v>
          </cell>
          <cell r="AQ59">
            <v>5233.6499999999987</v>
          </cell>
          <cell r="AR59">
            <v>0</v>
          </cell>
          <cell r="AS59">
            <v>0</v>
          </cell>
          <cell r="AT59">
            <v>0</v>
          </cell>
          <cell r="AU59">
            <v>1225.7099999999998</v>
          </cell>
          <cell r="AV59">
            <v>4338515.6600000011</v>
          </cell>
        </row>
        <row r="60">
          <cell r="F60" t="str">
            <v>11001</v>
          </cell>
          <cell r="G60">
            <v>668958.20000000007</v>
          </cell>
          <cell r="H60">
            <v>429634.53</v>
          </cell>
          <cell r="I60">
            <v>1291354.0800000003</v>
          </cell>
          <cell r="J60">
            <v>1417461.8099999998</v>
          </cell>
          <cell r="K60">
            <v>642648.8600000001</v>
          </cell>
          <cell r="L60">
            <v>5310497.3500000024</v>
          </cell>
          <cell r="M60">
            <v>2393427.9900000002</v>
          </cell>
          <cell r="N60">
            <v>11917956.629999999</v>
          </cell>
          <cell r="O60">
            <v>5114427.2700000005</v>
          </cell>
          <cell r="P60">
            <v>4059499.4600000009</v>
          </cell>
          <cell r="Q60">
            <v>5607666.1999999993</v>
          </cell>
          <cell r="R60">
            <v>119290224.18000001</v>
          </cell>
          <cell r="S60">
            <v>3099799.37</v>
          </cell>
          <cell r="T60">
            <v>0</v>
          </cell>
          <cell r="U60">
            <v>2644904.56</v>
          </cell>
          <cell r="V60">
            <v>0</v>
          </cell>
          <cell r="W60">
            <v>0</v>
          </cell>
          <cell r="X60">
            <v>1289398.3399999999</v>
          </cell>
          <cell r="Y60">
            <v>3789452.2600000002</v>
          </cell>
          <cell r="Z60">
            <v>3723225.17</v>
          </cell>
          <cell r="AA60">
            <v>0</v>
          </cell>
          <cell r="AB60">
            <v>851920.31</v>
          </cell>
          <cell r="AC60">
            <v>5169520.9000000004</v>
          </cell>
          <cell r="AD60">
            <v>950363.00000000012</v>
          </cell>
          <cell r="AE60">
            <v>121193.1</v>
          </cell>
          <cell r="AF60">
            <v>-163590.1</v>
          </cell>
          <cell r="AG60">
            <v>1010023.96</v>
          </cell>
          <cell r="AH60">
            <v>752646.36</v>
          </cell>
          <cell r="AI60">
            <v>5092520.8599999994</v>
          </cell>
          <cell r="AJ60">
            <v>4203387.68</v>
          </cell>
          <cell r="AK60">
            <v>3100978.83</v>
          </cell>
          <cell r="AL60">
            <v>123660.6</v>
          </cell>
          <cell r="AM60">
            <v>883474.9</v>
          </cell>
          <cell r="AN60">
            <v>2960404.39</v>
          </cell>
          <cell r="AO60">
            <v>543717.71</v>
          </cell>
          <cell r="AP60">
            <v>331598.26999999996</v>
          </cell>
          <cell r="AQ60">
            <v>50917.71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198673274.74000007</v>
          </cell>
        </row>
        <row r="61">
          <cell r="F61" t="str">
            <v>11051</v>
          </cell>
          <cell r="G61">
            <v>75777.259999999995</v>
          </cell>
          <cell r="H61">
            <v>441905.32999999996</v>
          </cell>
          <cell r="I61">
            <v>281465.91000000003</v>
          </cell>
          <cell r="J61">
            <v>45890.83</v>
          </cell>
          <cell r="K61">
            <v>18425.82</v>
          </cell>
          <cell r="L61">
            <v>532683.69999999995</v>
          </cell>
          <cell r="M61">
            <v>327887.28000000003</v>
          </cell>
          <cell r="N61">
            <v>1296107.9000000001</v>
          </cell>
          <cell r="O61">
            <v>597028.87</v>
          </cell>
          <cell r="P61">
            <v>0</v>
          </cell>
          <cell r="Q61">
            <v>741072.4800000001</v>
          </cell>
          <cell r="R61">
            <v>12294984.209999999</v>
          </cell>
          <cell r="S61">
            <v>640726.60000000009</v>
          </cell>
          <cell r="T61">
            <v>28687.21</v>
          </cell>
          <cell r="U61">
            <v>704546.94000000006</v>
          </cell>
          <cell r="V61">
            <v>159064.63</v>
          </cell>
          <cell r="W61">
            <v>182809.37</v>
          </cell>
          <cell r="X61">
            <v>170423.35</v>
          </cell>
          <cell r="Y61">
            <v>492196.29</v>
          </cell>
          <cell r="Z61">
            <v>343975.56</v>
          </cell>
          <cell r="AA61">
            <v>0</v>
          </cell>
          <cell r="AB61">
            <v>154380.44</v>
          </cell>
          <cell r="AC61">
            <v>875841.59000000008</v>
          </cell>
          <cell r="AD61">
            <v>262686.51</v>
          </cell>
          <cell r="AE61">
            <v>62324.07</v>
          </cell>
          <cell r="AF61">
            <v>-142067.45000000001</v>
          </cell>
          <cell r="AG61">
            <v>219948.87999999998</v>
          </cell>
          <cell r="AH61">
            <v>412567.97</v>
          </cell>
          <cell r="AI61">
            <v>721065.97</v>
          </cell>
          <cell r="AJ61">
            <v>386837.60000000003</v>
          </cell>
          <cell r="AK61">
            <v>447122.23</v>
          </cell>
          <cell r="AL61">
            <v>10542.89</v>
          </cell>
          <cell r="AM61">
            <v>271221.23</v>
          </cell>
          <cell r="AN61">
            <v>230270.47</v>
          </cell>
          <cell r="AO61">
            <v>0</v>
          </cell>
          <cell r="AP61">
            <v>0</v>
          </cell>
          <cell r="AQ61">
            <v>11986.969999999998</v>
          </cell>
          <cell r="AR61">
            <v>26509.21</v>
          </cell>
          <cell r="AS61">
            <v>3459.29</v>
          </cell>
          <cell r="AT61">
            <v>0</v>
          </cell>
          <cell r="AU61">
            <v>2145.6</v>
          </cell>
          <cell r="AV61">
            <v>23332503.010000005</v>
          </cell>
        </row>
        <row r="62">
          <cell r="F62" t="str">
            <v>11054</v>
          </cell>
          <cell r="G62">
            <v>2164.11</v>
          </cell>
          <cell r="H62">
            <v>15931</v>
          </cell>
          <cell r="I62">
            <v>16573.63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561</v>
          </cell>
          <cell r="R62">
            <v>185158.01</v>
          </cell>
          <cell r="S62">
            <v>2900.8</v>
          </cell>
          <cell r="T62">
            <v>3193.95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475</v>
          </cell>
          <cell r="AC62">
            <v>86053.95</v>
          </cell>
          <cell r="AD62">
            <v>3840.5800000000004</v>
          </cell>
          <cell r="AE62">
            <v>8024.1</v>
          </cell>
          <cell r="AF62">
            <v>-3552</v>
          </cell>
          <cell r="AG62">
            <v>0</v>
          </cell>
          <cell r="AH62">
            <v>1121.18</v>
          </cell>
          <cell r="AI62">
            <v>14015.72</v>
          </cell>
          <cell r="AJ62">
            <v>1435.6200000000001</v>
          </cell>
          <cell r="AK62">
            <v>7483.17</v>
          </cell>
          <cell r="AL62">
            <v>537.57000000000005</v>
          </cell>
          <cell r="AM62">
            <v>5612.7</v>
          </cell>
          <cell r="AN62">
            <v>9962.869999999999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361492.95999999996</v>
          </cell>
        </row>
        <row r="63">
          <cell r="F63" t="str">
            <v>11056</v>
          </cell>
          <cell r="G63">
            <v>11593.71</v>
          </cell>
          <cell r="H63">
            <v>103359.55</v>
          </cell>
          <cell r="I63">
            <v>56675.589999999989</v>
          </cell>
          <cell r="J63">
            <v>0</v>
          </cell>
          <cell r="K63">
            <v>0</v>
          </cell>
          <cell r="L63">
            <v>2523.65</v>
          </cell>
          <cell r="M63">
            <v>16675.879999999997</v>
          </cell>
          <cell r="N63">
            <v>154700.09000000003</v>
          </cell>
          <cell r="O63">
            <v>0</v>
          </cell>
          <cell r="P63">
            <v>0</v>
          </cell>
          <cell r="Q63">
            <v>4103.59</v>
          </cell>
          <cell r="R63">
            <v>952673.17</v>
          </cell>
          <cell r="S63">
            <v>99361.47</v>
          </cell>
          <cell r="T63">
            <v>53948.639999999999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28256.800000000003</v>
          </cell>
          <cell r="Z63">
            <v>44748.76</v>
          </cell>
          <cell r="AA63">
            <v>0</v>
          </cell>
          <cell r="AB63">
            <v>13028.79</v>
          </cell>
          <cell r="AC63">
            <v>54335.68</v>
          </cell>
          <cell r="AD63">
            <v>6667.05</v>
          </cell>
          <cell r="AE63">
            <v>9959.0499999999993</v>
          </cell>
          <cell r="AF63">
            <v>-20546</v>
          </cell>
          <cell r="AG63">
            <v>0</v>
          </cell>
          <cell r="AH63">
            <v>19128.77</v>
          </cell>
          <cell r="AI63">
            <v>60103.740000000005</v>
          </cell>
          <cell r="AJ63">
            <v>142059.82</v>
          </cell>
          <cell r="AK63">
            <v>52376.61</v>
          </cell>
          <cell r="AL63">
            <v>0</v>
          </cell>
          <cell r="AM63">
            <v>29582.14</v>
          </cell>
          <cell r="AN63">
            <v>61499.46</v>
          </cell>
          <cell r="AO63">
            <v>0</v>
          </cell>
          <cell r="AP63">
            <v>0</v>
          </cell>
          <cell r="AQ63">
            <v>28423.69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1985239.7</v>
          </cell>
        </row>
        <row r="64">
          <cell r="F64" t="str">
            <v>12110</v>
          </cell>
          <cell r="G64">
            <v>27048.11</v>
          </cell>
          <cell r="H64">
            <v>116151.43</v>
          </cell>
          <cell r="I64">
            <v>93948.18</v>
          </cell>
          <cell r="J64">
            <v>0</v>
          </cell>
          <cell r="K64">
            <v>0</v>
          </cell>
          <cell r="L64">
            <v>33746.839999999997</v>
          </cell>
          <cell r="M64">
            <v>53806.020000000004</v>
          </cell>
          <cell r="N64">
            <v>243759.84</v>
          </cell>
          <cell r="O64">
            <v>55481.64</v>
          </cell>
          <cell r="P64">
            <v>4807.78</v>
          </cell>
          <cell r="Q64">
            <v>111759.21</v>
          </cell>
          <cell r="R64">
            <v>2676481.44</v>
          </cell>
          <cell r="S64">
            <v>239425.35</v>
          </cell>
          <cell r="T64">
            <v>0</v>
          </cell>
          <cell r="U64">
            <v>5606.9100000000008</v>
          </cell>
          <cell r="V64">
            <v>0</v>
          </cell>
          <cell r="W64">
            <v>0</v>
          </cell>
          <cell r="X64">
            <v>34935.57</v>
          </cell>
          <cell r="Y64">
            <v>84203.35</v>
          </cell>
          <cell r="Z64">
            <v>62943.49</v>
          </cell>
          <cell r="AA64">
            <v>0</v>
          </cell>
          <cell r="AB64">
            <v>12775.740000000002</v>
          </cell>
          <cell r="AC64">
            <v>176018.29</v>
          </cell>
          <cell r="AD64">
            <v>74375.010000000009</v>
          </cell>
          <cell r="AE64">
            <v>11841.84</v>
          </cell>
          <cell r="AF64">
            <v>-32235.1</v>
          </cell>
          <cell r="AG64">
            <v>0</v>
          </cell>
          <cell r="AH64">
            <v>6887.8099999999995</v>
          </cell>
          <cell r="AI64">
            <v>160775.26</v>
          </cell>
          <cell r="AJ64">
            <v>174823.36000000002</v>
          </cell>
          <cell r="AK64">
            <v>173745.96</v>
          </cell>
          <cell r="AL64">
            <v>0</v>
          </cell>
          <cell r="AM64">
            <v>56478.18</v>
          </cell>
          <cell r="AN64">
            <v>137260.15</v>
          </cell>
          <cell r="AO64">
            <v>0</v>
          </cell>
          <cell r="AP64">
            <v>0</v>
          </cell>
          <cell r="AQ64">
            <v>-1592.8999999999987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4795258.76</v>
          </cell>
        </row>
        <row r="65">
          <cell r="F65" t="str">
            <v>13073</v>
          </cell>
          <cell r="G65">
            <v>49119.96</v>
          </cell>
          <cell r="H65">
            <v>217643.86000000002</v>
          </cell>
          <cell r="I65">
            <v>284775.51</v>
          </cell>
          <cell r="J65">
            <v>225723.04</v>
          </cell>
          <cell r="K65">
            <v>0</v>
          </cell>
          <cell r="L65">
            <v>461303.67999999993</v>
          </cell>
          <cell r="M65">
            <v>73995.609999999986</v>
          </cell>
          <cell r="N65">
            <v>1585435.2399999998</v>
          </cell>
          <cell r="O65">
            <v>747664.62000000023</v>
          </cell>
          <cell r="P65">
            <v>220870.66999999998</v>
          </cell>
          <cell r="Q65">
            <v>633884.07999999996</v>
          </cell>
          <cell r="R65">
            <v>13979754.669999998</v>
          </cell>
          <cell r="S65">
            <v>607031.49999999988</v>
          </cell>
          <cell r="T65">
            <v>0</v>
          </cell>
          <cell r="U65">
            <v>1036250.4700000002</v>
          </cell>
          <cell r="V65">
            <v>101919.19</v>
          </cell>
          <cell r="W65">
            <v>1701.7</v>
          </cell>
          <cell r="X65">
            <v>79903.069999999992</v>
          </cell>
          <cell r="Y65">
            <v>709917.89</v>
          </cell>
          <cell r="Z65">
            <v>549202.65</v>
          </cell>
          <cell r="AA65">
            <v>0</v>
          </cell>
          <cell r="AB65">
            <v>77557.349999999991</v>
          </cell>
          <cell r="AC65">
            <v>670219.55000000005</v>
          </cell>
          <cell r="AD65">
            <v>224599.61000000002</v>
          </cell>
          <cell r="AE65">
            <v>0</v>
          </cell>
          <cell r="AF65">
            <v>-124859.78</v>
          </cell>
          <cell r="AG65">
            <v>0</v>
          </cell>
          <cell r="AH65">
            <v>39648.25</v>
          </cell>
          <cell r="AI65">
            <v>920773.49999999988</v>
          </cell>
          <cell r="AJ65">
            <v>495333.26999999996</v>
          </cell>
          <cell r="AK65">
            <v>394418.93</v>
          </cell>
          <cell r="AL65">
            <v>35880.26</v>
          </cell>
          <cell r="AM65">
            <v>193381.32</v>
          </cell>
          <cell r="AN65">
            <v>764099.42000000016</v>
          </cell>
          <cell r="AO65">
            <v>0</v>
          </cell>
          <cell r="AP65">
            <v>0</v>
          </cell>
          <cell r="AQ65">
            <v>7563.65</v>
          </cell>
          <cell r="AR65">
            <v>0</v>
          </cell>
          <cell r="AS65">
            <v>0</v>
          </cell>
          <cell r="AT65">
            <v>0</v>
          </cell>
          <cell r="AU65">
            <v>6623.1299999999992</v>
          </cell>
          <cell r="AV65">
            <v>25271335.869999997</v>
          </cell>
        </row>
        <row r="66">
          <cell r="F66" t="str">
            <v>13144</v>
          </cell>
          <cell r="G66">
            <v>85216.3</v>
          </cell>
          <cell r="H66">
            <v>340617.8</v>
          </cell>
          <cell r="I66">
            <v>566160.99000000011</v>
          </cell>
          <cell r="J66">
            <v>0</v>
          </cell>
          <cell r="K66">
            <v>0</v>
          </cell>
          <cell r="L66">
            <v>805023.29000000015</v>
          </cell>
          <cell r="M66">
            <v>369654.37</v>
          </cell>
          <cell r="N66">
            <v>1999033.36</v>
          </cell>
          <cell r="O66">
            <v>1038236.6</v>
          </cell>
          <cell r="P66">
            <v>361341.67</v>
          </cell>
          <cell r="Q66">
            <v>1039010.3099999998</v>
          </cell>
          <cell r="R66">
            <v>18561989.180000003</v>
          </cell>
          <cell r="S66">
            <v>803755.24000000011</v>
          </cell>
          <cell r="T66">
            <v>0</v>
          </cell>
          <cell r="U66">
            <v>593549.49999999988</v>
          </cell>
          <cell r="V66">
            <v>223684.37</v>
          </cell>
          <cell r="W66">
            <v>272140.05000000005</v>
          </cell>
          <cell r="X66">
            <v>813207.11</v>
          </cell>
          <cell r="Y66">
            <v>93553.32</v>
          </cell>
          <cell r="Z66">
            <v>650862.5199999999</v>
          </cell>
          <cell r="AA66">
            <v>0</v>
          </cell>
          <cell r="AB66">
            <v>95342.11</v>
          </cell>
          <cell r="AC66">
            <v>840905.37</v>
          </cell>
          <cell r="AD66">
            <v>238943.87</v>
          </cell>
          <cell r="AE66">
            <v>35558.89</v>
          </cell>
          <cell r="AF66">
            <v>-118960.17</v>
          </cell>
          <cell r="AG66">
            <v>135570.94</v>
          </cell>
          <cell r="AH66">
            <v>139010.71000000002</v>
          </cell>
          <cell r="AI66">
            <v>1143509.97</v>
          </cell>
          <cell r="AJ66">
            <v>409954.05</v>
          </cell>
          <cell r="AK66">
            <v>468578.65</v>
          </cell>
          <cell r="AL66">
            <v>69181.42</v>
          </cell>
          <cell r="AM66">
            <v>273921.65000000002</v>
          </cell>
          <cell r="AN66">
            <v>534615.7699999999</v>
          </cell>
          <cell r="AO66">
            <v>0</v>
          </cell>
          <cell r="AP66">
            <v>0</v>
          </cell>
          <cell r="AQ66">
            <v>50200.58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32933369.790000003</v>
          </cell>
        </row>
        <row r="67">
          <cell r="F67" t="str">
            <v>13146</v>
          </cell>
          <cell r="G67">
            <v>90241.48000000001</v>
          </cell>
          <cell r="H67">
            <v>175338.73</v>
          </cell>
          <cell r="I67">
            <v>256523.1</v>
          </cell>
          <cell r="J67">
            <v>0</v>
          </cell>
          <cell r="K67">
            <v>0</v>
          </cell>
          <cell r="L67">
            <v>435536.38000000006</v>
          </cell>
          <cell r="M67">
            <v>313370.62999999995</v>
          </cell>
          <cell r="N67">
            <v>557068.62000000011</v>
          </cell>
          <cell r="O67">
            <v>266102.59999999998</v>
          </cell>
          <cell r="P67">
            <v>0</v>
          </cell>
          <cell r="Q67">
            <v>261389.93</v>
          </cell>
          <cell r="R67">
            <v>5339101.9300000016</v>
          </cell>
          <cell r="S67">
            <v>450746.46</v>
          </cell>
          <cell r="T67">
            <v>0</v>
          </cell>
          <cell r="U67">
            <v>396991.24</v>
          </cell>
          <cell r="V67">
            <v>86357.51</v>
          </cell>
          <cell r="W67">
            <v>3945.33</v>
          </cell>
          <cell r="X67">
            <v>78064.210000000021</v>
          </cell>
          <cell r="Y67">
            <v>245384.88</v>
          </cell>
          <cell r="Z67">
            <v>232389.08999999997</v>
          </cell>
          <cell r="AA67">
            <v>-6136.79</v>
          </cell>
          <cell r="AB67">
            <v>87102.64</v>
          </cell>
          <cell r="AC67">
            <v>221080.83</v>
          </cell>
          <cell r="AD67">
            <v>81868.460000000006</v>
          </cell>
          <cell r="AE67">
            <v>12542.23</v>
          </cell>
          <cell r="AF67">
            <v>-50451.01</v>
          </cell>
          <cell r="AG67">
            <v>83980.67</v>
          </cell>
          <cell r="AH67">
            <v>92423.389999999985</v>
          </cell>
          <cell r="AI67">
            <v>221323.28999999998</v>
          </cell>
          <cell r="AJ67">
            <v>154751.1</v>
          </cell>
          <cell r="AK67">
            <v>257424.91</v>
          </cell>
          <cell r="AL67">
            <v>1322.85</v>
          </cell>
          <cell r="AM67">
            <v>92190.55</v>
          </cell>
          <cell r="AN67">
            <v>67914.28</v>
          </cell>
          <cell r="AO67">
            <v>0</v>
          </cell>
          <cell r="AP67">
            <v>0</v>
          </cell>
          <cell r="AQ67">
            <v>19144.43</v>
          </cell>
          <cell r="AR67">
            <v>0</v>
          </cell>
          <cell r="AS67">
            <v>35251.57</v>
          </cell>
          <cell r="AT67">
            <v>0</v>
          </cell>
          <cell r="AU67">
            <v>6136.79</v>
          </cell>
          <cell r="AV67">
            <v>10566422.310000004</v>
          </cell>
        </row>
        <row r="68">
          <cell r="F68" t="str">
            <v>13151</v>
          </cell>
          <cell r="G68">
            <v>26009.09</v>
          </cell>
          <cell r="H68">
            <v>94138.37000000001</v>
          </cell>
          <cell r="I68">
            <v>55554.25</v>
          </cell>
          <cell r="J68">
            <v>0</v>
          </cell>
          <cell r="K68">
            <v>0</v>
          </cell>
          <cell r="L68">
            <v>8592.92</v>
          </cell>
          <cell r="M68">
            <v>2804.59</v>
          </cell>
          <cell r="N68">
            <v>260426.34000000003</v>
          </cell>
          <cell r="O68">
            <v>41332.740000000005</v>
          </cell>
          <cell r="P68">
            <v>0</v>
          </cell>
          <cell r="Q68">
            <v>43510.689999999995</v>
          </cell>
          <cell r="R68">
            <v>1595383.35</v>
          </cell>
          <cell r="S68">
            <v>179995.21999999997</v>
          </cell>
          <cell r="T68">
            <v>3999.96</v>
          </cell>
          <cell r="U68">
            <v>1940</v>
          </cell>
          <cell r="V68">
            <v>113.75</v>
          </cell>
          <cell r="W68">
            <v>20968.650000000001</v>
          </cell>
          <cell r="X68">
            <v>0</v>
          </cell>
          <cell r="Y68">
            <v>67856.679999999993</v>
          </cell>
          <cell r="Z68">
            <v>78252.98000000001</v>
          </cell>
          <cell r="AA68">
            <v>0</v>
          </cell>
          <cell r="AB68">
            <v>48021.03</v>
          </cell>
          <cell r="AC68">
            <v>167557.44</v>
          </cell>
          <cell r="AD68">
            <v>55159.72</v>
          </cell>
          <cell r="AE68">
            <v>17335.91</v>
          </cell>
          <cell r="AF68">
            <v>-32160.91</v>
          </cell>
          <cell r="AG68">
            <v>0</v>
          </cell>
          <cell r="AH68">
            <v>21283.91</v>
          </cell>
          <cell r="AI68">
            <v>78905.069999999992</v>
          </cell>
          <cell r="AJ68">
            <v>82157.759999999995</v>
          </cell>
          <cell r="AK68">
            <v>70507.100000000006</v>
          </cell>
          <cell r="AL68">
            <v>540</v>
          </cell>
          <cell r="AM68">
            <v>49044.03</v>
          </cell>
          <cell r="AN68">
            <v>7822.8</v>
          </cell>
          <cell r="AO68">
            <v>0</v>
          </cell>
          <cell r="AP68">
            <v>0</v>
          </cell>
          <cell r="AQ68">
            <v>31876.35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3078929.7899999991</v>
          </cell>
        </row>
        <row r="69">
          <cell r="F69" t="str">
            <v>13156</v>
          </cell>
          <cell r="G69">
            <v>81704.33</v>
          </cell>
          <cell r="H69">
            <v>245714.75999999998</v>
          </cell>
          <cell r="I69">
            <v>212934.88</v>
          </cell>
          <cell r="J69">
            <v>7293.52</v>
          </cell>
          <cell r="K69">
            <v>0</v>
          </cell>
          <cell r="L69">
            <v>96253.64</v>
          </cell>
          <cell r="M69">
            <v>589.20000000000005</v>
          </cell>
          <cell r="N69">
            <v>359963.58</v>
          </cell>
          <cell r="O69">
            <v>47667.12</v>
          </cell>
          <cell r="P69">
            <v>539.5</v>
          </cell>
          <cell r="Q69">
            <v>226839.57</v>
          </cell>
          <cell r="R69">
            <v>3225323.9899999998</v>
          </cell>
          <cell r="S69">
            <v>180513.04</v>
          </cell>
          <cell r="T69">
            <v>0</v>
          </cell>
          <cell r="U69">
            <v>157916.24000000005</v>
          </cell>
          <cell r="V69">
            <v>60857.9</v>
          </cell>
          <cell r="W69">
            <v>30824.58</v>
          </cell>
          <cell r="X69">
            <v>26257.22</v>
          </cell>
          <cell r="Y69">
            <v>213175.79</v>
          </cell>
          <cell r="Z69">
            <v>141908.70000000001</v>
          </cell>
          <cell r="AA69">
            <v>0</v>
          </cell>
          <cell r="AB69">
            <v>25812.97</v>
          </cell>
          <cell r="AC69">
            <v>222347.39</v>
          </cell>
          <cell r="AD69">
            <v>45644.619999999995</v>
          </cell>
          <cell r="AE69">
            <v>15540.15</v>
          </cell>
          <cell r="AF69">
            <v>-54565.54</v>
          </cell>
          <cell r="AG69">
            <v>33867.39</v>
          </cell>
          <cell r="AH69">
            <v>32073.13</v>
          </cell>
          <cell r="AI69">
            <v>284108.53000000003</v>
          </cell>
          <cell r="AJ69">
            <v>90702.720000000001</v>
          </cell>
          <cell r="AK69">
            <v>134085.10999999999</v>
          </cell>
          <cell r="AL69">
            <v>1942.2</v>
          </cell>
          <cell r="AM69">
            <v>86614.2</v>
          </cell>
          <cell r="AN69">
            <v>229576.93</v>
          </cell>
          <cell r="AO69">
            <v>26598.62</v>
          </cell>
          <cell r="AP69">
            <v>0</v>
          </cell>
          <cell r="AQ69">
            <v>3073.6400000000003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6493699.6200000001</v>
          </cell>
        </row>
        <row r="70">
          <cell r="F70" t="str">
            <v>13160</v>
          </cell>
          <cell r="G70">
            <v>48044.57</v>
          </cell>
          <cell r="H70">
            <v>157294.63</v>
          </cell>
          <cell r="I70">
            <v>412363.05999999994</v>
          </cell>
          <cell r="J70">
            <v>112394.19</v>
          </cell>
          <cell r="K70">
            <v>5157.97</v>
          </cell>
          <cell r="L70">
            <v>253848.06999999998</v>
          </cell>
          <cell r="M70">
            <v>220608.19</v>
          </cell>
          <cell r="N70">
            <v>1013303.32</v>
          </cell>
          <cell r="O70">
            <v>261639.38</v>
          </cell>
          <cell r="P70">
            <v>30660.160000000003</v>
          </cell>
          <cell r="Q70">
            <v>166823.81000000003</v>
          </cell>
          <cell r="R70">
            <v>10101631.439999999</v>
          </cell>
          <cell r="S70">
            <v>705824.46</v>
          </cell>
          <cell r="T70">
            <v>0</v>
          </cell>
          <cell r="U70">
            <v>400779.72999999992</v>
          </cell>
          <cell r="V70">
            <v>146282.71</v>
          </cell>
          <cell r="W70">
            <v>83817.89</v>
          </cell>
          <cell r="X70">
            <v>51606.31</v>
          </cell>
          <cell r="Y70">
            <v>446893.85</v>
          </cell>
          <cell r="Z70">
            <v>289064.39999999997</v>
          </cell>
          <cell r="AA70">
            <v>0</v>
          </cell>
          <cell r="AB70">
            <v>51770.549999999996</v>
          </cell>
          <cell r="AC70">
            <v>669410.30000000005</v>
          </cell>
          <cell r="AD70">
            <v>264366.08000000002</v>
          </cell>
          <cell r="AE70">
            <v>29628.78</v>
          </cell>
          <cell r="AF70">
            <v>-246178.85</v>
          </cell>
          <cell r="AG70">
            <v>51138.94</v>
          </cell>
          <cell r="AH70">
            <v>94049.95</v>
          </cell>
          <cell r="AI70">
            <v>695171.98</v>
          </cell>
          <cell r="AJ70">
            <v>366095.47</v>
          </cell>
          <cell r="AK70">
            <v>288297.21000000002</v>
          </cell>
          <cell r="AL70">
            <v>568.07000000000005</v>
          </cell>
          <cell r="AM70">
            <v>143286.16</v>
          </cell>
          <cell r="AN70">
            <v>309012.33</v>
          </cell>
          <cell r="AO70">
            <v>24231.800000000003</v>
          </cell>
          <cell r="AP70">
            <v>0</v>
          </cell>
          <cell r="AQ70">
            <v>6733.56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17655620.470000003</v>
          </cell>
        </row>
        <row r="71">
          <cell r="F71" t="str">
            <v>13161</v>
          </cell>
          <cell r="G71">
            <v>275889.00000000006</v>
          </cell>
          <cell r="H71">
            <v>314515.71000000002</v>
          </cell>
          <cell r="I71">
            <v>1395003.21</v>
          </cell>
          <cell r="J71">
            <v>537569.91</v>
          </cell>
          <cell r="K71">
            <v>500</v>
          </cell>
          <cell r="L71">
            <v>2396755.5699999998</v>
          </cell>
          <cell r="M71">
            <v>898266.96000000008</v>
          </cell>
          <cell r="N71">
            <v>4444378.0599999996</v>
          </cell>
          <cell r="O71">
            <v>2292968.5400000005</v>
          </cell>
          <cell r="P71">
            <v>1417181.6700000002</v>
          </cell>
          <cell r="Q71">
            <v>3306109.2399999998</v>
          </cell>
          <cell r="R71">
            <v>51093991.989999995</v>
          </cell>
          <cell r="S71">
            <v>1636829.0699999996</v>
          </cell>
          <cell r="T71">
            <v>0</v>
          </cell>
          <cell r="U71">
            <v>3328866.1200000006</v>
          </cell>
          <cell r="V71">
            <v>526002.41</v>
          </cell>
          <cell r="W71">
            <v>285577.40999999997</v>
          </cell>
          <cell r="X71">
            <v>1736257.3900000001</v>
          </cell>
          <cell r="Y71">
            <v>232213.6</v>
          </cell>
          <cell r="Z71">
            <v>1790945.8699999999</v>
          </cell>
          <cell r="AA71">
            <v>-2770.91</v>
          </cell>
          <cell r="AB71">
            <v>700981.45000000007</v>
          </cell>
          <cell r="AC71">
            <v>3012969.27</v>
          </cell>
          <cell r="AD71">
            <v>913657.79999999993</v>
          </cell>
          <cell r="AE71">
            <v>74562.3</v>
          </cell>
          <cell r="AF71">
            <v>-320614.42</v>
          </cell>
          <cell r="AG71">
            <v>2090898.35</v>
          </cell>
          <cell r="AH71">
            <v>528286.21</v>
          </cell>
          <cell r="AI71">
            <v>2844540.9899999998</v>
          </cell>
          <cell r="AJ71">
            <v>2457166.06</v>
          </cell>
          <cell r="AK71">
            <v>1226639.81</v>
          </cell>
          <cell r="AL71">
            <v>225211.34000000003</v>
          </cell>
          <cell r="AM71">
            <v>599835.37</v>
          </cell>
          <cell r="AN71">
            <v>1040307.24</v>
          </cell>
          <cell r="AO71">
            <v>0</v>
          </cell>
          <cell r="AP71">
            <v>196958.00000000003</v>
          </cell>
          <cell r="AQ71">
            <v>163284.87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93661735.459999979</v>
          </cell>
        </row>
        <row r="72">
          <cell r="F72" t="str">
            <v>13165</v>
          </cell>
          <cell r="G72">
            <v>30228.7</v>
          </cell>
          <cell r="H72">
            <v>264079.82</v>
          </cell>
          <cell r="I72">
            <v>410478.83</v>
          </cell>
          <cell r="J72">
            <v>1669</v>
          </cell>
          <cell r="K72">
            <v>0</v>
          </cell>
          <cell r="L72">
            <v>738961.87</v>
          </cell>
          <cell r="M72">
            <v>282869.90999999997</v>
          </cell>
          <cell r="N72">
            <v>1704680.0799999998</v>
          </cell>
          <cell r="O72">
            <v>630919.19999999995</v>
          </cell>
          <cell r="P72">
            <v>283150.33</v>
          </cell>
          <cell r="Q72">
            <v>609178.98</v>
          </cell>
          <cell r="R72">
            <v>13179151.560000001</v>
          </cell>
          <cell r="S72">
            <v>727757.39</v>
          </cell>
          <cell r="T72">
            <v>0</v>
          </cell>
          <cell r="U72">
            <v>1581162.09</v>
          </cell>
          <cell r="V72">
            <v>408095.81</v>
          </cell>
          <cell r="W72">
            <v>135573.76000000001</v>
          </cell>
          <cell r="X72">
            <v>79321.91</v>
          </cell>
          <cell r="Y72">
            <v>430396.97</v>
          </cell>
          <cell r="Z72">
            <v>467637.04</v>
          </cell>
          <cell r="AA72">
            <v>-24227.13</v>
          </cell>
          <cell r="AB72">
            <v>116131.51</v>
          </cell>
          <cell r="AC72">
            <v>843089.05</v>
          </cell>
          <cell r="AD72">
            <v>220870.72000000003</v>
          </cell>
          <cell r="AE72">
            <v>0</v>
          </cell>
          <cell r="AF72">
            <v>-127557.27</v>
          </cell>
          <cell r="AG72">
            <v>107840.59</v>
          </cell>
          <cell r="AH72">
            <v>133585.54</v>
          </cell>
          <cell r="AI72">
            <v>1059708.1400000001</v>
          </cell>
          <cell r="AJ72">
            <v>411113.55</v>
          </cell>
          <cell r="AK72">
            <v>357239.9</v>
          </cell>
          <cell r="AL72">
            <v>28706.41</v>
          </cell>
          <cell r="AM72">
            <v>1348.87</v>
          </cell>
          <cell r="AN72">
            <v>443500.24</v>
          </cell>
          <cell r="AO72">
            <v>0</v>
          </cell>
          <cell r="AP72">
            <v>0</v>
          </cell>
          <cell r="AQ72">
            <v>-18448.75</v>
          </cell>
          <cell r="AR72">
            <v>0</v>
          </cell>
          <cell r="AS72">
            <v>0</v>
          </cell>
          <cell r="AT72">
            <v>0</v>
          </cell>
          <cell r="AU72">
            <v>24227.13</v>
          </cell>
          <cell r="AV72">
            <v>25542441.75</v>
          </cell>
        </row>
        <row r="73">
          <cell r="F73" t="str">
            <v>13167</v>
          </cell>
          <cell r="G73">
            <v>23224.089999999997</v>
          </cell>
          <cell r="H73">
            <v>91864.909999999989</v>
          </cell>
          <cell r="I73">
            <v>133837.12</v>
          </cell>
          <cell r="J73">
            <v>0</v>
          </cell>
          <cell r="K73">
            <v>0</v>
          </cell>
          <cell r="L73">
            <v>5814.0199999999995</v>
          </cell>
          <cell r="M73">
            <v>26373.48</v>
          </cell>
          <cell r="N73">
            <v>119598.57999999999</v>
          </cell>
          <cell r="O73">
            <v>0</v>
          </cell>
          <cell r="P73">
            <v>0</v>
          </cell>
          <cell r="Q73">
            <v>47391.86</v>
          </cell>
          <cell r="R73">
            <v>1428744.34</v>
          </cell>
          <cell r="S73">
            <v>139203.83000000002</v>
          </cell>
          <cell r="T73">
            <v>0</v>
          </cell>
          <cell r="U73">
            <v>0</v>
          </cell>
          <cell r="V73">
            <v>31539.429999999997</v>
          </cell>
          <cell r="W73">
            <v>0</v>
          </cell>
          <cell r="X73">
            <v>0</v>
          </cell>
          <cell r="Y73">
            <v>52081.55</v>
          </cell>
          <cell r="Z73">
            <v>77988.900000000009</v>
          </cell>
          <cell r="AA73">
            <v>0</v>
          </cell>
          <cell r="AB73">
            <v>29820.73</v>
          </cell>
          <cell r="AC73">
            <v>162636.25999999998</v>
          </cell>
          <cell r="AD73">
            <v>58036.26</v>
          </cell>
          <cell r="AE73">
            <v>11478.09</v>
          </cell>
          <cell r="AF73">
            <v>-36232.15</v>
          </cell>
          <cell r="AG73">
            <v>0</v>
          </cell>
          <cell r="AH73">
            <v>26703.19</v>
          </cell>
          <cell r="AI73">
            <v>63695.01999999999</v>
          </cell>
          <cell r="AJ73">
            <v>106546.11000000002</v>
          </cell>
          <cell r="AK73">
            <v>72360.61</v>
          </cell>
          <cell r="AL73">
            <v>0</v>
          </cell>
          <cell r="AM73">
            <v>28674.06</v>
          </cell>
          <cell r="AN73">
            <v>70704.12</v>
          </cell>
          <cell r="AO73">
            <v>0</v>
          </cell>
          <cell r="AP73">
            <v>0</v>
          </cell>
          <cell r="AQ73">
            <v>17218.97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2789303.3799999994</v>
          </cell>
        </row>
        <row r="74">
          <cell r="F74" t="str">
            <v>13301</v>
          </cell>
          <cell r="G74">
            <v>40110.42</v>
          </cell>
          <cell r="H74">
            <v>161202.99000000002</v>
          </cell>
          <cell r="I74">
            <v>287221.31</v>
          </cell>
          <cell r="J74">
            <v>0</v>
          </cell>
          <cell r="K74">
            <v>0</v>
          </cell>
          <cell r="L74">
            <v>276388.6700000001</v>
          </cell>
          <cell r="M74">
            <v>126830.29</v>
          </cell>
          <cell r="N74">
            <v>731392.66</v>
          </cell>
          <cell r="O74">
            <v>147433.9</v>
          </cell>
          <cell r="P74">
            <v>0</v>
          </cell>
          <cell r="Q74">
            <v>358906.72</v>
          </cell>
          <cell r="R74">
            <v>5261407.1800000016</v>
          </cell>
          <cell r="S74">
            <v>256781.24000000005</v>
          </cell>
          <cell r="T74">
            <v>0</v>
          </cell>
          <cell r="U74">
            <v>87741.650000000009</v>
          </cell>
          <cell r="V74">
            <v>85422.599999999991</v>
          </cell>
          <cell r="W74">
            <v>124171.81000000001</v>
          </cell>
          <cell r="X74">
            <v>127376.05</v>
          </cell>
          <cell r="Y74">
            <v>60937.760000000002</v>
          </cell>
          <cell r="Z74">
            <v>221073</v>
          </cell>
          <cell r="AA74">
            <v>-4537</v>
          </cell>
          <cell r="AB74">
            <v>49509.5</v>
          </cell>
          <cell r="AC74">
            <v>342654.62000000005</v>
          </cell>
          <cell r="AD74">
            <v>114147.37000000001</v>
          </cell>
          <cell r="AE74">
            <v>15670.8</v>
          </cell>
          <cell r="AF74">
            <v>-118020.54</v>
          </cell>
          <cell r="AG74">
            <v>1511.13</v>
          </cell>
          <cell r="AH74">
            <v>68493.52</v>
          </cell>
          <cell r="AI74">
            <v>423836.05000000005</v>
          </cell>
          <cell r="AJ74">
            <v>226221.86</v>
          </cell>
          <cell r="AK74">
            <v>355645.29</v>
          </cell>
          <cell r="AL74">
            <v>0</v>
          </cell>
          <cell r="AM74">
            <v>107802.64</v>
          </cell>
          <cell r="AN74">
            <v>136109.15</v>
          </cell>
          <cell r="AO74">
            <v>39863.15</v>
          </cell>
          <cell r="AP74">
            <v>0</v>
          </cell>
          <cell r="AQ74">
            <v>15541.400000000001</v>
          </cell>
          <cell r="AR74">
            <v>0</v>
          </cell>
          <cell r="AS74">
            <v>0</v>
          </cell>
          <cell r="AT74">
            <v>0</v>
          </cell>
          <cell r="AU74">
            <v>4537</v>
          </cell>
          <cell r="AV74">
            <v>10133384.190000001</v>
          </cell>
        </row>
        <row r="75">
          <cell r="F75" t="str">
            <v>14005</v>
          </cell>
          <cell r="G75">
            <v>64619.26</v>
          </cell>
          <cell r="H75">
            <v>309217.03999999998</v>
          </cell>
          <cell r="I75">
            <v>410010.33999999997</v>
          </cell>
          <cell r="J75">
            <v>301134.40999999997</v>
          </cell>
          <cell r="K75">
            <v>3780.32</v>
          </cell>
          <cell r="L75">
            <v>734573.87999999989</v>
          </cell>
          <cell r="M75">
            <v>358249.8</v>
          </cell>
          <cell r="N75">
            <v>2144493.8599999994</v>
          </cell>
          <cell r="O75">
            <v>1037053.7799999999</v>
          </cell>
          <cell r="P75">
            <v>60701.71</v>
          </cell>
          <cell r="Q75">
            <v>1419510.7500000002</v>
          </cell>
          <cell r="R75">
            <v>25027353.600000009</v>
          </cell>
          <cell r="S75">
            <v>653222.12999999989</v>
          </cell>
          <cell r="T75">
            <v>0</v>
          </cell>
          <cell r="U75">
            <v>571417.92999999993</v>
          </cell>
          <cell r="V75">
            <v>286473.06</v>
          </cell>
          <cell r="W75">
            <v>379413.71</v>
          </cell>
          <cell r="X75">
            <v>115017.17000000001</v>
          </cell>
          <cell r="Y75">
            <v>884333.96</v>
          </cell>
          <cell r="Z75">
            <v>970431.24000000011</v>
          </cell>
          <cell r="AA75">
            <v>-71134.899999999994</v>
          </cell>
          <cell r="AB75">
            <v>0</v>
          </cell>
          <cell r="AC75">
            <v>1003086.2</v>
          </cell>
          <cell r="AD75">
            <v>0</v>
          </cell>
          <cell r="AE75">
            <v>22484</v>
          </cell>
          <cell r="AF75">
            <v>-221361.08</v>
          </cell>
          <cell r="AG75">
            <v>117674.73999999999</v>
          </cell>
          <cell r="AH75">
            <v>226589.27</v>
          </cell>
          <cell r="AI75">
            <v>1368551.3</v>
          </cell>
          <cell r="AJ75">
            <v>896698.01</v>
          </cell>
          <cell r="AK75">
            <v>793102.68</v>
          </cell>
          <cell r="AL75">
            <v>370.21000000000004</v>
          </cell>
          <cell r="AM75">
            <v>235919</v>
          </cell>
          <cell r="AN75">
            <v>965355.21</v>
          </cell>
          <cell r="AO75">
            <v>15456.55</v>
          </cell>
          <cell r="AP75">
            <v>0</v>
          </cell>
          <cell r="AQ75">
            <v>19356.04</v>
          </cell>
          <cell r="AR75">
            <v>0</v>
          </cell>
          <cell r="AS75">
            <v>0</v>
          </cell>
          <cell r="AT75">
            <v>0</v>
          </cell>
          <cell r="AU75">
            <v>61254.23</v>
          </cell>
          <cell r="AV75">
            <v>41164409.410000011</v>
          </cell>
        </row>
        <row r="76">
          <cell r="F76" t="str">
            <v>14028</v>
          </cell>
          <cell r="G76">
            <v>81085.37</v>
          </cell>
          <cell r="H76">
            <v>194470.02</v>
          </cell>
          <cell r="I76">
            <v>650803.91</v>
          </cell>
          <cell r="J76">
            <v>20385.11</v>
          </cell>
          <cell r="K76">
            <v>8414.24</v>
          </cell>
          <cell r="L76">
            <v>554811.65999999992</v>
          </cell>
          <cell r="M76">
            <v>133367.35</v>
          </cell>
          <cell r="N76">
            <v>1348995.25</v>
          </cell>
          <cell r="O76">
            <v>306840.52</v>
          </cell>
          <cell r="P76">
            <v>0</v>
          </cell>
          <cell r="Q76">
            <v>473390.87000000005</v>
          </cell>
          <cell r="R76">
            <v>10128235.65000001</v>
          </cell>
          <cell r="S76">
            <v>621821.07999999996</v>
          </cell>
          <cell r="T76">
            <v>0</v>
          </cell>
          <cell r="U76">
            <v>518132.01999999996</v>
          </cell>
          <cell r="V76">
            <v>243544.80000000002</v>
          </cell>
          <cell r="W76">
            <v>2109.92</v>
          </cell>
          <cell r="X76">
            <v>8372.33</v>
          </cell>
          <cell r="Y76">
            <v>328643.59000000003</v>
          </cell>
          <cell r="Z76">
            <v>520994.63999999996</v>
          </cell>
          <cell r="AA76">
            <v>0</v>
          </cell>
          <cell r="AB76">
            <v>79771.87</v>
          </cell>
          <cell r="AC76">
            <v>461402.86</v>
          </cell>
          <cell r="AD76">
            <v>206418.22000000003</v>
          </cell>
          <cell r="AE76">
            <v>15132.07</v>
          </cell>
          <cell r="AF76">
            <v>-100320.72</v>
          </cell>
          <cell r="AG76">
            <v>0</v>
          </cell>
          <cell r="AH76">
            <v>54160.469999999994</v>
          </cell>
          <cell r="AI76">
            <v>629430.51000000013</v>
          </cell>
          <cell r="AJ76">
            <v>870988.49000000011</v>
          </cell>
          <cell r="AK76">
            <v>629049.01</v>
          </cell>
          <cell r="AL76">
            <v>0</v>
          </cell>
          <cell r="AM76">
            <v>182936.62</v>
          </cell>
          <cell r="AN76">
            <v>480938.91</v>
          </cell>
          <cell r="AO76">
            <v>0</v>
          </cell>
          <cell r="AP76">
            <v>0</v>
          </cell>
          <cell r="AQ76">
            <v>56635.15</v>
          </cell>
          <cell r="AR76">
            <v>0</v>
          </cell>
          <cell r="AS76">
            <v>0</v>
          </cell>
          <cell r="AT76">
            <v>0</v>
          </cell>
          <cell r="AU76">
            <v>438428.32</v>
          </cell>
          <cell r="AV76">
            <v>20149390.110000011</v>
          </cell>
        </row>
        <row r="77">
          <cell r="F77" t="str">
            <v>14064</v>
          </cell>
          <cell r="G77">
            <v>50953.58</v>
          </cell>
          <cell r="H77">
            <v>397833.5</v>
          </cell>
          <cell r="I77">
            <v>161730.74000000002</v>
          </cell>
          <cell r="J77">
            <v>0</v>
          </cell>
          <cell r="K77">
            <v>0</v>
          </cell>
          <cell r="L77">
            <v>243169.40000000002</v>
          </cell>
          <cell r="M77">
            <v>0</v>
          </cell>
          <cell r="N77">
            <v>604763.57999999996</v>
          </cell>
          <cell r="O77">
            <v>77802.91</v>
          </cell>
          <cell r="P77">
            <v>0</v>
          </cell>
          <cell r="Q77">
            <v>133067.49</v>
          </cell>
          <cell r="R77">
            <v>4317918.16</v>
          </cell>
          <cell r="S77">
            <v>265239.46000000002</v>
          </cell>
          <cell r="T77">
            <v>79513.789999999994</v>
          </cell>
          <cell r="U77">
            <v>60336.200000000004</v>
          </cell>
          <cell r="V77">
            <v>0</v>
          </cell>
          <cell r="W77">
            <v>24615.29</v>
          </cell>
          <cell r="X77">
            <v>0</v>
          </cell>
          <cell r="Y77">
            <v>131165.99</v>
          </cell>
          <cell r="Z77">
            <v>199590.98</v>
          </cell>
          <cell r="AA77">
            <v>0</v>
          </cell>
          <cell r="AB77">
            <v>68767.83</v>
          </cell>
          <cell r="AC77">
            <v>388409.51999999996</v>
          </cell>
          <cell r="AD77">
            <v>756.38</v>
          </cell>
          <cell r="AE77">
            <v>8301.16</v>
          </cell>
          <cell r="AF77">
            <v>-85089.44</v>
          </cell>
          <cell r="AG77">
            <v>0</v>
          </cell>
          <cell r="AH77">
            <v>6175.37</v>
          </cell>
          <cell r="AI77">
            <v>474386.45999999996</v>
          </cell>
          <cell r="AJ77">
            <v>63273.95</v>
          </cell>
          <cell r="AK77">
            <v>298536.24</v>
          </cell>
          <cell r="AL77">
            <v>0</v>
          </cell>
          <cell r="AM77">
            <v>101176.24</v>
          </cell>
          <cell r="AN77">
            <v>17046.29</v>
          </cell>
          <cell r="AO77">
            <v>0</v>
          </cell>
          <cell r="AP77">
            <v>0</v>
          </cell>
          <cell r="AQ77">
            <v>586.61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8090027.6800000016</v>
          </cell>
        </row>
        <row r="78">
          <cell r="F78" t="str">
            <v>14065</v>
          </cell>
          <cell r="G78">
            <v>8453.09</v>
          </cell>
          <cell r="H78">
            <v>133401.44999999998</v>
          </cell>
          <cell r="I78">
            <v>195561.77</v>
          </cell>
          <cell r="J78">
            <v>0</v>
          </cell>
          <cell r="K78">
            <v>0</v>
          </cell>
          <cell r="L78">
            <v>0</v>
          </cell>
          <cell r="M78">
            <v>13841.02</v>
          </cell>
          <cell r="N78">
            <v>122453.27999999998</v>
          </cell>
          <cell r="O78">
            <v>95530.26</v>
          </cell>
          <cell r="P78">
            <v>41392.33</v>
          </cell>
          <cell r="Q78">
            <v>123995.21</v>
          </cell>
          <cell r="R78">
            <v>1955623.2999999998</v>
          </cell>
          <cell r="S78">
            <v>34919.410000000003</v>
          </cell>
          <cell r="T78">
            <v>145474.84</v>
          </cell>
          <cell r="U78">
            <v>26298.510000000006</v>
          </cell>
          <cell r="V78">
            <v>0</v>
          </cell>
          <cell r="W78">
            <v>24651.929999999997</v>
          </cell>
          <cell r="X78">
            <v>0</v>
          </cell>
          <cell r="Y78">
            <v>85614.94</v>
          </cell>
          <cell r="Z78">
            <v>68013.810000000012</v>
          </cell>
          <cell r="AA78">
            <v>0</v>
          </cell>
          <cell r="AB78">
            <v>71.88</v>
          </cell>
          <cell r="AC78">
            <v>151086.01000000004</v>
          </cell>
          <cell r="AD78">
            <v>7977.71</v>
          </cell>
          <cell r="AE78">
            <v>6750</v>
          </cell>
          <cell r="AF78">
            <v>-9775.8700000000008</v>
          </cell>
          <cell r="AG78">
            <v>0</v>
          </cell>
          <cell r="AH78">
            <v>0</v>
          </cell>
          <cell r="AI78">
            <v>10355.99</v>
          </cell>
          <cell r="AJ78">
            <v>153653.34</v>
          </cell>
          <cell r="AK78">
            <v>90458.28</v>
          </cell>
          <cell r="AL78">
            <v>0</v>
          </cell>
          <cell r="AM78">
            <v>36034.78</v>
          </cell>
          <cell r="AN78">
            <v>43397.700000000004</v>
          </cell>
          <cell r="AO78">
            <v>315.27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3565550.2399999993</v>
          </cell>
        </row>
        <row r="79">
          <cell r="F79" t="str">
            <v>14066</v>
          </cell>
          <cell r="G79">
            <v>23571.750000000004</v>
          </cell>
          <cell r="H79">
            <v>304431.17</v>
          </cell>
          <cell r="I79">
            <v>191023.33000000002</v>
          </cell>
          <cell r="J79">
            <v>43858.400000000001</v>
          </cell>
          <cell r="K79">
            <v>0</v>
          </cell>
          <cell r="L79">
            <v>191267.71000000002</v>
          </cell>
          <cell r="M79">
            <v>220593.15999999997</v>
          </cell>
          <cell r="N79">
            <v>807259.4</v>
          </cell>
          <cell r="O79">
            <v>317899.02</v>
          </cell>
          <cell r="P79">
            <v>81723.44</v>
          </cell>
          <cell r="Q79">
            <v>459375.02000000008</v>
          </cell>
          <cell r="R79">
            <v>7544486.7700000005</v>
          </cell>
          <cell r="S79">
            <v>663947.85</v>
          </cell>
          <cell r="T79">
            <v>215698.02000000002</v>
          </cell>
          <cell r="U79">
            <v>154629.96999999994</v>
          </cell>
          <cell r="V79">
            <v>84197.39</v>
          </cell>
          <cell r="W79">
            <v>183580.65</v>
          </cell>
          <cell r="X79">
            <v>0</v>
          </cell>
          <cell r="Y79">
            <v>120241.62000000001</v>
          </cell>
          <cell r="Z79">
            <v>333661.71999999997</v>
          </cell>
          <cell r="AA79">
            <v>0</v>
          </cell>
          <cell r="AB79">
            <v>118084.07</v>
          </cell>
          <cell r="AC79">
            <v>383867.94999999995</v>
          </cell>
          <cell r="AD79">
            <v>142340.61000000002</v>
          </cell>
          <cell r="AE79">
            <v>16644.05</v>
          </cell>
          <cell r="AF79">
            <v>-134733.18</v>
          </cell>
          <cell r="AG79">
            <v>116188.1</v>
          </cell>
          <cell r="AH79">
            <v>124860.31999999999</v>
          </cell>
          <cell r="AI79">
            <v>378740.65</v>
          </cell>
          <cell r="AJ79">
            <v>323030.95</v>
          </cell>
          <cell r="AK79">
            <v>337988.6</v>
          </cell>
          <cell r="AL79">
            <v>42529.36</v>
          </cell>
          <cell r="AM79">
            <v>101849.2</v>
          </cell>
          <cell r="AN79">
            <v>177607.32</v>
          </cell>
          <cell r="AO79">
            <v>0</v>
          </cell>
          <cell r="AP79">
            <v>0</v>
          </cell>
          <cell r="AQ79">
            <v>8437.2000000000007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14078881.589999998</v>
          </cell>
        </row>
        <row r="80">
          <cell r="F80" t="str">
            <v>14068</v>
          </cell>
          <cell r="G80">
            <v>170546.81</v>
          </cell>
          <cell r="H80">
            <v>206582.31999999998</v>
          </cell>
          <cell r="I80">
            <v>336401.73000000004</v>
          </cell>
          <cell r="J80">
            <v>27743.32</v>
          </cell>
          <cell r="K80">
            <v>288.77999999999997</v>
          </cell>
          <cell r="L80">
            <v>321781.37</v>
          </cell>
          <cell r="M80">
            <v>116505.16000000002</v>
          </cell>
          <cell r="N80">
            <v>1160014.5</v>
          </cell>
          <cell r="O80">
            <v>341771.19999999995</v>
          </cell>
          <cell r="P80">
            <v>0</v>
          </cell>
          <cell r="Q80">
            <v>540305.31000000006</v>
          </cell>
          <cell r="R80">
            <v>9047983.7099999972</v>
          </cell>
          <cell r="S80">
            <v>561700.79999999993</v>
          </cell>
          <cell r="T80">
            <v>0</v>
          </cell>
          <cell r="U80">
            <v>197919.64999999997</v>
          </cell>
          <cell r="V80">
            <v>231620.84000000003</v>
          </cell>
          <cell r="W80">
            <v>94007.569999999992</v>
          </cell>
          <cell r="X80">
            <v>74589.429999999993</v>
          </cell>
          <cell r="Y80">
            <v>329372.81</v>
          </cell>
          <cell r="Z80">
            <v>379268.70999999996</v>
          </cell>
          <cell r="AA80">
            <v>0</v>
          </cell>
          <cell r="AB80">
            <v>153020.85</v>
          </cell>
          <cell r="AC80">
            <v>431365.69</v>
          </cell>
          <cell r="AD80">
            <v>183471.28999999998</v>
          </cell>
          <cell r="AE80">
            <v>0</v>
          </cell>
          <cell r="AF80">
            <v>-68002.320000000007</v>
          </cell>
          <cell r="AG80">
            <v>78227.509999999995</v>
          </cell>
          <cell r="AH80">
            <v>121609.26000000001</v>
          </cell>
          <cell r="AI80">
            <v>520983.60000000003</v>
          </cell>
          <cell r="AJ80">
            <v>478506.55</v>
          </cell>
          <cell r="AK80">
            <v>389526.07</v>
          </cell>
          <cell r="AL80">
            <v>0</v>
          </cell>
          <cell r="AM80">
            <v>164704.13</v>
          </cell>
          <cell r="AN80">
            <v>334172.33</v>
          </cell>
          <cell r="AO80">
            <v>25171.67</v>
          </cell>
          <cell r="AP80">
            <v>0</v>
          </cell>
          <cell r="AQ80">
            <v>20592.11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16971752.759999998</v>
          </cell>
        </row>
        <row r="81">
          <cell r="F81" t="str">
            <v>14077</v>
          </cell>
          <cell r="G81">
            <v>128675.95</v>
          </cell>
          <cell r="H81">
            <v>165872.46999999997</v>
          </cell>
          <cell r="I81">
            <v>173613.02</v>
          </cell>
          <cell r="J81">
            <v>71654.37</v>
          </cell>
          <cell r="K81">
            <v>33025.9</v>
          </cell>
          <cell r="L81">
            <v>153904.81</v>
          </cell>
          <cell r="M81">
            <v>329.73</v>
          </cell>
          <cell r="N81">
            <v>191399.91</v>
          </cell>
          <cell r="O81">
            <v>109079.15000000001</v>
          </cell>
          <cell r="P81">
            <v>55535.759999999995</v>
          </cell>
          <cell r="Q81">
            <v>11289.41</v>
          </cell>
          <cell r="R81">
            <v>2091883.43</v>
          </cell>
          <cell r="S81">
            <v>189900.02</v>
          </cell>
          <cell r="T81">
            <v>0</v>
          </cell>
          <cell r="U81">
            <v>60351.170000000006</v>
          </cell>
          <cell r="V81">
            <v>6063.85</v>
          </cell>
          <cell r="W81">
            <v>0</v>
          </cell>
          <cell r="X81">
            <v>0</v>
          </cell>
          <cell r="Y81">
            <v>99622.9</v>
          </cell>
          <cell r="Z81">
            <v>119814.07999999999</v>
          </cell>
          <cell r="AA81">
            <v>0</v>
          </cell>
          <cell r="AB81">
            <v>2835.45</v>
          </cell>
          <cell r="AC81">
            <v>28308.75</v>
          </cell>
          <cell r="AD81">
            <v>47976.060000000005</v>
          </cell>
          <cell r="AE81">
            <v>0</v>
          </cell>
          <cell r="AF81">
            <v>0</v>
          </cell>
          <cell r="AG81">
            <v>0</v>
          </cell>
          <cell r="AH81">
            <v>99851.6</v>
          </cell>
          <cell r="AI81">
            <v>18926.88</v>
          </cell>
          <cell r="AJ81">
            <v>109529.48999999999</v>
          </cell>
          <cell r="AK81">
            <v>159136.38</v>
          </cell>
          <cell r="AL81">
            <v>7359.9500000000007</v>
          </cell>
          <cell r="AM81">
            <v>74030.95</v>
          </cell>
          <cell r="AN81">
            <v>60289.840000000004</v>
          </cell>
          <cell r="AO81">
            <v>0</v>
          </cell>
          <cell r="AP81">
            <v>0</v>
          </cell>
          <cell r="AQ81">
            <v>6490.26</v>
          </cell>
          <cell r="AR81">
            <v>1424.68</v>
          </cell>
          <cell r="AS81">
            <v>9551.57</v>
          </cell>
          <cell r="AT81">
            <v>0</v>
          </cell>
          <cell r="AU81">
            <v>0</v>
          </cell>
          <cell r="AV81">
            <v>4287727.79</v>
          </cell>
        </row>
        <row r="82">
          <cell r="F82" t="str">
            <v>14097</v>
          </cell>
          <cell r="G82">
            <v>23611.239999999998</v>
          </cell>
          <cell r="H82">
            <v>190396.72</v>
          </cell>
          <cell r="I82">
            <v>129421.58999999998</v>
          </cell>
          <cell r="J82">
            <v>4312</v>
          </cell>
          <cell r="K82">
            <v>797.8</v>
          </cell>
          <cell r="L82">
            <v>2858.15</v>
          </cell>
          <cell r="M82">
            <v>49928.23</v>
          </cell>
          <cell r="N82">
            <v>182862.3</v>
          </cell>
          <cell r="O82">
            <v>2861.71</v>
          </cell>
          <cell r="P82">
            <v>1705.1599999999999</v>
          </cell>
          <cell r="Q82">
            <v>4777.88</v>
          </cell>
          <cell r="R82">
            <v>1470227.5799999998</v>
          </cell>
          <cell r="S82">
            <v>85778.95</v>
          </cell>
          <cell r="T82">
            <v>149611.78</v>
          </cell>
          <cell r="U82">
            <v>40070.93</v>
          </cell>
          <cell r="V82">
            <v>2581.4699999999998</v>
          </cell>
          <cell r="W82">
            <v>8230.92</v>
          </cell>
          <cell r="X82">
            <v>0</v>
          </cell>
          <cell r="Y82">
            <v>68883.199999999997</v>
          </cell>
          <cell r="Z82">
            <v>104565.29000000001</v>
          </cell>
          <cell r="AA82">
            <v>0</v>
          </cell>
          <cell r="AB82">
            <v>0</v>
          </cell>
          <cell r="AC82">
            <v>165483.06999999998</v>
          </cell>
          <cell r="AD82">
            <v>54542.83</v>
          </cell>
          <cell r="AE82">
            <v>8701.92</v>
          </cell>
          <cell r="AF82">
            <v>-26557.13</v>
          </cell>
          <cell r="AG82">
            <v>0</v>
          </cell>
          <cell r="AH82">
            <v>30003.39</v>
          </cell>
          <cell r="AI82">
            <v>86971.92</v>
          </cell>
          <cell r="AJ82">
            <v>65331.75</v>
          </cell>
          <cell r="AK82">
            <v>109476.22</v>
          </cell>
          <cell r="AL82">
            <v>186.4</v>
          </cell>
          <cell r="AM82">
            <v>47183.69</v>
          </cell>
          <cell r="AN82">
            <v>79580.92</v>
          </cell>
          <cell r="AO82">
            <v>0</v>
          </cell>
          <cell r="AP82">
            <v>0</v>
          </cell>
          <cell r="AQ82">
            <v>5238.05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3149625.93</v>
          </cell>
        </row>
        <row r="83">
          <cell r="F83" t="str">
            <v>14099</v>
          </cell>
          <cell r="G83">
            <v>13834.6</v>
          </cell>
          <cell r="H83">
            <v>76913.48</v>
          </cell>
          <cell r="I83">
            <v>89619.959999999992</v>
          </cell>
          <cell r="J83">
            <v>1321.81</v>
          </cell>
          <cell r="K83">
            <v>0</v>
          </cell>
          <cell r="L83">
            <v>0</v>
          </cell>
          <cell r="M83">
            <v>5563.0899999999992</v>
          </cell>
          <cell r="N83">
            <v>118797.74</v>
          </cell>
          <cell r="O83">
            <v>0</v>
          </cell>
          <cell r="P83">
            <v>7712.96</v>
          </cell>
          <cell r="Q83">
            <v>56697.369999999995</v>
          </cell>
          <cell r="R83">
            <v>1137985.5399999998</v>
          </cell>
          <cell r="S83">
            <v>3555.33</v>
          </cell>
          <cell r="T83">
            <v>160851.28</v>
          </cell>
          <cell r="U83">
            <v>3023.96</v>
          </cell>
          <cell r="V83">
            <v>2956.44</v>
          </cell>
          <cell r="W83">
            <v>0</v>
          </cell>
          <cell r="X83">
            <v>0</v>
          </cell>
          <cell r="Y83">
            <v>36865.160000000003</v>
          </cell>
          <cell r="Z83">
            <v>48446.310000000005</v>
          </cell>
          <cell r="AA83">
            <v>0</v>
          </cell>
          <cell r="AB83">
            <v>0</v>
          </cell>
          <cell r="AC83">
            <v>20739.559999999998</v>
          </cell>
          <cell r="AD83">
            <v>5042.1499999999996</v>
          </cell>
          <cell r="AE83">
            <v>2552.34</v>
          </cell>
          <cell r="AF83">
            <v>0</v>
          </cell>
          <cell r="AG83">
            <v>0</v>
          </cell>
          <cell r="AH83">
            <v>4346.95</v>
          </cell>
          <cell r="AI83">
            <v>35037.090000000004</v>
          </cell>
          <cell r="AJ83">
            <v>100182.97000000002</v>
          </cell>
          <cell r="AK83">
            <v>59065.63</v>
          </cell>
          <cell r="AL83">
            <v>2013.16</v>
          </cell>
          <cell r="AM83">
            <v>23547.35</v>
          </cell>
          <cell r="AN83">
            <v>10514.14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2027186.3699999996</v>
          </cell>
        </row>
        <row r="84">
          <cell r="F84" t="str">
            <v>14104</v>
          </cell>
          <cell r="G84">
            <v>3087.31</v>
          </cell>
          <cell r="H84">
            <v>13521.24</v>
          </cell>
          <cell r="I84">
            <v>45251.049999999996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100</v>
          </cell>
          <cell r="Q84">
            <v>27894.69</v>
          </cell>
          <cell r="R84">
            <v>403533.7099999999</v>
          </cell>
          <cell r="S84">
            <v>0</v>
          </cell>
          <cell r="T84">
            <v>63791.59</v>
          </cell>
          <cell r="U84">
            <v>7978.6</v>
          </cell>
          <cell r="V84">
            <v>16245.1</v>
          </cell>
          <cell r="W84">
            <v>5410.2000000000007</v>
          </cell>
          <cell r="X84">
            <v>0</v>
          </cell>
          <cell r="Y84">
            <v>0</v>
          </cell>
          <cell r="Z84">
            <v>12785.85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53540.06</v>
          </cell>
          <cell r="AJ84">
            <v>3850.89</v>
          </cell>
          <cell r="AK84">
            <v>11521.93</v>
          </cell>
          <cell r="AL84">
            <v>0</v>
          </cell>
          <cell r="AM84">
            <v>7836.15</v>
          </cell>
          <cell r="AN84">
            <v>7821.98</v>
          </cell>
          <cell r="AO84">
            <v>0</v>
          </cell>
          <cell r="AP84">
            <v>0</v>
          </cell>
          <cell r="AQ84">
            <v>927.99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685098.33999999973</v>
          </cell>
        </row>
        <row r="85">
          <cell r="F85" t="str">
            <v>14117</v>
          </cell>
          <cell r="G85">
            <v>15664.780000000002</v>
          </cell>
          <cell r="H85">
            <v>162516.07</v>
          </cell>
          <cell r="I85">
            <v>145478.16</v>
          </cell>
          <cell r="J85">
            <v>0</v>
          </cell>
          <cell r="K85">
            <v>0</v>
          </cell>
          <cell r="L85">
            <v>12064.18</v>
          </cell>
          <cell r="M85">
            <v>0</v>
          </cell>
          <cell r="N85">
            <v>105863.45</v>
          </cell>
          <cell r="O85">
            <v>0</v>
          </cell>
          <cell r="P85">
            <v>0</v>
          </cell>
          <cell r="Q85">
            <v>32592.36</v>
          </cell>
          <cell r="R85">
            <v>1180373.1399999999</v>
          </cell>
          <cell r="S85">
            <v>146532.68999999997</v>
          </cell>
          <cell r="T85">
            <v>0</v>
          </cell>
          <cell r="U85">
            <v>4450</v>
          </cell>
          <cell r="V85">
            <v>29270.11</v>
          </cell>
          <cell r="W85">
            <v>0</v>
          </cell>
          <cell r="X85">
            <v>35074.119999999995</v>
          </cell>
          <cell r="Y85">
            <v>32391.98</v>
          </cell>
          <cell r="Z85">
            <v>101931.51000000001</v>
          </cell>
          <cell r="AA85">
            <v>0</v>
          </cell>
          <cell r="AB85">
            <v>5060.1099999999997</v>
          </cell>
          <cell r="AC85">
            <v>39825.760000000002</v>
          </cell>
          <cell r="AD85">
            <v>24415.420000000002</v>
          </cell>
          <cell r="AE85">
            <v>16636.43</v>
          </cell>
          <cell r="AF85">
            <v>-3652.29</v>
          </cell>
          <cell r="AG85">
            <v>0</v>
          </cell>
          <cell r="AH85">
            <v>6108.4299999999994</v>
          </cell>
          <cell r="AI85">
            <v>79040.44</v>
          </cell>
          <cell r="AJ85">
            <v>189979.97</v>
          </cell>
          <cell r="AK85">
            <v>86503.37</v>
          </cell>
          <cell r="AL85">
            <v>0</v>
          </cell>
          <cell r="AM85">
            <v>14613.72</v>
          </cell>
          <cell r="AN85">
            <v>7699.21</v>
          </cell>
          <cell r="AO85">
            <v>0</v>
          </cell>
          <cell r="AP85">
            <v>0</v>
          </cell>
          <cell r="AQ85">
            <v>1089.0900000000001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2471522.2100000004</v>
          </cell>
        </row>
        <row r="86">
          <cell r="F86" t="str">
            <v>14172</v>
          </cell>
          <cell r="G86">
            <v>37973.93</v>
          </cell>
          <cell r="H86">
            <v>282047.82</v>
          </cell>
          <cell r="I86">
            <v>150013.42000000001</v>
          </cell>
          <cell r="J86">
            <v>0</v>
          </cell>
          <cell r="K86">
            <v>0</v>
          </cell>
          <cell r="L86">
            <v>174028.74</v>
          </cell>
          <cell r="M86">
            <v>88560.62</v>
          </cell>
          <cell r="N86">
            <v>438776.94</v>
          </cell>
          <cell r="O86">
            <v>209073.83</v>
          </cell>
          <cell r="P86">
            <v>0</v>
          </cell>
          <cell r="Q86">
            <v>16647.830000000002</v>
          </cell>
          <cell r="R86">
            <v>4832886.2799999993</v>
          </cell>
          <cell r="S86">
            <v>251867.77</v>
          </cell>
          <cell r="T86">
            <v>0</v>
          </cell>
          <cell r="U86">
            <v>37995.729999999996</v>
          </cell>
          <cell r="V86">
            <v>0</v>
          </cell>
          <cell r="W86">
            <v>88755.7</v>
          </cell>
          <cell r="X86">
            <v>28662.03</v>
          </cell>
          <cell r="Y86">
            <v>211508.14</v>
          </cell>
          <cell r="Z86">
            <v>182313.68</v>
          </cell>
          <cell r="AA86">
            <v>0</v>
          </cell>
          <cell r="AB86">
            <v>29821.899999999998</v>
          </cell>
          <cell r="AC86">
            <v>355357.65</v>
          </cell>
          <cell r="AD86">
            <v>74693.429999999993</v>
          </cell>
          <cell r="AE86">
            <v>1412.31</v>
          </cell>
          <cell r="AF86">
            <v>-96249.19</v>
          </cell>
          <cell r="AG86">
            <v>66601.760000000009</v>
          </cell>
          <cell r="AH86">
            <v>97110.710000000021</v>
          </cell>
          <cell r="AI86">
            <v>444452.03</v>
          </cell>
          <cell r="AJ86">
            <v>69614.319999999992</v>
          </cell>
          <cell r="AK86">
            <v>201263.73</v>
          </cell>
          <cell r="AL86">
            <v>0</v>
          </cell>
          <cell r="AM86">
            <v>78965.149999999994</v>
          </cell>
          <cell r="AN86">
            <v>147459.19999999998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8501615.459999999</v>
          </cell>
        </row>
        <row r="87">
          <cell r="F87" t="str">
            <v>14400</v>
          </cell>
          <cell r="G87">
            <v>95529.01</v>
          </cell>
          <cell r="H87">
            <v>150806.82999999999</v>
          </cell>
          <cell r="I87">
            <v>93496.87000000001</v>
          </cell>
          <cell r="J87">
            <v>90661.73000000001</v>
          </cell>
          <cell r="K87">
            <v>1200</v>
          </cell>
          <cell r="L87">
            <v>0</v>
          </cell>
          <cell r="M87">
            <v>0</v>
          </cell>
          <cell r="N87">
            <v>338747.23</v>
          </cell>
          <cell r="O87">
            <v>8455.33</v>
          </cell>
          <cell r="P87">
            <v>670.11</v>
          </cell>
          <cell r="Q87">
            <v>50753.41</v>
          </cell>
          <cell r="R87">
            <v>2199291.0300000007</v>
          </cell>
          <cell r="S87">
            <v>84141.340000000011</v>
          </cell>
          <cell r="T87">
            <v>0</v>
          </cell>
          <cell r="U87">
            <v>10980</v>
          </cell>
          <cell r="V87">
            <v>5341.87</v>
          </cell>
          <cell r="W87">
            <v>0</v>
          </cell>
          <cell r="X87">
            <v>45200.47</v>
          </cell>
          <cell r="Y87">
            <v>73290.92</v>
          </cell>
          <cell r="Z87">
            <v>54459.25</v>
          </cell>
          <cell r="AA87">
            <v>0</v>
          </cell>
          <cell r="AB87">
            <v>6223.16</v>
          </cell>
          <cell r="AC87">
            <v>113781.15999999999</v>
          </cell>
          <cell r="AD87">
            <v>5645.5199999999995</v>
          </cell>
          <cell r="AE87">
            <v>13331.12</v>
          </cell>
          <cell r="AF87">
            <v>0</v>
          </cell>
          <cell r="AG87">
            <v>0</v>
          </cell>
          <cell r="AH87">
            <v>10391.75</v>
          </cell>
          <cell r="AI87">
            <v>229105.35999999996</v>
          </cell>
          <cell r="AJ87">
            <v>49282.11</v>
          </cell>
          <cell r="AK87">
            <v>247843.08</v>
          </cell>
          <cell r="AL87">
            <v>0</v>
          </cell>
          <cell r="AM87">
            <v>65000</v>
          </cell>
          <cell r="AN87">
            <v>1218.9099999999999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4044847.5700000012</v>
          </cell>
        </row>
        <row r="88">
          <cell r="F88" t="str">
            <v>15201</v>
          </cell>
          <cell r="G88">
            <v>113437.87999999999</v>
          </cell>
          <cell r="H88">
            <v>433632.74999999994</v>
          </cell>
          <cell r="I88">
            <v>875097.96000000008</v>
          </cell>
          <cell r="J88">
            <v>523837.93999999994</v>
          </cell>
          <cell r="K88">
            <v>156764.05000000002</v>
          </cell>
          <cell r="L88">
            <v>1148075.3299999998</v>
          </cell>
          <cell r="M88">
            <v>1021498.22</v>
          </cell>
          <cell r="N88">
            <v>3261356.6499999994</v>
          </cell>
          <cell r="O88">
            <v>1443277.11</v>
          </cell>
          <cell r="P88">
            <v>24778.17</v>
          </cell>
          <cell r="Q88">
            <v>2381417.120000001</v>
          </cell>
          <cell r="R88">
            <v>33313332.989999987</v>
          </cell>
          <cell r="S88">
            <v>932379.69999999984</v>
          </cell>
          <cell r="T88">
            <v>0</v>
          </cell>
          <cell r="U88">
            <v>2161667.64</v>
          </cell>
          <cell r="V88">
            <v>800049.37</v>
          </cell>
          <cell r="W88">
            <v>389045.8</v>
          </cell>
          <cell r="X88">
            <v>48127.96</v>
          </cell>
          <cell r="Y88">
            <v>108871.47</v>
          </cell>
          <cell r="Z88">
            <v>2124911.4900000002</v>
          </cell>
          <cell r="AA88">
            <v>0</v>
          </cell>
          <cell r="AB88">
            <v>276479.01999999996</v>
          </cell>
          <cell r="AC88">
            <v>1281513.3</v>
          </cell>
          <cell r="AD88">
            <v>422237.81</v>
          </cell>
          <cell r="AE88">
            <v>41374.6</v>
          </cell>
          <cell r="AF88">
            <v>0</v>
          </cell>
          <cell r="AG88">
            <v>211269.03</v>
          </cell>
          <cell r="AH88">
            <v>452712.53</v>
          </cell>
          <cell r="AI88">
            <v>1892057.88</v>
          </cell>
          <cell r="AJ88">
            <v>1216176.3699999999</v>
          </cell>
          <cell r="AK88">
            <v>1326696.8</v>
          </cell>
          <cell r="AL88">
            <v>47253.71</v>
          </cell>
          <cell r="AM88">
            <v>312254.40000000002</v>
          </cell>
          <cell r="AN88">
            <v>1283766.31</v>
          </cell>
          <cell r="AO88">
            <v>0</v>
          </cell>
          <cell r="AP88">
            <v>105333.97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59032.25</v>
          </cell>
          <cell r="AV88">
            <v>60189717.579999991</v>
          </cell>
        </row>
        <row r="89">
          <cell r="F89" t="str">
            <v>15204</v>
          </cell>
          <cell r="G89">
            <v>24679.79</v>
          </cell>
          <cell r="H89">
            <v>238650.72</v>
          </cell>
          <cell r="I89">
            <v>219691.53</v>
          </cell>
          <cell r="J89">
            <v>6553.83</v>
          </cell>
          <cell r="K89">
            <v>12273.85</v>
          </cell>
          <cell r="L89">
            <v>90684.970000000016</v>
          </cell>
          <cell r="M89">
            <v>27107.410000000003</v>
          </cell>
          <cell r="N89">
            <v>616134.99</v>
          </cell>
          <cell r="O89">
            <v>329511.51</v>
          </cell>
          <cell r="P89">
            <v>26329.37</v>
          </cell>
          <cell r="Q89">
            <v>245360.69</v>
          </cell>
          <cell r="R89">
            <v>6064366.2399999984</v>
          </cell>
          <cell r="S89">
            <v>267150.27</v>
          </cell>
          <cell r="T89">
            <v>0</v>
          </cell>
          <cell r="U89">
            <v>188745.80000000002</v>
          </cell>
          <cell r="V89">
            <v>10130.84</v>
          </cell>
          <cell r="W89">
            <v>4331.1000000000004</v>
          </cell>
          <cell r="X89">
            <v>0</v>
          </cell>
          <cell r="Y89">
            <v>0</v>
          </cell>
          <cell r="Z89">
            <v>240684.75</v>
          </cell>
          <cell r="AA89">
            <v>0</v>
          </cell>
          <cell r="AB89">
            <v>82338.080000000002</v>
          </cell>
          <cell r="AC89">
            <v>277058.02</v>
          </cell>
          <cell r="AD89">
            <v>24280.94</v>
          </cell>
          <cell r="AE89">
            <v>0</v>
          </cell>
          <cell r="AF89">
            <v>-57642.39</v>
          </cell>
          <cell r="AG89">
            <v>57184.03</v>
          </cell>
          <cell r="AH89">
            <v>91726.25</v>
          </cell>
          <cell r="AI89">
            <v>400101.57</v>
          </cell>
          <cell r="AJ89">
            <v>318123.75999999995</v>
          </cell>
          <cell r="AK89">
            <v>337084.03</v>
          </cell>
          <cell r="AL89">
            <v>1133.98</v>
          </cell>
          <cell r="AM89">
            <v>84352</v>
          </cell>
          <cell r="AN89">
            <v>186865.09999999998</v>
          </cell>
          <cell r="AO89">
            <v>43175.1</v>
          </cell>
          <cell r="AP89">
            <v>0</v>
          </cell>
          <cell r="AQ89">
            <v>23078.19</v>
          </cell>
          <cell r="AR89">
            <v>0</v>
          </cell>
          <cell r="AS89">
            <v>0</v>
          </cell>
          <cell r="AT89">
            <v>238.12</v>
          </cell>
          <cell r="AU89">
            <v>0</v>
          </cell>
          <cell r="AV89">
            <v>10481484.439999992</v>
          </cell>
        </row>
        <row r="90">
          <cell r="F90" t="str">
            <v>15206</v>
          </cell>
          <cell r="G90">
            <v>145514.72</v>
          </cell>
          <cell r="H90">
            <v>287199.59000000003</v>
          </cell>
          <cell r="I90">
            <v>366197.39000000007</v>
          </cell>
          <cell r="J90">
            <v>75118.62999999999</v>
          </cell>
          <cell r="K90">
            <v>4783.5200000000004</v>
          </cell>
          <cell r="L90">
            <v>372659.89999999997</v>
          </cell>
          <cell r="M90">
            <v>24909.14</v>
          </cell>
          <cell r="N90">
            <v>861013.9</v>
          </cell>
          <cell r="O90">
            <v>489148.35000000003</v>
          </cell>
          <cell r="P90">
            <v>0</v>
          </cell>
          <cell r="Q90">
            <v>623973.78</v>
          </cell>
          <cell r="R90">
            <v>9178696.6600000039</v>
          </cell>
          <cell r="S90">
            <v>384211.32</v>
          </cell>
          <cell r="T90">
            <v>0</v>
          </cell>
          <cell r="U90">
            <v>3000</v>
          </cell>
          <cell r="V90">
            <v>0</v>
          </cell>
          <cell r="W90">
            <v>0</v>
          </cell>
          <cell r="X90">
            <v>244698.88999999998</v>
          </cell>
          <cell r="Y90">
            <v>21353.75</v>
          </cell>
          <cell r="Z90">
            <v>283954.65000000002</v>
          </cell>
          <cell r="AA90">
            <v>0</v>
          </cell>
          <cell r="AB90">
            <v>112747.55</v>
          </cell>
          <cell r="AC90">
            <v>529006.42000000004</v>
          </cell>
          <cell r="AD90">
            <v>150537.10999999999</v>
          </cell>
          <cell r="AE90">
            <v>20200</v>
          </cell>
          <cell r="AF90">
            <v>-35224.400000000001</v>
          </cell>
          <cell r="AG90">
            <v>101009.81</v>
          </cell>
          <cell r="AH90">
            <v>42756.810000000005</v>
          </cell>
          <cell r="AI90">
            <v>556783.34</v>
          </cell>
          <cell r="AJ90">
            <v>395818.07</v>
          </cell>
          <cell r="AK90">
            <v>485761.79</v>
          </cell>
          <cell r="AL90">
            <v>0</v>
          </cell>
          <cell r="AM90">
            <v>103174</v>
          </cell>
          <cell r="AN90">
            <v>264204.29000000004</v>
          </cell>
          <cell r="AO90">
            <v>0</v>
          </cell>
          <cell r="AP90">
            <v>0</v>
          </cell>
          <cell r="AQ90">
            <v>2525.0300000000002</v>
          </cell>
          <cell r="AR90">
            <v>0</v>
          </cell>
          <cell r="AS90">
            <v>0</v>
          </cell>
          <cell r="AT90">
            <v>0</v>
          </cell>
          <cell r="AU90">
            <v>941.81999999999994</v>
          </cell>
          <cell r="AV90">
            <v>16096675.830000004</v>
          </cell>
        </row>
        <row r="91">
          <cell r="F91" t="str">
            <v>16020</v>
          </cell>
          <cell r="G91">
            <v>7780.77</v>
          </cell>
          <cell r="H91">
            <v>102612.08</v>
          </cell>
          <cell r="I91">
            <v>78036.099999999991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20977.05</v>
          </cell>
          <cell r="R91">
            <v>352641.36999999994</v>
          </cell>
          <cell r="S91">
            <v>1405.6999999999998</v>
          </cell>
          <cell r="T91">
            <v>43845</v>
          </cell>
          <cell r="U91">
            <v>205</v>
          </cell>
          <cell r="V91">
            <v>0</v>
          </cell>
          <cell r="W91">
            <v>0</v>
          </cell>
          <cell r="X91">
            <v>0</v>
          </cell>
          <cell r="Y91">
            <v>30658.16</v>
          </cell>
          <cell r="Z91">
            <v>53081.93</v>
          </cell>
          <cell r="AA91">
            <v>0</v>
          </cell>
          <cell r="AB91">
            <v>0</v>
          </cell>
          <cell r="AC91">
            <v>37741.750000000007</v>
          </cell>
          <cell r="AD91">
            <v>648.63</v>
          </cell>
          <cell r="AE91">
            <v>0</v>
          </cell>
          <cell r="AF91">
            <v>0</v>
          </cell>
          <cell r="AG91">
            <v>0</v>
          </cell>
          <cell r="AH91">
            <v>10.6</v>
          </cell>
          <cell r="AI91">
            <v>721.25</v>
          </cell>
          <cell r="AJ91">
            <v>87683.39</v>
          </cell>
          <cell r="AK91">
            <v>51466.89</v>
          </cell>
          <cell r="AL91">
            <v>0</v>
          </cell>
          <cell r="AM91">
            <v>8056</v>
          </cell>
          <cell r="AN91">
            <v>25320.67</v>
          </cell>
          <cell r="AO91">
            <v>0</v>
          </cell>
          <cell r="AP91">
            <v>0</v>
          </cell>
          <cell r="AQ91">
            <v>1298.1299999999999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904190.47</v>
          </cell>
        </row>
        <row r="92">
          <cell r="F92" t="str">
            <v>16046</v>
          </cell>
          <cell r="G92">
            <v>6464.8700000000008</v>
          </cell>
          <cell r="H92">
            <v>103095.78000000001</v>
          </cell>
          <cell r="I92">
            <v>55505.039999999994</v>
          </cell>
          <cell r="J92">
            <v>0</v>
          </cell>
          <cell r="K92">
            <v>0</v>
          </cell>
          <cell r="L92">
            <v>11818.29</v>
          </cell>
          <cell r="M92">
            <v>883.1</v>
          </cell>
          <cell r="N92">
            <v>34252.719999999994</v>
          </cell>
          <cell r="O92">
            <v>0</v>
          </cell>
          <cell r="P92">
            <v>6091.2999999999993</v>
          </cell>
          <cell r="Q92">
            <v>35646.25</v>
          </cell>
          <cell r="R92">
            <v>386068.76</v>
          </cell>
          <cell r="S92">
            <v>0</v>
          </cell>
          <cell r="T92">
            <v>46969.9</v>
          </cell>
          <cell r="U92">
            <v>4603.6399999999994</v>
          </cell>
          <cell r="V92">
            <v>8680.6400000000012</v>
          </cell>
          <cell r="W92">
            <v>5745.24</v>
          </cell>
          <cell r="X92">
            <v>0</v>
          </cell>
          <cell r="Y92">
            <v>19363.22</v>
          </cell>
          <cell r="Z92">
            <v>58807.11</v>
          </cell>
          <cell r="AA92">
            <v>0</v>
          </cell>
          <cell r="AB92">
            <v>6241.8200000000006</v>
          </cell>
          <cell r="AC92">
            <v>51846.36</v>
          </cell>
          <cell r="AD92">
            <v>10987.289999999999</v>
          </cell>
          <cell r="AE92">
            <v>2518</v>
          </cell>
          <cell r="AF92">
            <v>-661.76</v>
          </cell>
          <cell r="AG92">
            <v>0</v>
          </cell>
          <cell r="AH92">
            <v>4363.12</v>
          </cell>
          <cell r="AI92">
            <v>19360.25</v>
          </cell>
          <cell r="AJ92">
            <v>34689.289999999994</v>
          </cell>
          <cell r="AK92">
            <v>25317.9</v>
          </cell>
          <cell r="AL92">
            <v>1030.52</v>
          </cell>
          <cell r="AM92">
            <v>3285</v>
          </cell>
          <cell r="AN92">
            <v>36286.81</v>
          </cell>
          <cell r="AO92">
            <v>3900.43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983160.89</v>
          </cell>
        </row>
        <row r="93">
          <cell r="F93" t="str">
            <v>16048</v>
          </cell>
          <cell r="G93">
            <v>36841.729999999996</v>
          </cell>
          <cell r="H93">
            <v>224181.48</v>
          </cell>
          <cell r="I93">
            <v>188231.94000000003</v>
          </cell>
          <cell r="J93">
            <v>69437.500000000015</v>
          </cell>
          <cell r="K93">
            <v>100</v>
          </cell>
          <cell r="L93">
            <v>81401.350000000006</v>
          </cell>
          <cell r="M93">
            <v>39910.449999999997</v>
          </cell>
          <cell r="N93">
            <v>204877.01</v>
          </cell>
          <cell r="O93">
            <v>72779.570000000007</v>
          </cell>
          <cell r="P93">
            <v>104398</v>
          </cell>
          <cell r="Q93">
            <v>167067</v>
          </cell>
          <cell r="R93">
            <v>3344064.4600000014</v>
          </cell>
          <cell r="S93">
            <v>188072.2</v>
          </cell>
          <cell r="T93">
            <v>0</v>
          </cell>
          <cell r="U93">
            <v>9964.130000000001</v>
          </cell>
          <cell r="V93">
            <v>34039.649999999994</v>
          </cell>
          <cell r="W93">
            <v>131634.75</v>
          </cell>
          <cell r="X93">
            <v>15057.65</v>
          </cell>
          <cell r="Y93">
            <v>48440.23</v>
          </cell>
          <cell r="Z93">
            <v>60026.079999999994</v>
          </cell>
          <cell r="AA93">
            <v>0</v>
          </cell>
          <cell r="AB93">
            <v>95237.709999999992</v>
          </cell>
          <cell r="AC93">
            <v>141777.84999999998</v>
          </cell>
          <cell r="AD93">
            <v>21172.920000000002</v>
          </cell>
          <cell r="AE93">
            <v>6965</v>
          </cell>
          <cell r="AF93">
            <v>-26919.119999999999</v>
          </cell>
          <cell r="AG93">
            <v>0</v>
          </cell>
          <cell r="AH93">
            <v>50327.819999999992</v>
          </cell>
          <cell r="AI93">
            <v>118443.65999999999</v>
          </cell>
          <cell r="AJ93">
            <v>225087.09</v>
          </cell>
          <cell r="AK93">
            <v>112439.65</v>
          </cell>
          <cell r="AL93">
            <v>0</v>
          </cell>
          <cell r="AM93">
            <v>27770</v>
          </cell>
          <cell r="AN93">
            <v>58070.559999999998</v>
          </cell>
          <cell r="AO93">
            <v>0</v>
          </cell>
          <cell r="AP93">
            <v>0</v>
          </cell>
          <cell r="AQ93">
            <v>22740.120000000003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5873638.4400000023</v>
          </cell>
        </row>
        <row r="94">
          <cell r="F94" t="str">
            <v>16049</v>
          </cell>
          <cell r="G94">
            <v>131216.87</v>
          </cell>
          <cell r="H94">
            <v>269478.53999999998</v>
          </cell>
          <cell r="I94">
            <v>300116.11</v>
          </cell>
          <cell r="J94">
            <v>78672.13</v>
          </cell>
          <cell r="K94">
            <v>0</v>
          </cell>
          <cell r="L94">
            <v>223711.55000000005</v>
          </cell>
          <cell r="M94">
            <v>262398.75</v>
          </cell>
          <cell r="N94">
            <v>876095.75000000012</v>
          </cell>
          <cell r="O94">
            <v>221304.46999999997</v>
          </cell>
          <cell r="P94">
            <v>123302.24</v>
          </cell>
          <cell r="Q94">
            <v>383516.61999999994</v>
          </cell>
          <cell r="R94">
            <v>6117151.6499999976</v>
          </cell>
          <cell r="S94">
            <v>261419.20999999996</v>
          </cell>
          <cell r="T94">
            <v>0</v>
          </cell>
          <cell r="U94">
            <v>81452.040000000008</v>
          </cell>
          <cell r="V94">
            <v>38492.39</v>
          </cell>
          <cell r="W94">
            <v>152744.87</v>
          </cell>
          <cell r="X94">
            <v>16983.48</v>
          </cell>
          <cell r="Y94">
            <v>129380.96</v>
          </cell>
          <cell r="Z94">
            <v>209528.44</v>
          </cell>
          <cell r="AA94">
            <v>0</v>
          </cell>
          <cell r="AB94">
            <v>164937.24000000002</v>
          </cell>
          <cell r="AC94">
            <v>567539.25</v>
          </cell>
          <cell r="AD94">
            <v>240533.92</v>
          </cell>
          <cell r="AE94">
            <v>16444</v>
          </cell>
          <cell r="AF94">
            <v>-59988.11</v>
          </cell>
          <cell r="AG94">
            <v>106342.19000000002</v>
          </cell>
          <cell r="AH94">
            <v>143593.26999999999</v>
          </cell>
          <cell r="AI94">
            <v>595131.53999999992</v>
          </cell>
          <cell r="AJ94">
            <v>204773.78</v>
          </cell>
          <cell r="AK94">
            <v>427426.41</v>
          </cell>
          <cell r="AL94">
            <v>1799.82</v>
          </cell>
          <cell r="AM94">
            <v>76620</v>
          </cell>
          <cell r="AN94">
            <v>188023.19</v>
          </cell>
          <cell r="AO94">
            <v>-4130.4600000000009</v>
          </cell>
          <cell r="AP94">
            <v>0</v>
          </cell>
          <cell r="AQ94">
            <v>28247.940000000002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12574260.049999993</v>
          </cell>
        </row>
        <row r="95">
          <cell r="F95" t="str">
            <v>16050</v>
          </cell>
          <cell r="G95">
            <v>101740.62</v>
          </cell>
          <cell r="H95">
            <v>274780.68</v>
          </cell>
          <cell r="I95">
            <v>220320.55000000002</v>
          </cell>
          <cell r="J95">
            <v>162272.62000000002</v>
          </cell>
          <cell r="K95">
            <v>0</v>
          </cell>
          <cell r="L95">
            <v>371175.65000000008</v>
          </cell>
          <cell r="M95">
            <v>271694.61000000004</v>
          </cell>
          <cell r="N95">
            <v>690486.7899999998</v>
          </cell>
          <cell r="O95">
            <v>355957.54999999993</v>
          </cell>
          <cell r="P95">
            <v>13236.41</v>
          </cell>
          <cell r="Q95">
            <v>643735.06000000006</v>
          </cell>
          <cell r="R95">
            <v>8214240.9599999972</v>
          </cell>
          <cell r="S95">
            <v>405925.27999999991</v>
          </cell>
          <cell r="T95">
            <v>182779.16</v>
          </cell>
          <cell r="U95">
            <v>189294.53999999995</v>
          </cell>
          <cell r="V95">
            <v>198457.38</v>
          </cell>
          <cell r="W95">
            <v>105263.67</v>
          </cell>
          <cell r="X95">
            <v>59984.68</v>
          </cell>
          <cell r="Y95">
            <v>170788.26</v>
          </cell>
          <cell r="Z95">
            <v>215776.43</v>
          </cell>
          <cell r="AA95">
            <v>0</v>
          </cell>
          <cell r="AB95">
            <v>0</v>
          </cell>
          <cell r="AC95">
            <v>405386.3</v>
          </cell>
          <cell r="AD95">
            <v>19642.23</v>
          </cell>
          <cell r="AE95">
            <v>14727.94</v>
          </cell>
          <cell r="AF95">
            <v>-45524.9</v>
          </cell>
          <cell r="AG95">
            <v>127090.31</v>
          </cell>
          <cell r="AH95">
            <v>69726.67</v>
          </cell>
          <cell r="AI95">
            <v>411196.05999999994</v>
          </cell>
          <cell r="AJ95">
            <v>213216.35999999996</v>
          </cell>
          <cell r="AK95">
            <v>447811.98</v>
          </cell>
          <cell r="AL95">
            <v>8452.380000000001</v>
          </cell>
          <cell r="AM95">
            <v>75336.800000000003</v>
          </cell>
          <cell r="AN95">
            <v>235087.18999999997</v>
          </cell>
          <cell r="AO95">
            <v>2484.84</v>
          </cell>
          <cell r="AP95">
            <v>0</v>
          </cell>
          <cell r="AQ95">
            <v>3807.880000000001</v>
          </cell>
          <cell r="AR95">
            <v>0</v>
          </cell>
          <cell r="AS95">
            <v>0</v>
          </cell>
          <cell r="AT95">
            <v>0</v>
          </cell>
          <cell r="AU95">
            <v>3591.35</v>
          </cell>
          <cell r="AV95">
            <v>14839944.289999997</v>
          </cell>
        </row>
        <row r="96">
          <cell r="F96" t="str">
            <v>17001</v>
          </cell>
          <cell r="G96">
            <v>4029638.6399999997</v>
          </cell>
          <cell r="H96">
            <v>5293980.3600000003</v>
          </cell>
          <cell r="I96">
            <v>6593633.669999999</v>
          </cell>
          <cell r="J96">
            <v>7978159.6699999999</v>
          </cell>
          <cell r="K96">
            <v>764670.17</v>
          </cell>
          <cell r="L96">
            <v>16412643.219999993</v>
          </cell>
          <cell r="M96">
            <v>8760406.9100000001</v>
          </cell>
          <cell r="N96">
            <v>46318984.469999984</v>
          </cell>
          <cell r="O96">
            <v>17578875.380000003</v>
          </cell>
          <cell r="P96">
            <v>5710131.7199999997</v>
          </cell>
          <cell r="Q96">
            <v>26788148.299999997</v>
          </cell>
          <cell r="R96">
            <v>421076650.80999959</v>
          </cell>
          <cell r="S96">
            <v>4757842.3099999996</v>
          </cell>
          <cell r="T96">
            <v>0</v>
          </cell>
          <cell r="U96">
            <v>13053893.610000001</v>
          </cell>
          <cell r="V96">
            <v>349952.2099999999</v>
          </cell>
          <cell r="W96">
            <v>2323629.91</v>
          </cell>
          <cell r="X96">
            <v>732351.2699999999</v>
          </cell>
          <cell r="Y96">
            <v>5770314.4099999992</v>
          </cell>
          <cell r="Z96">
            <v>7924889.2699999996</v>
          </cell>
          <cell r="AA96">
            <v>-432667.53</v>
          </cell>
          <cell r="AB96">
            <v>1395709.3599999999</v>
          </cell>
          <cell r="AC96">
            <v>30665499.729999997</v>
          </cell>
          <cell r="AD96">
            <v>0</v>
          </cell>
          <cell r="AE96">
            <v>0</v>
          </cell>
          <cell r="AF96">
            <v>-403133.01</v>
          </cell>
          <cell r="AG96">
            <v>954665.70000000019</v>
          </cell>
          <cell r="AH96">
            <v>2059932.87</v>
          </cell>
          <cell r="AI96">
            <v>22376173.809999999</v>
          </cell>
          <cell r="AJ96">
            <v>19909081.32</v>
          </cell>
          <cell r="AK96">
            <v>13462241.699999999</v>
          </cell>
          <cell r="AL96">
            <v>1571424.29</v>
          </cell>
          <cell r="AM96">
            <v>1972198</v>
          </cell>
          <cell r="AN96">
            <v>12542236.659999998</v>
          </cell>
          <cell r="AO96">
            <v>-427953.08999999985</v>
          </cell>
          <cell r="AP96">
            <v>2217071.91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526412.68000000005</v>
          </cell>
          <cell r="AV96">
            <v>710607690.70999944</v>
          </cell>
        </row>
        <row r="97">
          <cell r="F97" t="str">
            <v>17210</v>
          </cell>
          <cell r="G97">
            <v>546126.39</v>
          </cell>
          <cell r="H97">
            <v>2167849.13</v>
          </cell>
          <cell r="I97">
            <v>1898425.79</v>
          </cell>
          <cell r="J97">
            <v>2232062.4699999997</v>
          </cell>
          <cell r="K97">
            <v>1066691.99</v>
          </cell>
          <cell r="L97">
            <v>3532899.5800000005</v>
          </cell>
          <cell r="M97">
            <v>2203477.8800000004</v>
          </cell>
          <cell r="N97">
            <v>16380955.549999997</v>
          </cell>
          <cell r="O97">
            <v>7315972.5300000003</v>
          </cell>
          <cell r="P97">
            <v>7171494.0200000005</v>
          </cell>
          <cell r="Q97">
            <v>11487297.330000002</v>
          </cell>
          <cell r="R97">
            <v>143920615.35999992</v>
          </cell>
          <cell r="S97">
            <v>3745159.31</v>
          </cell>
          <cell r="T97">
            <v>60168.53</v>
          </cell>
          <cell r="U97">
            <v>11169971.880000003</v>
          </cell>
          <cell r="V97">
            <v>1346302.5699999998</v>
          </cell>
          <cell r="W97">
            <v>5309304.63</v>
          </cell>
          <cell r="X97">
            <v>623881.5</v>
          </cell>
          <cell r="Y97">
            <v>4252487.83</v>
          </cell>
          <cell r="Z97">
            <v>4280903.34</v>
          </cell>
          <cell r="AA97">
            <v>-27271.59</v>
          </cell>
          <cell r="AB97">
            <v>1038072.6399999999</v>
          </cell>
          <cell r="AC97">
            <v>6250217.6500000004</v>
          </cell>
          <cell r="AD97">
            <v>1220463.3899999999</v>
          </cell>
          <cell r="AE97">
            <v>146748.01999999999</v>
          </cell>
          <cell r="AF97">
            <v>-491981.5</v>
          </cell>
          <cell r="AG97">
            <v>790982.36</v>
          </cell>
          <cell r="AH97">
            <v>1355053.9200000002</v>
          </cell>
          <cell r="AI97">
            <v>6840640.0599999987</v>
          </cell>
          <cell r="AJ97">
            <v>6240766.54</v>
          </cell>
          <cell r="AK97">
            <v>3833912.1300000004</v>
          </cell>
          <cell r="AL97">
            <v>128091.73999999999</v>
          </cell>
          <cell r="AM97">
            <v>1531903.78</v>
          </cell>
          <cell r="AN97">
            <v>2747398.27</v>
          </cell>
          <cell r="AO97">
            <v>855.71</v>
          </cell>
          <cell r="AP97">
            <v>246793.43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369547.08999999997</v>
          </cell>
          <cell r="AV97">
            <v>262934241.24999994</v>
          </cell>
        </row>
        <row r="98">
          <cell r="F98" t="str">
            <v>17216</v>
          </cell>
          <cell r="G98">
            <v>149696.32000000001</v>
          </cell>
          <cell r="H98">
            <v>350471.08999999997</v>
          </cell>
          <cell r="I98">
            <v>778917.85</v>
          </cell>
          <cell r="J98">
            <v>394278.66</v>
          </cell>
          <cell r="K98">
            <v>16336.25</v>
          </cell>
          <cell r="L98">
            <v>939494.28</v>
          </cell>
          <cell r="M98">
            <v>713947.74</v>
          </cell>
          <cell r="N98">
            <v>3077897.68</v>
          </cell>
          <cell r="O98">
            <v>1109663.54</v>
          </cell>
          <cell r="P98">
            <v>327540.53000000003</v>
          </cell>
          <cell r="Q98">
            <v>1619724.97</v>
          </cell>
          <cell r="R98">
            <v>24658250.169999998</v>
          </cell>
          <cell r="S98">
            <v>915151.11999999988</v>
          </cell>
          <cell r="T98">
            <v>47996.7</v>
          </cell>
          <cell r="U98">
            <v>1214533.3800000004</v>
          </cell>
          <cell r="V98">
            <v>392754.63000000006</v>
          </cell>
          <cell r="W98">
            <v>458399.06000000006</v>
          </cell>
          <cell r="X98">
            <v>90429.46</v>
          </cell>
          <cell r="Y98">
            <v>824308.1100000001</v>
          </cell>
          <cell r="Z98">
            <v>1017827.93</v>
          </cell>
          <cell r="AA98">
            <v>-12429.48</v>
          </cell>
          <cell r="AB98">
            <v>256848.70999999996</v>
          </cell>
          <cell r="AC98">
            <v>1643272.85</v>
          </cell>
          <cell r="AD98">
            <v>209123.79</v>
          </cell>
          <cell r="AE98">
            <v>51760.01</v>
          </cell>
          <cell r="AF98">
            <v>-99369.12</v>
          </cell>
          <cell r="AG98">
            <v>118561.23000000001</v>
          </cell>
          <cell r="AH98">
            <v>323034.50999999995</v>
          </cell>
          <cell r="AI98">
            <v>1996276.21</v>
          </cell>
          <cell r="AJ98">
            <v>1429475.32</v>
          </cell>
          <cell r="AK98">
            <v>893827.29</v>
          </cell>
          <cell r="AL98">
            <v>7466.77</v>
          </cell>
          <cell r="AM98">
            <v>220593.99</v>
          </cell>
          <cell r="AN98">
            <v>1016189.5000000001</v>
          </cell>
          <cell r="AO98">
            <v>0</v>
          </cell>
          <cell r="AP98">
            <v>0</v>
          </cell>
          <cell r="AQ98">
            <v>49336.57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47201587.620000012</v>
          </cell>
        </row>
        <row r="99">
          <cell r="F99" t="str">
            <v>17400</v>
          </cell>
          <cell r="G99">
            <v>286667.93000000005</v>
          </cell>
          <cell r="H99">
            <v>475317.27</v>
          </cell>
          <cell r="I99">
            <v>877883.33</v>
          </cell>
          <cell r="J99">
            <v>496608.68000000005</v>
          </cell>
          <cell r="K99">
            <v>190514.79</v>
          </cell>
          <cell r="L99">
            <v>1556607.0799999998</v>
          </cell>
          <cell r="M99">
            <v>644206.03</v>
          </cell>
          <cell r="N99">
            <v>3045977.0900000003</v>
          </cell>
          <cell r="O99">
            <v>1205179.9599999997</v>
          </cell>
          <cell r="P99">
            <v>558862.39</v>
          </cell>
          <cell r="Q99">
            <v>2054680.6100000006</v>
          </cell>
          <cell r="R99">
            <v>26789659.140000004</v>
          </cell>
          <cell r="S99">
            <v>930487.43999999983</v>
          </cell>
          <cell r="T99">
            <v>47736.69</v>
          </cell>
          <cell r="U99">
            <v>1446843.3099999998</v>
          </cell>
          <cell r="V99">
            <v>518237.82999999996</v>
          </cell>
          <cell r="W99">
            <v>365733.36000000004</v>
          </cell>
          <cell r="X99">
            <v>0</v>
          </cell>
          <cell r="Y99">
            <v>29692.59</v>
          </cell>
          <cell r="Z99">
            <v>1598842.32</v>
          </cell>
          <cell r="AA99">
            <v>-44634.04</v>
          </cell>
          <cell r="AB99">
            <v>294931.90000000002</v>
          </cell>
          <cell r="AC99">
            <v>1390592.33</v>
          </cell>
          <cell r="AD99">
            <v>256127.48</v>
          </cell>
          <cell r="AE99">
            <v>33496.99</v>
          </cell>
          <cell r="AF99">
            <v>-45033.05</v>
          </cell>
          <cell r="AG99">
            <v>194093.1</v>
          </cell>
          <cell r="AH99">
            <v>244821.88999999998</v>
          </cell>
          <cell r="AI99">
            <v>1997310.03</v>
          </cell>
          <cell r="AJ99">
            <v>836390.71</v>
          </cell>
          <cell r="AK99">
            <v>1112563.3700000001</v>
          </cell>
          <cell r="AL99">
            <v>50162</v>
          </cell>
          <cell r="AM99">
            <v>248883.01</v>
          </cell>
          <cell r="AN99">
            <v>561759.84</v>
          </cell>
          <cell r="AO99">
            <v>38684.160000000003</v>
          </cell>
          <cell r="AP99">
            <v>0</v>
          </cell>
          <cell r="AQ99">
            <v>102776.73000000001</v>
          </cell>
          <cell r="AR99">
            <v>0</v>
          </cell>
          <cell r="AS99">
            <v>0</v>
          </cell>
          <cell r="AT99">
            <v>0</v>
          </cell>
          <cell r="AU99">
            <v>215688.78999999998</v>
          </cell>
          <cell r="AV99">
            <v>50608353.079999998</v>
          </cell>
        </row>
        <row r="100">
          <cell r="F100" t="str">
            <v>17401</v>
          </cell>
          <cell r="G100">
            <v>215856.15000000002</v>
          </cell>
          <cell r="H100">
            <v>1364109.8299999998</v>
          </cell>
          <cell r="I100">
            <v>1482427.6600000001</v>
          </cell>
          <cell r="J100">
            <v>3174148.97</v>
          </cell>
          <cell r="K100">
            <v>773698.22000000009</v>
          </cell>
          <cell r="L100">
            <v>7688377.2500000009</v>
          </cell>
          <cell r="M100">
            <v>3781106.5600000005</v>
          </cell>
          <cell r="N100">
            <v>15792670.959999999</v>
          </cell>
          <cell r="O100">
            <v>5030397.8899999987</v>
          </cell>
          <cell r="P100">
            <v>3883645.11</v>
          </cell>
          <cell r="Q100">
            <v>10109660.890000004</v>
          </cell>
          <cell r="R100">
            <v>135597911.42999998</v>
          </cell>
          <cell r="S100">
            <v>2096964.46</v>
          </cell>
          <cell r="T100">
            <v>195740.34</v>
          </cell>
          <cell r="U100">
            <v>5824992.3800000008</v>
          </cell>
          <cell r="V100">
            <v>2351355.2400000007</v>
          </cell>
          <cell r="W100">
            <v>1685170.1400000001</v>
          </cell>
          <cell r="X100">
            <v>608247.49999999988</v>
          </cell>
          <cell r="Y100">
            <v>4620469.3900000006</v>
          </cell>
          <cell r="Z100">
            <v>4038364.0600000005</v>
          </cell>
          <cell r="AA100">
            <v>-79576.41</v>
          </cell>
          <cell r="AB100">
            <v>817913.57</v>
          </cell>
          <cell r="AC100">
            <v>5383843.9500000002</v>
          </cell>
          <cell r="AD100">
            <v>720529.85</v>
          </cell>
          <cell r="AE100">
            <v>181537.51</v>
          </cell>
          <cell r="AF100">
            <v>-1186170.47</v>
          </cell>
          <cell r="AG100">
            <v>672151.56</v>
          </cell>
          <cell r="AH100">
            <v>1121688.26</v>
          </cell>
          <cell r="AI100">
            <v>6442806.0899999989</v>
          </cell>
          <cell r="AJ100">
            <v>3605050.44</v>
          </cell>
          <cell r="AK100">
            <v>6647126.8399999999</v>
          </cell>
          <cell r="AL100">
            <v>751742.8600000001</v>
          </cell>
          <cell r="AM100">
            <v>2101409.12</v>
          </cell>
          <cell r="AN100">
            <v>4274113.42</v>
          </cell>
          <cell r="AO100">
            <v>0</v>
          </cell>
          <cell r="AP100">
            <v>468028.76</v>
          </cell>
          <cell r="AQ100">
            <v>-1.0000000009313226E-2</v>
          </cell>
          <cell r="AR100">
            <v>0</v>
          </cell>
          <cell r="AS100">
            <v>0</v>
          </cell>
          <cell r="AT100">
            <v>0</v>
          </cell>
          <cell r="AU100">
            <v>670354.10000000009</v>
          </cell>
          <cell r="AV100">
            <v>242907863.86999997</v>
          </cell>
        </row>
        <row r="101">
          <cell r="F101" t="str">
            <v>17402</v>
          </cell>
          <cell r="G101">
            <v>180153.95</v>
          </cell>
          <cell r="H101">
            <v>392364.12</v>
          </cell>
          <cell r="I101">
            <v>379191.77</v>
          </cell>
          <cell r="J101">
            <v>149721.79</v>
          </cell>
          <cell r="K101">
            <v>45559.509999999995</v>
          </cell>
          <cell r="L101">
            <v>544212.39999999991</v>
          </cell>
          <cell r="M101">
            <v>263349.56</v>
          </cell>
          <cell r="N101">
            <v>1175983.4800000002</v>
          </cell>
          <cell r="O101">
            <v>581334.64999999991</v>
          </cell>
          <cell r="P101">
            <v>81953.320000000007</v>
          </cell>
          <cell r="Q101">
            <v>685383.24</v>
          </cell>
          <cell r="R101">
            <v>9436761.1000000034</v>
          </cell>
          <cell r="S101">
            <v>354473.83999999997</v>
          </cell>
          <cell r="T101">
            <v>0</v>
          </cell>
          <cell r="U101">
            <v>464944.99999999988</v>
          </cell>
          <cell r="V101">
            <v>12564.49</v>
          </cell>
          <cell r="W101">
            <v>106442.98</v>
          </cell>
          <cell r="X101">
            <v>91925.25</v>
          </cell>
          <cell r="Y101">
            <v>202332.91</v>
          </cell>
          <cell r="Z101">
            <v>279898.95</v>
          </cell>
          <cell r="AA101">
            <v>-20577.77</v>
          </cell>
          <cell r="AB101">
            <v>0</v>
          </cell>
          <cell r="AC101">
            <v>750373.58</v>
          </cell>
          <cell r="AD101">
            <v>1346.18</v>
          </cell>
          <cell r="AE101">
            <v>0</v>
          </cell>
          <cell r="AF101">
            <v>0</v>
          </cell>
          <cell r="AG101">
            <v>235850.28</v>
          </cell>
          <cell r="AH101">
            <v>333321.86</v>
          </cell>
          <cell r="AI101">
            <v>696264.35</v>
          </cell>
          <cell r="AJ101">
            <v>446814.18000000005</v>
          </cell>
          <cell r="AK101">
            <v>449194.3</v>
          </cell>
          <cell r="AL101">
            <v>1832.39</v>
          </cell>
          <cell r="AM101">
            <v>109225</v>
          </cell>
          <cell r="AN101">
            <v>652513.41999999993</v>
          </cell>
          <cell r="AO101">
            <v>0</v>
          </cell>
          <cell r="AP101">
            <v>0</v>
          </cell>
          <cell r="AQ101">
            <v>6734.15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19091444.230000004</v>
          </cell>
        </row>
        <row r="102">
          <cell r="F102" t="str">
            <v>17403</v>
          </cell>
          <cell r="G102">
            <v>423637.99</v>
          </cell>
          <cell r="H102">
            <v>394428.81</v>
          </cell>
          <cell r="I102">
            <v>2019228.9000000001</v>
          </cell>
          <cell r="J102">
            <v>2708996.6100000003</v>
          </cell>
          <cell r="K102">
            <v>281682.75999999995</v>
          </cell>
          <cell r="L102">
            <v>4908422.93</v>
          </cell>
          <cell r="M102">
            <v>2699405.8000000003</v>
          </cell>
          <cell r="N102">
            <v>10937612.270000005</v>
          </cell>
          <cell r="O102">
            <v>3564378.33</v>
          </cell>
          <cell r="P102">
            <v>2552090.73</v>
          </cell>
          <cell r="Q102">
            <v>7889470.3799999999</v>
          </cell>
          <cell r="R102">
            <v>103746413.81000003</v>
          </cell>
          <cell r="S102">
            <v>2605009.8400000003</v>
          </cell>
          <cell r="T102">
            <v>330741.94</v>
          </cell>
          <cell r="U102">
            <v>5564340.8600000013</v>
          </cell>
          <cell r="V102">
            <v>165060.29</v>
          </cell>
          <cell r="W102">
            <v>1750011.2399999998</v>
          </cell>
          <cell r="X102">
            <v>486152.31</v>
          </cell>
          <cell r="Y102">
            <v>2590875.75</v>
          </cell>
          <cell r="Z102">
            <v>2323422.4900000007</v>
          </cell>
          <cell r="AA102">
            <v>0</v>
          </cell>
          <cell r="AB102">
            <v>1045367.8999999999</v>
          </cell>
          <cell r="AC102">
            <v>5827598.0100000007</v>
          </cell>
          <cell r="AD102">
            <v>763334.64000000013</v>
          </cell>
          <cell r="AE102">
            <v>94540</v>
          </cell>
          <cell r="AF102">
            <v>-365212.49</v>
          </cell>
          <cell r="AG102">
            <v>373249.81000000006</v>
          </cell>
          <cell r="AH102">
            <v>808693.58000000007</v>
          </cell>
          <cell r="AI102">
            <v>5144084.9000000004</v>
          </cell>
          <cell r="AJ102">
            <v>2514265.96</v>
          </cell>
          <cell r="AK102">
            <v>3896701.2600000002</v>
          </cell>
          <cell r="AL102">
            <v>689571.24</v>
          </cell>
          <cell r="AM102">
            <v>1385893.2400000002</v>
          </cell>
          <cell r="AN102">
            <v>1283681.1900000002</v>
          </cell>
          <cell r="AO102">
            <v>550183.69999999995</v>
          </cell>
          <cell r="AP102">
            <v>1154.51</v>
          </cell>
          <cell r="AQ102">
            <v>225795.72999999998</v>
          </cell>
          <cell r="AR102">
            <v>0</v>
          </cell>
          <cell r="AS102">
            <v>0</v>
          </cell>
          <cell r="AT102">
            <v>0</v>
          </cell>
          <cell r="AU102">
            <v>294833.39</v>
          </cell>
          <cell r="AV102">
            <v>182475120.61000004</v>
          </cell>
        </row>
        <row r="103">
          <cell r="F103" t="str">
            <v>17404</v>
          </cell>
          <cell r="G103">
            <v>38730.58</v>
          </cell>
          <cell r="H103">
            <v>178534.43000000002</v>
          </cell>
          <cell r="I103">
            <v>163405.45000000001</v>
          </cell>
          <cell r="J103">
            <v>0</v>
          </cell>
          <cell r="K103">
            <v>0</v>
          </cell>
          <cell r="L103">
            <v>7319.2199999999993</v>
          </cell>
          <cell r="M103">
            <v>9814.74</v>
          </cell>
          <cell r="N103">
            <v>0</v>
          </cell>
          <cell r="O103">
            <v>96461.950000000012</v>
          </cell>
          <cell r="P103">
            <v>57372.08</v>
          </cell>
          <cell r="Q103">
            <v>28491.52</v>
          </cell>
          <cell r="R103">
            <v>1062946.33</v>
          </cell>
          <cell r="S103">
            <v>63224.350000000006</v>
          </cell>
          <cell r="T103">
            <v>1100.1300000000001</v>
          </cell>
          <cell r="U103">
            <v>16904.269999999997</v>
          </cell>
          <cell r="V103">
            <v>0</v>
          </cell>
          <cell r="W103">
            <v>0</v>
          </cell>
          <cell r="X103">
            <v>0</v>
          </cell>
          <cell r="Y103">
            <v>43836.55</v>
          </cell>
          <cell r="Z103">
            <v>48007.3</v>
          </cell>
          <cell r="AA103">
            <v>0</v>
          </cell>
          <cell r="AB103">
            <v>0</v>
          </cell>
          <cell r="AC103">
            <v>82625.58</v>
          </cell>
          <cell r="AD103">
            <v>7466.9400000000005</v>
          </cell>
          <cell r="AE103">
            <v>0</v>
          </cell>
          <cell r="AF103">
            <v>-32717.98</v>
          </cell>
          <cell r="AG103">
            <v>0</v>
          </cell>
          <cell r="AH103">
            <v>6315.8200000000006</v>
          </cell>
          <cell r="AI103">
            <v>71248.350000000006</v>
          </cell>
          <cell r="AJ103">
            <v>80448.48000000001</v>
          </cell>
          <cell r="AK103">
            <v>39772.589999999997</v>
          </cell>
          <cell r="AL103">
            <v>1519.12</v>
          </cell>
          <cell r="AM103">
            <v>33676</v>
          </cell>
          <cell r="AN103">
            <v>2276.39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2108780.1900000009</v>
          </cell>
        </row>
        <row r="104">
          <cell r="F104" t="str">
            <v>17405</v>
          </cell>
          <cell r="G104">
            <v>880786.77000000014</v>
          </cell>
          <cell r="H104">
            <v>1046884.2200000001</v>
          </cell>
          <cell r="I104">
            <v>2903148.1999999997</v>
          </cell>
          <cell r="J104">
            <v>2572742.1599999997</v>
          </cell>
          <cell r="K104">
            <v>507023.99</v>
          </cell>
          <cell r="L104">
            <v>6220109.669999999</v>
          </cell>
          <cell r="M104">
            <v>2756429.69</v>
          </cell>
          <cell r="N104">
            <v>13188000.23</v>
          </cell>
          <cell r="O104">
            <v>8847021.099999994</v>
          </cell>
          <cell r="P104">
            <v>1971566.9300000002</v>
          </cell>
          <cell r="Q104">
            <v>7189841.3800000008</v>
          </cell>
          <cell r="R104">
            <v>138148136.35000005</v>
          </cell>
          <cell r="S104">
            <v>3414212.56</v>
          </cell>
          <cell r="T104">
            <v>116242</v>
          </cell>
          <cell r="U104">
            <v>9857308.0100000035</v>
          </cell>
          <cell r="V104">
            <v>1831636.1899999997</v>
          </cell>
          <cell r="W104">
            <v>6185517.6699999999</v>
          </cell>
          <cell r="X104">
            <v>722430.78000000014</v>
          </cell>
          <cell r="Y104">
            <v>2863105.6900000004</v>
          </cell>
          <cell r="Z104">
            <v>2958178.84</v>
          </cell>
          <cell r="AA104">
            <v>0</v>
          </cell>
          <cell r="AB104">
            <v>950290.97000000009</v>
          </cell>
          <cell r="AC104">
            <v>5352375.84</v>
          </cell>
          <cell r="AD104">
            <v>969296.49999999988</v>
          </cell>
          <cell r="AE104">
            <v>16336.51</v>
          </cell>
          <cell r="AF104">
            <v>-699178.55</v>
          </cell>
          <cell r="AG104">
            <v>581777.88</v>
          </cell>
          <cell r="AH104">
            <v>1469920.9200000002</v>
          </cell>
          <cell r="AI104">
            <v>6696993.8000000007</v>
          </cell>
          <cell r="AJ104">
            <v>3314480.0999999996</v>
          </cell>
          <cell r="AK104">
            <v>5171125.43</v>
          </cell>
          <cell r="AL104">
            <v>473611.04</v>
          </cell>
          <cell r="AM104">
            <v>1201280.04</v>
          </cell>
          <cell r="AN104">
            <v>4439053.1399999987</v>
          </cell>
          <cell r="AO104">
            <v>-46311.199999999997</v>
          </cell>
          <cell r="AP104">
            <v>458486.89999999997</v>
          </cell>
          <cell r="AQ104">
            <v>0</v>
          </cell>
          <cell r="AR104">
            <v>50.99</v>
          </cell>
          <cell r="AS104">
            <v>4033.3</v>
          </cell>
          <cell r="AT104">
            <v>0</v>
          </cell>
          <cell r="AU104">
            <v>4039889.9999999995</v>
          </cell>
          <cell r="AV104">
            <v>248573836.04000002</v>
          </cell>
        </row>
        <row r="105">
          <cell r="F105" t="str">
            <v>17406</v>
          </cell>
          <cell r="G105">
            <v>224182.76</v>
          </cell>
          <cell r="H105">
            <v>976079.68</v>
          </cell>
          <cell r="I105">
            <v>1021465.8600000001</v>
          </cell>
          <cell r="J105">
            <v>659961.73999999987</v>
          </cell>
          <cell r="K105">
            <v>257833.32</v>
          </cell>
          <cell r="L105">
            <v>1229448.4599999997</v>
          </cell>
          <cell r="M105">
            <v>557564.42000000004</v>
          </cell>
          <cell r="N105">
            <v>2312203.4000000004</v>
          </cell>
          <cell r="O105">
            <v>1722029.1800000004</v>
          </cell>
          <cell r="P105">
            <v>195165.41999999998</v>
          </cell>
          <cell r="Q105">
            <v>1337565.0900000001</v>
          </cell>
          <cell r="R105">
            <v>22636951.379999999</v>
          </cell>
          <cell r="S105">
            <v>707670.1</v>
          </cell>
          <cell r="T105">
            <v>277895.07</v>
          </cell>
          <cell r="U105">
            <v>1287613.0500000003</v>
          </cell>
          <cell r="V105">
            <v>582.59</v>
          </cell>
          <cell r="W105">
            <v>115446.98000000001</v>
          </cell>
          <cell r="X105">
            <v>113726.14</v>
          </cell>
          <cell r="Y105">
            <v>785530.24</v>
          </cell>
          <cell r="Z105">
            <v>890231.4</v>
          </cell>
          <cell r="AA105">
            <v>-28590.959999999999</v>
          </cell>
          <cell r="AB105">
            <v>175932.42000000004</v>
          </cell>
          <cell r="AC105">
            <v>1294552.7499999998</v>
          </cell>
          <cell r="AD105">
            <v>167332.21</v>
          </cell>
          <cell r="AE105">
            <v>0</v>
          </cell>
          <cell r="AF105">
            <v>-136024.18</v>
          </cell>
          <cell r="AG105">
            <v>139511.60999999999</v>
          </cell>
          <cell r="AH105">
            <v>166607.15</v>
          </cell>
          <cell r="AI105">
            <v>1258866.9799999997</v>
          </cell>
          <cell r="AJ105">
            <v>1352450.0200000003</v>
          </cell>
          <cell r="AK105">
            <v>893835.11</v>
          </cell>
          <cell r="AL105">
            <v>197996.5</v>
          </cell>
          <cell r="AM105">
            <v>208002</v>
          </cell>
          <cell r="AN105">
            <v>687831.8</v>
          </cell>
          <cell r="AO105">
            <v>-26851.059999999994</v>
          </cell>
          <cell r="AP105">
            <v>21157.38</v>
          </cell>
          <cell r="AQ105">
            <v>1938.62</v>
          </cell>
          <cell r="AR105">
            <v>0</v>
          </cell>
          <cell r="AS105">
            <v>0</v>
          </cell>
          <cell r="AT105">
            <v>0</v>
          </cell>
          <cell r="AU105">
            <v>121447.01999999999</v>
          </cell>
          <cell r="AV105">
            <v>43805141.649999999</v>
          </cell>
        </row>
        <row r="106">
          <cell r="F106" t="str">
            <v>17407</v>
          </cell>
          <cell r="G106">
            <v>169273.77000000002</v>
          </cell>
          <cell r="H106">
            <v>482685.27999999997</v>
          </cell>
          <cell r="I106">
            <v>491053.76999999996</v>
          </cell>
          <cell r="J106">
            <v>331133.83</v>
          </cell>
          <cell r="K106">
            <v>60329.060000000005</v>
          </cell>
          <cell r="L106">
            <v>905986.62999999977</v>
          </cell>
          <cell r="M106">
            <v>578613.85</v>
          </cell>
          <cell r="N106">
            <v>2139447.15</v>
          </cell>
          <cell r="O106">
            <v>765087.80999999994</v>
          </cell>
          <cell r="P106">
            <v>33159.869999999995</v>
          </cell>
          <cell r="Q106">
            <v>707150.62</v>
          </cell>
          <cell r="R106">
            <v>18423569.329999998</v>
          </cell>
          <cell r="S106">
            <v>582214.25</v>
          </cell>
          <cell r="T106">
            <v>0</v>
          </cell>
          <cell r="U106">
            <v>3023952.4099999997</v>
          </cell>
          <cell r="V106">
            <v>16001.36</v>
          </cell>
          <cell r="W106">
            <v>108388.95999999999</v>
          </cell>
          <cell r="X106">
            <v>126399.49</v>
          </cell>
          <cell r="Y106">
            <v>349676.46</v>
          </cell>
          <cell r="Z106">
            <v>390722.57000000007</v>
          </cell>
          <cell r="AA106">
            <v>0</v>
          </cell>
          <cell r="AB106">
            <v>250595</v>
          </cell>
          <cell r="AC106">
            <v>1219291.49</v>
          </cell>
          <cell r="AD106">
            <v>293304.87</v>
          </cell>
          <cell r="AE106">
            <v>36714.85</v>
          </cell>
          <cell r="AF106">
            <v>0</v>
          </cell>
          <cell r="AG106">
            <v>169377.19999999998</v>
          </cell>
          <cell r="AH106">
            <v>303445.11</v>
          </cell>
          <cell r="AI106">
            <v>949640.6100000001</v>
          </cell>
          <cell r="AJ106">
            <v>564695.42000000004</v>
          </cell>
          <cell r="AK106">
            <v>879471.99</v>
          </cell>
          <cell r="AL106">
            <v>11559.880000000001</v>
          </cell>
          <cell r="AM106">
            <v>165131.76</v>
          </cell>
          <cell r="AN106">
            <v>425350.93000000005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319474.09999999998</v>
          </cell>
          <cell r="AV106">
            <v>35272899.68</v>
          </cell>
        </row>
        <row r="107">
          <cell r="F107" t="str">
            <v>17408</v>
          </cell>
          <cell r="G107">
            <v>320206.46000000002</v>
          </cell>
          <cell r="H107">
            <v>443480.05000000005</v>
          </cell>
          <cell r="I107">
            <v>2035380.68</v>
          </cell>
          <cell r="J107">
            <v>1337180.4099999999</v>
          </cell>
          <cell r="K107">
            <v>188879.66000000003</v>
          </cell>
          <cell r="L107">
            <v>3883488.2499999995</v>
          </cell>
          <cell r="M107">
            <v>2895770.0600000005</v>
          </cell>
          <cell r="N107">
            <v>10724498.479999999</v>
          </cell>
          <cell r="O107">
            <v>4369120.1399999997</v>
          </cell>
          <cell r="P107">
            <v>1640622.8599999999</v>
          </cell>
          <cell r="Q107">
            <v>6697834.6999999993</v>
          </cell>
          <cell r="R107">
            <v>94794709.449999928</v>
          </cell>
          <cell r="S107">
            <v>4893505.29</v>
          </cell>
          <cell r="T107">
            <v>1011794.52</v>
          </cell>
          <cell r="U107">
            <v>18899848.510000005</v>
          </cell>
          <cell r="V107">
            <v>224018.13999999998</v>
          </cell>
          <cell r="W107">
            <v>1700936.6700000002</v>
          </cell>
          <cell r="X107">
            <v>544900.39</v>
          </cell>
          <cell r="Y107">
            <v>2734485.8</v>
          </cell>
          <cell r="Z107">
            <v>3035114.2699999996</v>
          </cell>
          <cell r="AA107">
            <v>-184465.67</v>
          </cell>
          <cell r="AB107">
            <v>1042632.1100000001</v>
          </cell>
          <cell r="AC107">
            <v>5259145.4099999992</v>
          </cell>
          <cell r="AD107">
            <v>865839.19000000006</v>
          </cell>
          <cell r="AE107">
            <v>99867.7</v>
          </cell>
          <cell r="AF107">
            <v>-483102.19</v>
          </cell>
          <cell r="AG107">
            <v>627815.87000000011</v>
          </cell>
          <cell r="AH107">
            <v>965010.12000000011</v>
          </cell>
          <cell r="AI107">
            <v>5322837.74</v>
          </cell>
          <cell r="AJ107">
            <v>2538195.54</v>
          </cell>
          <cell r="AK107">
            <v>3392073.21</v>
          </cell>
          <cell r="AL107">
            <v>413224.54</v>
          </cell>
          <cell r="AM107">
            <v>781752.15</v>
          </cell>
          <cell r="AN107">
            <v>886772.50000000012</v>
          </cell>
          <cell r="AO107">
            <v>-45521.19</v>
          </cell>
          <cell r="AP107">
            <v>510137.94</v>
          </cell>
          <cell r="AQ107">
            <v>5695.22</v>
          </cell>
          <cell r="AR107">
            <v>0</v>
          </cell>
          <cell r="AS107">
            <v>0</v>
          </cell>
          <cell r="AT107">
            <v>0</v>
          </cell>
          <cell r="AU107">
            <v>328029.11</v>
          </cell>
          <cell r="AV107">
            <v>184701714.08999994</v>
          </cell>
        </row>
        <row r="108">
          <cell r="F108" t="str">
            <v>17409</v>
          </cell>
          <cell r="G108">
            <v>61251.78</v>
          </cell>
          <cell r="H108">
            <v>702429.12999999989</v>
          </cell>
          <cell r="I108">
            <v>1166159.2600000002</v>
          </cell>
          <cell r="J108">
            <v>699099.79999999993</v>
          </cell>
          <cell r="K108">
            <v>0</v>
          </cell>
          <cell r="L108">
            <v>1840835.4200000004</v>
          </cell>
          <cell r="M108">
            <v>1745968.1400000001</v>
          </cell>
          <cell r="N108">
            <v>4915438.6999999993</v>
          </cell>
          <cell r="O108">
            <v>1639656.3499999999</v>
          </cell>
          <cell r="P108">
            <v>199679.55</v>
          </cell>
          <cell r="Q108">
            <v>2764127.6900000004</v>
          </cell>
          <cell r="R108">
            <v>47344437.769999981</v>
          </cell>
          <cell r="S108">
            <v>1067586.6000000001</v>
          </cell>
          <cell r="T108">
            <v>71213.33</v>
          </cell>
          <cell r="U108">
            <v>1048917.9100000001</v>
          </cell>
          <cell r="V108">
            <v>45787.67</v>
          </cell>
          <cell r="W108">
            <v>1615198.72</v>
          </cell>
          <cell r="X108">
            <v>176649.19</v>
          </cell>
          <cell r="Y108">
            <v>580867.75</v>
          </cell>
          <cell r="Z108">
            <v>705681.39000000013</v>
          </cell>
          <cell r="AA108">
            <v>0</v>
          </cell>
          <cell r="AB108">
            <v>498368.34</v>
          </cell>
          <cell r="AC108">
            <v>2739780.8799999994</v>
          </cell>
          <cell r="AD108">
            <v>461331.3</v>
          </cell>
          <cell r="AE108">
            <v>61359</v>
          </cell>
          <cell r="AF108">
            <v>-101672.2</v>
          </cell>
          <cell r="AG108">
            <v>124556.59999999999</v>
          </cell>
          <cell r="AH108">
            <v>270036.58</v>
          </cell>
          <cell r="AI108">
            <v>2607635.5100000002</v>
          </cell>
          <cell r="AJ108">
            <v>856460</v>
          </cell>
          <cell r="AK108">
            <v>1340167.08</v>
          </cell>
          <cell r="AL108">
            <v>64301.25</v>
          </cell>
          <cell r="AM108">
            <v>369798</v>
          </cell>
          <cell r="AN108">
            <v>430522.88</v>
          </cell>
          <cell r="AO108">
            <v>383614</v>
          </cell>
          <cell r="AP108">
            <v>0</v>
          </cell>
          <cell r="AQ108">
            <v>107291.45999999999</v>
          </cell>
          <cell r="AR108">
            <v>0</v>
          </cell>
          <cell r="AS108">
            <v>0</v>
          </cell>
          <cell r="AT108">
            <v>0</v>
          </cell>
          <cell r="AU108">
            <v>729937.54000000015</v>
          </cell>
          <cell r="AV108">
            <v>79334474.36999996</v>
          </cell>
        </row>
        <row r="109">
          <cell r="F109" t="str">
            <v>17410</v>
          </cell>
          <cell r="G109">
            <v>277251.69</v>
          </cell>
          <cell r="H109">
            <v>549810.35</v>
          </cell>
          <cell r="I109">
            <v>890836.1</v>
          </cell>
          <cell r="J109">
            <v>380897.44</v>
          </cell>
          <cell r="K109">
            <v>129633.64</v>
          </cell>
          <cell r="L109">
            <v>1147236.5900000001</v>
          </cell>
          <cell r="M109">
            <v>832056.39999999991</v>
          </cell>
          <cell r="N109">
            <v>4228024.1800000006</v>
          </cell>
          <cell r="O109">
            <v>1403028.0700000003</v>
          </cell>
          <cell r="P109">
            <v>12598.119999999999</v>
          </cell>
          <cell r="Q109">
            <v>2589295.6399999997</v>
          </cell>
          <cell r="R109">
            <v>37657420.950000025</v>
          </cell>
          <cell r="S109">
            <v>948394.28000000014</v>
          </cell>
          <cell r="T109">
            <v>0</v>
          </cell>
          <cell r="U109">
            <v>2443140.7700000005</v>
          </cell>
          <cell r="V109">
            <v>154828.26</v>
          </cell>
          <cell r="W109">
            <v>1230907.32</v>
          </cell>
          <cell r="X109">
            <v>74662.89</v>
          </cell>
          <cell r="Y109">
            <v>736204.2</v>
          </cell>
          <cell r="Z109">
            <v>923531.94000000006</v>
          </cell>
          <cell r="AA109">
            <v>-11529.8</v>
          </cell>
          <cell r="AB109">
            <v>292805.64999999997</v>
          </cell>
          <cell r="AC109">
            <v>2316675.0499999998</v>
          </cell>
          <cell r="AD109">
            <v>397729.51</v>
          </cell>
          <cell r="AE109">
            <v>65123.03</v>
          </cell>
          <cell r="AF109">
            <v>-142591.76999999999</v>
          </cell>
          <cell r="AG109">
            <v>181844.31</v>
          </cell>
          <cell r="AH109">
            <v>302316.66000000003</v>
          </cell>
          <cell r="AI109">
            <v>1350381.54</v>
          </cell>
          <cell r="AJ109">
            <v>4756378.4000000004</v>
          </cell>
          <cell r="AK109">
            <v>1463258.09</v>
          </cell>
          <cell r="AL109">
            <v>1329.5900000000001</v>
          </cell>
          <cell r="AM109">
            <v>546873.5</v>
          </cell>
          <cell r="AN109">
            <v>691337.64</v>
          </cell>
          <cell r="AO109">
            <v>68529.819999999992</v>
          </cell>
          <cell r="AP109">
            <v>0</v>
          </cell>
          <cell r="AQ109">
            <v>149291.87</v>
          </cell>
          <cell r="AR109">
            <v>42903.69</v>
          </cell>
          <cell r="AS109">
            <v>0</v>
          </cell>
          <cell r="AT109">
            <v>0</v>
          </cell>
          <cell r="AU109">
            <v>331657.71999999997</v>
          </cell>
          <cell r="AV109">
            <v>69414073.330000013</v>
          </cell>
        </row>
        <row r="110">
          <cell r="F110" t="str">
            <v>17411</v>
          </cell>
          <cell r="G110">
            <v>652606.83000000007</v>
          </cell>
          <cell r="H110">
            <v>694123.92</v>
          </cell>
          <cell r="I110">
            <v>2010088.5600000003</v>
          </cell>
          <cell r="J110">
            <v>1383361.5299999998</v>
          </cell>
          <cell r="K110">
            <v>443172.10000000003</v>
          </cell>
          <cell r="L110">
            <v>3706773.2300000009</v>
          </cell>
          <cell r="M110">
            <v>4582678.9499999993</v>
          </cell>
          <cell r="N110">
            <v>8710497.3100000005</v>
          </cell>
          <cell r="O110">
            <v>4617022.25</v>
          </cell>
          <cell r="P110">
            <v>1501043.9</v>
          </cell>
          <cell r="Q110">
            <v>7994505.0500000007</v>
          </cell>
          <cell r="R110">
            <v>125798798.97999999</v>
          </cell>
          <cell r="S110">
            <v>3599628.93</v>
          </cell>
          <cell r="T110">
            <v>167897.4</v>
          </cell>
          <cell r="U110">
            <v>1016325.59</v>
          </cell>
          <cell r="V110">
            <v>1414929.54</v>
          </cell>
          <cell r="W110">
            <v>762827.88</v>
          </cell>
          <cell r="X110">
            <v>327225.55999999994</v>
          </cell>
          <cell r="Y110">
            <v>1938019.07</v>
          </cell>
          <cell r="Z110">
            <v>2491491.0199999996</v>
          </cell>
          <cell r="AA110">
            <v>-442206.57</v>
          </cell>
          <cell r="AB110">
            <v>749156.43999999983</v>
          </cell>
          <cell r="AC110">
            <v>6392852.7299999995</v>
          </cell>
          <cell r="AD110">
            <v>977100.41</v>
          </cell>
          <cell r="AE110">
            <v>140000</v>
          </cell>
          <cell r="AF110">
            <v>-1252757.04</v>
          </cell>
          <cell r="AG110">
            <v>508453.36999999994</v>
          </cell>
          <cell r="AH110">
            <v>1459282.09</v>
          </cell>
          <cell r="AI110">
            <v>6174915.1199999992</v>
          </cell>
          <cell r="AJ110">
            <v>2879694.6799999997</v>
          </cell>
          <cell r="AK110">
            <v>4059106.82</v>
          </cell>
          <cell r="AL110">
            <v>75928.570000000007</v>
          </cell>
          <cell r="AM110">
            <v>1067244.3500000001</v>
          </cell>
          <cell r="AN110">
            <v>1827360.4100000001</v>
          </cell>
          <cell r="AO110">
            <v>0</v>
          </cell>
          <cell r="AP110">
            <v>376589.98</v>
          </cell>
          <cell r="AQ110">
            <v>224837.11</v>
          </cell>
          <cell r="AR110">
            <v>0</v>
          </cell>
          <cell r="AS110">
            <v>0</v>
          </cell>
          <cell r="AT110">
            <v>0</v>
          </cell>
          <cell r="AU110">
            <v>8374585.870000001</v>
          </cell>
          <cell r="AV110">
            <v>207405161.94</v>
          </cell>
        </row>
        <row r="111">
          <cell r="F111" t="str">
            <v>17412</v>
          </cell>
          <cell r="G111">
            <v>95881.739999999991</v>
          </cell>
          <cell r="H111">
            <v>593115.04</v>
          </cell>
          <cell r="I111">
            <v>1311628.9099999997</v>
          </cell>
          <cell r="J111">
            <v>843280.09999999986</v>
          </cell>
          <cell r="K111">
            <v>226995.6</v>
          </cell>
          <cell r="L111">
            <v>2504785.3000000003</v>
          </cell>
          <cell r="M111">
            <v>2919237.3600000003</v>
          </cell>
          <cell r="N111">
            <v>5438199.5500000017</v>
          </cell>
          <cell r="O111">
            <v>2849895.9099999997</v>
          </cell>
          <cell r="P111">
            <v>1997335.2099999995</v>
          </cell>
          <cell r="Q111">
            <v>4581119.2100000018</v>
          </cell>
          <cell r="R111">
            <v>60777979.040000007</v>
          </cell>
          <cell r="S111">
            <v>1536017.7699999998</v>
          </cell>
          <cell r="T111">
            <v>144089.47</v>
          </cell>
          <cell r="U111">
            <v>1792396.3000000005</v>
          </cell>
          <cell r="V111">
            <v>0</v>
          </cell>
          <cell r="W111">
            <v>653480.74</v>
          </cell>
          <cell r="X111">
            <v>355396.97</v>
          </cell>
          <cell r="Y111">
            <v>874910.99</v>
          </cell>
          <cell r="Z111">
            <v>1183364.53</v>
          </cell>
          <cell r="AA111">
            <v>-35310.92</v>
          </cell>
          <cell r="AB111">
            <v>466354.36000000004</v>
          </cell>
          <cell r="AC111">
            <v>2799479.4299999997</v>
          </cell>
          <cell r="AD111">
            <v>505759.96</v>
          </cell>
          <cell r="AE111">
            <v>125566.02</v>
          </cell>
          <cell r="AF111">
            <v>-302012.44</v>
          </cell>
          <cell r="AG111">
            <v>289177.28999999998</v>
          </cell>
          <cell r="AH111">
            <v>377965.15</v>
          </cell>
          <cell r="AI111">
            <v>3328621.47</v>
          </cell>
          <cell r="AJ111">
            <v>1584125.3299999998</v>
          </cell>
          <cell r="AK111">
            <v>2350681.7799999998</v>
          </cell>
          <cell r="AL111">
            <v>62900.85</v>
          </cell>
          <cell r="AM111">
            <v>544438.97</v>
          </cell>
          <cell r="AN111">
            <v>885207.95</v>
          </cell>
          <cell r="AO111">
            <v>33049.11</v>
          </cell>
          <cell r="AP111">
            <v>256560.68</v>
          </cell>
          <cell r="AQ111">
            <v>45338.01</v>
          </cell>
          <cell r="AR111">
            <v>0</v>
          </cell>
          <cell r="AS111">
            <v>0</v>
          </cell>
          <cell r="AT111">
            <v>0</v>
          </cell>
          <cell r="AU111">
            <v>3940888.1</v>
          </cell>
          <cell r="AV111">
            <v>107937900.83999999</v>
          </cell>
        </row>
        <row r="112">
          <cell r="F112" t="str">
            <v>17414</v>
          </cell>
          <cell r="G112">
            <v>734334.8</v>
          </cell>
          <cell r="H112">
            <v>455248.72000000003</v>
          </cell>
          <cell r="I112">
            <v>2599072.48</v>
          </cell>
          <cell r="J112">
            <v>1542795.5499999998</v>
          </cell>
          <cell r="K112">
            <v>925776.60999999987</v>
          </cell>
          <cell r="L112">
            <v>5779522.8000000007</v>
          </cell>
          <cell r="M112">
            <v>5350480.830000001</v>
          </cell>
          <cell r="N112">
            <v>19331374.119999997</v>
          </cell>
          <cell r="O112">
            <v>7770670.5500000007</v>
          </cell>
          <cell r="P112">
            <v>4559202.26</v>
          </cell>
          <cell r="Q112">
            <v>10098806.279999999</v>
          </cell>
          <cell r="R112">
            <v>166993298.34000006</v>
          </cell>
          <cell r="S112">
            <v>5756004.5499999989</v>
          </cell>
          <cell r="T112">
            <v>1115896.6499999999</v>
          </cell>
          <cell r="U112">
            <v>10414094.59</v>
          </cell>
          <cell r="V112">
            <v>92730.8</v>
          </cell>
          <cell r="W112">
            <v>2636787.8500000006</v>
          </cell>
          <cell r="X112">
            <v>417675.76</v>
          </cell>
          <cell r="Y112">
            <v>3184981.38</v>
          </cell>
          <cell r="Z112">
            <v>4336851.2700000005</v>
          </cell>
          <cell r="AA112">
            <v>-165415.13</v>
          </cell>
          <cell r="AB112">
            <v>953101.97999999986</v>
          </cell>
          <cell r="AC112">
            <v>7887117.8099999996</v>
          </cell>
          <cell r="AD112">
            <v>950032.87</v>
          </cell>
          <cell r="AE112">
            <v>132729.04</v>
          </cell>
          <cell r="AF112">
            <v>-1020447.07</v>
          </cell>
          <cell r="AG112">
            <v>627652.53</v>
          </cell>
          <cell r="AH112">
            <v>1037802.08</v>
          </cell>
          <cell r="AI112">
            <v>8451150.459999999</v>
          </cell>
          <cell r="AJ112">
            <v>3646698.1899999995</v>
          </cell>
          <cell r="AK112">
            <v>5298783.2699999996</v>
          </cell>
          <cell r="AL112">
            <v>315458.68</v>
          </cell>
          <cell r="AM112">
            <v>1350108.28</v>
          </cell>
          <cell r="AN112">
            <v>3220620.21</v>
          </cell>
          <cell r="AO112">
            <v>-78334.699999999983</v>
          </cell>
          <cell r="AP112">
            <v>485348.34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1053761.1300000001</v>
          </cell>
          <cell r="AV112">
            <v>288241774.16000003</v>
          </cell>
        </row>
        <row r="113">
          <cell r="F113" t="str">
            <v>17415</v>
          </cell>
          <cell r="G113">
            <v>801489.07</v>
          </cell>
          <cell r="H113">
            <v>406109.09999999992</v>
          </cell>
          <cell r="I113">
            <v>3272250.29</v>
          </cell>
          <cell r="J113">
            <v>2971675.76</v>
          </cell>
          <cell r="K113">
            <v>741387.72</v>
          </cell>
          <cell r="L113">
            <v>8384888.75</v>
          </cell>
          <cell r="M113">
            <v>4970981.16</v>
          </cell>
          <cell r="N113">
            <v>22639184.789999999</v>
          </cell>
          <cell r="O113">
            <v>6891711.3899999987</v>
          </cell>
          <cell r="P113">
            <v>4752493.2399999993</v>
          </cell>
          <cell r="Q113">
            <v>11926550.890000001</v>
          </cell>
          <cell r="R113">
            <v>190239787.17000014</v>
          </cell>
          <cell r="S113">
            <v>3090564.1100000008</v>
          </cell>
          <cell r="T113">
            <v>494625.72</v>
          </cell>
          <cell r="U113">
            <v>6832498.7699999986</v>
          </cell>
          <cell r="V113">
            <v>401207.67000000004</v>
          </cell>
          <cell r="W113">
            <v>4408481.120000001</v>
          </cell>
          <cell r="X113">
            <v>345980.26999999996</v>
          </cell>
          <cell r="Y113">
            <v>4930440.38</v>
          </cell>
          <cell r="Z113">
            <v>5328297.08</v>
          </cell>
          <cell r="AA113">
            <v>-203121.17</v>
          </cell>
          <cell r="AB113">
            <v>1133425.8000000003</v>
          </cell>
          <cell r="AC113">
            <v>6634991.0999999987</v>
          </cell>
          <cell r="AD113">
            <v>1306135.2399999998</v>
          </cell>
          <cell r="AE113">
            <v>127057.71</v>
          </cell>
          <cell r="AF113">
            <v>-1000136.73</v>
          </cell>
          <cell r="AG113">
            <v>490623.42</v>
          </cell>
          <cell r="AH113">
            <v>1088983.1499999999</v>
          </cell>
          <cell r="AI113">
            <v>9814071.3100000024</v>
          </cell>
          <cell r="AJ113">
            <v>3851915.74</v>
          </cell>
          <cell r="AK113">
            <v>6026541.1600000001</v>
          </cell>
          <cell r="AL113">
            <v>0</v>
          </cell>
          <cell r="AM113">
            <v>1589783.7</v>
          </cell>
          <cell r="AN113">
            <v>9947391.8499999996</v>
          </cell>
          <cell r="AO113">
            <v>524732.54</v>
          </cell>
          <cell r="AP113">
            <v>312639.94</v>
          </cell>
          <cell r="AQ113">
            <v>-26476.280000000013</v>
          </cell>
          <cell r="AR113">
            <v>9281.25</v>
          </cell>
          <cell r="AS113">
            <v>48638.78</v>
          </cell>
          <cell r="AT113">
            <v>76485.259999999995</v>
          </cell>
          <cell r="AU113">
            <v>162510.81</v>
          </cell>
          <cell r="AV113">
            <v>325746079.03000015</v>
          </cell>
        </row>
        <row r="114">
          <cell r="F114" t="str">
            <v>17417</v>
          </cell>
          <cell r="G114">
            <v>383954.27</v>
          </cell>
          <cell r="H114">
            <v>961473.53</v>
          </cell>
          <cell r="I114">
            <v>2036793.28</v>
          </cell>
          <cell r="J114">
            <v>1879723.2000000002</v>
          </cell>
          <cell r="K114">
            <v>594593.63</v>
          </cell>
          <cell r="L114">
            <v>5218562.0299999993</v>
          </cell>
          <cell r="M114">
            <v>4238632.9899999993</v>
          </cell>
          <cell r="N114">
            <v>13194401.84</v>
          </cell>
          <cell r="O114">
            <v>4678739.9200000009</v>
          </cell>
          <cell r="P114">
            <v>1295156.54</v>
          </cell>
          <cell r="Q114">
            <v>10602300.579999996</v>
          </cell>
          <cell r="R114">
            <v>131706527.04999994</v>
          </cell>
          <cell r="S114">
            <v>4430088.0600000005</v>
          </cell>
          <cell r="T114">
            <v>184430.19</v>
          </cell>
          <cell r="U114">
            <v>4207385.43</v>
          </cell>
          <cell r="V114">
            <v>420454.73</v>
          </cell>
          <cell r="W114">
            <v>2527128.02</v>
          </cell>
          <cell r="X114">
            <v>525357.6</v>
          </cell>
          <cell r="Y114">
            <v>2723130.4</v>
          </cell>
          <cell r="Z114">
            <v>2808511.0400000005</v>
          </cell>
          <cell r="AA114">
            <v>-91053.75</v>
          </cell>
          <cell r="AB114">
            <v>740983.7</v>
          </cell>
          <cell r="AC114">
            <v>6364118.7299999995</v>
          </cell>
          <cell r="AD114">
            <v>1266399.2000000002</v>
          </cell>
          <cell r="AE114">
            <v>109062.34</v>
          </cell>
          <cell r="AF114">
            <v>-531510.28</v>
          </cell>
          <cell r="AG114">
            <v>817914.39</v>
          </cell>
          <cell r="AH114">
            <v>1012134.17</v>
          </cell>
          <cell r="AI114">
            <v>6966831.9000000004</v>
          </cell>
          <cell r="AJ114">
            <v>2342225.9499999997</v>
          </cell>
          <cell r="AK114">
            <v>4463107.22</v>
          </cell>
          <cell r="AL114">
            <v>500255.18999999994</v>
          </cell>
          <cell r="AM114">
            <v>1260723</v>
          </cell>
          <cell r="AN114">
            <v>3390898.4099999997</v>
          </cell>
          <cell r="AO114">
            <v>372190.00999999995</v>
          </cell>
          <cell r="AP114">
            <v>424836.43</v>
          </cell>
          <cell r="AQ114">
            <v>9717.65</v>
          </cell>
          <cell r="AR114">
            <v>0</v>
          </cell>
          <cell r="AS114">
            <v>0</v>
          </cell>
          <cell r="AT114">
            <v>0</v>
          </cell>
          <cell r="AU114">
            <v>357642.06</v>
          </cell>
          <cell r="AV114">
            <v>224393820.64999989</v>
          </cell>
        </row>
        <row r="115">
          <cell r="F115" t="str">
            <v>17903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129714.98</v>
          </cell>
          <cell r="M115">
            <v>0</v>
          </cell>
          <cell r="N115">
            <v>233161.31000000003</v>
          </cell>
          <cell r="O115">
            <v>28397.95</v>
          </cell>
          <cell r="P115">
            <v>0</v>
          </cell>
          <cell r="Q115">
            <v>91106.89</v>
          </cell>
          <cell r="R115">
            <v>2284911.4999999995</v>
          </cell>
          <cell r="S115">
            <v>0</v>
          </cell>
          <cell r="T115">
            <v>0</v>
          </cell>
          <cell r="U115">
            <v>565</v>
          </cell>
          <cell r="V115">
            <v>0</v>
          </cell>
          <cell r="W115">
            <v>16227.73</v>
          </cell>
          <cell r="X115">
            <v>0</v>
          </cell>
          <cell r="Y115">
            <v>48614.16</v>
          </cell>
          <cell r="Z115">
            <v>0</v>
          </cell>
          <cell r="AA115">
            <v>0</v>
          </cell>
          <cell r="AB115">
            <v>0</v>
          </cell>
          <cell r="AC115">
            <v>113035.46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2945734.9799999995</v>
          </cell>
        </row>
        <row r="116">
          <cell r="F116" t="str">
            <v>18100</v>
          </cell>
          <cell r="G116">
            <v>371891.79</v>
          </cell>
          <cell r="H116">
            <v>293342.68000000005</v>
          </cell>
          <cell r="I116">
            <v>788291.65</v>
          </cell>
          <cell r="J116">
            <v>544556.59</v>
          </cell>
          <cell r="K116">
            <v>163864.17000000001</v>
          </cell>
          <cell r="L116">
            <v>1400447.1199999999</v>
          </cell>
          <cell r="M116">
            <v>727387.12999999989</v>
          </cell>
          <cell r="N116">
            <v>3897177.4799999995</v>
          </cell>
          <cell r="O116">
            <v>1181192.8000000003</v>
          </cell>
          <cell r="P116">
            <v>544220.91</v>
          </cell>
          <cell r="Q116">
            <v>2263639.86</v>
          </cell>
          <cell r="R116">
            <v>34113628.310000017</v>
          </cell>
          <cell r="S116">
            <v>570546.85000000009</v>
          </cell>
          <cell r="T116">
            <v>517213.97000000003</v>
          </cell>
          <cell r="U116">
            <v>2528374.4400000009</v>
          </cell>
          <cell r="V116">
            <v>325829.01</v>
          </cell>
          <cell r="W116">
            <v>151573.27999999997</v>
          </cell>
          <cell r="X116">
            <v>185327.64000000004</v>
          </cell>
          <cell r="Y116">
            <v>1067268.53</v>
          </cell>
          <cell r="Z116">
            <v>922154.48999999987</v>
          </cell>
          <cell r="AA116">
            <v>-11389.04</v>
          </cell>
          <cell r="AB116">
            <v>272184.18</v>
          </cell>
          <cell r="AC116">
            <v>1051163.9000000001</v>
          </cell>
          <cell r="AD116">
            <v>97603.11</v>
          </cell>
          <cell r="AE116">
            <v>49538.93</v>
          </cell>
          <cell r="AF116">
            <v>0</v>
          </cell>
          <cell r="AG116">
            <v>215889.2</v>
          </cell>
          <cell r="AH116">
            <v>175034.42</v>
          </cell>
          <cell r="AI116">
            <v>2085820.1900000002</v>
          </cell>
          <cell r="AJ116">
            <v>1520578.84</v>
          </cell>
          <cell r="AK116">
            <v>1227920.5</v>
          </cell>
          <cell r="AL116">
            <v>2912.83</v>
          </cell>
          <cell r="AM116">
            <v>570825.75</v>
          </cell>
          <cell r="AN116">
            <v>2010879.37</v>
          </cell>
          <cell r="AO116">
            <v>-20848.970000000005</v>
          </cell>
          <cell r="AP116">
            <v>107999.79000000001</v>
          </cell>
          <cell r="AQ116">
            <v>13854.199999999999</v>
          </cell>
          <cell r="AR116">
            <v>0</v>
          </cell>
          <cell r="AS116">
            <v>0</v>
          </cell>
          <cell r="AT116">
            <v>0</v>
          </cell>
          <cell r="AU116">
            <v>272759.38</v>
          </cell>
          <cell r="AV116">
            <v>62200655.280000024</v>
          </cell>
        </row>
        <row r="117">
          <cell r="F117" t="str">
            <v>18303</v>
          </cell>
          <cell r="G117">
            <v>168861.44999999998</v>
          </cell>
          <cell r="H117">
            <v>529837.21000000008</v>
          </cell>
          <cell r="I117">
            <v>440921.88</v>
          </cell>
          <cell r="J117">
            <v>414392.7</v>
          </cell>
          <cell r="K117">
            <v>154384.62</v>
          </cell>
          <cell r="L117">
            <v>1167686.2400000002</v>
          </cell>
          <cell r="M117">
            <v>739580.28999999992</v>
          </cell>
          <cell r="N117">
            <v>2594627.4000000004</v>
          </cell>
          <cell r="O117">
            <v>1325603.4799999997</v>
          </cell>
          <cell r="P117">
            <v>253790.63</v>
          </cell>
          <cell r="Q117">
            <v>1888057.3200000003</v>
          </cell>
          <cell r="R117">
            <v>23891065.260000005</v>
          </cell>
          <cell r="S117">
            <v>958025.34</v>
          </cell>
          <cell r="T117">
            <v>0</v>
          </cell>
          <cell r="U117">
            <v>816610.75000000012</v>
          </cell>
          <cell r="V117">
            <v>0</v>
          </cell>
          <cell r="W117">
            <v>307230.10000000009</v>
          </cell>
          <cell r="X117">
            <v>126526.76000000001</v>
          </cell>
          <cell r="Y117">
            <v>315345.37</v>
          </cell>
          <cell r="Z117">
            <v>477273.25999999995</v>
          </cell>
          <cell r="AA117">
            <v>0</v>
          </cell>
          <cell r="AB117">
            <v>242023.87000000002</v>
          </cell>
          <cell r="AC117">
            <v>1053136.75</v>
          </cell>
          <cell r="AD117">
            <v>242257.44</v>
          </cell>
          <cell r="AE117">
            <v>27157</v>
          </cell>
          <cell r="AF117">
            <v>-164448.17000000001</v>
          </cell>
          <cell r="AG117">
            <v>87541.1</v>
          </cell>
          <cell r="AH117">
            <v>288683.24</v>
          </cell>
          <cell r="AI117">
            <v>1644428.8400000003</v>
          </cell>
          <cell r="AJ117">
            <v>588014.24</v>
          </cell>
          <cell r="AK117">
            <v>965181.65</v>
          </cell>
          <cell r="AL117">
            <v>40592.399999999994</v>
          </cell>
          <cell r="AM117">
            <v>249285</v>
          </cell>
          <cell r="AN117">
            <v>660215.04000000004</v>
          </cell>
          <cell r="AO117">
            <v>0</v>
          </cell>
          <cell r="AP117">
            <v>0</v>
          </cell>
          <cell r="AQ117">
            <v>50418.21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42544306.670000002</v>
          </cell>
        </row>
        <row r="118">
          <cell r="F118" t="str">
            <v>18400</v>
          </cell>
          <cell r="G118">
            <v>373487.72</v>
          </cell>
          <cell r="H118">
            <v>352729.48999999993</v>
          </cell>
          <cell r="I118">
            <v>746069.41</v>
          </cell>
          <cell r="J118">
            <v>759586.72</v>
          </cell>
          <cell r="K118">
            <v>92253.930000000008</v>
          </cell>
          <cell r="L118">
            <v>2078555.2700000003</v>
          </cell>
          <cell r="M118">
            <v>1332122.7300000002</v>
          </cell>
          <cell r="N118">
            <v>3848777.6300000008</v>
          </cell>
          <cell r="O118">
            <v>1941134.0699999998</v>
          </cell>
          <cell r="P118">
            <v>814115.70999999985</v>
          </cell>
          <cell r="Q118">
            <v>2469127.09</v>
          </cell>
          <cell r="R118">
            <v>37050783.759999998</v>
          </cell>
          <cell r="S118">
            <v>1540394.72</v>
          </cell>
          <cell r="T118">
            <v>159693.5</v>
          </cell>
          <cell r="U118">
            <v>797962.08999999985</v>
          </cell>
          <cell r="V118">
            <v>601141.77</v>
          </cell>
          <cell r="W118">
            <v>389071.63</v>
          </cell>
          <cell r="X118">
            <v>165094.87000000002</v>
          </cell>
          <cell r="Y118">
            <v>778556.97</v>
          </cell>
          <cell r="Z118">
            <v>953830.65999999992</v>
          </cell>
          <cell r="AA118">
            <v>-1000</v>
          </cell>
          <cell r="AB118">
            <v>390900.61</v>
          </cell>
          <cell r="AC118">
            <v>2572491.23</v>
          </cell>
          <cell r="AD118">
            <v>483624.81000000006</v>
          </cell>
          <cell r="AE118">
            <v>0</v>
          </cell>
          <cell r="AF118">
            <v>-286373.21999999997</v>
          </cell>
          <cell r="AG118">
            <v>254226.3</v>
          </cell>
          <cell r="AH118">
            <v>427221.18999999994</v>
          </cell>
          <cell r="AI118">
            <v>2028551.18</v>
          </cell>
          <cell r="AJ118">
            <v>3280487.9699999997</v>
          </cell>
          <cell r="AK118">
            <v>1829971.66</v>
          </cell>
          <cell r="AL118">
            <v>101766.55</v>
          </cell>
          <cell r="AM118">
            <v>431722</v>
          </cell>
          <cell r="AN118">
            <v>1376575.03</v>
          </cell>
          <cell r="AO118">
            <v>-4396.9799999999959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428246.6</v>
          </cell>
          <cell r="AV118">
            <v>70558504.669999987</v>
          </cell>
        </row>
        <row r="119">
          <cell r="F119" t="str">
            <v>18401</v>
          </cell>
          <cell r="G119">
            <v>406518.61</v>
          </cell>
          <cell r="H119">
            <v>768689.25</v>
          </cell>
          <cell r="I119">
            <v>1075209.3299999998</v>
          </cell>
          <cell r="J119">
            <v>799598.23</v>
          </cell>
          <cell r="K119">
            <v>235078.08000000002</v>
          </cell>
          <cell r="L119">
            <v>3260940.5799999991</v>
          </cell>
          <cell r="M119">
            <v>2727672.31</v>
          </cell>
          <cell r="N119">
            <v>6147563.1200000001</v>
          </cell>
          <cell r="O119">
            <v>2633424.91</v>
          </cell>
          <cell r="P119">
            <v>1054378.4300000002</v>
          </cell>
          <cell r="Q119">
            <v>3321654.45</v>
          </cell>
          <cell r="R119">
            <v>73082302.549999937</v>
          </cell>
          <cell r="S119">
            <v>2670420.16</v>
          </cell>
          <cell r="T119">
            <v>0</v>
          </cell>
          <cell r="U119">
            <v>1634697.58</v>
          </cell>
          <cell r="V119">
            <v>2117264.21</v>
          </cell>
          <cell r="W119">
            <v>657172.93999999994</v>
          </cell>
          <cell r="X119">
            <v>364174.07999999996</v>
          </cell>
          <cell r="Y119">
            <v>1528622.85</v>
          </cell>
          <cell r="Z119">
            <v>1767225.8299999996</v>
          </cell>
          <cell r="AA119">
            <v>-22462.75</v>
          </cell>
          <cell r="AB119">
            <v>676096.63</v>
          </cell>
          <cell r="AC119">
            <v>3803369.7700000005</v>
          </cell>
          <cell r="AD119">
            <v>952849.38000000012</v>
          </cell>
          <cell r="AE119">
            <v>116039.23</v>
          </cell>
          <cell r="AF119">
            <v>-804508.12</v>
          </cell>
          <cell r="AG119">
            <v>396658.01</v>
          </cell>
          <cell r="AH119">
            <v>793538.15000000014</v>
          </cell>
          <cell r="AI119">
            <v>3519954.7500000009</v>
          </cell>
          <cell r="AJ119">
            <v>2061036.3699999999</v>
          </cell>
          <cell r="AK119">
            <v>2954193.87</v>
          </cell>
          <cell r="AL119">
            <v>26225.15</v>
          </cell>
          <cell r="AM119">
            <v>881839.91</v>
          </cell>
          <cell r="AN119">
            <v>2532625.06</v>
          </cell>
          <cell r="AO119">
            <v>8893.760000000002</v>
          </cell>
          <cell r="AP119">
            <v>115014.93000000001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743996.29</v>
          </cell>
          <cell r="AV119">
            <v>125007967.88999994</v>
          </cell>
        </row>
        <row r="120">
          <cell r="F120" t="str">
            <v>18402</v>
          </cell>
          <cell r="G120">
            <v>463280.77</v>
          </cell>
          <cell r="H120">
            <v>634755.32999999996</v>
          </cell>
          <cell r="I120">
            <v>1149344.4699999997</v>
          </cell>
          <cell r="J120">
            <v>1129348.53</v>
          </cell>
          <cell r="K120">
            <v>218694</v>
          </cell>
          <cell r="L120">
            <v>2044066.3199999998</v>
          </cell>
          <cell r="M120">
            <v>900323.45</v>
          </cell>
          <cell r="N120">
            <v>5773099.1800000016</v>
          </cell>
          <cell r="O120">
            <v>2418502.0300000003</v>
          </cell>
          <cell r="P120">
            <v>1702969.0200000003</v>
          </cell>
          <cell r="Q120">
            <v>3826246.08</v>
          </cell>
          <cell r="R120">
            <v>51874916.98999998</v>
          </cell>
          <cell r="S120">
            <v>1265167.43</v>
          </cell>
          <cell r="T120">
            <v>152245.20000000001</v>
          </cell>
          <cell r="U120">
            <v>7402522.7800000003</v>
          </cell>
          <cell r="V120">
            <v>1185633.6100000001</v>
          </cell>
          <cell r="W120">
            <v>782683.98</v>
          </cell>
          <cell r="X120">
            <v>305051.34000000008</v>
          </cell>
          <cell r="Y120">
            <v>1652147.12</v>
          </cell>
          <cell r="Z120">
            <v>1848354.19</v>
          </cell>
          <cell r="AA120">
            <v>-73625.009999999995</v>
          </cell>
          <cell r="AB120">
            <v>800411.61</v>
          </cell>
          <cell r="AC120">
            <v>3383684.84</v>
          </cell>
          <cell r="AD120">
            <v>1233394.5</v>
          </cell>
          <cell r="AE120">
            <v>100868.56</v>
          </cell>
          <cell r="AF120">
            <v>-356666.11</v>
          </cell>
          <cell r="AG120">
            <v>453126.66000000003</v>
          </cell>
          <cell r="AH120">
            <v>546514.11</v>
          </cell>
          <cell r="AI120">
            <v>3041032.6399999997</v>
          </cell>
          <cell r="AJ120">
            <v>2130898.1</v>
          </cell>
          <cell r="AK120">
            <v>2303244.94</v>
          </cell>
          <cell r="AL120">
            <v>13388.97</v>
          </cell>
          <cell r="AM120">
            <v>636131.43999999994</v>
          </cell>
          <cell r="AN120">
            <v>1769517.4599999997</v>
          </cell>
          <cell r="AO120">
            <v>0</v>
          </cell>
          <cell r="AP120">
            <v>177325.59</v>
          </cell>
          <cell r="AQ120">
            <v>70156.42</v>
          </cell>
          <cell r="AR120">
            <v>0</v>
          </cell>
          <cell r="AS120">
            <v>0</v>
          </cell>
          <cell r="AT120">
            <v>0</v>
          </cell>
          <cell r="AU120">
            <v>870384.01</v>
          </cell>
          <cell r="AV120">
            <v>103829140.55</v>
          </cell>
        </row>
        <row r="121">
          <cell r="F121" t="str">
            <v>18902</v>
          </cell>
          <cell r="G121">
            <v>0</v>
          </cell>
          <cell r="H121">
            <v>0</v>
          </cell>
          <cell r="I121">
            <v>69941.279999999999</v>
          </cell>
          <cell r="J121">
            <v>0</v>
          </cell>
          <cell r="K121">
            <v>3791</v>
          </cell>
          <cell r="L121">
            <v>144092.09</v>
          </cell>
          <cell r="M121">
            <v>0</v>
          </cell>
          <cell r="N121">
            <v>146245.35</v>
          </cell>
          <cell r="O121">
            <v>88489.23000000001</v>
          </cell>
          <cell r="P121">
            <v>0</v>
          </cell>
          <cell r="Q121">
            <v>0</v>
          </cell>
          <cell r="R121">
            <v>1049665.3199999998</v>
          </cell>
          <cell r="S121">
            <v>0</v>
          </cell>
          <cell r="T121">
            <v>0</v>
          </cell>
          <cell r="U121">
            <v>0</v>
          </cell>
          <cell r="V121">
            <v>38797.160000000003</v>
          </cell>
          <cell r="W121">
            <v>0</v>
          </cell>
          <cell r="X121">
            <v>54959.35</v>
          </cell>
          <cell r="Y121">
            <v>5642.24</v>
          </cell>
          <cell r="Z121">
            <v>0</v>
          </cell>
          <cell r="AA121">
            <v>0</v>
          </cell>
          <cell r="AB121">
            <v>0</v>
          </cell>
          <cell r="AC121">
            <v>47115.509999999995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47408.47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1696146.9999999998</v>
          </cell>
        </row>
        <row r="122">
          <cell r="F122" t="str">
            <v>19007</v>
          </cell>
          <cell r="G122">
            <v>2810.91</v>
          </cell>
          <cell r="H122">
            <v>19377</v>
          </cell>
          <cell r="I122">
            <v>5530.8700000000008</v>
          </cell>
          <cell r="J122">
            <v>0</v>
          </cell>
          <cell r="K122">
            <v>0</v>
          </cell>
          <cell r="L122">
            <v>4000</v>
          </cell>
          <cell r="M122">
            <v>0</v>
          </cell>
          <cell r="N122">
            <v>0</v>
          </cell>
          <cell r="O122">
            <v>0</v>
          </cell>
          <cell r="P122">
            <v>3473.62</v>
          </cell>
          <cell r="Q122">
            <v>13622.8</v>
          </cell>
          <cell r="R122">
            <v>248213.00999999998</v>
          </cell>
          <cell r="S122">
            <v>266.87</v>
          </cell>
          <cell r="T122">
            <v>110769.5</v>
          </cell>
          <cell r="U122">
            <v>600</v>
          </cell>
          <cell r="V122">
            <v>39235.68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6038.3600000000006</v>
          </cell>
          <cell r="AI122">
            <v>29064.730000000003</v>
          </cell>
          <cell r="AJ122">
            <v>8882.9299999999985</v>
          </cell>
          <cell r="AK122">
            <v>12512.58</v>
          </cell>
          <cell r="AL122">
            <v>0</v>
          </cell>
          <cell r="AM122">
            <v>3863.34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508262.19999999995</v>
          </cell>
        </row>
        <row r="123">
          <cell r="F123" t="str">
            <v>19028</v>
          </cell>
          <cell r="G123">
            <v>6578.12</v>
          </cell>
          <cell r="H123">
            <v>161030.54</v>
          </cell>
          <cell r="I123">
            <v>86221.59</v>
          </cell>
          <cell r="J123">
            <v>19588.719999999998</v>
          </cell>
          <cell r="K123">
            <v>131.88</v>
          </cell>
          <cell r="L123">
            <v>7154.31</v>
          </cell>
          <cell r="M123">
            <v>1198.71</v>
          </cell>
          <cell r="N123">
            <v>182634.43000000002</v>
          </cell>
          <cell r="O123">
            <v>15191.81</v>
          </cell>
          <cell r="P123">
            <v>20729.89</v>
          </cell>
          <cell r="Q123">
            <v>31487.33</v>
          </cell>
          <cell r="R123">
            <v>1164495.8899999994</v>
          </cell>
          <cell r="S123">
            <v>80989.439999999988</v>
          </cell>
          <cell r="T123">
            <v>1650</v>
          </cell>
          <cell r="U123">
            <v>6090.13</v>
          </cell>
          <cell r="V123">
            <v>14562.85</v>
          </cell>
          <cell r="W123">
            <v>11067.44</v>
          </cell>
          <cell r="X123">
            <v>506.98</v>
          </cell>
          <cell r="Y123">
            <v>30505.87</v>
          </cell>
          <cell r="Z123">
            <v>50438.05</v>
          </cell>
          <cell r="AA123">
            <v>0</v>
          </cell>
          <cell r="AB123">
            <v>38959.86</v>
          </cell>
          <cell r="AC123">
            <v>45781.23</v>
          </cell>
          <cell r="AD123">
            <v>5580.1399999999994</v>
          </cell>
          <cell r="AE123">
            <v>32136.83</v>
          </cell>
          <cell r="AF123">
            <v>-12159.72</v>
          </cell>
          <cell r="AG123">
            <v>38626.6</v>
          </cell>
          <cell r="AH123">
            <v>556.32000000000005</v>
          </cell>
          <cell r="AI123">
            <v>89254.670000000013</v>
          </cell>
          <cell r="AJ123">
            <v>75096.09</v>
          </cell>
          <cell r="AK123">
            <v>84178.28</v>
          </cell>
          <cell r="AL123">
            <v>92926.78</v>
          </cell>
          <cell r="AM123">
            <v>5532.49</v>
          </cell>
          <cell r="AN123">
            <v>42088.590000000004</v>
          </cell>
          <cell r="AO123">
            <v>0</v>
          </cell>
          <cell r="AP123">
            <v>0</v>
          </cell>
          <cell r="AQ123">
            <v>-4536.8100000000004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2426275.3299999991</v>
          </cell>
        </row>
        <row r="124">
          <cell r="F124" t="str">
            <v>19400</v>
          </cell>
          <cell r="G124">
            <v>23218.870000000003</v>
          </cell>
          <cell r="H124">
            <v>133102.43</v>
          </cell>
          <cell r="I124">
            <v>154174.23000000001</v>
          </cell>
          <cell r="J124">
            <v>57047.240000000005</v>
          </cell>
          <cell r="K124">
            <v>259.33999999999997</v>
          </cell>
          <cell r="L124">
            <v>0</v>
          </cell>
          <cell r="M124">
            <v>0</v>
          </cell>
          <cell r="N124">
            <v>81615.73</v>
          </cell>
          <cell r="O124">
            <v>3176.25</v>
          </cell>
          <cell r="P124">
            <v>14492.170000000002</v>
          </cell>
          <cell r="Q124">
            <v>76216.259999999995</v>
          </cell>
          <cell r="R124">
            <v>1366781.0200000003</v>
          </cell>
          <cell r="S124">
            <v>103159.15000000001</v>
          </cell>
          <cell r="T124">
            <v>18817.099999999999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41827.019999999997</v>
          </cell>
          <cell r="Z124">
            <v>47009.37</v>
          </cell>
          <cell r="AA124">
            <v>0</v>
          </cell>
          <cell r="AB124">
            <v>32516.769999999997</v>
          </cell>
          <cell r="AC124">
            <v>42369.29</v>
          </cell>
          <cell r="AD124">
            <v>29824.19</v>
          </cell>
          <cell r="AE124">
            <v>4370</v>
          </cell>
          <cell r="AF124">
            <v>-15046.85</v>
          </cell>
          <cell r="AG124">
            <v>0</v>
          </cell>
          <cell r="AH124">
            <v>14407.970000000001</v>
          </cell>
          <cell r="AI124">
            <v>210611.25</v>
          </cell>
          <cell r="AJ124">
            <v>284992.36</v>
          </cell>
          <cell r="AK124">
            <v>68850.039999999994</v>
          </cell>
          <cell r="AL124">
            <v>0</v>
          </cell>
          <cell r="AM124">
            <v>12944.25</v>
          </cell>
          <cell r="AN124">
            <v>19119.57</v>
          </cell>
          <cell r="AO124">
            <v>0</v>
          </cell>
          <cell r="AP124">
            <v>0</v>
          </cell>
          <cell r="AQ124">
            <v>4147.62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2830002.64</v>
          </cell>
        </row>
        <row r="125">
          <cell r="F125" t="str">
            <v>19401</v>
          </cell>
          <cell r="G125">
            <v>68675.040000000008</v>
          </cell>
          <cell r="H125">
            <v>561297.15</v>
          </cell>
          <cell r="I125">
            <v>533835.45000000007</v>
          </cell>
          <cell r="J125">
            <v>283726.90999999997</v>
          </cell>
          <cell r="K125">
            <v>100187.12999999999</v>
          </cell>
          <cell r="L125">
            <v>390359.75</v>
          </cell>
          <cell r="M125">
            <v>517818.29</v>
          </cell>
          <cell r="N125">
            <v>1534198.49</v>
          </cell>
          <cell r="O125">
            <v>688315.99000000022</v>
          </cell>
          <cell r="P125">
            <v>301335.18999999994</v>
          </cell>
          <cell r="Q125">
            <v>1046560.8400000001</v>
          </cell>
          <cell r="R125">
            <v>17050724.379999999</v>
          </cell>
          <cell r="S125">
            <v>908723.88</v>
          </cell>
          <cell r="T125">
            <v>0</v>
          </cell>
          <cell r="U125">
            <v>440895.14999999991</v>
          </cell>
          <cell r="V125">
            <v>566857.45000000007</v>
          </cell>
          <cell r="W125">
            <v>653747.34000000008</v>
          </cell>
          <cell r="X125">
            <v>94560.02</v>
          </cell>
          <cell r="Y125">
            <v>454916.27999999997</v>
          </cell>
          <cell r="Z125">
            <v>489074.65</v>
          </cell>
          <cell r="AA125">
            <v>-12347.44</v>
          </cell>
          <cell r="AB125">
            <v>296366.92</v>
          </cell>
          <cell r="AC125">
            <v>857720.1</v>
          </cell>
          <cell r="AD125">
            <v>305699.24000000005</v>
          </cell>
          <cell r="AE125">
            <v>34551.65</v>
          </cell>
          <cell r="AF125">
            <v>-169091.87</v>
          </cell>
          <cell r="AG125">
            <v>102729.07</v>
          </cell>
          <cell r="AH125">
            <v>449609.94</v>
          </cell>
          <cell r="AI125">
            <v>1119234</v>
          </cell>
          <cell r="AJ125">
            <v>433141.13</v>
          </cell>
          <cell r="AK125">
            <v>854593.07</v>
          </cell>
          <cell r="AL125">
            <v>6191.1</v>
          </cell>
          <cell r="AM125">
            <v>254695.33</v>
          </cell>
          <cell r="AN125">
            <v>1104980.8899999999</v>
          </cell>
          <cell r="AO125">
            <v>232578.09999999998</v>
          </cell>
          <cell r="AP125">
            <v>0</v>
          </cell>
          <cell r="AQ125">
            <v>90675.57</v>
          </cell>
          <cell r="AR125">
            <v>0</v>
          </cell>
          <cell r="AS125">
            <v>0</v>
          </cell>
          <cell r="AT125">
            <v>0</v>
          </cell>
          <cell r="AU125">
            <v>160345.64000000001</v>
          </cell>
          <cell r="AV125">
            <v>32807481.819999997</v>
          </cell>
        </row>
        <row r="126">
          <cell r="F126" t="str">
            <v>19403</v>
          </cell>
          <cell r="G126">
            <v>31523.600000000002</v>
          </cell>
          <cell r="H126">
            <v>167087.22999999998</v>
          </cell>
          <cell r="I126">
            <v>264464.45999999996</v>
          </cell>
          <cell r="J126">
            <v>0</v>
          </cell>
          <cell r="K126">
            <v>0</v>
          </cell>
          <cell r="L126">
            <v>52577.840000000004</v>
          </cell>
          <cell r="M126">
            <v>90016.16</v>
          </cell>
          <cell r="N126">
            <v>375745.96</v>
          </cell>
          <cell r="O126">
            <v>134084.1</v>
          </cell>
          <cell r="P126">
            <v>0</v>
          </cell>
          <cell r="Q126">
            <v>202270.79</v>
          </cell>
          <cell r="R126">
            <v>3976272.7700000005</v>
          </cell>
          <cell r="S126">
            <v>298674.67</v>
          </cell>
          <cell r="T126">
            <v>0</v>
          </cell>
          <cell r="U126">
            <v>11913.94</v>
          </cell>
          <cell r="V126">
            <v>4277.45</v>
          </cell>
          <cell r="W126">
            <v>0</v>
          </cell>
          <cell r="X126">
            <v>0</v>
          </cell>
          <cell r="Y126">
            <v>123509.55</v>
          </cell>
          <cell r="Z126">
            <v>136854.51999999999</v>
          </cell>
          <cell r="AA126">
            <v>0</v>
          </cell>
          <cell r="AB126">
            <v>0</v>
          </cell>
          <cell r="AC126">
            <v>266041.86000000004</v>
          </cell>
          <cell r="AD126">
            <v>110736.36</v>
          </cell>
          <cell r="AE126">
            <v>2608.42</v>
          </cell>
          <cell r="AF126">
            <v>-79311.360000000001</v>
          </cell>
          <cell r="AG126">
            <v>77541.569999999992</v>
          </cell>
          <cell r="AH126">
            <v>27678.760000000002</v>
          </cell>
          <cell r="AI126">
            <v>196536.06999999998</v>
          </cell>
          <cell r="AJ126">
            <v>299735.32999999996</v>
          </cell>
          <cell r="AK126">
            <v>419416.5</v>
          </cell>
          <cell r="AL126">
            <v>1359.67</v>
          </cell>
          <cell r="AM126">
            <v>84796.87</v>
          </cell>
          <cell r="AN126">
            <v>72102.079999999987</v>
          </cell>
          <cell r="AO126">
            <v>0</v>
          </cell>
          <cell r="AP126">
            <v>0</v>
          </cell>
          <cell r="AQ126">
            <v>5820.22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7354335.3900000006</v>
          </cell>
        </row>
        <row r="127">
          <cell r="F127" t="str">
            <v>19404</v>
          </cell>
          <cell r="G127">
            <v>90733.37</v>
          </cell>
          <cell r="H127">
            <v>178473.92999999996</v>
          </cell>
          <cell r="I127">
            <v>213627.16999999995</v>
          </cell>
          <cell r="J127">
            <v>62005.37</v>
          </cell>
          <cell r="K127">
            <v>3860.71</v>
          </cell>
          <cell r="L127">
            <v>237669.72999999998</v>
          </cell>
          <cell r="M127">
            <v>74658.81</v>
          </cell>
          <cell r="N127">
            <v>733820.26</v>
          </cell>
          <cell r="O127">
            <v>266613.69</v>
          </cell>
          <cell r="P127">
            <v>5217.6499999999996</v>
          </cell>
          <cell r="Q127">
            <v>263060.15999999997</v>
          </cell>
          <cell r="R127">
            <v>5529173.8099999987</v>
          </cell>
          <cell r="S127">
            <v>357283.95</v>
          </cell>
          <cell r="T127">
            <v>0</v>
          </cell>
          <cell r="U127">
            <v>97511.029999999984</v>
          </cell>
          <cell r="V127">
            <v>15842.55</v>
          </cell>
          <cell r="W127">
            <v>19342.280000000002</v>
          </cell>
          <cell r="X127">
            <v>51442.539999999994</v>
          </cell>
          <cell r="Y127">
            <v>118995.16</v>
          </cell>
          <cell r="Z127">
            <v>119161.91</v>
          </cell>
          <cell r="AA127">
            <v>0</v>
          </cell>
          <cell r="AB127">
            <v>53667.55</v>
          </cell>
          <cell r="AC127">
            <v>301831.69</v>
          </cell>
          <cell r="AD127">
            <v>70666.710000000006</v>
          </cell>
          <cell r="AE127">
            <v>15476</v>
          </cell>
          <cell r="AF127">
            <v>-47870.52</v>
          </cell>
          <cell r="AG127">
            <v>96532.84</v>
          </cell>
          <cell r="AH127">
            <v>70321.429999999993</v>
          </cell>
          <cell r="AI127">
            <v>324959.03000000003</v>
          </cell>
          <cell r="AJ127">
            <v>27970.410000000003</v>
          </cell>
          <cell r="AK127">
            <v>237781.68</v>
          </cell>
          <cell r="AL127">
            <v>2530</v>
          </cell>
          <cell r="AM127">
            <v>53164</v>
          </cell>
          <cell r="AN127">
            <v>380342.01</v>
          </cell>
          <cell r="AO127">
            <v>0</v>
          </cell>
          <cell r="AP127">
            <v>0</v>
          </cell>
          <cell r="AQ127">
            <v>28230.33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10054097.239999998</v>
          </cell>
        </row>
        <row r="128">
          <cell r="F128" t="str">
            <v>20094</v>
          </cell>
          <cell r="G128">
            <v>3866.71</v>
          </cell>
          <cell r="H128">
            <v>104543.26999999999</v>
          </cell>
          <cell r="I128">
            <v>33970.719999999994</v>
          </cell>
          <cell r="J128">
            <v>0</v>
          </cell>
          <cell r="K128">
            <v>0</v>
          </cell>
          <cell r="L128">
            <v>0</v>
          </cell>
          <cell r="M128">
            <v>11695.360000000002</v>
          </cell>
          <cell r="N128">
            <v>61985.089999999989</v>
          </cell>
          <cell r="O128">
            <v>0</v>
          </cell>
          <cell r="P128">
            <v>5990.46</v>
          </cell>
          <cell r="Q128">
            <v>0</v>
          </cell>
          <cell r="R128">
            <v>1010718.4200000002</v>
          </cell>
          <cell r="S128">
            <v>48788.590000000004</v>
          </cell>
          <cell r="T128">
            <v>92453.440000000002</v>
          </cell>
          <cell r="U128">
            <v>6112.7699999999995</v>
          </cell>
          <cell r="V128">
            <v>13994.31</v>
          </cell>
          <cell r="W128">
            <v>4211.2299999999996</v>
          </cell>
          <cell r="X128">
            <v>0</v>
          </cell>
          <cell r="Y128">
            <v>38911.979999999996</v>
          </cell>
          <cell r="Z128">
            <v>58177.619999999995</v>
          </cell>
          <cell r="AA128">
            <v>0</v>
          </cell>
          <cell r="AB128">
            <v>26483.29</v>
          </cell>
          <cell r="AC128">
            <v>32986.68</v>
          </cell>
          <cell r="AD128">
            <v>155.09</v>
          </cell>
          <cell r="AE128">
            <v>0</v>
          </cell>
          <cell r="AF128">
            <v>-16263.68</v>
          </cell>
          <cell r="AG128">
            <v>0</v>
          </cell>
          <cell r="AH128">
            <v>3585.44</v>
          </cell>
          <cell r="AI128">
            <v>81090.3</v>
          </cell>
          <cell r="AJ128">
            <v>85333.73</v>
          </cell>
          <cell r="AK128">
            <v>48345.07</v>
          </cell>
          <cell r="AL128">
            <v>16098.97</v>
          </cell>
          <cell r="AM128">
            <v>13625</v>
          </cell>
          <cell r="AN128">
            <v>38311.96</v>
          </cell>
          <cell r="AO128">
            <v>0</v>
          </cell>
          <cell r="AP128">
            <v>0</v>
          </cell>
          <cell r="AQ128">
            <v>1143.1099999999999</v>
          </cell>
          <cell r="AR128">
            <v>25.84</v>
          </cell>
          <cell r="AS128">
            <v>0</v>
          </cell>
          <cell r="AT128">
            <v>0</v>
          </cell>
          <cell r="AU128">
            <v>0</v>
          </cell>
          <cell r="AV128">
            <v>1826340.7700000005</v>
          </cell>
        </row>
        <row r="129">
          <cell r="F129" t="str">
            <v>20203</v>
          </cell>
          <cell r="G129">
            <v>4312.2700000000004</v>
          </cell>
          <cell r="H129">
            <v>67308.270000000019</v>
          </cell>
          <cell r="I129">
            <v>77981.690000000017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55270.6</v>
          </cell>
          <cell r="O129">
            <v>0</v>
          </cell>
          <cell r="P129">
            <v>0</v>
          </cell>
          <cell r="Q129">
            <v>19528.669999999998</v>
          </cell>
          <cell r="R129">
            <v>1148333.23</v>
          </cell>
          <cell r="S129">
            <v>44766.79</v>
          </cell>
          <cell r="T129">
            <v>0</v>
          </cell>
          <cell r="U129">
            <v>0</v>
          </cell>
          <cell r="V129">
            <v>7666.51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61761.9</v>
          </cell>
          <cell r="AC129">
            <v>72348.350000000006</v>
          </cell>
          <cell r="AD129">
            <v>7701.16</v>
          </cell>
          <cell r="AE129">
            <v>0</v>
          </cell>
          <cell r="AF129">
            <v>0</v>
          </cell>
          <cell r="AG129">
            <v>0</v>
          </cell>
          <cell r="AH129">
            <v>1645.24</v>
          </cell>
          <cell r="AI129">
            <v>102091.04999999999</v>
          </cell>
          <cell r="AJ129">
            <v>22802.77</v>
          </cell>
          <cell r="AK129">
            <v>70991.23</v>
          </cell>
          <cell r="AL129">
            <v>0</v>
          </cell>
          <cell r="AM129">
            <v>1000</v>
          </cell>
          <cell r="AN129">
            <v>6483.4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1771993.13</v>
          </cell>
        </row>
        <row r="130">
          <cell r="F130" t="str">
            <v>20215</v>
          </cell>
          <cell r="G130">
            <v>2142.6</v>
          </cell>
          <cell r="H130">
            <v>55014</v>
          </cell>
          <cell r="I130">
            <v>96011.180000000008</v>
          </cell>
          <cell r="J130">
            <v>0</v>
          </cell>
          <cell r="K130">
            <v>0</v>
          </cell>
          <cell r="L130">
            <v>117.19</v>
          </cell>
          <cell r="M130">
            <v>3397.11</v>
          </cell>
          <cell r="N130">
            <v>21698.300000000003</v>
          </cell>
          <cell r="O130">
            <v>0</v>
          </cell>
          <cell r="P130">
            <v>0</v>
          </cell>
          <cell r="Q130">
            <v>0</v>
          </cell>
          <cell r="R130">
            <v>617781.77</v>
          </cell>
          <cell r="S130">
            <v>15229.32</v>
          </cell>
          <cell r="T130">
            <v>120665.89</v>
          </cell>
          <cell r="U130">
            <v>0</v>
          </cell>
          <cell r="V130">
            <v>0</v>
          </cell>
          <cell r="W130">
            <v>10130.9</v>
          </cell>
          <cell r="X130">
            <v>0</v>
          </cell>
          <cell r="Y130">
            <v>18108.149999999998</v>
          </cell>
          <cell r="Z130">
            <v>26544.92</v>
          </cell>
          <cell r="AA130">
            <v>0</v>
          </cell>
          <cell r="AB130">
            <v>0</v>
          </cell>
          <cell r="AC130">
            <v>89889.44</v>
          </cell>
          <cell r="AD130">
            <v>16910.03</v>
          </cell>
          <cell r="AE130">
            <v>0</v>
          </cell>
          <cell r="AF130">
            <v>0</v>
          </cell>
          <cell r="AG130">
            <v>0</v>
          </cell>
          <cell r="AH130">
            <v>8599.16</v>
          </cell>
          <cell r="AI130">
            <v>55912.600000000006</v>
          </cell>
          <cell r="AJ130">
            <v>22101.919999999998</v>
          </cell>
          <cell r="AK130">
            <v>23054.3</v>
          </cell>
          <cell r="AL130">
            <v>0</v>
          </cell>
          <cell r="AM130">
            <v>11381</v>
          </cell>
          <cell r="AN130">
            <v>9744.84</v>
          </cell>
          <cell r="AO130">
            <v>50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1224484.6200000001</v>
          </cell>
        </row>
        <row r="131">
          <cell r="F131" t="str">
            <v>20400</v>
          </cell>
          <cell r="G131">
            <v>14149.74</v>
          </cell>
          <cell r="H131">
            <v>206255.05</v>
          </cell>
          <cell r="I131">
            <v>45709.32</v>
          </cell>
          <cell r="J131">
            <v>2547.5</v>
          </cell>
          <cell r="K131">
            <v>0</v>
          </cell>
          <cell r="L131">
            <v>16548.260000000002</v>
          </cell>
          <cell r="M131">
            <v>32813.1</v>
          </cell>
          <cell r="N131">
            <v>151759.28</v>
          </cell>
          <cell r="O131">
            <v>65742.040000000008</v>
          </cell>
          <cell r="P131">
            <v>0</v>
          </cell>
          <cell r="Q131">
            <v>0</v>
          </cell>
          <cell r="R131">
            <v>1549857.3600000003</v>
          </cell>
          <cell r="S131">
            <v>75627.820000000007</v>
          </cell>
          <cell r="T131">
            <v>239267.11000000002</v>
          </cell>
          <cell r="U131">
            <v>7593.26</v>
          </cell>
          <cell r="V131">
            <v>20090.95</v>
          </cell>
          <cell r="W131">
            <v>28987.02</v>
          </cell>
          <cell r="X131">
            <v>0</v>
          </cell>
          <cell r="Y131">
            <v>52286.67</v>
          </cell>
          <cell r="Z131">
            <v>38334.819999999992</v>
          </cell>
          <cell r="AA131">
            <v>0</v>
          </cell>
          <cell r="AB131">
            <v>49326.2</v>
          </cell>
          <cell r="AC131">
            <v>89001.75</v>
          </cell>
          <cell r="AD131">
            <v>24158.469999999998</v>
          </cell>
          <cell r="AE131">
            <v>3703.75</v>
          </cell>
          <cell r="AF131">
            <v>-13332.99</v>
          </cell>
          <cell r="AG131">
            <v>0</v>
          </cell>
          <cell r="AH131">
            <v>9152.73</v>
          </cell>
          <cell r="AI131">
            <v>138369.04</v>
          </cell>
          <cell r="AJ131">
            <v>109896.79000000001</v>
          </cell>
          <cell r="AK131">
            <v>84937.86</v>
          </cell>
          <cell r="AL131">
            <v>359.32</v>
          </cell>
          <cell r="AM131">
            <v>24059.25</v>
          </cell>
          <cell r="AN131">
            <v>13760.15</v>
          </cell>
          <cell r="AO131">
            <v>0</v>
          </cell>
          <cell r="AP131">
            <v>0</v>
          </cell>
          <cell r="AQ131">
            <v>11802.82</v>
          </cell>
          <cell r="AR131">
            <v>0</v>
          </cell>
          <cell r="AS131">
            <v>0</v>
          </cell>
          <cell r="AT131">
            <v>0</v>
          </cell>
          <cell r="AU131">
            <v>258.66000000000003</v>
          </cell>
          <cell r="AV131">
            <v>3093023.0999999996</v>
          </cell>
        </row>
        <row r="132">
          <cell r="F132" t="str">
            <v>20401</v>
          </cell>
          <cell r="G132">
            <v>4856.63</v>
          </cell>
          <cell r="H132">
            <v>61671.160000000011</v>
          </cell>
          <cell r="I132">
            <v>96132.349999999977</v>
          </cell>
          <cell r="J132">
            <v>0</v>
          </cell>
          <cell r="K132">
            <v>0</v>
          </cell>
          <cell r="L132">
            <v>26.94</v>
          </cell>
          <cell r="M132">
            <v>32255.269999999997</v>
          </cell>
          <cell r="N132">
            <v>125985.28</v>
          </cell>
          <cell r="O132">
            <v>42646.39</v>
          </cell>
          <cell r="P132">
            <v>0</v>
          </cell>
          <cell r="Q132">
            <v>809.72</v>
          </cell>
          <cell r="R132">
            <v>894106.2699999999</v>
          </cell>
          <cell r="S132">
            <v>74069.72</v>
          </cell>
          <cell r="T132">
            <v>42716.039999999994</v>
          </cell>
          <cell r="U132">
            <v>5064.78</v>
          </cell>
          <cell r="V132">
            <v>43911.83</v>
          </cell>
          <cell r="W132">
            <v>35702.089999999997</v>
          </cell>
          <cell r="X132">
            <v>0</v>
          </cell>
          <cell r="Y132">
            <v>30714.46</v>
          </cell>
          <cell r="Z132">
            <v>60485.78</v>
          </cell>
          <cell r="AA132">
            <v>0</v>
          </cell>
          <cell r="AB132">
            <v>1235.54</v>
          </cell>
          <cell r="AC132">
            <v>36353.990000000005</v>
          </cell>
          <cell r="AD132">
            <v>11267.29</v>
          </cell>
          <cell r="AE132">
            <v>2309.9699999999998</v>
          </cell>
          <cell r="AF132">
            <v>0</v>
          </cell>
          <cell r="AG132">
            <v>0</v>
          </cell>
          <cell r="AH132">
            <v>23919.159999999996</v>
          </cell>
          <cell r="AI132">
            <v>83285.929999999993</v>
          </cell>
          <cell r="AJ132">
            <v>72270.7</v>
          </cell>
          <cell r="AK132">
            <v>77243.259999999995</v>
          </cell>
          <cell r="AL132">
            <v>0</v>
          </cell>
          <cell r="AM132">
            <v>12475</v>
          </cell>
          <cell r="AN132">
            <v>11562.5</v>
          </cell>
          <cell r="AO132">
            <v>0</v>
          </cell>
          <cell r="AP132">
            <v>0</v>
          </cell>
          <cell r="AQ132">
            <v>58506.71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1941584.7599999998</v>
          </cell>
        </row>
        <row r="133">
          <cell r="F133" t="str">
            <v>20402</v>
          </cell>
          <cell r="G133">
            <v>18768.98</v>
          </cell>
          <cell r="H133">
            <v>114892.40999999999</v>
          </cell>
          <cell r="I133">
            <v>80604.49000000002</v>
          </cell>
          <cell r="J133">
            <v>0</v>
          </cell>
          <cell r="K133">
            <v>0</v>
          </cell>
          <cell r="L133">
            <v>0</v>
          </cell>
          <cell r="M133">
            <v>10908.58</v>
          </cell>
          <cell r="N133">
            <v>124977.79</v>
          </cell>
          <cell r="O133">
            <v>77454.98</v>
          </cell>
          <cell r="P133">
            <v>20042.190000000002</v>
          </cell>
          <cell r="Q133">
            <v>77.28</v>
          </cell>
          <cell r="R133">
            <v>864746.69999999984</v>
          </cell>
          <cell r="S133">
            <v>69144.39</v>
          </cell>
          <cell r="T133">
            <v>106133.83000000002</v>
          </cell>
          <cell r="U133">
            <v>12052.66</v>
          </cell>
          <cell r="V133">
            <v>19696.84</v>
          </cell>
          <cell r="W133">
            <v>4039.4</v>
          </cell>
          <cell r="X133">
            <v>9286.74</v>
          </cell>
          <cell r="Y133">
            <v>29458.240000000002</v>
          </cell>
          <cell r="Z133">
            <v>55519.35</v>
          </cell>
          <cell r="AA133">
            <v>0</v>
          </cell>
          <cell r="AB133">
            <v>32872.85</v>
          </cell>
          <cell r="AC133">
            <v>62793.310000000005</v>
          </cell>
          <cell r="AD133">
            <v>14588.119999999999</v>
          </cell>
          <cell r="AE133">
            <v>3662.88</v>
          </cell>
          <cell r="AF133">
            <v>-15233.86</v>
          </cell>
          <cell r="AG133">
            <v>47878.600000000006</v>
          </cell>
          <cell r="AH133">
            <v>82003.28</v>
          </cell>
          <cell r="AI133">
            <v>68315.51999999999</v>
          </cell>
          <cell r="AJ133">
            <v>37138.710000000006</v>
          </cell>
          <cell r="AK133">
            <v>72099.58</v>
          </cell>
          <cell r="AL133">
            <v>1371.77</v>
          </cell>
          <cell r="AM133">
            <v>19448.12</v>
          </cell>
          <cell r="AN133">
            <v>37055.120000000003</v>
          </cell>
          <cell r="AO133">
            <v>0</v>
          </cell>
          <cell r="AP133">
            <v>0</v>
          </cell>
          <cell r="AQ133">
            <v>9598.43</v>
          </cell>
          <cell r="AR133">
            <v>0</v>
          </cell>
          <cell r="AS133">
            <v>5180.05</v>
          </cell>
          <cell r="AT133">
            <v>0</v>
          </cell>
          <cell r="AU133">
            <v>2429.83</v>
          </cell>
          <cell r="AV133">
            <v>2099007.16</v>
          </cell>
        </row>
        <row r="134">
          <cell r="F134" t="str">
            <v>20403</v>
          </cell>
          <cell r="G134">
            <v>775.45</v>
          </cell>
          <cell r="H134">
            <v>33405.01</v>
          </cell>
          <cell r="I134">
            <v>43585.420000000006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230194.63999999998</v>
          </cell>
          <cell r="S134">
            <v>0</v>
          </cell>
          <cell r="T134">
            <v>40215.64</v>
          </cell>
          <cell r="U134">
            <v>0</v>
          </cell>
          <cell r="V134">
            <v>2072.59</v>
          </cell>
          <cell r="W134">
            <v>0</v>
          </cell>
          <cell r="X134">
            <v>0</v>
          </cell>
          <cell r="Y134">
            <v>986.24</v>
          </cell>
          <cell r="Z134">
            <v>0</v>
          </cell>
          <cell r="AA134">
            <v>0</v>
          </cell>
          <cell r="AB134">
            <v>20034.57</v>
          </cell>
          <cell r="AC134">
            <v>42660.63</v>
          </cell>
          <cell r="AD134">
            <v>10377.530000000001</v>
          </cell>
          <cell r="AE134">
            <v>3921</v>
          </cell>
          <cell r="AF134">
            <v>0</v>
          </cell>
          <cell r="AG134">
            <v>0</v>
          </cell>
          <cell r="AH134">
            <v>0</v>
          </cell>
          <cell r="AI134">
            <v>27559.68</v>
          </cell>
          <cell r="AJ134">
            <v>0</v>
          </cell>
          <cell r="AK134">
            <v>16395.18</v>
          </cell>
          <cell r="AL134">
            <v>0</v>
          </cell>
          <cell r="AM134">
            <v>3670</v>
          </cell>
          <cell r="AN134">
            <v>7688.96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483542.5400000001</v>
          </cell>
        </row>
        <row r="135">
          <cell r="F135" t="str">
            <v>20404</v>
          </cell>
          <cell r="G135">
            <v>166055.85</v>
          </cell>
          <cell r="H135">
            <v>257195.6</v>
          </cell>
          <cell r="I135">
            <v>199967.25</v>
          </cell>
          <cell r="J135">
            <v>72834.679999999993</v>
          </cell>
          <cell r="K135">
            <v>10669.380000000001</v>
          </cell>
          <cell r="L135">
            <v>90114.31</v>
          </cell>
          <cell r="M135">
            <v>132524.05000000002</v>
          </cell>
          <cell r="N135">
            <v>813503.42</v>
          </cell>
          <cell r="O135">
            <v>360745.94</v>
          </cell>
          <cell r="P135">
            <v>80648.289999999994</v>
          </cell>
          <cell r="Q135">
            <v>76499.489999999991</v>
          </cell>
          <cell r="R135">
            <v>5674961.8100000015</v>
          </cell>
          <cell r="S135">
            <v>334387.32</v>
          </cell>
          <cell r="T135">
            <v>964151.15000000014</v>
          </cell>
          <cell r="U135">
            <v>198965.73</v>
          </cell>
          <cell r="V135">
            <v>111357.08</v>
          </cell>
          <cell r="W135">
            <v>150391.13</v>
          </cell>
          <cell r="X135">
            <v>13271.470000000001</v>
          </cell>
          <cell r="Y135">
            <v>118946.11</v>
          </cell>
          <cell r="Z135">
            <v>165451.86000000002</v>
          </cell>
          <cell r="AA135">
            <v>0</v>
          </cell>
          <cell r="AB135">
            <v>42368.6</v>
          </cell>
          <cell r="AC135">
            <v>293329.5</v>
          </cell>
          <cell r="AD135">
            <v>151458.22</v>
          </cell>
          <cell r="AE135">
            <v>0</v>
          </cell>
          <cell r="AF135">
            <v>-108992.48</v>
          </cell>
          <cell r="AG135">
            <v>82543.48</v>
          </cell>
          <cell r="AH135">
            <v>77324.14</v>
          </cell>
          <cell r="AI135">
            <v>370538.25</v>
          </cell>
          <cell r="AJ135">
            <v>148518.63</v>
          </cell>
          <cell r="AK135">
            <v>319319.18</v>
          </cell>
          <cell r="AL135">
            <v>0</v>
          </cell>
          <cell r="AM135">
            <v>123355.9</v>
          </cell>
          <cell r="AN135">
            <v>209410.62</v>
          </cell>
          <cell r="AO135">
            <v>11860.8</v>
          </cell>
          <cell r="AP135">
            <v>0</v>
          </cell>
          <cell r="AQ135">
            <v>53460.87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11767137.630000003</v>
          </cell>
        </row>
        <row r="136">
          <cell r="F136" t="str">
            <v>20405</v>
          </cell>
          <cell r="G136">
            <v>89660.98</v>
          </cell>
          <cell r="H136">
            <v>123749.86</v>
          </cell>
          <cell r="I136">
            <v>365111.43</v>
          </cell>
          <cell r="J136">
            <v>0</v>
          </cell>
          <cell r="K136">
            <v>0</v>
          </cell>
          <cell r="L136">
            <v>266751.25</v>
          </cell>
          <cell r="M136">
            <v>155348.10999999999</v>
          </cell>
          <cell r="N136">
            <v>1017597.16</v>
          </cell>
          <cell r="O136">
            <v>238396.19999999998</v>
          </cell>
          <cell r="P136">
            <v>53770.3</v>
          </cell>
          <cell r="Q136">
            <v>24800.99</v>
          </cell>
          <cell r="R136">
            <v>7327286.6500000004</v>
          </cell>
          <cell r="S136">
            <v>410738.49</v>
          </cell>
          <cell r="T136">
            <v>1658691.46</v>
          </cell>
          <cell r="U136">
            <v>168051.06</v>
          </cell>
          <cell r="V136">
            <v>150253.12</v>
          </cell>
          <cell r="W136">
            <v>149935.37</v>
          </cell>
          <cell r="X136">
            <v>60438.840000000004</v>
          </cell>
          <cell r="Y136">
            <v>121286.74</v>
          </cell>
          <cell r="Z136">
            <v>198690.42</v>
          </cell>
          <cell r="AA136">
            <v>0</v>
          </cell>
          <cell r="AB136">
            <v>134048.04</v>
          </cell>
          <cell r="AC136">
            <v>373312.11</v>
          </cell>
          <cell r="AD136">
            <v>158217.10999999999</v>
          </cell>
          <cell r="AE136">
            <v>0</v>
          </cell>
          <cell r="AF136">
            <v>-137638.51999999999</v>
          </cell>
          <cell r="AG136">
            <v>0</v>
          </cell>
          <cell r="AH136">
            <v>120197.23</v>
          </cell>
          <cell r="AI136">
            <v>421131.49</v>
          </cell>
          <cell r="AJ136">
            <v>211946.4</v>
          </cell>
          <cell r="AK136">
            <v>345426.76</v>
          </cell>
          <cell r="AL136">
            <v>35369.39</v>
          </cell>
          <cell r="AM136">
            <v>130193</v>
          </cell>
          <cell r="AN136">
            <v>211708.71000000002</v>
          </cell>
          <cell r="AO136">
            <v>0</v>
          </cell>
          <cell r="AP136">
            <v>0</v>
          </cell>
          <cell r="AQ136">
            <v>9723.7300000000014</v>
          </cell>
          <cell r="AR136">
            <v>0</v>
          </cell>
          <cell r="AS136">
            <v>0</v>
          </cell>
          <cell r="AT136">
            <v>0</v>
          </cell>
          <cell r="AU136">
            <v>78651.73000000001</v>
          </cell>
          <cell r="AV136">
            <v>14672845.609999999</v>
          </cell>
        </row>
        <row r="137">
          <cell r="F137" t="str">
            <v>20406</v>
          </cell>
          <cell r="G137">
            <v>49645.55</v>
          </cell>
          <cell r="H137">
            <v>138774.88</v>
          </cell>
          <cell r="I137">
            <v>104231.37</v>
          </cell>
          <cell r="J137">
            <v>8058.0199999999995</v>
          </cell>
          <cell r="K137">
            <v>0</v>
          </cell>
          <cell r="L137">
            <v>88777.450000000012</v>
          </cell>
          <cell r="M137">
            <v>7992.39</v>
          </cell>
          <cell r="N137">
            <v>309948.65999999997</v>
          </cell>
          <cell r="O137">
            <v>67069.010000000009</v>
          </cell>
          <cell r="P137">
            <v>20287.43</v>
          </cell>
          <cell r="Q137">
            <v>183.28</v>
          </cell>
          <cell r="R137">
            <v>1668043.9799999995</v>
          </cell>
          <cell r="S137">
            <v>119679.35000000002</v>
          </cell>
          <cell r="T137">
            <v>353559.16000000003</v>
          </cell>
          <cell r="U137">
            <v>18033.189999999999</v>
          </cell>
          <cell r="V137">
            <v>52166.28</v>
          </cell>
          <cell r="W137">
            <v>14404</v>
          </cell>
          <cell r="X137">
            <v>0</v>
          </cell>
          <cell r="Y137">
            <v>92241.88</v>
          </cell>
          <cell r="Z137">
            <v>104299.27</v>
          </cell>
          <cell r="AA137">
            <v>0</v>
          </cell>
          <cell r="AB137">
            <v>43924.259999999995</v>
          </cell>
          <cell r="AC137">
            <v>143516.06</v>
          </cell>
          <cell r="AD137">
            <v>54223.89</v>
          </cell>
          <cell r="AE137">
            <v>6471</v>
          </cell>
          <cell r="AF137">
            <v>0</v>
          </cell>
          <cell r="AG137">
            <v>0</v>
          </cell>
          <cell r="AH137">
            <v>30931.309999999998</v>
          </cell>
          <cell r="AI137">
            <v>146316.75999999998</v>
          </cell>
          <cell r="AJ137">
            <v>119240.89</v>
          </cell>
          <cell r="AK137">
            <v>150766.95000000001</v>
          </cell>
          <cell r="AL137">
            <v>27436.47</v>
          </cell>
          <cell r="AM137">
            <v>31073</v>
          </cell>
          <cell r="AN137">
            <v>14314.14</v>
          </cell>
          <cell r="AO137">
            <v>0</v>
          </cell>
          <cell r="AP137">
            <v>0</v>
          </cell>
          <cell r="AQ137">
            <v>8233.25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3993843.13</v>
          </cell>
        </row>
        <row r="138">
          <cell r="F138" t="str">
            <v>21014</v>
          </cell>
          <cell r="G138">
            <v>52884.450000000004</v>
          </cell>
          <cell r="H138">
            <v>184136.32000000001</v>
          </cell>
          <cell r="I138">
            <v>187719.55000000002</v>
          </cell>
          <cell r="J138">
            <v>25720.010000000002</v>
          </cell>
          <cell r="K138">
            <v>16554.18</v>
          </cell>
          <cell r="L138">
            <v>15064.45</v>
          </cell>
          <cell r="M138">
            <v>64070.310000000005</v>
          </cell>
          <cell r="N138">
            <v>420842.07000000007</v>
          </cell>
          <cell r="O138">
            <v>108774.82</v>
          </cell>
          <cell r="P138">
            <v>86557.51</v>
          </cell>
          <cell r="Q138">
            <v>334926.45999999996</v>
          </cell>
          <cell r="R138">
            <v>4518343.7700000033</v>
          </cell>
          <cell r="S138">
            <v>275381.09999999998</v>
          </cell>
          <cell r="T138">
            <v>23421.05</v>
          </cell>
          <cell r="U138">
            <v>235614.16</v>
          </cell>
          <cell r="V138">
            <v>70405.22</v>
          </cell>
          <cell r="W138">
            <v>102986.87999999999</v>
          </cell>
          <cell r="X138">
            <v>1661.99</v>
          </cell>
          <cell r="Y138">
            <v>20468.62</v>
          </cell>
          <cell r="Z138">
            <v>255232.47</v>
          </cell>
          <cell r="AA138">
            <v>-1935</v>
          </cell>
          <cell r="AB138">
            <v>23241.649999999998</v>
          </cell>
          <cell r="AC138">
            <v>220563.09</v>
          </cell>
          <cell r="AD138">
            <v>24606.13</v>
          </cell>
          <cell r="AE138">
            <v>8924.2800000000007</v>
          </cell>
          <cell r="AF138">
            <v>-50774.85</v>
          </cell>
          <cell r="AG138">
            <v>73.430000000000007</v>
          </cell>
          <cell r="AH138">
            <v>56384.700000000004</v>
          </cell>
          <cell r="AI138">
            <v>251595.03</v>
          </cell>
          <cell r="AJ138">
            <v>228677.44999999998</v>
          </cell>
          <cell r="AK138">
            <v>154475.78</v>
          </cell>
          <cell r="AL138">
            <v>3033.33</v>
          </cell>
          <cell r="AM138">
            <v>76255.100000000006</v>
          </cell>
          <cell r="AN138">
            <v>206281.76</v>
          </cell>
          <cell r="AO138">
            <v>0</v>
          </cell>
          <cell r="AP138">
            <v>0</v>
          </cell>
          <cell r="AQ138">
            <v>41630.32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8243797.5900000036</v>
          </cell>
        </row>
        <row r="139">
          <cell r="F139" t="str">
            <v>21036</v>
          </cell>
          <cell r="G139">
            <v>5743.61</v>
          </cell>
          <cell r="H139">
            <v>24107.72</v>
          </cell>
          <cell r="I139">
            <v>61556.489999999991</v>
          </cell>
          <cell r="J139">
            <v>0</v>
          </cell>
          <cell r="K139">
            <v>0</v>
          </cell>
          <cell r="L139">
            <v>14931.829999999998</v>
          </cell>
          <cell r="M139">
            <v>605.37</v>
          </cell>
          <cell r="N139">
            <v>0</v>
          </cell>
          <cell r="O139">
            <v>0</v>
          </cell>
          <cell r="P139">
            <v>10176.91</v>
          </cell>
          <cell r="Q139">
            <v>6615.91</v>
          </cell>
          <cell r="R139">
            <v>297282.73</v>
          </cell>
          <cell r="S139">
            <v>0</v>
          </cell>
          <cell r="T139">
            <v>93753.919999999998</v>
          </cell>
          <cell r="U139">
            <v>10.879999999999999</v>
          </cell>
          <cell r="V139">
            <v>0</v>
          </cell>
          <cell r="W139">
            <v>3505.05</v>
          </cell>
          <cell r="X139">
            <v>0</v>
          </cell>
          <cell r="Y139">
            <v>7052.93</v>
          </cell>
          <cell r="Z139">
            <v>8252.8799999999992</v>
          </cell>
          <cell r="AA139">
            <v>0</v>
          </cell>
          <cell r="AB139">
            <v>305</v>
          </cell>
          <cell r="AC139">
            <v>14358.87</v>
          </cell>
          <cell r="AD139">
            <v>4249.71</v>
          </cell>
          <cell r="AE139">
            <v>1014.94</v>
          </cell>
          <cell r="AF139">
            <v>0</v>
          </cell>
          <cell r="AG139">
            <v>0</v>
          </cell>
          <cell r="AH139">
            <v>2263.7399999999998</v>
          </cell>
          <cell r="AI139">
            <v>32648.420000000002</v>
          </cell>
          <cell r="AJ139">
            <v>3683.03</v>
          </cell>
          <cell r="AK139">
            <v>7615.47</v>
          </cell>
          <cell r="AL139">
            <v>898.8</v>
          </cell>
          <cell r="AM139">
            <v>3761.16</v>
          </cell>
          <cell r="AN139">
            <v>8996.86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613392.23</v>
          </cell>
        </row>
        <row r="140">
          <cell r="F140" t="str">
            <v>21206</v>
          </cell>
          <cell r="G140">
            <v>44232.35</v>
          </cell>
          <cell r="H140">
            <v>228242.71</v>
          </cell>
          <cell r="I140">
            <v>160610.34999999998</v>
          </cell>
          <cell r="J140">
            <v>33423.810000000005</v>
          </cell>
          <cell r="K140">
            <v>0</v>
          </cell>
          <cell r="L140">
            <v>10167.679999999998</v>
          </cell>
          <cell r="M140">
            <v>59309.31</v>
          </cell>
          <cell r="N140">
            <v>362477.46</v>
          </cell>
          <cell r="O140">
            <v>133131.38999999998</v>
          </cell>
          <cell r="P140">
            <v>0</v>
          </cell>
          <cell r="Q140">
            <v>156943.84</v>
          </cell>
          <cell r="R140">
            <v>3537167.4299999969</v>
          </cell>
          <cell r="S140">
            <v>183043.59</v>
          </cell>
          <cell r="T140">
            <v>26880.34</v>
          </cell>
          <cell r="U140">
            <v>31897.489999999998</v>
          </cell>
          <cell r="V140">
            <v>354.51</v>
          </cell>
          <cell r="W140">
            <v>27008.05</v>
          </cell>
          <cell r="X140">
            <v>12420.01</v>
          </cell>
          <cell r="Y140">
            <v>97281.89</v>
          </cell>
          <cell r="Z140">
            <v>95502.22</v>
          </cell>
          <cell r="AA140">
            <v>-2905.13</v>
          </cell>
          <cell r="AB140">
            <v>28765.5</v>
          </cell>
          <cell r="AC140">
            <v>184977.39</v>
          </cell>
          <cell r="AD140">
            <v>108665.56</v>
          </cell>
          <cell r="AE140">
            <v>12652.43</v>
          </cell>
          <cell r="AF140">
            <v>-40781.61</v>
          </cell>
          <cell r="AG140">
            <v>19277.79</v>
          </cell>
          <cell r="AH140">
            <v>60661.82</v>
          </cell>
          <cell r="AI140">
            <v>188702.03999999998</v>
          </cell>
          <cell r="AJ140">
            <v>223486.15000000002</v>
          </cell>
          <cell r="AK140">
            <v>178407.27</v>
          </cell>
          <cell r="AL140">
            <v>0</v>
          </cell>
          <cell r="AM140">
            <v>58783.95</v>
          </cell>
          <cell r="AN140">
            <v>90017.16</v>
          </cell>
          <cell r="AO140">
            <v>0</v>
          </cell>
          <cell r="AP140">
            <v>0</v>
          </cell>
          <cell r="AQ140">
            <v>10962.49</v>
          </cell>
          <cell r="AR140">
            <v>0</v>
          </cell>
          <cell r="AS140">
            <v>0</v>
          </cell>
          <cell r="AT140">
            <v>0</v>
          </cell>
          <cell r="AU140">
            <v>2905.13</v>
          </cell>
          <cell r="AV140">
            <v>6324672.3699999945</v>
          </cell>
        </row>
        <row r="141">
          <cell r="F141" t="str">
            <v>21214</v>
          </cell>
          <cell r="G141">
            <v>37746.909999999996</v>
          </cell>
          <cell r="H141">
            <v>155240.15</v>
          </cell>
          <cell r="I141">
            <v>98857.67</v>
          </cell>
          <cell r="J141">
            <v>36065.78</v>
          </cell>
          <cell r="K141">
            <v>15597.029999999999</v>
          </cell>
          <cell r="L141">
            <v>73618.569999999992</v>
          </cell>
          <cell r="M141">
            <v>62487.62</v>
          </cell>
          <cell r="N141">
            <v>415651.14999999997</v>
          </cell>
          <cell r="O141">
            <v>12992.14</v>
          </cell>
          <cell r="P141">
            <v>35209.810000000005</v>
          </cell>
          <cell r="Q141">
            <v>188472.47</v>
          </cell>
          <cell r="R141">
            <v>1869071.1800000002</v>
          </cell>
          <cell r="S141">
            <v>116721.61999999998</v>
          </cell>
          <cell r="T141">
            <v>33816.839999999997</v>
          </cell>
          <cell r="U141">
            <v>71350.989999999991</v>
          </cell>
          <cell r="V141">
            <v>57779.979999999996</v>
          </cell>
          <cell r="W141">
            <v>27170.79</v>
          </cell>
          <cell r="X141">
            <v>52333.85</v>
          </cell>
          <cell r="Y141">
            <v>56172.39</v>
          </cell>
          <cell r="Z141">
            <v>62135.569999999992</v>
          </cell>
          <cell r="AA141">
            <v>0</v>
          </cell>
          <cell r="AB141">
            <v>90560.94</v>
          </cell>
          <cell r="AC141">
            <v>128970.26</v>
          </cell>
          <cell r="AD141">
            <v>14300.099999999999</v>
          </cell>
          <cell r="AE141">
            <v>10497.08</v>
          </cell>
          <cell r="AF141">
            <v>-26148.83</v>
          </cell>
          <cell r="AG141">
            <v>0</v>
          </cell>
          <cell r="AH141">
            <v>156942.08000000002</v>
          </cell>
          <cell r="AI141">
            <v>84881.16</v>
          </cell>
          <cell r="AJ141">
            <v>91543.07</v>
          </cell>
          <cell r="AK141">
            <v>149209.13</v>
          </cell>
          <cell r="AL141">
            <v>0</v>
          </cell>
          <cell r="AM141">
            <v>61257.63</v>
          </cell>
          <cell r="AN141">
            <v>97001.859999999986</v>
          </cell>
          <cell r="AO141">
            <v>17004.07</v>
          </cell>
          <cell r="AP141">
            <v>0</v>
          </cell>
          <cell r="AQ141">
            <v>126.46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4354637.5200000014</v>
          </cell>
        </row>
        <row r="142">
          <cell r="F142" t="str">
            <v>21226</v>
          </cell>
          <cell r="G142">
            <v>63416.43</v>
          </cell>
          <cell r="H142">
            <v>146822.91</v>
          </cell>
          <cell r="I142">
            <v>149078.46</v>
          </cell>
          <cell r="J142">
            <v>0</v>
          </cell>
          <cell r="K142">
            <v>6684.6299999999992</v>
          </cell>
          <cell r="L142">
            <v>5038.5200000000004</v>
          </cell>
          <cell r="M142">
            <v>8190.6100000000006</v>
          </cell>
          <cell r="N142">
            <v>396038.05000000005</v>
          </cell>
          <cell r="O142">
            <v>82798.290000000008</v>
          </cell>
          <cell r="P142">
            <v>0</v>
          </cell>
          <cell r="Q142">
            <v>30273.53</v>
          </cell>
          <cell r="R142">
            <v>3936030.49</v>
          </cell>
          <cell r="S142">
            <v>231999.01</v>
          </cell>
          <cell r="T142">
            <v>1937.67</v>
          </cell>
          <cell r="U142">
            <v>0</v>
          </cell>
          <cell r="V142">
            <v>30186.350000000002</v>
          </cell>
          <cell r="W142">
            <v>51977.509999999995</v>
          </cell>
          <cell r="X142">
            <v>43727.76</v>
          </cell>
          <cell r="Y142">
            <v>105925.73</v>
          </cell>
          <cell r="Z142">
            <v>81168.200000000012</v>
          </cell>
          <cell r="AA142">
            <v>0</v>
          </cell>
          <cell r="AB142">
            <v>0</v>
          </cell>
          <cell r="AC142">
            <v>391228.87</v>
          </cell>
          <cell r="AD142">
            <v>0</v>
          </cell>
          <cell r="AE142">
            <v>0</v>
          </cell>
          <cell r="AF142">
            <v>-39157.46</v>
          </cell>
          <cell r="AG142">
            <v>0</v>
          </cell>
          <cell r="AH142">
            <v>19705.41</v>
          </cell>
          <cell r="AI142">
            <v>291553.85000000003</v>
          </cell>
          <cell r="AJ142">
            <v>165592.79999999999</v>
          </cell>
          <cell r="AK142">
            <v>107286.31</v>
          </cell>
          <cell r="AL142">
            <v>0</v>
          </cell>
          <cell r="AM142">
            <v>86810.6</v>
          </cell>
          <cell r="AN142">
            <v>26266.54</v>
          </cell>
          <cell r="AO142">
            <v>0</v>
          </cell>
          <cell r="AP142">
            <v>0</v>
          </cell>
          <cell r="AQ142">
            <v>24960.83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6445541.8999999985</v>
          </cell>
        </row>
        <row r="143">
          <cell r="F143" t="str">
            <v>21232</v>
          </cell>
          <cell r="G143">
            <v>46877.25</v>
          </cell>
          <cell r="H143">
            <v>269906.89</v>
          </cell>
          <cell r="I143">
            <v>117843</v>
          </cell>
          <cell r="J143">
            <v>0</v>
          </cell>
          <cell r="K143">
            <v>0</v>
          </cell>
          <cell r="L143">
            <v>5602.4000000000005</v>
          </cell>
          <cell r="M143">
            <v>68612.639999999999</v>
          </cell>
          <cell r="N143">
            <v>570768.43999999994</v>
          </cell>
          <cell r="O143">
            <v>141712.19</v>
          </cell>
          <cell r="P143">
            <v>0</v>
          </cell>
          <cell r="Q143">
            <v>161170</v>
          </cell>
          <cell r="R143">
            <v>4844999.6399999987</v>
          </cell>
          <cell r="S143">
            <v>183553.66000000003</v>
          </cell>
          <cell r="T143">
            <v>46336.7</v>
          </cell>
          <cell r="U143">
            <v>55699.969999999994</v>
          </cell>
          <cell r="V143">
            <v>0</v>
          </cell>
          <cell r="W143">
            <v>0</v>
          </cell>
          <cell r="X143">
            <v>0</v>
          </cell>
          <cell r="Y143">
            <v>22131.42</v>
          </cell>
          <cell r="Z143">
            <v>359782.89</v>
          </cell>
          <cell r="AA143">
            <v>0</v>
          </cell>
          <cell r="AB143">
            <v>54120.240000000005</v>
          </cell>
          <cell r="AC143">
            <v>238829.97999999998</v>
          </cell>
          <cell r="AD143">
            <v>83891.61</v>
          </cell>
          <cell r="AE143">
            <v>0</v>
          </cell>
          <cell r="AF143">
            <v>-30794.31</v>
          </cell>
          <cell r="AG143">
            <v>0</v>
          </cell>
          <cell r="AH143">
            <v>42116.49</v>
          </cell>
          <cell r="AI143">
            <v>365334.34</v>
          </cell>
          <cell r="AJ143">
            <v>251523.91999999998</v>
          </cell>
          <cell r="AK143">
            <v>215882.22</v>
          </cell>
          <cell r="AL143">
            <v>7689.8099999999995</v>
          </cell>
          <cell r="AM143">
            <v>5513</v>
          </cell>
          <cell r="AN143">
            <v>26487.74</v>
          </cell>
          <cell r="AO143">
            <v>0</v>
          </cell>
          <cell r="AP143">
            <v>0</v>
          </cell>
          <cell r="AQ143">
            <v>5482.0199999999995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8161074.1499999985</v>
          </cell>
        </row>
        <row r="144">
          <cell r="F144" t="str">
            <v>21234</v>
          </cell>
          <cell r="G144">
            <v>8610.3700000000008</v>
          </cell>
          <cell r="H144">
            <v>89844.950000000012</v>
          </cell>
          <cell r="I144">
            <v>78116.22</v>
          </cell>
          <cell r="J144">
            <v>0</v>
          </cell>
          <cell r="K144">
            <v>0</v>
          </cell>
          <cell r="L144">
            <v>767.51</v>
          </cell>
          <cell r="M144">
            <v>272.75</v>
          </cell>
          <cell r="N144">
            <v>36722.21</v>
          </cell>
          <cell r="O144">
            <v>0</v>
          </cell>
          <cell r="P144">
            <v>185.93</v>
          </cell>
          <cell r="Q144">
            <v>37268.160000000003</v>
          </cell>
          <cell r="R144">
            <v>610324.84</v>
          </cell>
          <cell r="S144">
            <v>2228.4899999999998</v>
          </cell>
          <cell r="T144">
            <v>103977.36</v>
          </cell>
          <cell r="U144">
            <v>13641.400000000003</v>
          </cell>
          <cell r="V144">
            <v>0</v>
          </cell>
          <cell r="W144">
            <v>0</v>
          </cell>
          <cell r="X144">
            <v>0</v>
          </cell>
          <cell r="Y144">
            <v>32231.41</v>
          </cell>
          <cell r="Z144">
            <v>47341.14</v>
          </cell>
          <cell r="AA144">
            <v>0</v>
          </cell>
          <cell r="AB144">
            <v>9134.5</v>
          </cell>
          <cell r="AC144">
            <v>102103.5</v>
          </cell>
          <cell r="AD144">
            <v>23915.65</v>
          </cell>
          <cell r="AE144">
            <v>11014.28</v>
          </cell>
          <cell r="AF144">
            <v>-2228.4899999999998</v>
          </cell>
          <cell r="AG144">
            <v>0</v>
          </cell>
          <cell r="AH144">
            <v>9812.44</v>
          </cell>
          <cell r="AI144">
            <v>39001.47</v>
          </cell>
          <cell r="AJ144">
            <v>17527.45</v>
          </cell>
          <cell r="AK144">
            <v>27772.1</v>
          </cell>
          <cell r="AL144">
            <v>0</v>
          </cell>
          <cell r="AM144">
            <v>2105</v>
          </cell>
          <cell r="AN144">
            <v>7256.88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1308947.5199999998</v>
          </cell>
        </row>
        <row r="145">
          <cell r="F145" t="str">
            <v>21237</v>
          </cell>
          <cell r="G145">
            <v>54972.689999999995</v>
          </cell>
          <cell r="H145">
            <v>207216.81999999998</v>
          </cell>
          <cell r="I145">
            <v>152593.04</v>
          </cell>
          <cell r="J145">
            <v>51712.499999999993</v>
          </cell>
          <cell r="K145">
            <v>22203.77</v>
          </cell>
          <cell r="L145">
            <v>52291.909999999996</v>
          </cell>
          <cell r="M145">
            <v>45384.7</v>
          </cell>
          <cell r="N145">
            <v>505320.12999999995</v>
          </cell>
          <cell r="O145">
            <v>125125.64</v>
          </cell>
          <cell r="P145">
            <v>45029.619999999995</v>
          </cell>
          <cell r="Q145">
            <v>362349.4</v>
          </cell>
          <cell r="R145">
            <v>4299296.7099999981</v>
          </cell>
          <cell r="S145">
            <v>209568.52999999997</v>
          </cell>
          <cell r="T145">
            <v>26378.15</v>
          </cell>
          <cell r="U145">
            <v>102186.10999999999</v>
          </cell>
          <cell r="V145">
            <v>5014.08</v>
          </cell>
          <cell r="W145">
            <v>17288.269999999997</v>
          </cell>
          <cell r="X145">
            <v>0</v>
          </cell>
          <cell r="Y145">
            <v>14091.36</v>
          </cell>
          <cell r="Z145">
            <v>234651.07</v>
          </cell>
          <cell r="AA145">
            <v>0</v>
          </cell>
          <cell r="AB145">
            <v>60621.47</v>
          </cell>
          <cell r="AC145">
            <v>287964.82</v>
          </cell>
          <cell r="AD145">
            <v>51818.53</v>
          </cell>
          <cell r="AE145">
            <v>13337.65</v>
          </cell>
          <cell r="AF145">
            <v>-45238.61</v>
          </cell>
          <cell r="AG145">
            <v>31017.940000000002</v>
          </cell>
          <cell r="AH145">
            <v>96086.66</v>
          </cell>
          <cell r="AI145">
            <v>294505.37</v>
          </cell>
          <cell r="AJ145">
            <v>142935.4</v>
          </cell>
          <cell r="AK145">
            <v>315530.3</v>
          </cell>
          <cell r="AL145">
            <v>1816.2</v>
          </cell>
          <cell r="AM145">
            <v>92412.95</v>
          </cell>
          <cell r="AN145">
            <v>111645.06</v>
          </cell>
          <cell r="AO145">
            <v>0</v>
          </cell>
          <cell r="AP145">
            <v>0</v>
          </cell>
          <cell r="AQ145">
            <v>1419.5699999999997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7988547.8100000005</v>
          </cell>
        </row>
        <row r="146">
          <cell r="F146" t="str">
            <v>21300</v>
          </cell>
          <cell r="G146">
            <v>41378.520000000004</v>
          </cell>
          <cell r="H146">
            <v>155937.09000000003</v>
          </cell>
          <cell r="I146">
            <v>208578.72000000003</v>
          </cell>
          <cell r="J146">
            <v>33192.14</v>
          </cell>
          <cell r="K146">
            <v>11703.32</v>
          </cell>
          <cell r="L146">
            <v>34149.61</v>
          </cell>
          <cell r="M146">
            <v>69009.86</v>
          </cell>
          <cell r="N146">
            <v>585484.02</v>
          </cell>
          <cell r="O146">
            <v>71635.690000000017</v>
          </cell>
          <cell r="P146">
            <v>48717.03</v>
          </cell>
          <cell r="Q146">
            <v>245685.41999999998</v>
          </cell>
          <cell r="R146">
            <v>4663884.8400000017</v>
          </cell>
          <cell r="S146">
            <v>250823.94000000003</v>
          </cell>
          <cell r="T146">
            <v>131882.6</v>
          </cell>
          <cell r="U146">
            <v>102529.29999999997</v>
          </cell>
          <cell r="V146">
            <v>82115.360000000001</v>
          </cell>
          <cell r="W146">
            <v>29675.75</v>
          </cell>
          <cell r="X146">
            <v>63892.490000000005</v>
          </cell>
          <cell r="Y146">
            <v>115574.05</v>
          </cell>
          <cell r="Z146">
            <v>128461.79</v>
          </cell>
          <cell r="AA146">
            <v>-6818.54</v>
          </cell>
          <cell r="AB146">
            <v>78275.02</v>
          </cell>
          <cell r="AC146">
            <v>267480.49</v>
          </cell>
          <cell r="AD146">
            <v>126096.47000000002</v>
          </cell>
          <cell r="AE146">
            <v>16437.830000000002</v>
          </cell>
          <cell r="AF146">
            <v>-10116.4</v>
          </cell>
          <cell r="AG146">
            <v>75699.540000000008</v>
          </cell>
          <cell r="AH146">
            <v>168152.37</v>
          </cell>
          <cell r="AI146">
            <v>124583.92999999998</v>
          </cell>
          <cell r="AJ146">
            <v>114419.00000000001</v>
          </cell>
          <cell r="AK146">
            <v>221162.17</v>
          </cell>
          <cell r="AL146">
            <v>7930.74</v>
          </cell>
          <cell r="AM146">
            <v>89901.89</v>
          </cell>
          <cell r="AN146">
            <v>65944.91</v>
          </cell>
          <cell r="AO146">
            <v>0</v>
          </cell>
          <cell r="AP146">
            <v>0</v>
          </cell>
          <cell r="AQ146">
            <v>18501.190000000002</v>
          </cell>
          <cell r="AR146">
            <v>0</v>
          </cell>
          <cell r="AS146">
            <v>0</v>
          </cell>
          <cell r="AT146">
            <v>0</v>
          </cell>
          <cell r="AU146">
            <v>7616.34</v>
          </cell>
          <cell r="AV146">
            <v>8439578.4900000002</v>
          </cell>
        </row>
        <row r="147">
          <cell r="F147" t="str">
            <v>21301</v>
          </cell>
          <cell r="G147">
            <v>32292.329999999998</v>
          </cell>
          <cell r="H147">
            <v>144599.67000000001</v>
          </cell>
          <cell r="I147">
            <v>148521.88</v>
          </cell>
          <cell r="J147">
            <v>0</v>
          </cell>
          <cell r="K147">
            <v>0</v>
          </cell>
          <cell r="L147">
            <v>8562.9699999999993</v>
          </cell>
          <cell r="M147">
            <v>36861.89</v>
          </cell>
          <cell r="N147">
            <v>76158.100000000006</v>
          </cell>
          <cell r="O147">
            <v>7272</v>
          </cell>
          <cell r="P147">
            <v>0</v>
          </cell>
          <cell r="Q147">
            <v>102735.07</v>
          </cell>
          <cell r="R147">
            <v>2254304.7800000007</v>
          </cell>
          <cell r="S147">
            <v>172870.07</v>
          </cell>
          <cell r="T147">
            <v>121266.26</v>
          </cell>
          <cell r="U147">
            <v>4352.57</v>
          </cell>
          <cell r="V147">
            <v>28042.3</v>
          </cell>
          <cell r="W147">
            <v>3439.3999999999996</v>
          </cell>
          <cell r="X147">
            <v>0</v>
          </cell>
          <cell r="Y147">
            <v>67366.92</v>
          </cell>
          <cell r="Z147">
            <v>87009.35</v>
          </cell>
          <cell r="AA147">
            <v>0</v>
          </cell>
          <cell r="AB147">
            <v>5536.04</v>
          </cell>
          <cell r="AC147">
            <v>173946.85999999996</v>
          </cell>
          <cell r="AD147">
            <v>28284.74</v>
          </cell>
          <cell r="AE147">
            <v>13345.04</v>
          </cell>
          <cell r="AF147">
            <v>-59782.64</v>
          </cell>
          <cell r="AG147">
            <v>0</v>
          </cell>
          <cell r="AH147">
            <v>6283.57</v>
          </cell>
          <cell r="AI147">
            <v>107068.87000000001</v>
          </cell>
          <cell r="AJ147">
            <v>119977.76000000001</v>
          </cell>
          <cell r="AK147">
            <v>75458.31</v>
          </cell>
          <cell r="AL147">
            <v>0</v>
          </cell>
          <cell r="AM147">
            <v>62126.91</v>
          </cell>
          <cell r="AN147">
            <v>11388.64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2400</v>
          </cell>
          <cell r="AT147">
            <v>0</v>
          </cell>
          <cell r="AU147">
            <v>0</v>
          </cell>
          <cell r="AV147">
            <v>3841689.66</v>
          </cell>
        </row>
        <row r="148">
          <cell r="F148" t="str">
            <v>21302</v>
          </cell>
          <cell r="G148">
            <v>111298.95</v>
          </cell>
          <cell r="H148">
            <v>300435.56</v>
          </cell>
          <cell r="I148">
            <v>532338.49000000011</v>
          </cell>
          <cell r="J148">
            <v>167825.1</v>
          </cell>
          <cell r="K148">
            <v>77470.260000000009</v>
          </cell>
          <cell r="L148">
            <v>934392.58000000019</v>
          </cell>
          <cell r="M148">
            <v>317151.96999999991</v>
          </cell>
          <cell r="N148">
            <v>2128502.71</v>
          </cell>
          <cell r="O148">
            <v>810389.94000000006</v>
          </cell>
          <cell r="P148">
            <v>358782.29</v>
          </cell>
          <cell r="Q148">
            <v>2109280.69</v>
          </cell>
          <cell r="R148">
            <v>18455753.230000004</v>
          </cell>
          <cell r="S148">
            <v>756935.29000000015</v>
          </cell>
          <cell r="T148">
            <v>8336.7000000000007</v>
          </cell>
          <cell r="U148">
            <v>602665.00999999989</v>
          </cell>
          <cell r="V148">
            <v>563926.72000000009</v>
          </cell>
          <cell r="W148">
            <v>238565.61999999997</v>
          </cell>
          <cell r="X148">
            <v>531491.94999999995</v>
          </cell>
          <cell r="Y148">
            <v>51814.37</v>
          </cell>
          <cell r="Z148">
            <v>424854.61000000004</v>
          </cell>
          <cell r="AA148">
            <v>-10534.22</v>
          </cell>
          <cell r="AB148">
            <v>336113.05</v>
          </cell>
          <cell r="AC148">
            <v>607103.13</v>
          </cell>
          <cell r="AD148">
            <v>10110.91</v>
          </cell>
          <cell r="AE148">
            <v>51016.800000000003</v>
          </cell>
          <cell r="AF148">
            <v>-112195.32</v>
          </cell>
          <cell r="AG148">
            <v>55683.380000000005</v>
          </cell>
          <cell r="AH148">
            <v>158715.88999999998</v>
          </cell>
          <cell r="AI148">
            <v>1005840.04</v>
          </cell>
          <cell r="AJ148">
            <v>888744.48</v>
          </cell>
          <cell r="AK148">
            <v>490259.64</v>
          </cell>
          <cell r="AL148">
            <v>125589.62</v>
          </cell>
          <cell r="AM148">
            <v>243817.66</v>
          </cell>
          <cell r="AN148">
            <v>644603.44999999995</v>
          </cell>
          <cell r="AO148">
            <v>0</v>
          </cell>
          <cell r="AP148">
            <v>0</v>
          </cell>
          <cell r="AQ148">
            <v>17037.160000000003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33994117.710000001</v>
          </cell>
        </row>
        <row r="149">
          <cell r="F149" t="str">
            <v>21303</v>
          </cell>
          <cell r="G149">
            <v>35194.199999999997</v>
          </cell>
          <cell r="H149">
            <v>156499.28000000003</v>
          </cell>
          <cell r="I149">
            <v>195944.75</v>
          </cell>
          <cell r="J149">
            <v>1836.95</v>
          </cell>
          <cell r="K149">
            <v>0</v>
          </cell>
          <cell r="L149">
            <v>4317.91</v>
          </cell>
          <cell r="M149">
            <v>32026.400000000001</v>
          </cell>
          <cell r="N149">
            <v>334537.06999999995</v>
          </cell>
          <cell r="O149">
            <v>103013.81000000001</v>
          </cell>
          <cell r="P149">
            <v>175703.59999999998</v>
          </cell>
          <cell r="Q149">
            <v>148190.39999999999</v>
          </cell>
          <cell r="R149">
            <v>3005291.7400000012</v>
          </cell>
          <cell r="S149">
            <v>290047.15999999992</v>
          </cell>
          <cell r="T149">
            <v>135247.41</v>
          </cell>
          <cell r="U149">
            <v>70902.97</v>
          </cell>
          <cell r="V149">
            <v>13975.94</v>
          </cell>
          <cell r="W149">
            <v>0</v>
          </cell>
          <cell r="X149">
            <v>0</v>
          </cell>
          <cell r="Y149">
            <v>13885.71</v>
          </cell>
          <cell r="Z149">
            <v>235137.8</v>
          </cell>
          <cell r="AA149">
            <v>-7436.06</v>
          </cell>
          <cell r="AB149">
            <v>64270.32</v>
          </cell>
          <cell r="AC149">
            <v>263452.96999999997</v>
          </cell>
          <cell r="AD149">
            <v>81785.48000000001</v>
          </cell>
          <cell r="AE149">
            <v>29108.39</v>
          </cell>
          <cell r="AF149">
            <v>-156550.94</v>
          </cell>
          <cell r="AG149">
            <v>57859.310000000005</v>
          </cell>
          <cell r="AH149">
            <v>29532.47</v>
          </cell>
          <cell r="AI149">
            <v>195196.93</v>
          </cell>
          <cell r="AJ149">
            <v>55366.22</v>
          </cell>
          <cell r="AK149">
            <v>159324.28</v>
          </cell>
          <cell r="AL149">
            <v>0</v>
          </cell>
          <cell r="AM149">
            <v>97611.43</v>
          </cell>
          <cell r="AN149">
            <v>62405.090000000004</v>
          </cell>
          <cell r="AO149">
            <v>0</v>
          </cell>
          <cell r="AP149">
            <v>0</v>
          </cell>
          <cell r="AQ149">
            <v>14072.3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5897751.29</v>
          </cell>
        </row>
        <row r="150">
          <cell r="F150" t="str">
            <v>21401</v>
          </cell>
          <cell r="G150">
            <v>172262.61</v>
          </cell>
          <cell r="H150">
            <v>459316.98000000004</v>
          </cell>
          <cell r="I150">
            <v>416467.34</v>
          </cell>
          <cell r="J150">
            <v>308534.75000000006</v>
          </cell>
          <cell r="K150">
            <v>109119.56</v>
          </cell>
          <cell r="L150">
            <v>619258.9</v>
          </cell>
          <cell r="M150">
            <v>396726.50000000006</v>
          </cell>
          <cell r="N150">
            <v>2252743.3000000003</v>
          </cell>
          <cell r="O150">
            <v>1117284.7899999998</v>
          </cell>
          <cell r="P150">
            <v>222696.36</v>
          </cell>
          <cell r="Q150">
            <v>301313.90999999997</v>
          </cell>
          <cell r="R150">
            <v>22483871.529999983</v>
          </cell>
          <cell r="S150">
            <v>604048.59000000008</v>
          </cell>
          <cell r="T150">
            <v>1492495.37</v>
          </cell>
          <cell r="U150">
            <v>835882.06</v>
          </cell>
          <cell r="V150">
            <v>309967.12</v>
          </cell>
          <cell r="W150">
            <v>16954.05</v>
          </cell>
          <cell r="X150">
            <v>892533.91999999993</v>
          </cell>
          <cell r="Y150">
            <v>113284.12</v>
          </cell>
          <cell r="Z150">
            <v>713354.41999999993</v>
          </cell>
          <cell r="AA150">
            <v>0</v>
          </cell>
          <cell r="AB150">
            <v>321205.83</v>
          </cell>
          <cell r="AC150">
            <v>1108012.28</v>
          </cell>
          <cell r="AD150">
            <v>844165.78</v>
          </cell>
          <cell r="AE150">
            <v>147698.16</v>
          </cell>
          <cell r="AF150">
            <v>-145323.95000000001</v>
          </cell>
          <cell r="AG150">
            <v>160870.56</v>
          </cell>
          <cell r="AH150">
            <v>152524.88000000003</v>
          </cell>
          <cell r="AI150">
            <v>1619548.13</v>
          </cell>
          <cell r="AJ150">
            <v>1043312.84</v>
          </cell>
          <cell r="AK150">
            <v>875196.99</v>
          </cell>
          <cell r="AL150">
            <v>2215.27</v>
          </cell>
          <cell r="AM150">
            <v>658131.44999999995</v>
          </cell>
          <cell r="AN150">
            <v>526727.88</v>
          </cell>
          <cell r="AO150">
            <v>3011.47</v>
          </cell>
          <cell r="AP150">
            <v>0</v>
          </cell>
          <cell r="AQ150">
            <v>24564.410000000003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41179978.159999996</v>
          </cell>
        </row>
        <row r="151">
          <cell r="F151" t="str">
            <v>22008</v>
          </cell>
          <cell r="G151">
            <v>5333.0599999999995</v>
          </cell>
          <cell r="H151">
            <v>18343.23</v>
          </cell>
          <cell r="I151">
            <v>51311.24</v>
          </cell>
          <cell r="J151">
            <v>0</v>
          </cell>
          <cell r="K151">
            <v>977.32</v>
          </cell>
          <cell r="L151">
            <v>2781.2</v>
          </cell>
          <cell r="M151">
            <v>19165.34</v>
          </cell>
          <cell r="N151">
            <v>267849.18999999994</v>
          </cell>
          <cell r="O151">
            <v>7344.4</v>
          </cell>
          <cell r="P151">
            <v>21135.35</v>
          </cell>
          <cell r="Q151">
            <v>22820.400000000001</v>
          </cell>
          <cell r="R151">
            <v>875546.20000000007</v>
          </cell>
          <cell r="S151">
            <v>58788.450000000004</v>
          </cell>
          <cell r="T151">
            <v>39013.9</v>
          </cell>
          <cell r="U151">
            <v>6783.6100000000006</v>
          </cell>
          <cell r="V151">
            <v>0</v>
          </cell>
          <cell r="W151">
            <v>0</v>
          </cell>
          <cell r="X151">
            <v>0</v>
          </cell>
          <cell r="Y151">
            <v>18071.400000000001</v>
          </cell>
          <cell r="Z151">
            <v>48753.390000000007</v>
          </cell>
          <cell r="AA151">
            <v>0</v>
          </cell>
          <cell r="AB151">
            <v>25850.1</v>
          </cell>
          <cell r="AC151">
            <v>45065.42</v>
          </cell>
          <cell r="AD151">
            <v>53666.39</v>
          </cell>
          <cell r="AE151">
            <v>6704.72</v>
          </cell>
          <cell r="AF151">
            <v>-32223.919999999998</v>
          </cell>
          <cell r="AG151">
            <v>0</v>
          </cell>
          <cell r="AH151">
            <v>8138.22</v>
          </cell>
          <cell r="AI151">
            <v>92274.310000000012</v>
          </cell>
          <cell r="AJ151">
            <v>53200.969999999994</v>
          </cell>
          <cell r="AK151">
            <v>59458.05</v>
          </cell>
          <cell r="AL151">
            <v>0</v>
          </cell>
          <cell r="AM151">
            <v>26375.86</v>
          </cell>
          <cell r="AN151">
            <v>10744.48</v>
          </cell>
          <cell r="AO151">
            <v>0</v>
          </cell>
          <cell r="AP151">
            <v>0</v>
          </cell>
          <cell r="AQ151">
            <v>3765.5099999999998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1817037.79</v>
          </cell>
        </row>
        <row r="152">
          <cell r="F152" t="str">
            <v>22009</v>
          </cell>
          <cell r="G152">
            <v>39775.039999999994</v>
          </cell>
          <cell r="H152">
            <v>248794.50999999998</v>
          </cell>
          <cell r="I152">
            <v>136435.26999999999</v>
          </cell>
          <cell r="J152">
            <v>16981.7</v>
          </cell>
          <cell r="K152">
            <v>1127.08</v>
          </cell>
          <cell r="L152">
            <v>25810.060000000005</v>
          </cell>
          <cell r="M152">
            <v>127918.23000000001</v>
          </cell>
          <cell r="N152">
            <v>389468.51999999996</v>
          </cell>
          <cell r="O152">
            <v>92678.05</v>
          </cell>
          <cell r="P152">
            <v>82463.850000000006</v>
          </cell>
          <cell r="Q152">
            <v>305122.5</v>
          </cell>
          <cell r="R152">
            <v>3415066.1700000013</v>
          </cell>
          <cell r="S152">
            <v>212086.16</v>
          </cell>
          <cell r="T152">
            <v>0</v>
          </cell>
          <cell r="U152">
            <v>46347.900000000009</v>
          </cell>
          <cell r="V152">
            <v>14283.8</v>
          </cell>
          <cell r="W152">
            <v>62349.52</v>
          </cell>
          <cell r="X152">
            <v>50181.17</v>
          </cell>
          <cell r="Y152">
            <v>140009.19</v>
          </cell>
          <cell r="Z152">
            <v>80748.42</v>
          </cell>
          <cell r="AA152">
            <v>-122</v>
          </cell>
          <cell r="AB152">
            <v>117217.15999999999</v>
          </cell>
          <cell r="AC152">
            <v>377212.79000000004</v>
          </cell>
          <cell r="AD152">
            <v>127921.3</v>
          </cell>
          <cell r="AE152">
            <v>29855.75</v>
          </cell>
          <cell r="AF152">
            <v>-30078.74</v>
          </cell>
          <cell r="AG152">
            <v>0</v>
          </cell>
          <cell r="AH152">
            <v>90981.04</v>
          </cell>
          <cell r="AI152">
            <v>199517.68</v>
          </cell>
          <cell r="AJ152">
            <v>173564.45</v>
          </cell>
          <cell r="AK152">
            <v>157386.07</v>
          </cell>
          <cell r="AL152">
            <v>387</v>
          </cell>
          <cell r="AM152">
            <v>77657.27</v>
          </cell>
          <cell r="AN152">
            <v>76341.7</v>
          </cell>
          <cell r="AO152">
            <v>0</v>
          </cell>
          <cell r="AP152">
            <v>0</v>
          </cell>
          <cell r="AQ152">
            <v>3650.0200000000023</v>
          </cell>
          <cell r="AR152">
            <v>25.4</v>
          </cell>
          <cell r="AS152">
            <v>1382.41</v>
          </cell>
          <cell r="AT152">
            <v>0</v>
          </cell>
          <cell r="AU152">
            <v>0</v>
          </cell>
          <cell r="AV152">
            <v>6890546.4400000013</v>
          </cell>
        </row>
        <row r="153">
          <cell r="F153" t="str">
            <v>22017</v>
          </cell>
          <cell r="G153">
            <v>9279.7900000000009</v>
          </cell>
          <cell r="H153">
            <v>141780.62</v>
          </cell>
          <cell r="I153">
            <v>60713.409999999996</v>
          </cell>
          <cell r="J153">
            <v>0</v>
          </cell>
          <cell r="K153">
            <v>120</v>
          </cell>
          <cell r="L153">
            <v>0</v>
          </cell>
          <cell r="M153">
            <v>7334.1</v>
          </cell>
          <cell r="N153">
            <v>93010.829999999987</v>
          </cell>
          <cell r="O153">
            <v>0</v>
          </cell>
          <cell r="P153">
            <v>0</v>
          </cell>
          <cell r="Q153">
            <v>45625.79</v>
          </cell>
          <cell r="R153">
            <v>960736.36</v>
          </cell>
          <cell r="S153">
            <v>82341.89</v>
          </cell>
          <cell r="T153">
            <v>103625.45999999999</v>
          </cell>
          <cell r="U153">
            <v>8993.99</v>
          </cell>
          <cell r="V153">
            <v>35086.46</v>
          </cell>
          <cell r="W153">
            <v>27214.670000000002</v>
          </cell>
          <cell r="X153">
            <v>0</v>
          </cell>
          <cell r="Y153">
            <v>38607.369999999995</v>
          </cell>
          <cell r="Z153">
            <v>48364.55</v>
          </cell>
          <cell r="AA153">
            <v>0</v>
          </cell>
          <cell r="AB153">
            <v>45364.659999999996</v>
          </cell>
          <cell r="AC153">
            <v>81965.150000000009</v>
          </cell>
          <cell r="AD153">
            <v>22110.53</v>
          </cell>
          <cell r="AE153">
            <v>8950.7800000000007</v>
          </cell>
          <cell r="AF153">
            <v>-10787.94</v>
          </cell>
          <cell r="AG153">
            <v>0</v>
          </cell>
          <cell r="AH153">
            <v>6910.87</v>
          </cell>
          <cell r="AI153">
            <v>78147.760000000009</v>
          </cell>
          <cell r="AJ153">
            <v>67829.14</v>
          </cell>
          <cell r="AK153">
            <v>92174.36</v>
          </cell>
          <cell r="AL153">
            <v>0</v>
          </cell>
          <cell r="AM153">
            <v>21817.03</v>
          </cell>
          <cell r="AN153">
            <v>47937.57</v>
          </cell>
          <cell r="AO153">
            <v>0</v>
          </cell>
          <cell r="AP153">
            <v>0</v>
          </cell>
          <cell r="AQ153">
            <v>3221.81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2128477.0099999998</v>
          </cell>
        </row>
        <row r="154">
          <cell r="F154" t="str">
            <v>22073</v>
          </cell>
          <cell r="G154">
            <v>8331.2099999999991</v>
          </cell>
          <cell r="H154">
            <v>77502.469999999987</v>
          </cell>
          <cell r="I154">
            <v>116692.43999999999</v>
          </cell>
          <cell r="J154">
            <v>0</v>
          </cell>
          <cell r="K154">
            <v>0</v>
          </cell>
          <cell r="L154">
            <v>0</v>
          </cell>
          <cell r="M154">
            <v>3106.8900000000003</v>
          </cell>
          <cell r="N154">
            <v>79343.69</v>
          </cell>
          <cell r="O154">
            <v>29102.92</v>
          </cell>
          <cell r="P154">
            <v>0</v>
          </cell>
          <cell r="Q154">
            <v>52841.96</v>
          </cell>
          <cell r="R154">
            <v>1295520.0799999996</v>
          </cell>
          <cell r="S154">
            <v>99099.49000000002</v>
          </cell>
          <cell r="T154">
            <v>0</v>
          </cell>
          <cell r="U154">
            <v>4852</v>
          </cell>
          <cell r="V154">
            <v>37711.729999999996</v>
          </cell>
          <cell r="W154">
            <v>5102.1000000000004</v>
          </cell>
          <cell r="X154">
            <v>40920.76</v>
          </cell>
          <cell r="Y154">
            <v>31957.53</v>
          </cell>
          <cell r="Z154">
            <v>2078.7999999999997</v>
          </cell>
          <cell r="AA154">
            <v>0</v>
          </cell>
          <cell r="AB154">
            <v>52589.509999999995</v>
          </cell>
          <cell r="AC154">
            <v>83527.099999999991</v>
          </cell>
          <cell r="AD154">
            <v>29702.89</v>
          </cell>
          <cell r="AE154">
            <v>13534.5</v>
          </cell>
          <cell r="AF154">
            <v>-26731.77</v>
          </cell>
          <cell r="AG154">
            <v>57739.46</v>
          </cell>
          <cell r="AH154">
            <v>9636.369999999999</v>
          </cell>
          <cell r="AI154">
            <v>46162.22</v>
          </cell>
          <cell r="AJ154">
            <v>11381.7</v>
          </cell>
          <cell r="AK154">
            <v>99669.33</v>
          </cell>
          <cell r="AL154">
            <v>1271.95</v>
          </cell>
          <cell r="AM154">
            <v>26810.81</v>
          </cell>
          <cell r="AN154">
            <v>42106.31</v>
          </cell>
          <cell r="AO154">
            <v>4206.71</v>
          </cell>
          <cell r="AP154">
            <v>0</v>
          </cell>
          <cell r="AQ154">
            <v>19078.39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2354849.5500000007</v>
          </cell>
        </row>
        <row r="155">
          <cell r="F155" t="str">
            <v>22105</v>
          </cell>
          <cell r="G155">
            <v>19074.82</v>
          </cell>
          <cell r="H155">
            <v>142739.15</v>
          </cell>
          <cell r="I155">
            <v>83546.91</v>
          </cell>
          <cell r="J155">
            <v>0</v>
          </cell>
          <cell r="K155">
            <v>2389.4899999999998</v>
          </cell>
          <cell r="L155">
            <v>19594.47</v>
          </cell>
          <cell r="M155">
            <v>24668.519999999997</v>
          </cell>
          <cell r="N155">
            <v>211882.22</v>
          </cell>
          <cell r="O155">
            <v>54906.51</v>
          </cell>
          <cell r="P155">
            <v>4258.1500000000005</v>
          </cell>
          <cell r="Q155">
            <v>122854.83</v>
          </cell>
          <cell r="R155">
            <v>1943605.9400000002</v>
          </cell>
          <cell r="S155">
            <v>154068.46000000002</v>
          </cell>
          <cell r="T155">
            <v>0</v>
          </cell>
          <cell r="U155">
            <v>41614.26</v>
          </cell>
          <cell r="V155">
            <v>28310.74</v>
          </cell>
          <cell r="W155">
            <v>3646.65</v>
          </cell>
          <cell r="X155">
            <v>0</v>
          </cell>
          <cell r="Y155">
            <v>49353.45</v>
          </cell>
          <cell r="Z155">
            <v>74100.62</v>
          </cell>
          <cell r="AA155">
            <v>0</v>
          </cell>
          <cell r="AB155">
            <v>40043.9</v>
          </cell>
          <cell r="AC155">
            <v>167026.72999999998</v>
          </cell>
          <cell r="AD155">
            <v>92238.37</v>
          </cell>
          <cell r="AE155">
            <v>13518.23</v>
          </cell>
          <cell r="AF155">
            <v>-50653.32</v>
          </cell>
          <cell r="AG155">
            <v>0</v>
          </cell>
          <cell r="AH155">
            <v>20198.750000000004</v>
          </cell>
          <cell r="AI155">
            <v>116486.17</v>
          </cell>
          <cell r="AJ155">
            <v>77632.179999999993</v>
          </cell>
          <cell r="AK155">
            <v>145182.49</v>
          </cell>
          <cell r="AL155">
            <v>0</v>
          </cell>
          <cell r="AM155">
            <v>41419.269999999997</v>
          </cell>
          <cell r="AN155">
            <v>22945.309999999998</v>
          </cell>
          <cell r="AO155">
            <v>0</v>
          </cell>
          <cell r="AP155">
            <v>0</v>
          </cell>
          <cell r="AQ155">
            <v>39466.31</v>
          </cell>
          <cell r="AR155">
            <v>0</v>
          </cell>
          <cell r="AS155">
            <v>0</v>
          </cell>
          <cell r="AT155">
            <v>0</v>
          </cell>
          <cell r="AU155">
            <v>8087.75</v>
          </cell>
          <cell r="AV155">
            <v>3714207.3300000005</v>
          </cell>
        </row>
        <row r="156">
          <cell r="F156" t="str">
            <v>22200</v>
          </cell>
          <cell r="G156">
            <v>15066.23</v>
          </cell>
          <cell r="H156">
            <v>193290.07</v>
          </cell>
          <cell r="I156">
            <v>53742.58</v>
          </cell>
          <cell r="J156">
            <v>0</v>
          </cell>
          <cell r="K156">
            <v>717.34</v>
          </cell>
          <cell r="L156">
            <v>0</v>
          </cell>
          <cell r="M156">
            <v>32320.21</v>
          </cell>
          <cell r="N156">
            <v>216779.15</v>
          </cell>
          <cell r="O156">
            <v>70495.899999999994</v>
          </cell>
          <cell r="P156">
            <v>0</v>
          </cell>
          <cell r="Q156">
            <v>91710.43</v>
          </cell>
          <cell r="R156">
            <v>2171776.96</v>
          </cell>
          <cell r="S156">
            <v>125323.23000000001</v>
          </cell>
          <cell r="T156">
            <v>0</v>
          </cell>
          <cell r="U156">
            <v>49273.59</v>
          </cell>
          <cell r="V156">
            <v>90794.589999999982</v>
          </cell>
          <cell r="W156">
            <v>0</v>
          </cell>
          <cell r="X156">
            <v>0</v>
          </cell>
          <cell r="Y156">
            <v>54775.02</v>
          </cell>
          <cell r="Z156">
            <v>77026.53</v>
          </cell>
          <cell r="AA156">
            <v>0</v>
          </cell>
          <cell r="AB156">
            <v>4255.88</v>
          </cell>
          <cell r="AC156">
            <v>194950.74</v>
          </cell>
          <cell r="AD156">
            <v>53097.659999999996</v>
          </cell>
          <cell r="AE156">
            <v>13255.29</v>
          </cell>
          <cell r="AF156">
            <v>-19730.32</v>
          </cell>
          <cell r="AG156">
            <v>0</v>
          </cell>
          <cell r="AH156">
            <v>16095.160000000002</v>
          </cell>
          <cell r="AI156">
            <v>257294.6</v>
          </cell>
          <cell r="AJ156">
            <v>20137.740000000002</v>
          </cell>
          <cell r="AK156">
            <v>106026.78</v>
          </cell>
          <cell r="AL156">
            <v>0</v>
          </cell>
          <cell r="AM156">
            <v>51042.86</v>
          </cell>
          <cell r="AN156">
            <v>72649.13</v>
          </cell>
          <cell r="AO156">
            <v>39952.449999999997</v>
          </cell>
          <cell r="AP156">
            <v>0</v>
          </cell>
          <cell r="AQ156">
            <v>15673.76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4067793.5599999996</v>
          </cell>
        </row>
        <row r="157">
          <cell r="F157" t="str">
            <v>22204</v>
          </cell>
          <cell r="G157">
            <v>16384.810000000001</v>
          </cell>
          <cell r="H157">
            <v>75195.98</v>
          </cell>
          <cell r="I157">
            <v>92267.34</v>
          </cell>
          <cell r="J157">
            <v>0</v>
          </cell>
          <cell r="K157">
            <v>0</v>
          </cell>
          <cell r="L157">
            <v>2415.58</v>
          </cell>
          <cell r="M157">
            <v>85838.540000000008</v>
          </cell>
          <cell r="N157">
            <v>121212.75</v>
          </cell>
          <cell r="O157">
            <v>42255.3</v>
          </cell>
          <cell r="P157">
            <v>9872.119999999999</v>
          </cell>
          <cell r="Q157">
            <v>52083.789999999994</v>
          </cell>
          <cell r="R157">
            <v>1346452.4199999997</v>
          </cell>
          <cell r="S157">
            <v>121644.05000000002</v>
          </cell>
          <cell r="T157">
            <v>0</v>
          </cell>
          <cell r="U157">
            <v>5360.29</v>
          </cell>
          <cell r="V157">
            <v>0</v>
          </cell>
          <cell r="W157">
            <v>0</v>
          </cell>
          <cell r="X157">
            <v>39205.120000000003</v>
          </cell>
          <cell r="Y157">
            <v>44880.11</v>
          </cell>
          <cell r="Z157">
            <v>64140.240000000005</v>
          </cell>
          <cell r="AA157">
            <v>0</v>
          </cell>
          <cell r="AB157">
            <v>757.65000000000009</v>
          </cell>
          <cell r="AC157">
            <v>163434.28999999998</v>
          </cell>
          <cell r="AD157">
            <v>66761.98</v>
          </cell>
          <cell r="AE157">
            <v>13851.27</v>
          </cell>
          <cell r="AF157">
            <v>-28108.880000000001</v>
          </cell>
          <cell r="AG157">
            <v>0</v>
          </cell>
          <cell r="AH157">
            <v>11199.14</v>
          </cell>
          <cell r="AI157">
            <v>108327.24</v>
          </cell>
          <cell r="AJ157">
            <v>42158.66</v>
          </cell>
          <cell r="AK157">
            <v>105652.09</v>
          </cell>
          <cell r="AL157">
            <v>2516.91</v>
          </cell>
          <cell r="AM157">
            <v>30647.599999999999</v>
          </cell>
          <cell r="AN157">
            <v>10320</v>
          </cell>
          <cell r="AO157">
            <v>0</v>
          </cell>
          <cell r="AP157">
            <v>0</v>
          </cell>
          <cell r="AQ157">
            <v>2953.08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2649679.4700000007</v>
          </cell>
        </row>
        <row r="158">
          <cell r="F158" t="str">
            <v>22207</v>
          </cell>
          <cell r="G158">
            <v>28160.07</v>
          </cell>
          <cell r="H158">
            <v>225136.89999999997</v>
          </cell>
          <cell r="I158">
            <v>150737.46</v>
          </cell>
          <cell r="J158">
            <v>32492.58</v>
          </cell>
          <cell r="K158">
            <v>4864.49</v>
          </cell>
          <cell r="L158">
            <v>12051.91</v>
          </cell>
          <cell r="M158">
            <v>27611.29</v>
          </cell>
          <cell r="N158">
            <v>410056.68999999994</v>
          </cell>
          <cell r="O158">
            <v>88178.180000000008</v>
          </cell>
          <cell r="P158">
            <v>1904.18</v>
          </cell>
          <cell r="Q158">
            <v>274207.16000000003</v>
          </cell>
          <cell r="R158">
            <v>3879216.4699999997</v>
          </cell>
          <cell r="S158">
            <v>338517.73000000004</v>
          </cell>
          <cell r="T158">
            <v>0</v>
          </cell>
          <cell r="U158">
            <v>91359.760000000009</v>
          </cell>
          <cell r="V158">
            <v>205180.78000000003</v>
          </cell>
          <cell r="W158">
            <v>51166.640000000007</v>
          </cell>
          <cell r="X158">
            <v>0</v>
          </cell>
          <cell r="Y158">
            <v>121038.76</v>
          </cell>
          <cell r="Z158">
            <v>114074.53</v>
          </cell>
          <cell r="AA158">
            <v>0</v>
          </cell>
          <cell r="AB158">
            <v>21426.41</v>
          </cell>
          <cell r="AC158">
            <v>234444.39</v>
          </cell>
          <cell r="AD158">
            <v>138851.01999999999</v>
          </cell>
          <cell r="AE158">
            <v>14329.55</v>
          </cell>
          <cell r="AF158">
            <v>-71724.850000000006</v>
          </cell>
          <cell r="AG158">
            <v>0</v>
          </cell>
          <cell r="AH158">
            <v>0</v>
          </cell>
          <cell r="AI158">
            <v>158940.35999999999</v>
          </cell>
          <cell r="AJ158">
            <v>366182.96</v>
          </cell>
          <cell r="AK158">
            <v>258998.13</v>
          </cell>
          <cell r="AL158">
            <v>0</v>
          </cell>
          <cell r="AM158">
            <v>75101.64</v>
          </cell>
          <cell r="AN158">
            <v>67007.27</v>
          </cell>
          <cell r="AO158">
            <v>22719.71</v>
          </cell>
          <cell r="AP158">
            <v>0</v>
          </cell>
          <cell r="AQ158">
            <v>61589.21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7403821.379999999</v>
          </cell>
        </row>
        <row r="159">
          <cell r="F159" t="str">
            <v>23042</v>
          </cell>
          <cell r="G159">
            <v>5948.23</v>
          </cell>
          <cell r="H159">
            <v>89209.699999999983</v>
          </cell>
          <cell r="I159">
            <v>104663.7</v>
          </cell>
          <cell r="J159">
            <v>1166.01</v>
          </cell>
          <cell r="K159">
            <v>600</v>
          </cell>
          <cell r="L159">
            <v>374</v>
          </cell>
          <cell r="M159">
            <v>1134.8399999999999</v>
          </cell>
          <cell r="N159">
            <v>152248.75</v>
          </cell>
          <cell r="O159">
            <v>0</v>
          </cell>
          <cell r="P159">
            <v>0</v>
          </cell>
          <cell r="Q159">
            <v>14821.510000000002</v>
          </cell>
          <cell r="R159">
            <v>1023607.5199999999</v>
          </cell>
          <cell r="S159">
            <v>12509.43</v>
          </cell>
          <cell r="T159">
            <v>370445.35</v>
          </cell>
          <cell r="U159">
            <v>8759.92</v>
          </cell>
          <cell r="V159">
            <v>77.12</v>
          </cell>
          <cell r="W159">
            <v>33563.53</v>
          </cell>
          <cell r="X159">
            <v>0</v>
          </cell>
          <cell r="Y159">
            <v>4266.79</v>
          </cell>
          <cell r="Z159">
            <v>48132.18</v>
          </cell>
          <cell r="AA159">
            <v>0</v>
          </cell>
          <cell r="AB159">
            <v>10295.549999999999</v>
          </cell>
          <cell r="AC159">
            <v>62191.450000000012</v>
          </cell>
          <cell r="AD159">
            <v>2957.31</v>
          </cell>
          <cell r="AE159">
            <v>6986.29</v>
          </cell>
          <cell r="AF159">
            <v>-4088.07</v>
          </cell>
          <cell r="AG159">
            <v>0</v>
          </cell>
          <cell r="AH159">
            <v>1702.47</v>
          </cell>
          <cell r="AI159">
            <v>90528.280000000013</v>
          </cell>
          <cell r="AJ159">
            <v>45557.08</v>
          </cell>
          <cell r="AK159">
            <v>52346.75</v>
          </cell>
          <cell r="AL159">
            <v>1982.03</v>
          </cell>
          <cell r="AM159">
            <v>45491</v>
          </cell>
          <cell r="AN159">
            <v>26421.15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2213899.8699999992</v>
          </cell>
        </row>
        <row r="160">
          <cell r="F160" t="str">
            <v>23054</v>
          </cell>
          <cell r="G160">
            <v>15917.75</v>
          </cell>
          <cell r="H160">
            <v>113429.64</v>
          </cell>
          <cell r="I160">
            <v>117526.98</v>
          </cell>
          <cell r="J160">
            <v>1132.8899999999999</v>
          </cell>
          <cell r="K160">
            <v>681.52</v>
          </cell>
          <cell r="L160">
            <v>0</v>
          </cell>
          <cell r="M160">
            <v>1403.75</v>
          </cell>
          <cell r="N160">
            <v>173225.53999999998</v>
          </cell>
          <cell r="O160">
            <v>0</v>
          </cell>
          <cell r="P160">
            <v>353.63</v>
          </cell>
          <cell r="Q160">
            <v>3850.27</v>
          </cell>
          <cell r="R160">
            <v>1249089.4100000001</v>
          </cell>
          <cell r="S160">
            <v>29896.34</v>
          </cell>
          <cell r="T160">
            <v>192727.79</v>
          </cell>
          <cell r="U160">
            <v>24181.97</v>
          </cell>
          <cell r="V160">
            <v>0</v>
          </cell>
          <cell r="W160">
            <v>0</v>
          </cell>
          <cell r="X160">
            <v>0</v>
          </cell>
          <cell r="Y160">
            <v>41953.11</v>
          </cell>
          <cell r="Z160">
            <v>43922.840000000004</v>
          </cell>
          <cell r="AA160">
            <v>0</v>
          </cell>
          <cell r="AB160">
            <v>0</v>
          </cell>
          <cell r="AC160">
            <v>105792.23</v>
          </cell>
          <cell r="AD160">
            <v>8098.36</v>
          </cell>
          <cell r="AE160">
            <v>3148.17</v>
          </cell>
          <cell r="AF160">
            <v>-9865.36</v>
          </cell>
          <cell r="AG160">
            <v>0</v>
          </cell>
          <cell r="AH160">
            <v>0</v>
          </cell>
          <cell r="AI160">
            <v>26065.190000000002</v>
          </cell>
          <cell r="AJ160">
            <v>64111.94999999999</v>
          </cell>
          <cell r="AK160">
            <v>50897.86</v>
          </cell>
          <cell r="AL160">
            <v>563.86</v>
          </cell>
          <cell r="AM160">
            <v>32784.379999999997</v>
          </cell>
          <cell r="AN160">
            <v>15688.78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2306578.85</v>
          </cell>
        </row>
        <row r="161">
          <cell r="F161" t="str">
            <v>23309</v>
          </cell>
          <cell r="G161">
            <v>113969.88</v>
          </cell>
          <cell r="H161">
            <v>433751.92</v>
          </cell>
          <cell r="I161">
            <v>423912.36000000004</v>
          </cell>
          <cell r="J161">
            <v>291098.52999999997</v>
          </cell>
          <cell r="K161">
            <v>49181.68</v>
          </cell>
          <cell r="L161">
            <v>1153762.3199999996</v>
          </cell>
          <cell r="M161">
            <v>484779.89000000007</v>
          </cell>
          <cell r="N161">
            <v>2691050.8100000005</v>
          </cell>
          <cell r="O161">
            <v>1185317.4099999999</v>
          </cell>
          <cell r="P161">
            <v>940139.91</v>
          </cell>
          <cell r="Q161">
            <v>1771167.4400000002</v>
          </cell>
          <cell r="R161">
            <v>28217640.850000005</v>
          </cell>
          <cell r="S161">
            <v>821600.41999999993</v>
          </cell>
          <cell r="T161">
            <v>0</v>
          </cell>
          <cell r="U161">
            <v>840226.73000000021</v>
          </cell>
          <cell r="V161">
            <v>635699.30999999994</v>
          </cell>
          <cell r="W161">
            <v>415966.61</v>
          </cell>
          <cell r="X161">
            <v>126749.33</v>
          </cell>
          <cell r="Y161">
            <v>764772.93</v>
          </cell>
          <cell r="Z161">
            <v>693536.52</v>
          </cell>
          <cell r="AA161">
            <v>-5929.19</v>
          </cell>
          <cell r="AB161">
            <v>243836.26999999996</v>
          </cell>
          <cell r="AC161">
            <v>1506564.92</v>
          </cell>
          <cell r="AD161">
            <v>303397.65000000002</v>
          </cell>
          <cell r="AE161">
            <v>45057.75</v>
          </cell>
          <cell r="AF161">
            <v>-219942.7</v>
          </cell>
          <cell r="AG161">
            <v>190279.48</v>
          </cell>
          <cell r="AH161">
            <v>220058.32</v>
          </cell>
          <cell r="AI161">
            <v>1611241.7900000003</v>
          </cell>
          <cell r="AJ161">
            <v>2028290.68</v>
          </cell>
          <cell r="AK161">
            <v>1295171.95</v>
          </cell>
          <cell r="AL161">
            <v>9554.02</v>
          </cell>
          <cell r="AM161">
            <v>336669.1</v>
          </cell>
          <cell r="AN161">
            <v>987511.57</v>
          </cell>
          <cell r="AO161">
            <v>0</v>
          </cell>
          <cell r="AP161">
            <v>0</v>
          </cell>
          <cell r="AQ161">
            <v>-17538.669999999998</v>
          </cell>
          <cell r="AR161">
            <v>0</v>
          </cell>
          <cell r="AS161">
            <v>0</v>
          </cell>
          <cell r="AT161">
            <v>0</v>
          </cell>
          <cell r="AU161">
            <v>610120.22</v>
          </cell>
          <cell r="AV161">
            <v>51198668.010000013</v>
          </cell>
        </row>
        <row r="162">
          <cell r="F162" t="str">
            <v>23311</v>
          </cell>
          <cell r="G162">
            <v>11138.67</v>
          </cell>
          <cell r="H162">
            <v>176514.36</v>
          </cell>
          <cell r="I162">
            <v>105651.64</v>
          </cell>
          <cell r="J162">
            <v>0</v>
          </cell>
          <cell r="K162">
            <v>1670.16</v>
          </cell>
          <cell r="L162">
            <v>0</v>
          </cell>
          <cell r="M162">
            <v>14975.400000000001</v>
          </cell>
          <cell r="N162">
            <v>205349.58000000002</v>
          </cell>
          <cell r="O162">
            <v>32167</v>
          </cell>
          <cell r="P162">
            <v>570.68000000000006</v>
          </cell>
          <cell r="Q162">
            <v>48971.47</v>
          </cell>
          <cell r="R162">
            <v>1427503.32</v>
          </cell>
          <cell r="S162">
            <v>73888.94</v>
          </cell>
          <cell r="T162">
            <v>49853.45</v>
          </cell>
          <cell r="U162">
            <v>68558.179999999993</v>
          </cell>
          <cell r="V162">
            <v>0</v>
          </cell>
          <cell r="W162">
            <v>7903.0400000000009</v>
          </cell>
          <cell r="X162">
            <v>0</v>
          </cell>
          <cell r="Y162">
            <v>52292.35</v>
          </cell>
          <cell r="Z162">
            <v>77105.210000000006</v>
          </cell>
          <cell r="AA162">
            <v>0</v>
          </cell>
          <cell r="AB162">
            <v>180</v>
          </cell>
          <cell r="AC162">
            <v>172760.48</v>
          </cell>
          <cell r="AD162">
            <v>38305.72</v>
          </cell>
          <cell r="AE162">
            <v>10856.45</v>
          </cell>
          <cell r="AF162">
            <v>0</v>
          </cell>
          <cell r="AG162">
            <v>0</v>
          </cell>
          <cell r="AH162">
            <v>16802.490000000002</v>
          </cell>
          <cell r="AI162">
            <v>77933.579999999987</v>
          </cell>
          <cell r="AJ162">
            <v>128710.17</v>
          </cell>
          <cell r="AK162">
            <v>80376.950000000012</v>
          </cell>
          <cell r="AL162">
            <v>3488.48</v>
          </cell>
          <cell r="AM162">
            <v>26588.43</v>
          </cell>
          <cell r="AN162">
            <v>34287.43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2944403.6300000018</v>
          </cell>
        </row>
        <row r="163">
          <cell r="F163" t="str">
            <v>23402</v>
          </cell>
          <cell r="G163">
            <v>28136.080000000002</v>
          </cell>
          <cell r="H163">
            <v>281983.25999999995</v>
          </cell>
          <cell r="I163">
            <v>243552.24</v>
          </cell>
          <cell r="J163">
            <v>67419.199999999997</v>
          </cell>
          <cell r="K163">
            <v>7417.19</v>
          </cell>
          <cell r="L163">
            <v>160524.98000000001</v>
          </cell>
          <cell r="M163">
            <v>170232.29</v>
          </cell>
          <cell r="N163">
            <v>460343.08999999997</v>
          </cell>
          <cell r="O163">
            <v>150327.22999999998</v>
          </cell>
          <cell r="P163">
            <v>153538.48000000001</v>
          </cell>
          <cell r="Q163">
            <v>304943.91000000003</v>
          </cell>
          <cell r="R163">
            <v>4278749.62</v>
          </cell>
          <cell r="S163">
            <v>42232.479999999996</v>
          </cell>
          <cell r="T163">
            <v>627162.5</v>
          </cell>
          <cell r="U163">
            <v>69316.13</v>
          </cell>
          <cell r="V163">
            <v>131743.43</v>
          </cell>
          <cell r="W163">
            <v>181219.53</v>
          </cell>
          <cell r="X163">
            <v>0</v>
          </cell>
          <cell r="Y163">
            <v>148433.82</v>
          </cell>
          <cell r="Z163">
            <v>189567.72</v>
          </cell>
          <cell r="AA163">
            <v>0</v>
          </cell>
          <cell r="AB163">
            <v>75099.42</v>
          </cell>
          <cell r="AC163">
            <v>374206.36000000004</v>
          </cell>
          <cell r="AD163">
            <v>85041.35</v>
          </cell>
          <cell r="AE163">
            <v>19750.310000000001</v>
          </cell>
          <cell r="AF163">
            <v>-12054.29</v>
          </cell>
          <cell r="AG163">
            <v>41344.89</v>
          </cell>
          <cell r="AH163">
            <v>51373.270000000004</v>
          </cell>
          <cell r="AI163">
            <v>201681.87999999998</v>
          </cell>
          <cell r="AJ163">
            <v>97716.62</v>
          </cell>
          <cell r="AK163">
            <v>176072.21000000002</v>
          </cell>
          <cell r="AL163">
            <v>0</v>
          </cell>
          <cell r="AM163">
            <v>74899.570000000007</v>
          </cell>
          <cell r="AN163">
            <v>83894.11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8965868.879999999</v>
          </cell>
        </row>
        <row r="164">
          <cell r="F164" t="str">
            <v>23403</v>
          </cell>
          <cell r="G164">
            <v>94628.349999999991</v>
          </cell>
          <cell r="H164">
            <v>322492.41000000003</v>
          </cell>
          <cell r="I164">
            <v>281689.18999999994</v>
          </cell>
          <cell r="J164">
            <v>166372.53</v>
          </cell>
          <cell r="K164">
            <v>38632.19</v>
          </cell>
          <cell r="L164">
            <v>556157.05999999994</v>
          </cell>
          <cell r="M164">
            <v>149890.74</v>
          </cell>
          <cell r="N164">
            <v>1450131.34</v>
          </cell>
          <cell r="O164">
            <v>535039.18000000005</v>
          </cell>
          <cell r="P164">
            <v>95595.920000000013</v>
          </cell>
          <cell r="Q164">
            <v>647313.78999999992</v>
          </cell>
          <cell r="R164">
            <v>12469155.149999995</v>
          </cell>
          <cell r="S164">
            <v>437795.57</v>
          </cell>
          <cell r="T164">
            <v>50617</v>
          </cell>
          <cell r="U164">
            <v>658346.41999999993</v>
          </cell>
          <cell r="V164">
            <v>222612.80000000002</v>
          </cell>
          <cell r="W164">
            <v>176239.89</v>
          </cell>
          <cell r="X164">
            <v>77505.240000000005</v>
          </cell>
          <cell r="Y164">
            <v>456792.89999999997</v>
          </cell>
          <cell r="Z164">
            <v>443006.44999999995</v>
          </cell>
          <cell r="AA164">
            <v>-3111.86</v>
          </cell>
          <cell r="AB164">
            <v>56244.46</v>
          </cell>
          <cell r="AC164">
            <v>1228619.8099999998</v>
          </cell>
          <cell r="AD164">
            <v>286126.16000000003</v>
          </cell>
          <cell r="AE164">
            <v>31490.14</v>
          </cell>
          <cell r="AF164">
            <v>-100149</v>
          </cell>
          <cell r="AG164">
            <v>60876.740000000005</v>
          </cell>
          <cell r="AH164">
            <v>120594.05</v>
          </cell>
          <cell r="AI164">
            <v>757045.16</v>
          </cell>
          <cell r="AJ164">
            <v>1344934.8399999999</v>
          </cell>
          <cell r="AK164">
            <v>485094.98</v>
          </cell>
          <cell r="AL164">
            <v>73725.69</v>
          </cell>
          <cell r="AM164">
            <v>162599.10999999999</v>
          </cell>
          <cell r="AN164">
            <v>464323.01</v>
          </cell>
          <cell r="AO164">
            <v>0</v>
          </cell>
          <cell r="AP164">
            <v>28611.57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126695.34</v>
          </cell>
          <cell r="AV164">
            <v>24453734.319999997</v>
          </cell>
        </row>
        <row r="165">
          <cell r="F165" t="str">
            <v>23404</v>
          </cell>
          <cell r="G165">
            <v>40173.269999999997</v>
          </cell>
          <cell r="H165">
            <v>135645.09</v>
          </cell>
          <cell r="I165">
            <v>166843.85</v>
          </cell>
          <cell r="J165">
            <v>4986.71</v>
          </cell>
          <cell r="K165">
            <v>8451.84</v>
          </cell>
          <cell r="L165">
            <v>138905.52000000002</v>
          </cell>
          <cell r="M165">
            <v>7939.2900000000009</v>
          </cell>
          <cell r="N165">
            <v>238734.67</v>
          </cell>
          <cell r="O165">
            <v>127717.22000000002</v>
          </cell>
          <cell r="P165">
            <v>98529.690000000017</v>
          </cell>
          <cell r="Q165">
            <v>284861.44</v>
          </cell>
          <cell r="R165">
            <v>2536532.06</v>
          </cell>
          <cell r="S165">
            <v>52053.450000000004</v>
          </cell>
          <cell r="T165">
            <v>305138</v>
          </cell>
          <cell r="U165">
            <v>93791.049999999988</v>
          </cell>
          <cell r="V165">
            <v>33770.5</v>
          </cell>
          <cell r="W165">
            <v>15963.96</v>
          </cell>
          <cell r="X165">
            <v>983.22</v>
          </cell>
          <cell r="Y165">
            <v>79763.37</v>
          </cell>
          <cell r="Z165">
            <v>136527.72</v>
          </cell>
          <cell r="AA165">
            <v>0</v>
          </cell>
          <cell r="AB165">
            <v>2522.1800000000003</v>
          </cell>
          <cell r="AC165">
            <v>339109.44</v>
          </cell>
          <cell r="AD165">
            <v>87125.52</v>
          </cell>
          <cell r="AE165">
            <v>17459.36</v>
          </cell>
          <cell r="AF165">
            <v>-16029.55</v>
          </cell>
          <cell r="AG165">
            <v>0</v>
          </cell>
          <cell r="AH165">
            <v>6225.94</v>
          </cell>
          <cell r="AI165">
            <v>131189.37</v>
          </cell>
          <cell r="AJ165">
            <v>101061.4</v>
          </cell>
          <cell r="AK165">
            <v>47184.25</v>
          </cell>
          <cell r="AL165">
            <v>1761.1599999999999</v>
          </cell>
          <cell r="AM165">
            <v>40797.980000000003</v>
          </cell>
          <cell r="AN165">
            <v>82240.5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5347959.4700000016</v>
          </cell>
        </row>
        <row r="166">
          <cell r="F166" t="str">
            <v>24014</v>
          </cell>
          <cell r="G166">
            <v>52221.759999999995</v>
          </cell>
          <cell r="H166">
            <v>85276.18</v>
          </cell>
          <cell r="I166">
            <v>179278.90000000002</v>
          </cell>
          <cell r="J166">
            <v>3494.57</v>
          </cell>
          <cell r="K166">
            <v>0</v>
          </cell>
          <cell r="L166">
            <v>13158.48</v>
          </cell>
          <cell r="M166">
            <v>23935.53</v>
          </cell>
          <cell r="N166">
            <v>160646.44999999998</v>
          </cell>
          <cell r="O166">
            <v>0</v>
          </cell>
          <cell r="P166">
            <v>0</v>
          </cell>
          <cell r="Q166">
            <v>87859.33</v>
          </cell>
          <cell r="R166">
            <v>1049166.3799999999</v>
          </cell>
          <cell r="S166">
            <v>48519.77</v>
          </cell>
          <cell r="T166">
            <v>739720.55999999994</v>
          </cell>
          <cell r="U166">
            <v>45633.049999999996</v>
          </cell>
          <cell r="V166">
            <v>90318.39</v>
          </cell>
          <cell r="W166">
            <v>7760.96</v>
          </cell>
          <cell r="X166">
            <v>0</v>
          </cell>
          <cell r="Y166">
            <v>67833.94</v>
          </cell>
          <cell r="Z166">
            <v>154071.04000000001</v>
          </cell>
          <cell r="AA166">
            <v>0</v>
          </cell>
          <cell r="AB166">
            <v>35601.589999999997</v>
          </cell>
          <cell r="AC166">
            <v>140711.56</v>
          </cell>
          <cell r="AD166">
            <v>23502.380000000005</v>
          </cell>
          <cell r="AE166">
            <v>9749.32</v>
          </cell>
          <cell r="AF166">
            <v>-29177.119999999999</v>
          </cell>
          <cell r="AG166">
            <v>36126.18</v>
          </cell>
          <cell r="AH166">
            <v>74570.790000000008</v>
          </cell>
          <cell r="AI166">
            <v>53985.18</v>
          </cell>
          <cell r="AJ166">
            <v>67084.599999999991</v>
          </cell>
          <cell r="AK166">
            <v>79944.539999999994</v>
          </cell>
          <cell r="AL166">
            <v>3169.43</v>
          </cell>
          <cell r="AM166">
            <v>20946.41</v>
          </cell>
          <cell r="AN166">
            <v>57661.42</v>
          </cell>
          <cell r="AO166">
            <v>0</v>
          </cell>
          <cell r="AP166">
            <v>0</v>
          </cell>
          <cell r="AQ166">
            <v>-1116.6000000000013</v>
          </cell>
          <cell r="AR166">
            <v>0</v>
          </cell>
          <cell r="AS166">
            <v>19095.18</v>
          </cell>
          <cell r="AT166">
            <v>0</v>
          </cell>
          <cell r="AU166">
            <v>0</v>
          </cell>
          <cell r="AV166">
            <v>3400750.15</v>
          </cell>
        </row>
        <row r="167">
          <cell r="F167" t="str">
            <v>24019</v>
          </cell>
          <cell r="G167">
            <v>201848.49000000002</v>
          </cell>
          <cell r="H167">
            <v>417779.76000000007</v>
          </cell>
          <cell r="I167">
            <v>614400.21</v>
          </cell>
          <cell r="J167">
            <v>27442.699999999997</v>
          </cell>
          <cell r="K167">
            <v>76503.139999999985</v>
          </cell>
          <cell r="L167">
            <v>767221</v>
          </cell>
          <cell r="M167">
            <v>195122.59999999998</v>
          </cell>
          <cell r="N167">
            <v>1454205.96</v>
          </cell>
          <cell r="O167">
            <v>1000896.13</v>
          </cell>
          <cell r="P167">
            <v>64542.98</v>
          </cell>
          <cell r="Q167">
            <v>451463.84</v>
          </cell>
          <cell r="R167">
            <v>35945816.779999994</v>
          </cell>
          <cell r="S167">
            <v>518627.94000000006</v>
          </cell>
          <cell r="T167">
            <v>0</v>
          </cell>
          <cell r="U167">
            <v>614447.70000000007</v>
          </cell>
          <cell r="V167">
            <v>697527.5</v>
          </cell>
          <cell r="W167">
            <v>304265.90999999997</v>
          </cell>
          <cell r="X167">
            <v>9783.9699999999993</v>
          </cell>
          <cell r="Y167">
            <v>48052.55</v>
          </cell>
          <cell r="Z167">
            <v>698189.56</v>
          </cell>
          <cell r="AA167">
            <v>0</v>
          </cell>
          <cell r="AB167">
            <v>164960.65</v>
          </cell>
          <cell r="AC167">
            <v>462045.22</v>
          </cell>
          <cell r="AD167">
            <v>157656.53</v>
          </cell>
          <cell r="AE167">
            <v>16991.96</v>
          </cell>
          <cell r="AF167">
            <v>-66883.53</v>
          </cell>
          <cell r="AG167">
            <v>226788.72</v>
          </cell>
          <cell r="AH167">
            <v>329603.48</v>
          </cell>
          <cell r="AI167">
            <v>618259.67000000004</v>
          </cell>
          <cell r="AJ167">
            <v>1068988.6200000001</v>
          </cell>
          <cell r="AK167">
            <v>557892.86</v>
          </cell>
          <cell r="AL167">
            <v>30921.949999999997</v>
          </cell>
          <cell r="AM167">
            <v>167022.38</v>
          </cell>
          <cell r="AN167">
            <v>360870.22</v>
          </cell>
          <cell r="AO167">
            <v>977.41</v>
          </cell>
          <cell r="AP167">
            <v>0</v>
          </cell>
          <cell r="AQ167">
            <v>120694.79000000001</v>
          </cell>
          <cell r="AR167">
            <v>0</v>
          </cell>
          <cell r="AS167">
            <v>0</v>
          </cell>
          <cell r="AT167">
            <v>0</v>
          </cell>
          <cell r="AU167">
            <v>376.08</v>
          </cell>
          <cell r="AV167">
            <v>48325305.729999982</v>
          </cell>
        </row>
        <row r="168">
          <cell r="F168" t="str">
            <v>24105</v>
          </cell>
          <cell r="G168">
            <v>75602.78</v>
          </cell>
          <cell r="H168">
            <v>243501.36</v>
          </cell>
          <cell r="I168">
            <v>239784.40000000002</v>
          </cell>
          <cell r="J168">
            <v>5897.14</v>
          </cell>
          <cell r="K168">
            <v>4646.1499999999996</v>
          </cell>
          <cell r="L168">
            <v>301938.11</v>
          </cell>
          <cell r="M168">
            <v>154488.16000000003</v>
          </cell>
          <cell r="N168">
            <v>640245.25999999989</v>
          </cell>
          <cell r="O168">
            <v>182294.7</v>
          </cell>
          <cell r="P168">
            <v>63964.84</v>
          </cell>
          <cell r="Q168">
            <v>116367.54</v>
          </cell>
          <cell r="R168">
            <v>6971583.4800000042</v>
          </cell>
          <cell r="S168">
            <v>587655.24</v>
          </cell>
          <cell r="T168">
            <v>0</v>
          </cell>
          <cell r="U168">
            <v>187805.81000000003</v>
          </cell>
          <cell r="V168">
            <v>16137.1</v>
          </cell>
          <cell r="W168">
            <v>195184.67</v>
          </cell>
          <cell r="X168">
            <v>231981.9</v>
          </cell>
          <cell r="Y168">
            <v>24663.59</v>
          </cell>
          <cell r="Z168">
            <v>156095.62</v>
          </cell>
          <cell r="AA168">
            <v>0</v>
          </cell>
          <cell r="AB168">
            <v>83138.709999999992</v>
          </cell>
          <cell r="AC168">
            <v>293201.3</v>
          </cell>
          <cell r="AD168">
            <v>130265.97</v>
          </cell>
          <cell r="AE168">
            <v>13199.1</v>
          </cell>
          <cell r="AF168">
            <v>-105344.08</v>
          </cell>
          <cell r="AG168">
            <v>0</v>
          </cell>
          <cell r="AH168">
            <v>83591.549999999988</v>
          </cell>
          <cell r="AI168">
            <v>347356.51999999996</v>
          </cell>
          <cell r="AJ168">
            <v>447729.83</v>
          </cell>
          <cell r="AK168">
            <v>376311.1</v>
          </cell>
          <cell r="AL168">
            <v>13606.24</v>
          </cell>
          <cell r="AM168">
            <v>93263.29</v>
          </cell>
          <cell r="AN168">
            <v>39891.42</v>
          </cell>
          <cell r="AO168">
            <v>0</v>
          </cell>
          <cell r="AP168">
            <v>0</v>
          </cell>
          <cell r="AQ168">
            <v>-15633.77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12200415.030000005</v>
          </cell>
        </row>
        <row r="169">
          <cell r="F169" t="str">
            <v>24111</v>
          </cell>
          <cell r="G169">
            <v>24388.57</v>
          </cell>
          <cell r="H169">
            <v>294259.10000000003</v>
          </cell>
          <cell r="I169">
            <v>229162.97000000003</v>
          </cell>
          <cell r="J169">
            <v>15230.02</v>
          </cell>
          <cell r="K169">
            <v>8132.6299999999992</v>
          </cell>
          <cell r="L169">
            <v>314289.27</v>
          </cell>
          <cell r="M169">
            <v>103346.73</v>
          </cell>
          <cell r="N169">
            <v>558528.73</v>
          </cell>
          <cell r="O169">
            <v>234440.94</v>
          </cell>
          <cell r="P169">
            <v>0</v>
          </cell>
          <cell r="Q169">
            <v>358898.58999999997</v>
          </cell>
          <cell r="R169">
            <v>6527317.6300000008</v>
          </cell>
          <cell r="S169">
            <v>308861.65999999997</v>
          </cell>
          <cell r="T169">
            <v>34016.199999999997</v>
          </cell>
          <cell r="U169">
            <v>284182.85999999987</v>
          </cell>
          <cell r="V169">
            <v>130187.76999999999</v>
          </cell>
          <cell r="W169">
            <v>130726.68</v>
          </cell>
          <cell r="X169">
            <v>58.86</v>
          </cell>
          <cell r="Y169">
            <v>52722.270000000004</v>
          </cell>
          <cell r="Z169">
            <v>451514.64</v>
          </cell>
          <cell r="AA169">
            <v>0</v>
          </cell>
          <cell r="AB169">
            <v>17489.559999999998</v>
          </cell>
          <cell r="AC169">
            <v>172315.47999999998</v>
          </cell>
          <cell r="AD169">
            <v>110674.34</v>
          </cell>
          <cell r="AE169">
            <v>10793.87</v>
          </cell>
          <cell r="AF169">
            <v>-137270.96</v>
          </cell>
          <cell r="AG169">
            <v>52468.520000000004</v>
          </cell>
          <cell r="AH169">
            <v>33547.170000000006</v>
          </cell>
          <cell r="AI169">
            <v>340755.92</v>
          </cell>
          <cell r="AJ169">
            <v>175722.36</v>
          </cell>
          <cell r="AK169">
            <v>274235.27</v>
          </cell>
          <cell r="AL169">
            <v>0</v>
          </cell>
          <cell r="AM169">
            <v>64022.53</v>
          </cell>
          <cell r="AN169">
            <v>396158.94</v>
          </cell>
          <cell r="AO169">
            <v>0</v>
          </cell>
          <cell r="AP169">
            <v>0</v>
          </cell>
          <cell r="AQ169">
            <v>18084.97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11589264.089999994</v>
          </cell>
        </row>
        <row r="170">
          <cell r="F170" t="str">
            <v>24122</v>
          </cell>
          <cell r="G170">
            <v>25405.11</v>
          </cell>
          <cell r="H170">
            <v>197345.25</v>
          </cell>
          <cell r="I170">
            <v>158731.56</v>
          </cell>
          <cell r="J170">
            <v>0</v>
          </cell>
          <cell r="K170">
            <v>0</v>
          </cell>
          <cell r="L170">
            <v>14470.98</v>
          </cell>
          <cell r="M170">
            <v>38149.56</v>
          </cell>
          <cell r="N170">
            <v>204604.15</v>
          </cell>
          <cell r="O170">
            <v>95072.44</v>
          </cell>
          <cell r="P170">
            <v>0</v>
          </cell>
          <cell r="Q170">
            <v>84816.63</v>
          </cell>
          <cell r="R170">
            <v>2209813.1799999983</v>
          </cell>
          <cell r="S170">
            <v>203767.69999999998</v>
          </cell>
          <cell r="T170">
            <v>0</v>
          </cell>
          <cell r="U170">
            <v>0</v>
          </cell>
          <cell r="V170">
            <v>0</v>
          </cell>
          <cell r="W170">
            <v>651.66999999999996</v>
          </cell>
          <cell r="X170">
            <v>0</v>
          </cell>
          <cell r="Y170">
            <v>91995.38</v>
          </cell>
          <cell r="Z170">
            <v>92319.12</v>
          </cell>
          <cell r="AA170">
            <v>0</v>
          </cell>
          <cell r="AB170">
            <v>31441.129999999997</v>
          </cell>
          <cell r="AC170">
            <v>142956.44</v>
          </cell>
          <cell r="AD170">
            <v>68172.33</v>
          </cell>
          <cell r="AE170">
            <v>0</v>
          </cell>
          <cell r="AF170">
            <v>-69458.070000000007</v>
          </cell>
          <cell r="AG170">
            <v>0</v>
          </cell>
          <cell r="AH170">
            <v>102782.89</v>
          </cell>
          <cell r="AI170">
            <v>191825.86</v>
          </cell>
          <cell r="AJ170">
            <v>137456.13999999998</v>
          </cell>
          <cell r="AK170">
            <v>118239.49</v>
          </cell>
          <cell r="AL170">
            <v>0</v>
          </cell>
          <cell r="AM170">
            <v>49256.47</v>
          </cell>
          <cell r="AN170">
            <v>132530.63999999998</v>
          </cell>
          <cell r="AO170">
            <v>17753.599999999999</v>
          </cell>
          <cell r="AP170">
            <v>0</v>
          </cell>
          <cell r="AQ170">
            <v>12164.08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4352263.7299999986</v>
          </cell>
        </row>
        <row r="171">
          <cell r="F171" t="str">
            <v>24350</v>
          </cell>
          <cell r="G171">
            <v>22240.699999999997</v>
          </cell>
          <cell r="H171">
            <v>251081.06</v>
          </cell>
          <cell r="I171">
            <v>222237.5</v>
          </cell>
          <cell r="J171">
            <v>12813.68</v>
          </cell>
          <cell r="K171">
            <v>25167.02</v>
          </cell>
          <cell r="L171">
            <v>124199.03999999999</v>
          </cell>
          <cell r="M171">
            <v>85504.68</v>
          </cell>
          <cell r="N171">
            <v>457848.2300000001</v>
          </cell>
          <cell r="O171">
            <v>136451.87999999998</v>
          </cell>
          <cell r="P171">
            <v>44536.68</v>
          </cell>
          <cell r="Q171">
            <v>31759.59</v>
          </cell>
          <cell r="R171">
            <v>3656209.310000001</v>
          </cell>
          <cell r="S171">
            <v>375218.6</v>
          </cell>
          <cell r="T171">
            <v>544176.64000000001</v>
          </cell>
          <cell r="U171">
            <v>129837.12000000001</v>
          </cell>
          <cell r="V171">
            <v>0</v>
          </cell>
          <cell r="W171">
            <v>31557.18</v>
          </cell>
          <cell r="X171">
            <v>8992.5499999999993</v>
          </cell>
          <cell r="Y171">
            <v>97129.47</v>
          </cell>
          <cell r="Z171">
            <v>198829.47</v>
          </cell>
          <cell r="AA171">
            <v>0</v>
          </cell>
          <cell r="AB171">
            <v>58155.040000000001</v>
          </cell>
          <cell r="AC171">
            <v>474706.48</v>
          </cell>
          <cell r="AD171">
            <v>69010.42</v>
          </cell>
          <cell r="AE171">
            <v>30712.23</v>
          </cell>
          <cell r="AF171">
            <v>-102260.32</v>
          </cell>
          <cell r="AG171">
            <v>39999.440000000002</v>
          </cell>
          <cell r="AH171">
            <v>53758.71</v>
          </cell>
          <cell r="AI171">
            <v>364616.38</v>
          </cell>
          <cell r="AJ171">
            <v>15875.130000000001</v>
          </cell>
          <cell r="AK171">
            <v>168306.32</v>
          </cell>
          <cell r="AL171">
            <v>0</v>
          </cell>
          <cell r="AM171">
            <v>132580.54</v>
          </cell>
          <cell r="AN171">
            <v>19098.91</v>
          </cell>
          <cell r="AO171">
            <v>0</v>
          </cell>
          <cell r="AP171">
            <v>0</v>
          </cell>
          <cell r="AQ171">
            <v>23253.129999999997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7803602.8100000005</v>
          </cell>
        </row>
        <row r="172">
          <cell r="F172" t="str">
            <v>24404</v>
          </cell>
          <cell r="G172">
            <v>29924</v>
          </cell>
          <cell r="H172">
            <v>319165.63</v>
          </cell>
          <cell r="I172">
            <v>443418.73</v>
          </cell>
          <cell r="J172">
            <v>13439.31</v>
          </cell>
          <cell r="K172">
            <v>2860.93</v>
          </cell>
          <cell r="L172">
            <v>160512.08999999997</v>
          </cell>
          <cell r="M172">
            <v>201770.66999999998</v>
          </cell>
          <cell r="N172">
            <v>788368.6100000001</v>
          </cell>
          <cell r="O172">
            <v>243942.47999999998</v>
          </cell>
          <cell r="P172">
            <v>119.48</v>
          </cell>
          <cell r="Q172">
            <v>274800.65999999997</v>
          </cell>
          <cell r="R172">
            <v>6734090.9800000004</v>
          </cell>
          <cell r="S172">
            <v>332618.74</v>
          </cell>
          <cell r="T172">
            <v>0</v>
          </cell>
          <cell r="U172">
            <v>166306.89000000004</v>
          </cell>
          <cell r="V172">
            <v>199708.63999999998</v>
          </cell>
          <cell r="W172">
            <v>59928.7</v>
          </cell>
          <cell r="X172">
            <v>0</v>
          </cell>
          <cell r="Y172">
            <v>17423.88</v>
          </cell>
          <cell r="Z172">
            <v>455766.7</v>
          </cell>
          <cell r="AA172">
            <v>0</v>
          </cell>
          <cell r="AB172">
            <v>0</v>
          </cell>
          <cell r="AC172">
            <v>545134.05000000005</v>
          </cell>
          <cell r="AD172">
            <v>184486.11</v>
          </cell>
          <cell r="AE172">
            <v>32605.72</v>
          </cell>
          <cell r="AF172">
            <v>-128971.42</v>
          </cell>
          <cell r="AG172">
            <v>0</v>
          </cell>
          <cell r="AH172">
            <v>98363.1</v>
          </cell>
          <cell r="AI172">
            <v>387376.57</v>
          </cell>
          <cell r="AJ172">
            <v>279531.13</v>
          </cell>
          <cell r="AK172">
            <v>274249.3</v>
          </cell>
          <cell r="AL172">
            <v>0</v>
          </cell>
          <cell r="AM172">
            <v>93513.48</v>
          </cell>
          <cell r="AN172">
            <v>403402.01999999996</v>
          </cell>
          <cell r="AO172">
            <v>0</v>
          </cell>
          <cell r="AP172">
            <v>0</v>
          </cell>
          <cell r="AQ172">
            <v>6141.9699999999993</v>
          </cell>
          <cell r="AR172">
            <v>0</v>
          </cell>
          <cell r="AS172">
            <v>0</v>
          </cell>
          <cell r="AT172">
            <v>12668.13</v>
          </cell>
          <cell r="AU172">
            <v>0</v>
          </cell>
          <cell r="AV172">
            <v>12632667.280000005</v>
          </cell>
        </row>
        <row r="173">
          <cell r="F173" t="str">
            <v>24410</v>
          </cell>
          <cell r="G173">
            <v>61811.67</v>
          </cell>
          <cell r="H173">
            <v>237542.91</v>
          </cell>
          <cell r="I173">
            <v>170356.36</v>
          </cell>
          <cell r="J173">
            <v>19001.5</v>
          </cell>
          <cell r="K173">
            <v>0</v>
          </cell>
          <cell r="L173">
            <v>45466.410000000011</v>
          </cell>
          <cell r="M173">
            <v>49655.99</v>
          </cell>
          <cell r="N173">
            <v>385812.72000000003</v>
          </cell>
          <cell r="O173">
            <v>171064.49000000002</v>
          </cell>
          <cell r="P173">
            <v>1899.85</v>
          </cell>
          <cell r="Q173">
            <v>166836.94999999998</v>
          </cell>
          <cell r="R173">
            <v>3982528.0699999989</v>
          </cell>
          <cell r="S173">
            <v>268420.34000000003</v>
          </cell>
          <cell r="T173">
            <v>0</v>
          </cell>
          <cell r="U173">
            <v>37209.539999999994</v>
          </cell>
          <cell r="V173">
            <v>82364.099999999991</v>
          </cell>
          <cell r="W173">
            <v>73530.98</v>
          </cell>
          <cell r="X173">
            <v>0</v>
          </cell>
          <cell r="Y173">
            <v>19573.59</v>
          </cell>
          <cell r="Z173">
            <v>285364.71000000002</v>
          </cell>
          <cell r="AA173">
            <v>0</v>
          </cell>
          <cell r="AB173">
            <v>68226.22</v>
          </cell>
          <cell r="AC173">
            <v>160668.19</v>
          </cell>
          <cell r="AD173">
            <v>15873.55</v>
          </cell>
          <cell r="AE173">
            <v>13838.21</v>
          </cell>
          <cell r="AF173">
            <v>-63448.79</v>
          </cell>
          <cell r="AG173">
            <v>0</v>
          </cell>
          <cell r="AH173">
            <v>45926.71</v>
          </cell>
          <cell r="AI173">
            <v>275004.98</v>
          </cell>
          <cell r="AJ173">
            <v>322848.36</v>
          </cell>
          <cell r="AK173">
            <v>176074.75</v>
          </cell>
          <cell r="AL173">
            <v>0</v>
          </cell>
          <cell r="AM173">
            <v>71108.52</v>
          </cell>
          <cell r="AN173">
            <v>50394.47</v>
          </cell>
          <cell r="AO173">
            <v>0</v>
          </cell>
          <cell r="AP173">
            <v>0</v>
          </cell>
          <cell r="AQ173">
            <v>5963.72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7200919.0699999975</v>
          </cell>
        </row>
        <row r="174">
          <cell r="F174" t="str">
            <v>25101</v>
          </cell>
          <cell r="G174">
            <v>56471.8</v>
          </cell>
          <cell r="H174">
            <v>247697.35</v>
          </cell>
          <cell r="I174">
            <v>202596.99999999997</v>
          </cell>
          <cell r="J174">
            <v>89631.53</v>
          </cell>
          <cell r="K174">
            <v>0</v>
          </cell>
          <cell r="L174">
            <v>280542.89</v>
          </cell>
          <cell r="M174">
            <v>145516.51</v>
          </cell>
          <cell r="N174">
            <v>916898.79999999993</v>
          </cell>
          <cell r="O174">
            <v>240467.16</v>
          </cell>
          <cell r="P174">
            <v>90196.87000000001</v>
          </cell>
          <cell r="Q174">
            <v>131349.84</v>
          </cell>
          <cell r="R174">
            <v>5686640.1999999993</v>
          </cell>
          <cell r="S174">
            <v>366618.29999999993</v>
          </cell>
          <cell r="T174">
            <v>1699782.1300000001</v>
          </cell>
          <cell r="U174">
            <v>170516.3</v>
          </cell>
          <cell r="V174">
            <v>66612.240000000005</v>
          </cell>
          <cell r="W174">
            <v>0</v>
          </cell>
          <cell r="X174">
            <v>277184.82</v>
          </cell>
          <cell r="Y174">
            <v>48788.26</v>
          </cell>
          <cell r="Z174">
            <v>223067.39</v>
          </cell>
          <cell r="AA174">
            <v>0</v>
          </cell>
          <cell r="AB174">
            <v>123288.84000000003</v>
          </cell>
          <cell r="AC174">
            <v>533314.07999999996</v>
          </cell>
          <cell r="AD174">
            <v>107439.74</v>
          </cell>
          <cell r="AE174">
            <v>27011</v>
          </cell>
          <cell r="AF174">
            <v>-132324.88</v>
          </cell>
          <cell r="AG174">
            <v>990.79</v>
          </cell>
          <cell r="AH174">
            <v>37657.129999999997</v>
          </cell>
          <cell r="AI174">
            <v>490366.13000000006</v>
          </cell>
          <cell r="AJ174">
            <v>575990.5</v>
          </cell>
          <cell r="AK174">
            <v>445528.26</v>
          </cell>
          <cell r="AL174">
            <v>52460.13</v>
          </cell>
          <cell r="AM174">
            <v>100999.1</v>
          </cell>
          <cell r="AN174">
            <v>251826.94999999998</v>
          </cell>
          <cell r="AO174">
            <v>0</v>
          </cell>
          <cell r="AP174">
            <v>0</v>
          </cell>
          <cell r="AQ174">
            <v>29051.82</v>
          </cell>
          <cell r="AR174">
            <v>0</v>
          </cell>
          <cell r="AS174">
            <v>0</v>
          </cell>
          <cell r="AT174">
            <v>0</v>
          </cell>
          <cell r="AU174">
            <v>2838.67</v>
          </cell>
          <cell r="AV174">
            <v>13587017.650000002</v>
          </cell>
        </row>
        <row r="175">
          <cell r="F175" t="str">
            <v>25116</v>
          </cell>
          <cell r="G175">
            <v>35751.58</v>
          </cell>
          <cell r="H175">
            <v>280081.83999999997</v>
          </cell>
          <cell r="I175">
            <v>94447.98</v>
          </cell>
          <cell r="J175">
            <v>0</v>
          </cell>
          <cell r="K175">
            <v>0</v>
          </cell>
          <cell r="L175">
            <v>95256.849999999991</v>
          </cell>
          <cell r="M175">
            <v>4033.8399999999997</v>
          </cell>
          <cell r="N175">
            <v>400003.87</v>
          </cell>
          <cell r="O175">
            <v>111008.15000000001</v>
          </cell>
          <cell r="P175">
            <v>0</v>
          </cell>
          <cell r="Q175">
            <v>240243.31000000003</v>
          </cell>
          <cell r="R175">
            <v>4696355.4300000016</v>
          </cell>
          <cell r="S175">
            <v>232349.72999999998</v>
          </cell>
          <cell r="T175">
            <v>0</v>
          </cell>
          <cell r="U175">
            <v>70798.190000000017</v>
          </cell>
          <cell r="V175">
            <v>94727.01</v>
          </cell>
          <cell r="W175">
            <v>0</v>
          </cell>
          <cell r="X175">
            <v>55895.859999999993</v>
          </cell>
          <cell r="Y175">
            <v>159928.22</v>
          </cell>
          <cell r="Z175">
            <v>111811.45</v>
          </cell>
          <cell r="AA175">
            <v>0</v>
          </cell>
          <cell r="AB175">
            <v>24922.679999999997</v>
          </cell>
          <cell r="AC175">
            <v>249816.43</v>
          </cell>
          <cell r="AD175">
            <v>53248.14</v>
          </cell>
          <cell r="AE175">
            <v>14415.34</v>
          </cell>
          <cell r="AF175">
            <v>-43549.440000000002</v>
          </cell>
          <cell r="AG175">
            <v>92643.81</v>
          </cell>
          <cell r="AH175">
            <v>10747.93</v>
          </cell>
          <cell r="AI175">
            <v>193043.93</v>
          </cell>
          <cell r="AJ175">
            <v>99083.24</v>
          </cell>
          <cell r="AK175">
            <v>135646.56</v>
          </cell>
          <cell r="AL175">
            <v>0</v>
          </cell>
          <cell r="AM175">
            <v>83853.100000000006</v>
          </cell>
          <cell r="AN175">
            <v>80571.94</v>
          </cell>
          <cell r="AO175">
            <v>0</v>
          </cell>
          <cell r="AP175">
            <v>0</v>
          </cell>
          <cell r="AQ175">
            <v>1473.67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7678610.6399999997</v>
          </cell>
        </row>
        <row r="176">
          <cell r="F176" t="str">
            <v>25118</v>
          </cell>
          <cell r="G176">
            <v>22981.34</v>
          </cell>
          <cell r="H176">
            <v>195150.73</v>
          </cell>
          <cell r="I176">
            <v>210439.04999999996</v>
          </cell>
          <cell r="J176">
            <v>-36433.46</v>
          </cell>
          <cell r="K176">
            <v>0</v>
          </cell>
          <cell r="L176">
            <v>181436.43</v>
          </cell>
          <cell r="M176">
            <v>96718.28</v>
          </cell>
          <cell r="N176">
            <v>450392.16</v>
          </cell>
          <cell r="O176">
            <v>51026.95</v>
          </cell>
          <cell r="P176">
            <v>14314.69</v>
          </cell>
          <cell r="Q176">
            <v>123950.99</v>
          </cell>
          <cell r="R176">
            <v>4887794.049999998</v>
          </cell>
          <cell r="S176">
            <v>188923.87</v>
          </cell>
          <cell r="T176">
            <v>1173.42</v>
          </cell>
          <cell r="U176">
            <v>27267.38</v>
          </cell>
          <cell r="V176">
            <v>21555.410000000003</v>
          </cell>
          <cell r="W176">
            <v>75336.72</v>
          </cell>
          <cell r="X176">
            <v>0</v>
          </cell>
          <cell r="Y176">
            <v>148120.21</v>
          </cell>
          <cell r="Z176">
            <v>187863.62000000002</v>
          </cell>
          <cell r="AA176">
            <v>0</v>
          </cell>
          <cell r="AB176">
            <v>15808.71</v>
          </cell>
          <cell r="AC176">
            <v>250119.99000000002</v>
          </cell>
          <cell r="AD176">
            <v>143545.98000000001</v>
          </cell>
          <cell r="AE176">
            <v>16687.34</v>
          </cell>
          <cell r="AF176">
            <v>-47307.45</v>
          </cell>
          <cell r="AG176">
            <v>0</v>
          </cell>
          <cell r="AH176">
            <v>15320</v>
          </cell>
          <cell r="AI176">
            <v>207324.29</v>
          </cell>
          <cell r="AJ176">
            <v>356508.89</v>
          </cell>
          <cell r="AK176">
            <v>170460.91</v>
          </cell>
          <cell r="AL176">
            <v>0</v>
          </cell>
          <cell r="AM176">
            <v>83232.91</v>
          </cell>
          <cell r="AN176">
            <v>24967.65</v>
          </cell>
          <cell r="AO176">
            <v>0</v>
          </cell>
          <cell r="AP176">
            <v>0</v>
          </cell>
          <cell r="AQ176">
            <v>9960.7899999999991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8094641.8499999987</v>
          </cell>
        </row>
        <row r="177">
          <cell r="F177" t="str">
            <v>25155</v>
          </cell>
          <cell r="G177">
            <v>26166.12</v>
          </cell>
          <cell r="H177">
            <v>295199.72999999992</v>
          </cell>
          <cell r="I177">
            <v>-2292.1999999999998</v>
          </cell>
          <cell r="J177">
            <v>2352.9</v>
          </cell>
          <cell r="K177">
            <v>0</v>
          </cell>
          <cell r="L177">
            <v>33749.24</v>
          </cell>
          <cell r="M177">
            <v>58623.179999999986</v>
          </cell>
          <cell r="N177">
            <v>434507.81000000006</v>
          </cell>
          <cell r="O177">
            <v>100162.16</v>
          </cell>
          <cell r="P177">
            <v>0</v>
          </cell>
          <cell r="Q177">
            <v>18794.79</v>
          </cell>
          <cell r="R177">
            <v>3103571.7700000014</v>
          </cell>
          <cell r="S177">
            <v>213988.02</v>
          </cell>
          <cell r="T177">
            <v>432519.62</v>
          </cell>
          <cell r="U177">
            <v>30518.04</v>
          </cell>
          <cell r="V177">
            <v>79129.58</v>
          </cell>
          <cell r="W177">
            <v>6443.11</v>
          </cell>
          <cell r="X177">
            <v>0</v>
          </cell>
          <cell r="Y177">
            <v>66724.19</v>
          </cell>
          <cell r="Z177">
            <v>72447.790000000008</v>
          </cell>
          <cell r="AA177">
            <v>0</v>
          </cell>
          <cell r="AB177">
            <v>0</v>
          </cell>
          <cell r="AC177">
            <v>137263.32</v>
          </cell>
          <cell r="AD177">
            <v>130231.46</v>
          </cell>
          <cell r="AE177">
            <v>0</v>
          </cell>
          <cell r="AF177">
            <v>-45226.18</v>
          </cell>
          <cell r="AG177">
            <v>90461.77</v>
          </cell>
          <cell r="AH177">
            <v>47099.23</v>
          </cell>
          <cell r="AI177">
            <v>110010.93000000001</v>
          </cell>
          <cell r="AJ177">
            <v>69403.180000000008</v>
          </cell>
          <cell r="AK177">
            <v>66424.320000000007</v>
          </cell>
          <cell r="AL177">
            <v>0</v>
          </cell>
          <cell r="AM177">
            <v>53043</v>
          </cell>
          <cell r="AN177">
            <v>32034.12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5663351.0000000028</v>
          </cell>
        </row>
        <row r="178">
          <cell r="F178" t="str">
            <v>25160</v>
          </cell>
          <cell r="G178">
            <v>11631.16</v>
          </cell>
          <cell r="H178">
            <v>253766.94999999995</v>
          </cell>
          <cell r="I178">
            <v>91879.209999999992</v>
          </cell>
          <cell r="J178">
            <v>0</v>
          </cell>
          <cell r="K178">
            <v>0</v>
          </cell>
          <cell r="L178">
            <v>9233</v>
          </cell>
          <cell r="M178">
            <v>18571.739999999998</v>
          </cell>
          <cell r="N178">
            <v>348785.92000000004</v>
          </cell>
          <cell r="O178">
            <v>0</v>
          </cell>
          <cell r="P178">
            <v>32966</v>
          </cell>
          <cell r="Q178">
            <v>29882.400000000001</v>
          </cell>
          <cell r="R178">
            <v>2552228.1699999995</v>
          </cell>
          <cell r="S178">
            <v>154798.54999999999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117448.54</v>
          </cell>
          <cell r="Z178">
            <v>104795.4</v>
          </cell>
          <cell r="AA178">
            <v>0</v>
          </cell>
          <cell r="AB178">
            <v>108142.54</v>
          </cell>
          <cell r="AC178">
            <v>236563.66</v>
          </cell>
          <cell r="AD178">
            <v>32969.360000000001</v>
          </cell>
          <cell r="AE178">
            <v>18960.64</v>
          </cell>
          <cell r="AF178">
            <v>-17597</v>
          </cell>
          <cell r="AG178">
            <v>0</v>
          </cell>
          <cell r="AH178">
            <v>17476.990000000002</v>
          </cell>
          <cell r="AI178">
            <v>150272.42000000001</v>
          </cell>
          <cell r="AJ178">
            <v>78559.13</v>
          </cell>
          <cell r="AK178">
            <v>122414.77</v>
          </cell>
          <cell r="AL178">
            <v>0</v>
          </cell>
          <cell r="AM178">
            <v>36017.14</v>
          </cell>
          <cell r="AN178">
            <v>3600</v>
          </cell>
          <cell r="AO178">
            <v>0</v>
          </cell>
          <cell r="AP178">
            <v>0</v>
          </cell>
          <cell r="AQ178">
            <v>8172.1600000000008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4521538.8499999987</v>
          </cell>
        </row>
        <row r="179">
          <cell r="F179" t="str">
            <v>25200</v>
          </cell>
          <cell r="G179">
            <v>5414.82</v>
          </cell>
          <cell r="H179">
            <v>145965.25000000003</v>
          </cell>
          <cell r="I179">
            <v>113254.64</v>
          </cell>
          <cell r="J179">
            <v>0</v>
          </cell>
          <cell r="K179">
            <v>0</v>
          </cell>
          <cell r="L179">
            <v>4747.17</v>
          </cell>
          <cell r="M179">
            <v>16230.970000000001</v>
          </cell>
          <cell r="N179">
            <v>0</v>
          </cell>
          <cell r="O179">
            <v>0</v>
          </cell>
          <cell r="P179">
            <v>0</v>
          </cell>
          <cell r="Q179">
            <v>6154</v>
          </cell>
          <cell r="R179">
            <v>864127.49000000011</v>
          </cell>
          <cell r="S179">
            <v>54210.200000000004</v>
          </cell>
          <cell r="T179">
            <v>0</v>
          </cell>
          <cell r="U179">
            <v>6013.57</v>
          </cell>
          <cell r="V179">
            <v>0</v>
          </cell>
          <cell r="W179">
            <v>0</v>
          </cell>
          <cell r="X179">
            <v>0</v>
          </cell>
          <cell r="Y179">
            <v>26639.65</v>
          </cell>
          <cell r="Z179">
            <v>58358.84</v>
          </cell>
          <cell r="AA179">
            <v>0</v>
          </cell>
          <cell r="AB179">
            <v>54406.67</v>
          </cell>
          <cell r="AC179">
            <v>74439.839999999997</v>
          </cell>
          <cell r="AD179">
            <v>8100.63</v>
          </cell>
          <cell r="AE179">
            <v>0</v>
          </cell>
          <cell r="AF179">
            <v>-15981.06</v>
          </cell>
          <cell r="AG179">
            <v>0</v>
          </cell>
          <cell r="AH179">
            <v>10051.24</v>
          </cell>
          <cell r="AI179">
            <v>71269.579999999987</v>
          </cell>
          <cell r="AJ179">
            <v>37406.78</v>
          </cell>
          <cell r="AK179">
            <v>38868.22</v>
          </cell>
          <cell r="AL179">
            <v>0</v>
          </cell>
          <cell r="AM179">
            <v>3364.28</v>
          </cell>
          <cell r="AN179">
            <v>10224.76</v>
          </cell>
          <cell r="AO179">
            <v>0</v>
          </cell>
          <cell r="AP179">
            <v>0</v>
          </cell>
          <cell r="AQ179">
            <v>4172.74</v>
          </cell>
          <cell r="AR179">
            <v>0</v>
          </cell>
          <cell r="AS179">
            <v>0</v>
          </cell>
          <cell r="AT179">
            <v>0</v>
          </cell>
          <cell r="AU179">
            <v>6556.49</v>
          </cell>
          <cell r="AV179">
            <v>1603996.77</v>
          </cell>
        </row>
        <row r="180">
          <cell r="F180" t="str">
            <v>26056</v>
          </cell>
          <cell r="G180">
            <v>63521.3</v>
          </cell>
          <cell r="H180">
            <v>197183.96</v>
          </cell>
          <cell r="I180">
            <v>246016.69999999998</v>
          </cell>
          <cell r="J180">
            <v>22006.329999999998</v>
          </cell>
          <cell r="K180">
            <v>0</v>
          </cell>
          <cell r="L180">
            <v>355131.54</v>
          </cell>
          <cell r="M180">
            <v>85260.97</v>
          </cell>
          <cell r="N180">
            <v>677812.6399999999</v>
          </cell>
          <cell r="O180">
            <v>276705.82999999996</v>
          </cell>
          <cell r="P180">
            <v>0</v>
          </cell>
          <cell r="Q180">
            <v>449632.22999999992</v>
          </cell>
          <cell r="R180">
            <v>7025347.1599999992</v>
          </cell>
          <cell r="S180">
            <v>366688.0199999999</v>
          </cell>
          <cell r="T180">
            <v>0</v>
          </cell>
          <cell r="U180">
            <v>26844.3</v>
          </cell>
          <cell r="V180">
            <v>22065.27</v>
          </cell>
          <cell r="W180">
            <v>0</v>
          </cell>
          <cell r="X180">
            <v>63752.03</v>
          </cell>
          <cell r="Y180">
            <v>279152.82</v>
          </cell>
          <cell r="Z180">
            <v>277391.96000000002</v>
          </cell>
          <cell r="AA180">
            <v>0</v>
          </cell>
          <cell r="AB180">
            <v>6870.52</v>
          </cell>
          <cell r="AC180">
            <v>748846.73</v>
          </cell>
          <cell r="AD180">
            <v>0</v>
          </cell>
          <cell r="AE180">
            <v>0</v>
          </cell>
          <cell r="AF180">
            <v>0</v>
          </cell>
          <cell r="AG180">
            <v>88359.72</v>
          </cell>
          <cell r="AH180">
            <v>25227.860000000004</v>
          </cell>
          <cell r="AI180">
            <v>379855.93</v>
          </cell>
          <cell r="AJ180">
            <v>312263.42</v>
          </cell>
          <cell r="AK180">
            <v>284636.56</v>
          </cell>
          <cell r="AL180">
            <v>5339.36</v>
          </cell>
          <cell r="AM180">
            <v>111527.6</v>
          </cell>
          <cell r="AN180">
            <v>266044.39</v>
          </cell>
          <cell r="AO180">
            <v>0</v>
          </cell>
          <cell r="AP180">
            <v>0</v>
          </cell>
          <cell r="AQ180">
            <v>442.51</v>
          </cell>
          <cell r="AR180">
            <v>62.72</v>
          </cell>
          <cell r="AS180">
            <v>9586.11</v>
          </cell>
          <cell r="AT180">
            <v>0</v>
          </cell>
          <cell r="AU180">
            <v>0</v>
          </cell>
          <cell r="AV180">
            <v>12673576.489999998</v>
          </cell>
        </row>
        <row r="181">
          <cell r="F181" t="str">
            <v>26059</v>
          </cell>
          <cell r="G181">
            <v>28324.09</v>
          </cell>
          <cell r="H181">
            <v>114278.39000000001</v>
          </cell>
          <cell r="I181">
            <v>101787.43</v>
          </cell>
          <cell r="J181">
            <v>16213.35</v>
          </cell>
          <cell r="K181">
            <v>0</v>
          </cell>
          <cell r="L181">
            <v>145022.87</v>
          </cell>
          <cell r="M181">
            <v>40035.25</v>
          </cell>
          <cell r="N181">
            <v>182805.4</v>
          </cell>
          <cell r="O181">
            <v>27285.300000000003</v>
          </cell>
          <cell r="P181">
            <v>73949.919999999984</v>
          </cell>
          <cell r="Q181">
            <v>49900.14</v>
          </cell>
          <cell r="R181">
            <v>1794623.2300000004</v>
          </cell>
          <cell r="S181">
            <v>68327.790000000008</v>
          </cell>
          <cell r="T181">
            <v>0</v>
          </cell>
          <cell r="U181">
            <v>24751.93</v>
          </cell>
          <cell r="V181">
            <v>13654.91</v>
          </cell>
          <cell r="W181">
            <v>34617.86</v>
          </cell>
          <cell r="X181">
            <v>46277.969999999994</v>
          </cell>
          <cell r="Y181">
            <v>60746.19</v>
          </cell>
          <cell r="Z181">
            <v>60984.71</v>
          </cell>
          <cell r="AA181">
            <v>-25.27</v>
          </cell>
          <cell r="AB181">
            <v>8470.7099999999991</v>
          </cell>
          <cell r="AC181">
            <v>150355.40000000002</v>
          </cell>
          <cell r="AD181">
            <v>47913.909999999996</v>
          </cell>
          <cell r="AE181">
            <v>12074.45</v>
          </cell>
          <cell r="AF181">
            <v>-21988.68</v>
          </cell>
          <cell r="AG181">
            <v>0</v>
          </cell>
          <cell r="AH181">
            <v>13380.550000000001</v>
          </cell>
          <cell r="AI181">
            <v>164857.15</v>
          </cell>
          <cell r="AJ181">
            <v>33685.65</v>
          </cell>
          <cell r="AK181">
            <v>71324.59</v>
          </cell>
          <cell r="AL181">
            <v>3788.71</v>
          </cell>
          <cell r="AM181">
            <v>41969.08</v>
          </cell>
          <cell r="AN181">
            <v>81467.990000000005</v>
          </cell>
          <cell r="AO181">
            <v>0</v>
          </cell>
          <cell r="AP181">
            <v>0</v>
          </cell>
          <cell r="AQ181">
            <v>3921.49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3494782.4600000009</v>
          </cell>
        </row>
        <row r="182">
          <cell r="F182" t="str">
            <v>26070</v>
          </cell>
          <cell r="G182">
            <v>14824.07</v>
          </cell>
          <cell r="H182">
            <v>87146.7</v>
          </cell>
          <cell r="I182">
            <v>152439.12</v>
          </cell>
          <cell r="J182">
            <v>1243.51</v>
          </cell>
          <cell r="K182">
            <v>0</v>
          </cell>
          <cell r="L182">
            <v>39472.639999999999</v>
          </cell>
          <cell r="M182">
            <v>0</v>
          </cell>
          <cell r="N182">
            <v>223921.22000000003</v>
          </cell>
          <cell r="O182">
            <v>60123.67</v>
          </cell>
          <cell r="P182">
            <v>9674.18</v>
          </cell>
          <cell r="Q182">
            <v>160869.91</v>
          </cell>
          <cell r="R182">
            <v>1997777.6199999994</v>
          </cell>
          <cell r="S182">
            <v>144053.79</v>
          </cell>
          <cell r="T182">
            <v>0</v>
          </cell>
          <cell r="U182">
            <v>0</v>
          </cell>
          <cell r="V182">
            <v>41773.929999999993</v>
          </cell>
          <cell r="W182">
            <v>0</v>
          </cell>
          <cell r="X182">
            <v>11724.53</v>
          </cell>
          <cell r="Y182">
            <v>61482.96</v>
          </cell>
          <cell r="Z182">
            <v>89467.48</v>
          </cell>
          <cell r="AA182">
            <v>0</v>
          </cell>
          <cell r="AB182">
            <v>84043.62</v>
          </cell>
          <cell r="AC182">
            <v>163428.12000000002</v>
          </cell>
          <cell r="AD182">
            <v>56019.26</v>
          </cell>
          <cell r="AE182">
            <v>25116.17</v>
          </cell>
          <cell r="AF182">
            <v>-43090.879999999997</v>
          </cell>
          <cell r="AG182">
            <v>52507.6</v>
          </cell>
          <cell r="AH182">
            <v>11803.849999999999</v>
          </cell>
          <cell r="AI182">
            <v>190144.99000000002</v>
          </cell>
          <cell r="AJ182">
            <v>114639.1</v>
          </cell>
          <cell r="AK182">
            <v>136005.94</v>
          </cell>
          <cell r="AL182">
            <v>478.21</v>
          </cell>
          <cell r="AM182">
            <v>38728.120000000003</v>
          </cell>
          <cell r="AN182">
            <v>7216.38</v>
          </cell>
          <cell r="AO182">
            <v>0</v>
          </cell>
          <cell r="AP182">
            <v>0</v>
          </cell>
          <cell r="AQ182">
            <v>1395.2200000000003</v>
          </cell>
          <cell r="AR182">
            <v>0</v>
          </cell>
          <cell r="AS182">
            <v>0</v>
          </cell>
          <cell r="AT182">
            <v>0</v>
          </cell>
          <cell r="AU182">
            <v>30948.42</v>
          </cell>
          <cell r="AV182">
            <v>3965379.45</v>
          </cell>
        </row>
        <row r="183">
          <cell r="F183" t="str">
            <v>27001</v>
          </cell>
          <cell r="G183">
            <v>102357.21</v>
          </cell>
          <cell r="H183">
            <v>334646.93000000005</v>
          </cell>
          <cell r="I183">
            <v>560960.29999999993</v>
          </cell>
          <cell r="J183">
            <v>207956.63999999998</v>
          </cell>
          <cell r="K183">
            <v>42740.74</v>
          </cell>
          <cell r="L183">
            <v>610061.42000000016</v>
          </cell>
          <cell r="M183">
            <v>393911.23999999993</v>
          </cell>
          <cell r="N183">
            <v>2536202.8300000005</v>
          </cell>
          <cell r="O183">
            <v>890861.30999999994</v>
          </cell>
          <cell r="P183">
            <v>249101.03999999998</v>
          </cell>
          <cell r="Q183">
            <v>917558.80000000016</v>
          </cell>
          <cell r="R183">
            <v>17373862</v>
          </cell>
          <cell r="S183">
            <v>711410.93</v>
          </cell>
          <cell r="T183">
            <v>456681.4</v>
          </cell>
          <cell r="U183">
            <v>724710.23000000021</v>
          </cell>
          <cell r="V183">
            <v>354379.56</v>
          </cell>
          <cell r="W183">
            <v>281249.77999999997</v>
          </cell>
          <cell r="X183">
            <v>3840</v>
          </cell>
          <cell r="Y183">
            <v>66210.45</v>
          </cell>
          <cell r="Z183">
            <v>905505.73</v>
          </cell>
          <cell r="AA183">
            <v>0</v>
          </cell>
          <cell r="AB183">
            <v>0</v>
          </cell>
          <cell r="AC183">
            <v>1146461.43</v>
          </cell>
          <cell r="AD183">
            <v>0</v>
          </cell>
          <cell r="AE183">
            <v>0</v>
          </cell>
          <cell r="AF183">
            <v>0</v>
          </cell>
          <cell r="AG183">
            <v>67658.430000000008</v>
          </cell>
          <cell r="AH183">
            <v>285980.15000000002</v>
          </cell>
          <cell r="AI183">
            <v>1242093.6999999997</v>
          </cell>
          <cell r="AJ183">
            <v>598600.43999999994</v>
          </cell>
          <cell r="AK183">
            <v>638804.37</v>
          </cell>
          <cell r="AL183">
            <v>451.82</v>
          </cell>
          <cell r="AM183">
            <v>169386</v>
          </cell>
          <cell r="AN183">
            <v>1130660.56</v>
          </cell>
          <cell r="AO183">
            <v>0</v>
          </cell>
          <cell r="AP183">
            <v>0</v>
          </cell>
          <cell r="AQ183">
            <v>83098.05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33087403.489999998</v>
          </cell>
        </row>
        <row r="184">
          <cell r="F184" t="str">
            <v>27003</v>
          </cell>
          <cell r="G184">
            <v>297443.20999999996</v>
          </cell>
          <cell r="H184">
            <v>549779.4800000001</v>
          </cell>
          <cell r="I184">
            <v>2168539.2600000002</v>
          </cell>
          <cell r="J184">
            <v>1941372.35</v>
          </cell>
          <cell r="K184">
            <v>629998.59</v>
          </cell>
          <cell r="L184">
            <v>6637687.5599999968</v>
          </cell>
          <cell r="M184">
            <v>3329084.9699999997</v>
          </cell>
          <cell r="N184">
            <v>12706752.289999999</v>
          </cell>
          <cell r="O184">
            <v>6008596.3800000018</v>
          </cell>
          <cell r="P184">
            <v>2352829.8699999992</v>
          </cell>
          <cell r="Q184">
            <v>8687190.7599999998</v>
          </cell>
          <cell r="R184">
            <v>129025534.89</v>
          </cell>
          <cell r="S184">
            <v>2888659.810000001</v>
          </cell>
          <cell r="T184">
            <v>0</v>
          </cell>
          <cell r="U184">
            <v>2729388.1199999996</v>
          </cell>
          <cell r="V184">
            <v>2063973.2699999998</v>
          </cell>
          <cell r="W184">
            <v>2155593.2199999997</v>
          </cell>
          <cell r="X184">
            <v>674737.77</v>
          </cell>
          <cell r="Y184">
            <v>1971191.2599999998</v>
          </cell>
          <cell r="Z184">
            <v>2818783.43</v>
          </cell>
          <cell r="AA184">
            <v>-22700.799999999999</v>
          </cell>
          <cell r="AB184">
            <v>1051546.28</v>
          </cell>
          <cell r="AC184">
            <v>7048410.3399999999</v>
          </cell>
          <cell r="AD184">
            <v>1203679.5</v>
          </cell>
          <cell r="AE184">
            <v>144078.5</v>
          </cell>
          <cell r="AF184">
            <v>-454993.83</v>
          </cell>
          <cell r="AG184">
            <v>1009517.79</v>
          </cell>
          <cell r="AH184">
            <v>1300230.58</v>
          </cell>
          <cell r="AI184">
            <v>7750506.0499999989</v>
          </cell>
          <cell r="AJ184">
            <v>4154954.4800000004</v>
          </cell>
          <cell r="AK184">
            <v>5052418.1100000003</v>
          </cell>
          <cell r="AL184">
            <v>589773.64</v>
          </cell>
          <cell r="AM184">
            <v>1097252.5</v>
          </cell>
          <cell r="AN184">
            <v>5059278.0999999996</v>
          </cell>
          <cell r="AO184">
            <v>361228.39</v>
          </cell>
          <cell r="AP184">
            <v>775599.51</v>
          </cell>
          <cell r="AQ184">
            <v>476686.31</v>
          </cell>
          <cell r="AR184">
            <v>0</v>
          </cell>
          <cell r="AS184">
            <v>0</v>
          </cell>
          <cell r="AT184">
            <v>0</v>
          </cell>
          <cell r="AU184">
            <v>794062.41999999993</v>
          </cell>
          <cell r="AV184">
            <v>227028664.35999995</v>
          </cell>
        </row>
        <row r="185">
          <cell r="F185" t="str">
            <v>27010</v>
          </cell>
          <cell r="G185">
            <v>1525324.22</v>
          </cell>
          <cell r="H185">
            <v>574070.58000000007</v>
          </cell>
          <cell r="I185">
            <v>3971155.8300000005</v>
          </cell>
          <cell r="J185">
            <v>4985290.3600000003</v>
          </cell>
          <cell r="K185">
            <v>1314170.8699999999</v>
          </cell>
          <cell r="L185">
            <v>11036145.600000007</v>
          </cell>
          <cell r="M185">
            <v>5515045.9100000001</v>
          </cell>
          <cell r="N185">
            <v>26293075.219999995</v>
          </cell>
          <cell r="O185">
            <v>8442243.4900000021</v>
          </cell>
          <cell r="P185">
            <v>3855060.7200000016</v>
          </cell>
          <cell r="Q185">
            <v>17695820.909999989</v>
          </cell>
          <cell r="R185">
            <v>197511511.45999992</v>
          </cell>
          <cell r="S185">
            <v>5250208.26</v>
          </cell>
          <cell r="T185">
            <v>87069.29</v>
          </cell>
          <cell r="U185">
            <v>19235640.359999996</v>
          </cell>
          <cell r="V185">
            <v>3576198.8899999992</v>
          </cell>
          <cell r="W185">
            <v>1735934.6100000003</v>
          </cell>
          <cell r="X185">
            <v>893576.71</v>
          </cell>
          <cell r="Y185">
            <v>4950889.42</v>
          </cell>
          <cell r="Z185">
            <v>6576873.3600000003</v>
          </cell>
          <cell r="AA185">
            <v>-264015.46000000002</v>
          </cell>
          <cell r="AB185">
            <v>725045.33</v>
          </cell>
          <cell r="AC185">
            <v>11279958.58</v>
          </cell>
          <cell r="AD185">
            <v>309192.39</v>
          </cell>
          <cell r="AE185">
            <v>0</v>
          </cell>
          <cell r="AF185">
            <v>-1458656.6</v>
          </cell>
          <cell r="AG185">
            <v>1128176.2199999997</v>
          </cell>
          <cell r="AH185">
            <v>1732536.42</v>
          </cell>
          <cell r="AI185">
            <v>13823317.23</v>
          </cell>
          <cell r="AJ185">
            <v>7535080.0699999994</v>
          </cell>
          <cell r="AK185">
            <v>7398279.3399999999</v>
          </cell>
          <cell r="AL185">
            <v>1209005.08</v>
          </cell>
          <cell r="AM185">
            <v>10804.41</v>
          </cell>
          <cell r="AN185">
            <v>8386747.3799999999</v>
          </cell>
          <cell r="AO185">
            <v>203277.50999999992</v>
          </cell>
          <cell r="AP185">
            <v>839622.43</v>
          </cell>
          <cell r="AQ185">
            <v>0</v>
          </cell>
          <cell r="AR185">
            <v>7269.5</v>
          </cell>
          <cell r="AS185">
            <v>36522.800000000003</v>
          </cell>
          <cell r="AT185">
            <v>0</v>
          </cell>
          <cell r="AU185">
            <v>188638.6</v>
          </cell>
          <cell r="AV185">
            <v>378116107.30000001</v>
          </cell>
        </row>
        <row r="186">
          <cell r="F186" t="str">
            <v>27019</v>
          </cell>
          <cell r="G186">
            <v>4374.21</v>
          </cell>
          <cell r="H186">
            <v>132845.44</v>
          </cell>
          <cell r="I186">
            <v>142380.68</v>
          </cell>
          <cell r="J186">
            <v>0</v>
          </cell>
          <cell r="K186">
            <v>0</v>
          </cell>
          <cell r="L186">
            <v>0</v>
          </cell>
          <cell r="M186">
            <v>4280.18</v>
          </cell>
          <cell r="N186">
            <v>0</v>
          </cell>
          <cell r="O186">
            <v>10582.44</v>
          </cell>
          <cell r="P186">
            <v>0</v>
          </cell>
          <cell r="Q186">
            <v>4046.64</v>
          </cell>
          <cell r="R186">
            <v>1305962.23</v>
          </cell>
          <cell r="S186">
            <v>24159.85</v>
          </cell>
          <cell r="T186">
            <v>152839.51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30091.190000000002</v>
          </cell>
          <cell r="Z186">
            <v>33521.79</v>
          </cell>
          <cell r="AA186">
            <v>0</v>
          </cell>
          <cell r="AB186">
            <v>0</v>
          </cell>
          <cell r="AC186">
            <v>74190.289999999994</v>
          </cell>
          <cell r="AD186">
            <v>2911.04</v>
          </cell>
          <cell r="AE186">
            <v>4338.67</v>
          </cell>
          <cell r="AF186">
            <v>-11061.61</v>
          </cell>
          <cell r="AG186">
            <v>0</v>
          </cell>
          <cell r="AH186">
            <v>16917.329999999998</v>
          </cell>
          <cell r="AI186">
            <v>65925.340000000011</v>
          </cell>
          <cell r="AJ186">
            <v>58045.340000000004</v>
          </cell>
          <cell r="AK186">
            <v>59625.77</v>
          </cell>
          <cell r="AL186">
            <v>0</v>
          </cell>
          <cell r="AM186">
            <v>10819.33</v>
          </cell>
          <cell r="AN186">
            <v>19832.009999999998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777.04</v>
          </cell>
          <cell r="AV186">
            <v>2147404.71</v>
          </cell>
        </row>
        <row r="187">
          <cell r="F187" t="str">
            <v>27083</v>
          </cell>
          <cell r="G187">
            <v>88816.77</v>
          </cell>
          <cell r="H187">
            <v>445585.07</v>
          </cell>
          <cell r="I187">
            <v>690203.03999999992</v>
          </cell>
          <cell r="J187">
            <v>417001.36000000004</v>
          </cell>
          <cell r="K187">
            <v>77814.489999999991</v>
          </cell>
          <cell r="L187">
            <v>1755314.6600000001</v>
          </cell>
          <cell r="M187">
            <v>673222.29</v>
          </cell>
          <cell r="N187">
            <v>3530375.3700000006</v>
          </cell>
          <cell r="O187">
            <v>1901016.42</v>
          </cell>
          <cell r="P187">
            <v>825934.55999999982</v>
          </cell>
          <cell r="Q187">
            <v>2355124.2599999998</v>
          </cell>
          <cell r="R187">
            <v>33082990.180000015</v>
          </cell>
          <cell r="S187">
            <v>993514.85</v>
          </cell>
          <cell r="T187">
            <v>66241.119999999995</v>
          </cell>
          <cell r="U187">
            <v>433428.57000000012</v>
          </cell>
          <cell r="V187">
            <v>549946.33000000007</v>
          </cell>
          <cell r="W187">
            <v>679009.04</v>
          </cell>
          <cell r="X187">
            <v>182742.2</v>
          </cell>
          <cell r="Y187">
            <v>927152.19</v>
          </cell>
          <cell r="Z187">
            <v>1189726.5499999998</v>
          </cell>
          <cell r="AA187">
            <v>-57185</v>
          </cell>
          <cell r="AB187">
            <v>297714.03999999998</v>
          </cell>
          <cell r="AC187">
            <v>1409697.71</v>
          </cell>
          <cell r="AD187">
            <v>290107.15000000002</v>
          </cell>
          <cell r="AE187">
            <v>33715</v>
          </cell>
          <cell r="AF187">
            <v>-289762.28000000003</v>
          </cell>
          <cell r="AG187">
            <v>279849.89</v>
          </cell>
          <cell r="AH187">
            <v>427358.35</v>
          </cell>
          <cell r="AI187">
            <v>1754512.9700000002</v>
          </cell>
          <cell r="AJ187">
            <v>1030373.15</v>
          </cell>
          <cell r="AK187">
            <v>1437938</v>
          </cell>
          <cell r="AL187">
            <v>128382.07</v>
          </cell>
          <cell r="AM187">
            <v>320334.24</v>
          </cell>
          <cell r="AN187">
            <v>978131.4800000001</v>
          </cell>
          <cell r="AO187">
            <v>35664.249999999993</v>
          </cell>
          <cell r="AP187">
            <v>97156.840000000011</v>
          </cell>
          <cell r="AQ187">
            <v>27317.29</v>
          </cell>
          <cell r="AR187">
            <v>0</v>
          </cell>
          <cell r="AS187">
            <v>0</v>
          </cell>
          <cell r="AT187">
            <v>0</v>
          </cell>
          <cell r="AU187">
            <v>307686.86</v>
          </cell>
          <cell r="AV187">
            <v>59374151.330000006</v>
          </cell>
        </row>
        <row r="188">
          <cell r="F188" t="str">
            <v>27320</v>
          </cell>
          <cell r="G188">
            <v>243946.14</v>
          </cell>
          <cell r="H188">
            <v>696574.93</v>
          </cell>
          <cell r="I188">
            <v>1291878.28</v>
          </cell>
          <cell r="J188">
            <v>884736.72</v>
          </cell>
          <cell r="K188">
            <v>271104.38</v>
          </cell>
          <cell r="L188">
            <v>3316688.3399999994</v>
          </cell>
          <cell r="M188">
            <v>1101533.76</v>
          </cell>
          <cell r="N188">
            <v>6162679.2700000005</v>
          </cell>
          <cell r="O188">
            <v>3402237.8099999991</v>
          </cell>
          <cell r="P188">
            <v>723815.59</v>
          </cell>
          <cell r="Q188">
            <v>3541347.8699999992</v>
          </cell>
          <cell r="R188">
            <v>56030972.540000007</v>
          </cell>
          <cell r="S188">
            <v>3091624.4</v>
          </cell>
          <cell r="T188">
            <v>153477.18</v>
          </cell>
          <cell r="U188">
            <v>1726142.0900000003</v>
          </cell>
          <cell r="V188">
            <v>319390.25999999995</v>
          </cell>
          <cell r="W188">
            <v>1462954.1300000001</v>
          </cell>
          <cell r="X188">
            <v>256470.41999999998</v>
          </cell>
          <cell r="Y188">
            <v>1580574.02</v>
          </cell>
          <cell r="Z188">
            <v>1532990.68</v>
          </cell>
          <cell r="AA188">
            <v>-23551.56</v>
          </cell>
          <cell r="AB188">
            <v>558020.05999999994</v>
          </cell>
          <cell r="AC188">
            <v>3076613.8000000003</v>
          </cell>
          <cell r="AD188">
            <v>650026.52</v>
          </cell>
          <cell r="AE188">
            <v>83303.5</v>
          </cell>
          <cell r="AF188">
            <v>-335588.71</v>
          </cell>
          <cell r="AG188">
            <v>220580.78999999998</v>
          </cell>
          <cell r="AH188">
            <v>595490.07000000007</v>
          </cell>
          <cell r="AI188">
            <v>2732649.1700000004</v>
          </cell>
          <cell r="AJ188">
            <v>1437285.2399999998</v>
          </cell>
          <cell r="AK188">
            <v>2573854.58</v>
          </cell>
          <cell r="AL188">
            <v>19692.239999999998</v>
          </cell>
          <cell r="AM188">
            <v>514099.5</v>
          </cell>
          <cell r="AN188">
            <v>1658720.1800000002</v>
          </cell>
          <cell r="AO188">
            <v>0</v>
          </cell>
          <cell r="AP188">
            <v>192871.3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1235681.1599999999</v>
          </cell>
          <cell r="AV188">
            <v>102980886.65000001</v>
          </cell>
        </row>
        <row r="189">
          <cell r="F189" t="str">
            <v>27343</v>
          </cell>
          <cell r="G189">
            <v>75092.72</v>
          </cell>
          <cell r="H189">
            <v>161947.82</v>
          </cell>
          <cell r="I189">
            <v>261347.06000000003</v>
          </cell>
          <cell r="J189">
            <v>187569.57000000004</v>
          </cell>
          <cell r="K189">
            <v>12420.64</v>
          </cell>
          <cell r="L189">
            <v>43164.48000000001</v>
          </cell>
          <cell r="M189">
            <v>112778.68000000001</v>
          </cell>
          <cell r="N189">
            <v>958992.83999999985</v>
          </cell>
          <cell r="O189">
            <v>234324.10000000003</v>
          </cell>
          <cell r="P189">
            <v>140494.42000000001</v>
          </cell>
          <cell r="Q189">
            <v>955887.41999999993</v>
          </cell>
          <cell r="R189">
            <v>9453393.0599999968</v>
          </cell>
          <cell r="S189">
            <v>268190.13</v>
          </cell>
          <cell r="T189">
            <v>1432499.5</v>
          </cell>
          <cell r="U189">
            <v>411583.99999999994</v>
          </cell>
          <cell r="V189">
            <v>137275.04999999999</v>
          </cell>
          <cell r="W189">
            <v>138942.26000000004</v>
          </cell>
          <cell r="X189">
            <v>48550.86</v>
          </cell>
          <cell r="Y189">
            <v>122367.57</v>
          </cell>
          <cell r="Z189">
            <v>117754.11000000002</v>
          </cell>
          <cell r="AA189">
            <v>0</v>
          </cell>
          <cell r="AB189">
            <v>60933.21</v>
          </cell>
          <cell r="AC189">
            <v>500305.37000000005</v>
          </cell>
          <cell r="AD189">
            <v>218402.36</v>
          </cell>
          <cell r="AE189">
            <v>17379</v>
          </cell>
          <cell r="AF189">
            <v>-46657.3</v>
          </cell>
          <cell r="AG189">
            <v>1185.8600000000001</v>
          </cell>
          <cell r="AH189">
            <v>186348.25</v>
          </cell>
          <cell r="AI189">
            <v>416036.94999999995</v>
          </cell>
          <cell r="AJ189">
            <v>257265.55000000002</v>
          </cell>
          <cell r="AK189">
            <v>553183.12</v>
          </cell>
          <cell r="AL189">
            <v>10875.64</v>
          </cell>
          <cell r="AM189">
            <v>100014.52</v>
          </cell>
          <cell r="AN189">
            <v>783650.9</v>
          </cell>
          <cell r="AO189">
            <v>0</v>
          </cell>
          <cell r="AP189">
            <v>0</v>
          </cell>
          <cell r="AQ189">
            <v>13163.2</v>
          </cell>
          <cell r="AR189">
            <v>0</v>
          </cell>
          <cell r="AS189">
            <v>0</v>
          </cell>
          <cell r="AT189">
            <v>0</v>
          </cell>
          <cell r="AU189">
            <v>74266.720000000001</v>
          </cell>
          <cell r="AV189">
            <v>18420929.639999993</v>
          </cell>
        </row>
        <row r="190">
          <cell r="F190" t="str">
            <v>27344</v>
          </cell>
          <cell r="G190">
            <v>167172.84</v>
          </cell>
          <cell r="H190">
            <v>445310.09</v>
          </cell>
          <cell r="I190">
            <v>559992.32000000007</v>
          </cell>
          <cell r="J190">
            <v>255703.82</v>
          </cell>
          <cell r="K190">
            <v>6419.1399999999994</v>
          </cell>
          <cell r="L190">
            <v>521711.86999999994</v>
          </cell>
          <cell r="M190">
            <v>389991.11</v>
          </cell>
          <cell r="N190">
            <v>1633524.96</v>
          </cell>
          <cell r="O190">
            <v>715269.61999999976</v>
          </cell>
          <cell r="P190">
            <v>349928.75999999995</v>
          </cell>
          <cell r="Q190">
            <v>1032336.36</v>
          </cell>
          <cell r="R190">
            <v>13093304.170000006</v>
          </cell>
          <cell r="S190">
            <v>542194.55999999994</v>
          </cell>
          <cell r="T190">
            <v>6897.14</v>
          </cell>
          <cell r="U190">
            <v>137352.24999999997</v>
          </cell>
          <cell r="V190">
            <v>163272.65</v>
          </cell>
          <cell r="W190">
            <v>199963.76999999996</v>
          </cell>
          <cell r="X190">
            <v>81657.420000000013</v>
          </cell>
          <cell r="Y190">
            <v>218424.69</v>
          </cell>
          <cell r="Z190">
            <v>392924.41000000003</v>
          </cell>
          <cell r="AA190">
            <v>0</v>
          </cell>
          <cell r="AB190">
            <v>161934.44</v>
          </cell>
          <cell r="AC190">
            <v>865599.47</v>
          </cell>
          <cell r="AD190">
            <v>263943.01</v>
          </cell>
          <cell r="AE190">
            <v>27928.880000000001</v>
          </cell>
          <cell r="AF190">
            <v>-91377.37</v>
          </cell>
          <cell r="AG190">
            <v>106758.29000000001</v>
          </cell>
          <cell r="AH190">
            <v>194865.91</v>
          </cell>
          <cell r="AI190">
            <v>856157.95</v>
          </cell>
          <cell r="AJ190">
            <v>433072.06000000006</v>
          </cell>
          <cell r="AK190">
            <v>479998.78</v>
          </cell>
          <cell r="AL190">
            <v>11239.67</v>
          </cell>
          <cell r="AM190">
            <v>145494.12</v>
          </cell>
          <cell r="AN190">
            <v>525294.28</v>
          </cell>
          <cell r="AO190">
            <v>0</v>
          </cell>
          <cell r="AP190">
            <v>0</v>
          </cell>
          <cell r="AQ190">
            <v>43593.15</v>
          </cell>
          <cell r="AR190">
            <v>0</v>
          </cell>
          <cell r="AS190">
            <v>0</v>
          </cell>
          <cell r="AT190">
            <v>0</v>
          </cell>
          <cell r="AU190">
            <v>22944</v>
          </cell>
          <cell r="AV190">
            <v>24960798.590000007</v>
          </cell>
        </row>
        <row r="191">
          <cell r="F191" t="str">
            <v>27400</v>
          </cell>
          <cell r="G191">
            <v>123509.92</v>
          </cell>
          <cell r="H191">
            <v>818764.68</v>
          </cell>
          <cell r="I191">
            <v>2132100.06</v>
          </cell>
          <cell r="J191">
            <v>1630849.62</v>
          </cell>
          <cell r="K191">
            <v>451427.20999999996</v>
          </cell>
          <cell r="L191">
            <v>3794497.7599999979</v>
          </cell>
          <cell r="M191">
            <v>2499196.87</v>
          </cell>
          <cell r="N191">
            <v>8745174.2600000016</v>
          </cell>
          <cell r="O191">
            <v>3946921.879999999</v>
          </cell>
          <cell r="P191">
            <v>2113525.09</v>
          </cell>
          <cell r="Q191">
            <v>6456513.5999999996</v>
          </cell>
          <cell r="R191">
            <v>82903810.259999961</v>
          </cell>
          <cell r="S191">
            <v>1849398.2200000002</v>
          </cell>
          <cell r="T191">
            <v>326639</v>
          </cell>
          <cell r="U191">
            <v>4728310.7300000014</v>
          </cell>
          <cell r="V191">
            <v>1791834.0999999999</v>
          </cell>
          <cell r="W191">
            <v>709760.40999999992</v>
          </cell>
          <cell r="X191">
            <v>274998.71999999997</v>
          </cell>
          <cell r="Y191">
            <v>675282.98</v>
          </cell>
          <cell r="Z191">
            <v>5745233.3600000003</v>
          </cell>
          <cell r="AA191">
            <v>-294701.65999999997</v>
          </cell>
          <cell r="AB191">
            <v>1127886.8099999998</v>
          </cell>
          <cell r="AC191">
            <v>4352199.58</v>
          </cell>
          <cell r="AD191">
            <v>810998.08999999985</v>
          </cell>
          <cell r="AE191">
            <v>139580.4</v>
          </cell>
          <cell r="AF191">
            <v>-551459.80000000005</v>
          </cell>
          <cell r="AG191">
            <v>713297.67</v>
          </cell>
          <cell r="AH191">
            <v>839175.2</v>
          </cell>
          <cell r="AI191">
            <v>5119929.9000000004</v>
          </cell>
          <cell r="AJ191">
            <v>2860148.52</v>
          </cell>
          <cell r="AK191">
            <v>2750894.4</v>
          </cell>
          <cell r="AL191">
            <v>117083.29000000001</v>
          </cell>
          <cell r="AM191">
            <v>790955.6</v>
          </cell>
          <cell r="AN191">
            <v>3001748.1499999994</v>
          </cell>
          <cell r="AO191">
            <v>197308.49000000002</v>
          </cell>
          <cell r="AP191">
            <v>61055.46</v>
          </cell>
          <cell r="AQ191">
            <v>98508.589999999967</v>
          </cell>
          <cell r="AR191">
            <v>0</v>
          </cell>
          <cell r="AS191">
            <v>0</v>
          </cell>
          <cell r="AT191">
            <v>0</v>
          </cell>
          <cell r="AU191">
            <v>306884.75999999995</v>
          </cell>
          <cell r="AV191">
            <v>154159242.17999995</v>
          </cell>
        </row>
        <row r="192">
          <cell r="F192" t="str">
            <v>27401</v>
          </cell>
          <cell r="G192">
            <v>198933.52999999997</v>
          </cell>
          <cell r="H192">
            <v>471921.07999999996</v>
          </cell>
          <cell r="I192">
            <v>1062104.6599999999</v>
          </cell>
          <cell r="J192">
            <v>749443.63000000012</v>
          </cell>
          <cell r="K192">
            <v>226546.99</v>
          </cell>
          <cell r="L192">
            <v>2181344.56</v>
          </cell>
          <cell r="M192">
            <v>1642867.0900000003</v>
          </cell>
          <cell r="N192">
            <v>6207990.6699999999</v>
          </cell>
          <cell r="O192">
            <v>3296671.36</v>
          </cell>
          <cell r="P192">
            <v>706096.09999999986</v>
          </cell>
          <cell r="Q192">
            <v>4584924.8500000006</v>
          </cell>
          <cell r="R192">
            <v>49608610.110000007</v>
          </cell>
          <cell r="S192">
            <v>1849886.5099999998</v>
          </cell>
          <cell r="T192">
            <v>106157</v>
          </cell>
          <cell r="U192">
            <v>2626570.35</v>
          </cell>
          <cell r="V192">
            <v>1015513.84</v>
          </cell>
          <cell r="W192">
            <v>783323.12000000011</v>
          </cell>
          <cell r="X192">
            <v>3872.2499999999995</v>
          </cell>
          <cell r="Y192">
            <v>0</v>
          </cell>
          <cell r="Z192">
            <v>2414521.73</v>
          </cell>
          <cell r="AA192">
            <v>-31280.89</v>
          </cell>
          <cell r="AB192">
            <v>264069.08</v>
          </cell>
          <cell r="AC192">
            <v>3744374.15</v>
          </cell>
          <cell r="AD192">
            <v>946388</v>
          </cell>
          <cell r="AE192">
            <v>81170</v>
          </cell>
          <cell r="AF192">
            <v>-512886.04</v>
          </cell>
          <cell r="AG192">
            <v>288139.93000000005</v>
          </cell>
          <cell r="AH192">
            <v>925347.63</v>
          </cell>
          <cell r="AI192">
            <v>3035389.1</v>
          </cell>
          <cell r="AJ192">
            <v>3487495.9099999997</v>
          </cell>
          <cell r="AK192">
            <v>1995484.23</v>
          </cell>
          <cell r="AL192">
            <v>399064.93</v>
          </cell>
          <cell r="AM192">
            <v>555683.5</v>
          </cell>
          <cell r="AN192">
            <v>1324579.5400000003</v>
          </cell>
          <cell r="AO192">
            <v>55661.58</v>
          </cell>
          <cell r="AP192">
            <v>141085.85</v>
          </cell>
          <cell r="AQ192">
            <v>41654.670000000006</v>
          </cell>
          <cell r="AR192">
            <v>1200.93</v>
          </cell>
          <cell r="AS192">
            <v>92916.06</v>
          </cell>
          <cell r="AT192">
            <v>0</v>
          </cell>
          <cell r="AU192">
            <v>476008.38</v>
          </cell>
          <cell r="AV192">
            <v>97048845.970000029</v>
          </cell>
        </row>
        <row r="193">
          <cell r="F193" t="str">
            <v>27402</v>
          </cell>
          <cell r="G193">
            <v>181801.47</v>
          </cell>
          <cell r="H193">
            <v>525388.18000000005</v>
          </cell>
          <cell r="I193">
            <v>569408.12</v>
          </cell>
          <cell r="J193">
            <v>889652.86</v>
          </cell>
          <cell r="K193">
            <v>247182.48</v>
          </cell>
          <cell r="L193">
            <v>2367835.3300000005</v>
          </cell>
          <cell r="M193">
            <v>1102660.23</v>
          </cell>
          <cell r="N193">
            <v>5421067</v>
          </cell>
          <cell r="O193">
            <v>2409623.3199999998</v>
          </cell>
          <cell r="P193">
            <v>960947.30999999994</v>
          </cell>
          <cell r="Q193">
            <v>3587990.7800000003</v>
          </cell>
          <cell r="R193">
            <v>49361754.829999998</v>
          </cell>
          <cell r="S193">
            <v>1513303.1799999997</v>
          </cell>
          <cell r="T193">
            <v>8953</v>
          </cell>
          <cell r="U193">
            <v>3067826.9599999995</v>
          </cell>
          <cell r="V193">
            <v>1742.99</v>
          </cell>
          <cell r="W193">
            <v>885340.74</v>
          </cell>
          <cell r="X193">
            <v>220813.00999999998</v>
          </cell>
          <cell r="Y193">
            <v>1768307.64</v>
          </cell>
          <cell r="Z193">
            <v>1934757.1300000001</v>
          </cell>
          <cell r="AA193">
            <v>-36107.35</v>
          </cell>
          <cell r="AB193">
            <v>412967.48</v>
          </cell>
          <cell r="AC193">
            <v>2919767.07</v>
          </cell>
          <cell r="AD193">
            <v>554262.41</v>
          </cell>
          <cell r="AE193">
            <v>80819</v>
          </cell>
          <cell r="AF193">
            <v>-263777.13</v>
          </cell>
          <cell r="AG193">
            <v>489946.29</v>
          </cell>
          <cell r="AH193">
            <v>271711.34999999998</v>
          </cell>
          <cell r="AI193">
            <v>2634147.52</v>
          </cell>
          <cell r="AJ193">
            <v>945829.52</v>
          </cell>
          <cell r="AK193">
            <v>1218573.28</v>
          </cell>
          <cell r="AL193">
            <v>629808.38</v>
          </cell>
          <cell r="AM193">
            <v>443932.48</v>
          </cell>
          <cell r="AN193">
            <v>1402307.89</v>
          </cell>
          <cell r="AO193">
            <v>0</v>
          </cell>
          <cell r="AP193">
            <v>0</v>
          </cell>
          <cell r="AQ193">
            <v>93479.98</v>
          </cell>
          <cell r="AR193">
            <v>0</v>
          </cell>
          <cell r="AS193">
            <v>0</v>
          </cell>
          <cell r="AT193">
            <v>0</v>
          </cell>
          <cell r="AU193">
            <v>77385.649999999994</v>
          </cell>
          <cell r="AV193">
            <v>88901410.379999995</v>
          </cell>
        </row>
        <row r="194">
          <cell r="F194" t="str">
            <v>27403</v>
          </cell>
          <cell r="G194">
            <v>535651.18000000005</v>
          </cell>
          <cell r="H194">
            <v>564642.0199999999</v>
          </cell>
          <cell r="I194">
            <v>2122606.1</v>
          </cell>
          <cell r="J194">
            <v>1914729.58</v>
          </cell>
          <cell r="K194">
            <v>590828.07000000007</v>
          </cell>
          <cell r="L194">
            <v>5256058.8099999996</v>
          </cell>
          <cell r="M194">
            <v>2647203.37</v>
          </cell>
          <cell r="N194">
            <v>14186531.420000004</v>
          </cell>
          <cell r="O194">
            <v>5573065.9300000006</v>
          </cell>
          <cell r="P194">
            <v>2579094.8600000008</v>
          </cell>
          <cell r="Q194">
            <v>7811331.9099999992</v>
          </cell>
          <cell r="R194">
            <v>107482186.74999997</v>
          </cell>
          <cell r="S194">
            <v>3190503.0400000005</v>
          </cell>
          <cell r="T194">
            <v>968211.67</v>
          </cell>
          <cell r="U194">
            <v>4929049.3999999994</v>
          </cell>
          <cell r="V194">
            <v>1543917.8000000003</v>
          </cell>
          <cell r="W194">
            <v>3511802.21</v>
          </cell>
          <cell r="X194">
            <v>427335.27999999997</v>
          </cell>
          <cell r="Y194">
            <v>2868950.1399999997</v>
          </cell>
          <cell r="Z194">
            <v>3469664.14</v>
          </cell>
          <cell r="AA194">
            <v>-29186.83</v>
          </cell>
          <cell r="AB194">
            <v>1277936.07</v>
          </cell>
          <cell r="AC194">
            <v>8847277.4000000004</v>
          </cell>
          <cell r="AD194">
            <v>1457921.8099999998</v>
          </cell>
          <cell r="AE194">
            <v>202614.93</v>
          </cell>
          <cell r="AF194">
            <v>-949627.01</v>
          </cell>
          <cell r="AG194">
            <v>349350.03999999992</v>
          </cell>
          <cell r="AH194">
            <v>1032732.84</v>
          </cell>
          <cell r="AI194">
            <v>5905314.5199999996</v>
          </cell>
          <cell r="AJ194">
            <v>3534782.4099999997</v>
          </cell>
          <cell r="AK194">
            <v>3047675.2199999997</v>
          </cell>
          <cell r="AL194">
            <v>470845.14</v>
          </cell>
          <cell r="AM194">
            <v>2144171</v>
          </cell>
          <cell r="AN194">
            <v>2703921.2399999998</v>
          </cell>
          <cell r="AO194">
            <v>156011.70000000007</v>
          </cell>
          <cell r="AP194">
            <v>398355.93999999994</v>
          </cell>
          <cell r="AQ194">
            <v>766146.33</v>
          </cell>
          <cell r="AR194">
            <v>23191.82</v>
          </cell>
          <cell r="AS194">
            <v>303852.26</v>
          </cell>
          <cell r="AT194">
            <v>0</v>
          </cell>
          <cell r="AU194">
            <v>713340.57</v>
          </cell>
          <cell r="AV194">
            <v>204529991.07999992</v>
          </cell>
        </row>
        <row r="195">
          <cell r="F195" t="str">
            <v>27404</v>
          </cell>
          <cell r="G195">
            <v>111082.93</v>
          </cell>
          <cell r="H195">
            <v>280296.57</v>
          </cell>
          <cell r="I195">
            <v>520402.60000000003</v>
          </cell>
          <cell r="J195">
            <v>77287.429999999993</v>
          </cell>
          <cell r="K195">
            <v>7523.1399999999994</v>
          </cell>
          <cell r="L195">
            <v>457086.94</v>
          </cell>
          <cell r="M195">
            <v>331187.12</v>
          </cell>
          <cell r="N195">
            <v>1489305.3699999996</v>
          </cell>
          <cell r="O195">
            <v>501692.34</v>
          </cell>
          <cell r="P195">
            <v>140220.97</v>
          </cell>
          <cell r="Q195">
            <v>585877.5</v>
          </cell>
          <cell r="R195">
            <v>10268452.100000005</v>
          </cell>
          <cell r="S195">
            <v>775956.02000000014</v>
          </cell>
          <cell r="T195">
            <v>408309.61999999994</v>
          </cell>
          <cell r="U195">
            <v>307771.84000000003</v>
          </cell>
          <cell r="V195">
            <v>430966.91</v>
          </cell>
          <cell r="W195">
            <v>169013.04</v>
          </cell>
          <cell r="X195">
            <v>396354.33</v>
          </cell>
          <cell r="Y195">
            <v>52139.91</v>
          </cell>
          <cell r="Z195">
            <v>458844.29000000004</v>
          </cell>
          <cell r="AA195">
            <v>0</v>
          </cell>
          <cell r="AB195">
            <v>185767.33</v>
          </cell>
          <cell r="AC195">
            <v>920000.40999999992</v>
          </cell>
          <cell r="AD195">
            <v>188149.56</v>
          </cell>
          <cell r="AE195">
            <v>31125</v>
          </cell>
          <cell r="AF195">
            <v>-190201.5</v>
          </cell>
          <cell r="AG195">
            <v>155517.38999999998</v>
          </cell>
          <cell r="AH195">
            <v>230913.25999999998</v>
          </cell>
          <cell r="AI195">
            <v>707566.55</v>
          </cell>
          <cell r="AJ195">
            <v>562557.27</v>
          </cell>
          <cell r="AK195">
            <v>648507.80000000005</v>
          </cell>
          <cell r="AL195">
            <v>25073.53</v>
          </cell>
          <cell r="AM195">
            <v>105124</v>
          </cell>
          <cell r="AN195">
            <v>400605.60000000003</v>
          </cell>
          <cell r="AO195">
            <v>0</v>
          </cell>
          <cell r="AP195">
            <v>0</v>
          </cell>
          <cell r="AQ195">
            <v>65940.62</v>
          </cell>
          <cell r="AR195">
            <v>0</v>
          </cell>
          <cell r="AS195">
            <v>0</v>
          </cell>
          <cell r="AT195">
            <v>0</v>
          </cell>
          <cell r="AU195">
            <v>34160.629999999997</v>
          </cell>
          <cell r="AV195">
            <v>21840578.420000006</v>
          </cell>
        </row>
        <row r="196">
          <cell r="F196" t="str">
            <v>27416</v>
          </cell>
          <cell r="G196">
            <v>108543.69</v>
          </cell>
          <cell r="H196">
            <v>434551.89</v>
          </cell>
          <cell r="I196">
            <v>534947.43000000005</v>
          </cell>
          <cell r="J196">
            <v>474680.06</v>
          </cell>
          <cell r="K196">
            <v>83175.89</v>
          </cell>
          <cell r="L196">
            <v>1274872.92</v>
          </cell>
          <cell r="M196">
            <v>364014.56</v>
          </cell>
          <cell r="N196">
            <v>2281116.17</v>
          </cell>
          <cell r="O196">
            <v>1093856.8800000004</v>
          </cell>
          <cell r="P196">
            <v>503880.84</v>
          </cell>
          <cell r="Q196">
            <v>1463656.5100000002</v>
          </cell>
          <cell r="R196">
            <v>20238863.680000003</v>
          </cell>
          <cell r="S196">
            <v>626683.17000000004</v>
          </cell>
          <cell r="T196">
            <v>113517.22</v>
          </cell>
          <cell r="U196">
            <v>650332.56000000006</v>
          </cell>
          <cell r="V196">
            <v>560324.27</v>
          </cell>
          <cell r="W196">
            <v>346556.23000000004</v>
          </cell>
          <cell r="X196">
            <v>132271.38999999998</v>
          </cell>
          <cell r="Y196">
            <v>402220.88</v>
          </cell>
          <cell r="Z196">
            <v>671637.82</v>
          </cell>
          <cell r="AA196">
            <v>-37918.01</v>
          </cell>
          <cell r="AB196">
            <v>242207.19</v>
          </cell>
          <cell r="AC196">
            <v>1372803.3699999999</v>
          </cell>
          <cell r="AD196">
            <v>207181.56</v>
          </cell>
          <cell r="AE196">
            <v>32213.7</v>
          </cell>
          <cell r="AF196">
            <v>-35648.25</v>
          </cell>
          <cell r="AG196">
            <v>34941.43</v>
          </cell>
          <cell r="AH196">
            <v>89606.35</v>
          </cell>
          <cell r="AI196">
            <v>1254632.7</v>
          </cell>
          <cell r="AJ196">
            <v>520081.18</v>
          </cell>
          <cell r="AK196">
            <v>854314.17999999993</v>
          </cell>
          <cell r="AL196">
            <v>35821.040000000001</v>
          </cell>
          <cell r="AM196">
            <v>218607.7</v>
          </cell>
          <cell r="AN196">
            <v>733306.63</v>
          </cell>
          <cell r="AO196">
            <v>59847.509999999995</v>
          </cell>
          <cell r="AP196">
            <v>0</v>
          </cell>
          <cell r="AQ196">
            <v>65979.39</v>
          </cell>
          <cell r="AR196">
            <v>0</v>
          </cell>
          <cell r="AS196">
            <v>0</v>
          </cell>
          <cell r="AT196">
            <v>0</v>
          </cell>
          <cell r="AU196">
            <v>500902.41</v>
          </cell>
          <cell r="AV196">
            <v>38508584.140000008</v>
          </cell>
        </row>
        <row r="197">
          <cell r="F197" t="str">
            <v>27417</v>
          </cell>
          <cell r="G197">
            <v>84555.23</v>
          </cell>
          <cell r="H197">
            <v>241784.31</v>
          </cell>
          <cell r="I197">
            <v>667716.92999999993</v>
          </cell>
          <cell r="J197">
            <v>286488.63</v>
          </cell>
          <cell r="K197">
            <v>14949.85</v>
          </cell>
          <cell r="L197">
            <v>1208884.7399999998</v>
          </cell>
          <cell r="M197">
            <v>477710.79</v>
          </cell>
          <cell r="N197">
            <v>2606704.4400000004</v>
          </cell>
          <cell r="O197">
            <v>708034.91</v>
          </cell>
          <cell r="P197">
            <v>260619.14999999997</v>
          </cell>
          <cell r="Q197">
            <v>1292712.21</v>
          </cell>
          <cell r="R197">
            <v>20782849.759999998</v>
          </cell>
          <cell r="S197">
            <v>921139.74</v>
          </cell>
          <cell r="T197">
            <v>146915.65</v>
          </cell>
          <cell r="U197">
            <v>529757.69000000018</v>
          </cell>
          <cell r="V197">
            <v>241173.89</v>
          </cell>
          <cell r="W197">
            <v>342402.54</v>
          </cell>
          <cell r="X197">
            <v>65383.66</v>
          </cell>
          <cell r="Y197">
            <v>557951.51</v>
          </cell>
          <cell r="Z197">
            <v>576367.38</v>
          </cell>
          <cell r="AA197">
            <v>-19133.84</v>
          </cell>
          <cell r="AB197">
            <v>216053.64999999997</v>
          </cell>
          <cell r="AC197">
            <v>1352615.42</v>
          </cell>
          <cell r="AD197">
            <v>294643.64</v>
          </cell>
          <cell r="AE197">
            <v>42764</v>
          </cell>
          <cell r="AF197">
            <v>-55676.95</v>
          </cell>
          <cell r="AG197">
            <v>175713.75</v>
          </cell>
          <cell r="AH197">
            <v>274213.99000000005</v>
          </cell>
          <cell r="AI197">
            <v>1106889.51</v>
          </cell>
          <cell r="AJ197">
            <v>1669560.2</v>
          </cell>
          <cell r="AK197">
            <v>980044.32</v>
          </cell>
          <cell r="AL197">
            <v>86031.11</v>
          </cell>
          <cell r="AM197">
            <v>184723</v>
          </cell>
          <cell r="AN197">
            <v>545974.19999999995</v>
          </cell>
          <cell r="AO197">
            <v>13066.150000000001</v>
          </cell>
          <cell r="AP197">
            <v>13175.18</v>
          </cell>
          <cell r="AQ197">
            <v>688.15000000000009</v>
          </cell>
          <cell r="AR197">
            <v>0</v>
          </cell>
          <cell r="AS197">
            <v>0</v>
          </cell>
          <cell r="AT197">
            <v>0</v>
          </cell>
          <cell r="AU197">
            <v>49957.54</v>
          </cell>
          <cell r="AV197">
            <v>38945406.029999994</v>
          </cell>
        </row>
        <row r="198">
          <cell r="F198" t="str">
            <v>28010</v>
          </cell>
          <cell r="G198">
            <v>8278.09</v>
          </cell>
          <cell r="H198">
            <v>1795</v>
          </cell>
          <cell r="I198">
            <v>50410.740000000005</v>
          </cell>
          <cell r="J198">
            <v>0</v>
          </cell>
          <cell r="K198">
            <v>0</v>
          </cell>
          <cell r="L198">
            <v>0</v>
          </cell>
          <cell r="M198">
            <v>993.79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225181.63999999996</v>
          </cell>
          <cell r="S198">
            <v>0</v>
          </cell>
          <cell r="T198">
            <v>16316.64</v>
          </cell>
          <cell r="U198">
            <v>1156.99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7647.99</v>
          </cell>
          <cell r="AJ198">
            <v>16259.4</v>
          </cell>
          <cell r="AK198">
            <v>7499.43</v>
          </cell>
          <cell r="AL198">
            <v>0</v>
          </cell>
          <cell r="AM198">
            <v>1205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336744.70999999996</v>
          </cell>
        </row>
        <row r="199">
          <cell r="F199" t="str">
            <v>28137</v>
          </cell>
          <cell r="G199">
            <v>38761.279999999999</v>
          </cell>
          <cell r="H199">
            <v>269501.58999999997</v>
          </cell>
          <cell r="I199">
            <v>270352.41000000003</v>
          </cell>
          <cell r="J199">
            <v>78556.959999999992</v>
          </cell>
          <cell r="K199">
            <v>0</v>
          </cell>
          <cell r="L199">
            <v>15687.51</v>
          </cell>
          <cell r="M199">
            <v>70910.28</v>
          </cell>
          <cell r="N199">
            <v>595731.3899999999</v>
          </cell>
          <cell r="O199">
            <v>242435.72000000003</v>
          </cell>
          <cell r="P199">
            <v>31435.980000000003</v>
          </cell>
          <cell r="Q199">
            <v>191493.44999999998</v>
          </cell>
          <cell r="R199">
            <v>5583621.9000000013</v>
          </cell>
          <cell r="S199">
            <v>165508.27000000002</v>
          </cell>
          <cell r="T199">
            <v>0</v>
          </cell>
          <cell r="U199">
            <v>47973.07</v>
          </cell>
          <cell r="V199">
            <v>540.5</v>
          </cell>
          <cell r="W199">
            <v>0</v>
          </cell>
          <cell r="X199">
            <v>0</v>
          </cell>
          <cell r="Y199">
            <v>88133.28</v>
          </cell>
          <cell r="Z199">
            <v>169725.41</v>
          </cell>
          <cell r="AA199">
            <v>0</v>
          </cell>
          <cell r="AB199">
            <v>0</v>
          </cell>
          <cell r="AC199">
            <v>192029.56999999998</v>
          </cell>
          <cell r="AD199">
            <v>21081.5</v>
          </cell>
          <cell r="AE199">
            <v>5942</v>
          </cell>
          <cell r="AF199">
            <v>-28974.86</v>
          </cell>
          <cell r="AG199">
            <v>0</v>
          </cell>
          <cell r="AH199">
            <v>126793.89</v>
          </cell>
          <cell r="AI199">
            <v>237872</v>
          </cell>
          <cell r="AJ199">
            <v>31001.11</v>
          </cell>
          <cell r="AK199">
            <v>207480.98</v>
          </cell>
          <cell r="AL199">
            <v>0</v>
          </cell>
          <cell r="AM199">
            <v>47673</v>
          </cell>
          <cell r="AN199">
            <v>225830.29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8927098.4800000004</v>
          </cell>
        </row>
        <row r="200">
          <cell r="F200" t="str">
            <v>28144</v>
          </cell>
          <cell r="G200">
            <v>35604.659999999996</v>
          </cell>
          <cell r="H200">
            <v>74978.09</v>
          </cell>
          <cell r="I200">
            <v>152250.94999999998</v>
          </cell>
          <cell r="J200">
            <v>32143.840000000004</v>
          </cell>
          <cell r="K200">
            <v>4375</v>
          </cell>
          <cell r="L200">
            <v>78979.849999999991</v>
          </cell>
          <cell r="M200">
            <v>56459.46</v>
          </cell>
          <cell r="N200">
            <v>274152.38</v>
          </cell>
          <cell r="O200">
            <v>73189.09</v>
          </cell>
          <cell r="P200">
            <v>0</v>
          </cell>
          <cell r="Q200">
            <v>175966.05000000002</v>
          </cell>
          <cell r="R200">
            <v>2026800.5799999998</v>
          </cell>
          <cell r="S200">
            <v>93937.15</v>
          </cell>
          <cell r="T200">
            <v>0</v>
          </cell>
          <cell r="U200">
            <v>16254.390000000001</v>
          </cell>
          <cell r="V200">
            <v>8666.18</v>
          </cell>
          <cell r="W200">
            <v>6751.83</v>
          </cell>
          <cell r="X200">
            <v>0</v>
          </cell>
          <cell r="Y200">
            <v>37957.660000000003</v>
          </cell>
          <cell r="Z200">
            <v>108912.39</v>
          </cell>
          <cell r="AA200">
            <v>0</v>
          </cell>
          <cell r="AB200">
            <v>0</v>
          </cell>
          <cell r="AC200">
            <v>129177.44</v>
          </cell>
          <cell r="AD200">
            <v>8890.0700000000015</v>
          </cell>
          <cell r="AE200">
            <v>5083</v>
          </cell>
          <cell r="AF200">
            <v>-23711.86</v>
          </cell>
          <cell r="AG200">
            <v>0</v>
          </cell>
          <cell r="AH200">
            <v>46988.36</v>
          </cell>
          <cell r="AI200">
            <v>91059.91</v>
          </cell>
          <cell r="AJ200">
            <v>130628.51000000001</v>
          </cell>
          <cell r="AK200">
            <v>152527.97</v>
          </cell>
          <cell r="AL200">
            <v>0</v>
          </cell>
          <cell r="AM200">
            <v>19003.37</v>
          </cell>
          <cell r="AN200">
            <v>58500.590000000004</v>
          </cell>
          <cell r="AO200">
            <v>0</v>
          </cell>
          <cell r="AP200">
            <v>0</v>
          </cell>
          <cell r="AQ200">
            <v>3555.63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3879082.5400000005</v>
          </cell>
        </row>
        <row r="201">
          <cell r="F201" t="str">
            <v>28149</v>
          </cell>
          <cell r="G201">
            <v>20432.210000000003</v>
          </cell>
          <cell r="H201">
            <v>338215.86000000004</v>
          </cell>
          <cell r="I201">
            <v>174197.62999999998</v>
          </cell>
          <cell r="J201">
            <v>108663.88999999998</v>
          </cell>
          <cell r="K201">
            <v>0</v>
          </cell>
          <cell r="L201">
            <v>161965.20000000001</v>
          </cell>
          <cell r="M201">
            <v>166469.31</v>
          </cell>
          <cell r="N201">
            <v>633864.66999999993</v>
          </cell>
          <cell r="O201">
            <v>281673.78999999998</v>
          </cell>
          <cell r="P201">
            <v>46549.100000000006</v>
          </cell>
          <cell r="Q201">
            <v>318360.72000000003</v>
          </cell>
          <cell r="R201">
            <v>5048039.1400000034</v>
          </cell>
          <cell r="S201">
            <v>375123.6</v>
          </cell>
          <cell r="T201">
            <v>0</v>
          </cell>
          <cell r="U201">
            <v>126779.51000000001</v>
          </cell>
          <cell r="V201">
            <v>0</v>
          </cell>
          <cell r="W201">
            <v>285740.19</v>
          </cell>
          <cell r="X201">
            <v>60547.09</v>
          </cell>
          <cell r="Y201">
            <v>171042.28999999998</v>
          </cell>
          <cell r="Z201">
            <v>148505.69999999998</v>
          </cell>
          <cell r="AA201">
            <v>0</v>
          </cell>
          <cell r="AB201">
            <v>48321.47</v>
          </cell>
          <cell r="AC201">
            <v>223199.51</v>
          </cell>
          <cell r="AD201">
            <v>56694</v>
          </cell>
          <cell r="AE201">
            <v>11817.85</v>
          </cell>
          <cell r="AF201">
            <v>-40891.449999999997</v>
          </cell>
          <cell r="AG201">
            <v>0</v>
          </cell>
          <cell r="AH201">
            <v>7939.57</v>
          </cell>
          <cell r="AI201">
            <v>217471.99</v>
          </cell>
          <cell r="AJ201">
            <v>256350.38000000003</v>
          </cell>
          <cell r="AK201">
            <v>382298.21</v>
          </cell>
          <cell r="AL201">
            <v>0</v>
          </cell>
          <cell r="AM201">
            <v>79705.31</v>
          </cell>
          <cell r="AN201">
            <v>387262.16000000003</v>
          </cell>
          <cell r="AO201">
            <v>0</v>
          </cell>
          <cell r="AP201">
            <v>0</v>
          </cell>
          <cell r="AQ201">
            <v>132.50000000000091</v>
          </cell>
          <cell r="AR201">
            <v>0</v>
          </cell>
          <cell r="AS201">
            <v>0</v>
          </cell>
          <cell r="AT201">
            <v>0</v>
          </cell>
          <cell r="AU201">
            <v>3016.38</v>
          </cell>
          <cell r="AV201">
            <v>10099487.780000007</v>
          </cell>
        </row>
        <row r="202">
          <cell r="F202" t="str">
            <v>29011</v>
          </cell>
          <cell r="G202">
            <v>32160.31</v>
          </cell>
          <cell r="H202">
            <v>207514.00000000003</v>
          </cell>
          <cell r="I202">
            <v>167778.61000000002</v>
          </cell>
          <cell r="J202">
            <v>13200</v>
          </cell>
          <cell r="K202">
            <v>4901.33</v>
          </cell>
          <cell r="L202">
            <v>261652.53999999995</v>
          </cell>
          <cell r="M202">
            <v>22904.260000000002</v>
          </cell>
          <cell r="N202">
            <v>342063.18</v>
          </cell>
          <cell r="O202">
            <v>157342.41999999998</v>
          </cell>
          <cell r="P202">
            <v>71620.749999999985</v>
          </cell>
          <cell r="Q202">
            <v>149491.1</v>
          </cell>
          <cell r="R202">
            <v>3616506.7500000005</v>
          </cell>
          <cell r="S202">
            <v>182514.38000000003</v>
          </cell>
          <cell r="T202">
            <v>64956</v>
          </cell>
          <cell r="U202">
            <v>94532.17</v>
          </cell>
          <cell r="V202">
            <v>111199.86</v>
          </cell>
          <cell r="W202">
            <v>46295.66</v>
          </cell>
          <cell r="X202">
            <v>34405.29</v>
          </cell>
          <cell r="Y202">
            <v>106717.21</v>
          </cell>
          <cell r="Z202">
            <v>183790.47999999998</v>
          </cell>
          <cell r="AA202">
            <v>-2748.73</v>
          </cell>
          <cell r="AB202">
            <v>36105.32</v>
          </cell>
          <cell r="AC202">
            <v>289641.26</v>
          </cell>
          <cell r="AD202">
            <v>102063.89</v>
          </cell>
          <cell r="AE202">
            <v>11247</v>
          </cell>
          <cell r="AF202">
            <v>-67230.679999999993</v>
          </cell>
          <cell r="AG202">
            <v>25753.86</v>
          </cell>
          <cell r="AH202">
            <v>49472.83</v>
          </cell>
          <cell r="AI202">
            <v>242302.44</v>
          </cell>
          <cell r="AJ202">
            <v>170895.44</v>
          </cell>
          <cell r="AK202">
            <v>181595.22</v>
          </cell>
          <cell r="AL202">
            <v>4499.5</v>
          </cell>
          <cell r="AM202">
            <v>41432</v>
          </cell>
          <cell r="AN202">
            <v>107816.41</v>
          </cell>
          <cell r="AO202">
            <v>0</v>
          </cell>
          <cell r="AP202">
            <v>0</v>
          </cell>
          <cell r="AQ202">
            <v>-19385.859999999997</v>
          </cell>
          <cell r="AR202">
            <v>0</v>
          </cell>
          <cell r="AS202">
            <v>0</v>
          </cell>
          <cell r="AT202">
            <v>0</v>
          </cell>
          <cell r="AU202">
            <v>12974.66</v>
          </cell>
          <cell r="AV202">
            <v>7057980.8600000013</v>
          </cell>
        </row>
        <row r="203">
          <cell r="F203" t="str">
            <v>29100</v>
          </cell>
          <cell r="G203">
            <v>280920.26</v>
          </cell>
          <cell r="H203">
            <v>404943.44999999995</v>
          </cell>
          <cell r="I203">
            <v>590439.68999999994</v>
          </cell>
          <cell r="J203">
            <v>246271.74</v>
          </cell>
          <cell r="K203">
            <v>3699.6</v>
          </cell>
          <cell r="L203">
            <v>1545914.2100000002</v>
          </cell>
          <cell r="M203">
            <v>373957.51</v>
          </cell>
          <cell r="N203">
            <v>2196962.46</v>
          </cell>
          <cell r="O203">
            <v>1326662.2199999995</v>
          </cell>
          <cell r="P203">
            <v>24414.48</v>
          </cell>
          <cell r="Q203">
            <v>1758472.0299999998</v>
          </cell>
          <cell r="R203">
            <v>25591330.650000006</v>
          </cell>
          <cell r="S203">
            <v>863095.97</v>
          </cell>
          <cell r="T203">
            <v>74095.760000000009</v>
          </cell>
          <cell r="U203">
            <v>1259994.6900000002</v>
          </cell>
          <cell r="V203">
            <v>11948.91</v>
          </cell>
          <cell r="W203">
            <v>182336.92999999996</v>
          </cell>
          <cell r="X203">
            <v>144440.71000000002</v>
          </cell>
          <cell r="Y203">
            <v>510835.42000000004</v>
          </cell>
          <cell r="Z203">
            <v>754859.99</v>
          </cell>
          <cell r="AA203">
            <v>-4988.3</v>
          </cell>
          <cell r="AB203">
            <v>204109.07000000004</v>
          </cell>
          <cell r="AC203">
            <v>1141352.47</v>
          </cell>
          <cell r="AD203">
            <v>396263.77999999997</v>
          </cell>
          <cell r="AE203">
            <v>49872</v>
          </cell>
          <cell r="AF203">
            <v>-172967.81</v>
          </cell>
          <cell r="AG203">
            <v>288709.13999999996</v>
          </cell>
          <cell r="AH203">
            <v>238333.73</v>
          </cell>
          <cell r="AI203">
            <v>1361939.63</v>
          </cell>
          <cell r="AJ203">
            <v>706855.85</v>
          </cell>
          <cell r="AK203">
            <v>898131.68</v>
          </cell>
          <cell r="AL203">
            <v>113880.56</v>
          </cell>
          <cell r="AM203">
            <v>203396</v>
          </cell>
          <cell r="AN203">
            <v>961749.59999999986</v>
          </cell>
          <cell r="AO203">
            <v>0</v>
          </cell>
          <cell r="AP203">
            <v>0</v>
          </cell>
          <cell r="AQ203">
            <v>7462.88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44539696.960000008</v>
          </cell>
        </row>
        <row r="204">
          <cell r="F204" t="str">
            <v>29101</v>
          </cell>
          <cell r="G204">
            <v>76915.679999999993</v>
          </cell>
          <cell r="H204">
            <v>432654.6</v>
          </cell>
          <cell r="I204">
            <v>653058.38</v>
          </cell>
          <cell r="J204">
            <v>518978.2</v>
          </cell>
          <cell r="K204">
            <v>9161.7199999999993</v>
          </cell>
          <cell r="L204">
            <v>1409294.9399999997</v>
          </cell>
          <cell r="M204">
            <v>568468.67000000004</v>
          </cell>
          <cell r="N204">
            <v>3208804.2600000002</v>
          </cell>
          <cell r="O204">
            <v>1262032.0699999998</v>
          </cell>
          <cell r="P204">
            <v>516121.33000000007</v>
          </cell>
          <cell r="Q204">
            <v>1952632.67</v>
          </cell>
          <cell r="R204">
            <v>27032682.530000001</v>
          </cell>
          <cell r="S204">
            <v>818678.78999999992</v>
          </cell>
          <cell r="T204">
            <v>285825.2</v>
          </cell>
          <cell r="U204">
            <v>1007099.9700000002</v>
          </cell>
          <cell r="V204">
            <v>336892.14</v>
          </cell>
          <cell r="W204">
            <v>0</v>
          </cell>
          <cell r="X204">
            <v>216841.84999999998</v>
          </cell>
          <cell r="Y204">
            <v>843943.82000000007</v>
          </cell>
          <cell r="Z204">
            <v>958344.05</v>
          </cell>
          <cell r="AA204">
            <v>-3048.89</v>
          </cell>
          <cell r="AB204">
            <v>309067.43999999994</v>
          </cell>
          <cell r="AC204">
            <v>1672731.29</v>
          </cell>
          <cell r="AD204">
            <v>409525.22</v>
          </cell>
          <cell r="AE204">
            <v>47634.13</v>
          </cell>
          <cell r="AF204">
            <v>-118703.36</v>
          </cell>
          <cell r="AG204">
            <v>191519.87</v>
          </cell>
          <cell r="AH204">
            <v>296617.05</v>
          </cell>
          <cell r="AI204">
            <v>1717661.4200000002</v>
          </cell>
          <cell r="AJ204">
            <v>762797.25</v>
          </cell>
          <cell r="AK204">
            <v>1048430.49</v>
          </cell>
          <cell r="AL204">
            <v>12597.64</v>
          </cell>
          <cell r="AM204">
            <v>257712.87</v>
          </cell>
          <cell r="AN204">
            <v>348856.18</v>
          </cell>
          <cell r="AO204">
            <v>0</v>
          </cell>
          <cell r="AP204">
            <v>0</v>
          </cell>
          <cell r="AQ204">
            <v>100350.02</v>
          </cell>
          <cell r="AR204">
            <v>0</v>
          </cell>
          <cell r="AS204">
            <v>0</v>
          </cell>
          <cell r="AT204">
            <v>0</v>
          </cell>
          <cell r="AU204">
            <v>50361.57</v>
          </cell>
          <cell r="AV204">
            <v>49212541.059999995</v>
          </cell>
        </row>
        <row r="205">
          <cell r="F205" t="str">
            <v>29103</v>
          </cell>
          <cell r="G205">
            <v>96025.060000000012</v>
          </cell>
          <cell r="H205">
            <v>389928.71</v>
          </cell>
          <cell r="I205">
            <v>404107.25000000006</v>
          </cell>
          <cell r="J205">
            <v>208154.09999999998</v>
          </cell>
          <cell r="K205">
            <v>31580.03</v>
          </cell>
          <cell r="L205">
            <v>560270.6100000001</v>
          </cell>
          <cell r="M205">
            <v>283473.57</v>
          </cell>
          <cell r="N205">
            <v>2302121.6599999997</v>
          </cell>
          <cell r="O205">
            <v>879319.93</v>
          </cell>
          <cell r="P205">
            <v>70077.88</v>
          </cell>
          <cell r="Q205">
            <v>1139058.3800000001</v>
          </cell>
          <cell r="R205">
            <v>16850652.27</v>
          </cell>
          <cell r="S205">
            <v>817290.09000000008</v>
          </cell>
          <cell r="T205">
            <v>0</v>
          </cell>
          <cell r="U205">
            <v>985409.31999999983</v>
          </cell>
          <cell r="V205">
            <v>1190287.5</v>
          </cell>
          <cell r="W205">
            <v>170929.44000000003</v>
          </cell>
          <cell r="X205">
            <v>145756.74000000002</v>
          </cell>
          <cell r="Y205">
            <v>268135.94</v>
          </cell>
          <cell r="Z205">
            <v>419263.72</v>
          </cell>
          <cell r="AA205">
            <v>-4904.63</v>
          </cell>
          <cell r="AB205">
            <v>175378.93</v>
          </cell>
          <cell r="AC205">
            <v>758630.98</v>
          </cell>
          <cell r="AD205">
            <v>160751.71000000002</v>
          </cell>
          <cell r="AE205">
            <v>19642.12</v>
          </cell>
          <cell r="AF205">
            <v>-142572.94</v>
          </cell>
          <cell r="AG205">
            <v>180660.72</v>
          </cell>
          <cell r="AH205">
            <v>180103.08</v>
          </cell>
          <cell r="AI205">
            <v>1008208.62</v>
          </cell>
          <cell r="AJ205">
            <v>382397.22</v>
          </cell>
          <cell r="AK205">
            <v>732890.25</v>
          </cell>
          <cell r="AL205">
            <v>3624.55</v>
          </cell>
          <cell r="AM205">
            <v>158236.66</v>
          </cell>
          <cell r="AN205">
            <v>605999.78</v>
          </cell>
          <cell r="AO205">
            <v>0</v>
          </cell>
          <cell r="AP205">
            <v>11433.44</v>
          </cell>
          <cell r="AQ205">
            <v>43033.479999999996</v>
          </cell>
          <cell r="AR205">
            <v>0</v>
          </cell>
          <cell r="AS205">
            <v>0</v>
          </cell>
          <cell r="AT205">
            <v>0</v>
          </cell>
          <cell r="AU205">
            <v>19509.47</v>
          </cell>
          <cell r="AV205">
            <v>31504865.640000001</v>
          </cell>
        </row>
        <row r="206">
          <cell r="F206" t="str">
            <v>29311</v>
          </cell>
          <cell r="G206">
            <v>96954.19</v>
          </cell>
          <cell r="H206">
            <v>335592.7</v>
          </cell>
          <cell r="I206">
            <v>265477.68</v>
          </cell>
          <cell r="J206">
            <v>20200.199999999997</v>
          </cell>
          <cell r="K206">
            <v>5261.24</v>
          </cell>
          <cell r="L206">
            <v>325584.39999999997</v>
          </cell>
          <cell r="M206">
            <v>135607.6</v>
          </cell>
          <cell r="N206">
            <v>451118.37999999995</v>
          </cell>
          <cell r="O206">
            <v>166249.61000000002</v>
          </cell>
          <cell r="P206">
            <v>2194.69</v>
          </cell>
          <cell r="Q206">
            <v>120559.99</v>
          </cell>
          <cell r="R206">
            <v>5445269.3199999984</v>
          </cell>
          <cell r="S206">
            <v>484789.9</v>
          </cell>
          <cell r="T206">
            <v>48228.73</v>
          </cell>
          <cell r="U206">
            <v>189641.90999999997</v>
          </cell>
          <cell r="V206">
            <v>51180.93</v>
          </cell>
          <cell r="W206">
            <v>63510.8</v>
          </cell>
          <cell r="X206">
            <v>47012</v>
          </cell>
          <cell r="Y206">
            <v>182000.93</v>
          </cell>
          <cell r="Z206">
            <v>165349.65</v>
          </cell>
          <cell r="AA206">
            <v>0</v>
          </cell>
          <cell r="AB206">
            <v>73994.720000000001</v>
          </cell>
          <cell r="AC206">
            <v>267279.08</v>
          </cell>
          <cell r="AD206">
            <v>80282.58</v>
          </cell>
          <cell r="AE206">
            <v>14785.3</v>
          </cell>
          <cell r="AF206">
            <v>-116765.58</v>
          </cell>
          <cell r="AG206">
            <v>99093.54</v>
          </cell>
          <cell r="AH206">
            <v>105875.66</v>
          </cell>
          <cell r="AI206">
            <v>427132.41</v>
          </cell>
          <cell r="AJ206">
            <v>181422.19</v>
          </cell>
          <cell r="AK206">
            <v>325827.03999999998</v>
          </cell>
          <cell r="AL206">
            <v>60507.770000000004</v>
          </cell>
          <cell r="AM206">
            <v>37066.01</v>
          </cell>
          <cell r="AN206">
            <v>71736.38</v>
          </cell>
          <cell r="AO206">
            <v>8001.82</v>
          </cell>
          <cell r="AP206">
            <v>0</v>
          </cell>
          <cell r="AQ206">
            <v>3239.23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10241263</v>
          </cell>
        </row>
        <row r="207">
          <cell r="F207" t="str">
            <v>29317</v>
          </cell>
          <cell r="G207">
            <v>34530.810000000005</v>
          </cell>
          <cell r="H207">
            <v>192931.84999999998</v>
          </cell>
          <cell r="I207">
            <v>94655.48</v>
          </cell>
          <cell r="J207">
            <v>36850.75</v>
          </cell>
          <cell r="K207">
            <v>0</v>
          </cell>
          <cell r="L207">
            <v>15921.52</v>
          </cell>
          <cell r="M207">
            <v>30630.770000000004</v>
          </cell>
          <cell r="N207">
            <v>174301.31999999998</v>
          </cell>
          <cell r="O207">
            <v>74566.73000000001</v>
          </cell>
          <cell r="P207">
            <v>0</v>
          </cell>
          <cell r="Q207">
            <v>67366.7</v>
          </cell>
          <cell r="R207">
            <v>2905956.1399999992</v>
          </cell>
          <cell r="S207">
            <v>50563.659999999996</v>
          </cell>
          <cell r="T207">
            <v>339090.51</v>
          </cell>
          <cell r="U207">
            <v>125752.57999999997</v>
          </cell>
          <cell r="V207">
            <v>36013.17</v>
          </cell>
          <cell r="W207">
            <v>0</v>
          </cell>
          <cell r="X207">
            <v>794.91000000000008</v>
          </cell>
          <cell r="Y207">
            <v>53455.05</v>
          </cell>
          <cell r="Z207">
            <v>74939.37</v>
          </cell>
          <cell r="AA207">
            <v>0</v>
          </cell>
          <cell r="AB207">
            <v>10772.82</v>
          </cell>
          <cell r="AC207">
            <v>138140.57</v>
          </cell>
          <cell r="AD207">
            <v>29192.43</v>
          </cell>
          <cell r="AE207">
            <v>8292</v>
          </cell>
          <cell r="AF207">
            <v>-13023.39</v>
          </cell>
          <cell r="AG207">
            <v>0</v>
          </cell>
          <cell r="AH207">
            <v>0</v>
          </cell>
          <cell r="AI207">
            <v>258798.54000000004</v>
          </cell>
          <cell r="AJ207">
            <v>0</v>
          </cell>
          <cell r="AK207">
            <v>127623.92</v>
          </cell>
          <cell r="AL207">
            <v>0</v>
          </cell>
          <cell r="AM207">
            <v>27177</v>
          </cell>
          <cell r="AN207">
            <v>46850.06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4942145.2699999996</v>
          </cell>
        </row>
        <row r="208">
          <cell r="F208" t="str">
            <v>29320</v>
          </cell>
          <cell r="G208">
            <v>232881.62</v>
          </cell>
          <cell r="H208">
            <v>431880.24999999994</v>
          </cell>
          <cell r="I208">
            <v>577785.37999999989</v>
          </cell>
          <cell r="J208">
            <v>510756.13</v>
          </cell>
          <cell r="K208">
            <v>130703.41</v>
          </cell>
          <cell r="L208">
            <v>1858908.6099999999</v>
          </cell>
          <cell r="M208">
            <v>1210132.1100000001</v>
          </cell>
          <cell r="N208">
            <v>4412626.16</v>
          </cell>
          <cell r="O208">
            <v>2486935.77</v>
          </cell>
          <cell r="P208">
            <v>635039.29</v>
          </cell>
          <cell r="Q208">
            <v>2674129.31</v>
          </cell>
          <cell r="R208">
            <v>48916360.029999986</v>
          </cell>
          <cell r="S208">
            <v>816427.33</v>
          </cell>
          <cell r="T208">
            <v>0</v>
          </cell>
          <cell r="U208">
            <v>1720630.61</v>
          </cell>
          <cell r="V208">
            <v>154031.75999999998</v>
          </cell>
          <cell r="W208">
            <v>516859.07000000007</v>
          </cell>
          <cell r="X208">
            <v>186616.46999999997</v>
          </cell>
          <cell r="Y208">
            <v>659789.88</v>
          </cell>
          <cell r="Z208">
            <v>1964354.78</v>
          </cell>
          <cell r="AA208">
            <v>0</v>
          </cell>
          <cell r="AB208">
            <v>326744.99</v>
          </cell>
          <cell r="AC208">
            <v>1861807.1</v>
          </cell>
          <cell r="AD208">
            <v>359009.92</v>
          </cell>
          <cell r="AE208">
            <v>48310.12</v>
          </cell>
          <cell r="AF208">
            <v>-213234.52</v>
          </cell>
          <cell r="AG208">
            <v>235330.5</v>
          </cell>
          <cell r="AH208">
            <v>283297.21000000002</v>
          </cell>
          <cell r="AI208">
            <v>2399162.4700000002</v>
          </cell>
          <cell r="AJ208">
            <v>2023987.81</v>
          </cell>
          <cell r="AK208">
            <v>1528917.87</v>
          </cell>
          <cell r="AL208">
            <v>364857.78</v>
          </cell>
          <cell r="AM208">
            <v>361278.3</v>
          </cell>
          <cell r="AN208">
            <v>719364.06</v>
          </cell>
          <cell r="AO208">
            <v>0</v>
          </cell>
          <cell r="AP208">
            <v>82290.060000000012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94445.390000000014</v>
          </cell>
          <cell r="AV208">
            <v>80572417.029999971</v>
          </cell>
        </row>
        <row r="209">
          <cell r="F209" t="str">
            <v>30002</v>
          </cell>
          <cell r="G209">
            <v>3351.2</v>
          </cell>
          <cell r="H209">
            <v>44319.91</v>
          </cell>
          <cell r="I209">
            <v>57302.329999999994</v>
          </cell>
          <cell r="J209">
            <v>4920</v>
          </cell>
          <cell r="K209">
            <v>0</v>
          </cell>
          <cell r="L209">
            <v>0</v>
          </cell>
          <cell r="M209">
            <v>14724.81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574624.93999999994</v>
          </cell>
          <cell r="S209">
            <v>24.55</v>
          </cell>
          <cell r="T209">
            <v>126874.31</v>
          </cell>
          <cell r="U209">
            <v>646.26</v>
          </cell>
          <cell r="V209">
            <v>1211.3699999999999</v>
          </cell>
          <cell r="W209">
            <v>4060.2</v>
          </cell>
          <cell r="X209">
            <v>0</v>
          </cell>
          <cell r="Y209">
            <v>22152.99</v>
          </cell>
          <cell r="Z209">
            <v>47131.62</v>
          </cell>
          <cell r="AA209">
            <v>0</v>
          </cell>
          <cell r="AB209">
            <v>6389.91</v>
          </cell>
          <cell r="AC209">
            <v>46065.670000000006</v>
          </cell>
          <cell r="AD209">
            <v>8092.34</v>
          </cell>
          <cell r="AE209">
            <v>3607</v>
          </cell>
          <cell r="AF209">
            <v>0</v>
          </cell>
          <cell r="AG209">
            <v>0</v>
          </cell>
          <cell r="AH209">
            <v>4920.16</v>
          </cell>
          <cell r="AI209">
            <v>36443.71</v>
          </cell>
          <cell r="AJ209">
            <v>25965.749999999996</v>
          </cell>
          <cell r="AK209">
            <v>25922.14</v>
          </cell>
          <cell r="AL209">
            <v>0</v>
          </cell>
          <cell r="AM209">
            <v>7390</v>
          </cell>
          <cell r="AN209">
            <v>7049.17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1073190.3399999999</v>
          </cell>
        </row>
        <row r="210">
          <cell r="F210" t="str">
            <v>30029</v>
          </cell>
          <cell r="G210">
            <v>2762.39</v>
          </cell>
          <cell r="H210">
            <v>115161.1</v>
          </cell>
          <cell r="I210">
            <v>21954.23</v>
          </cell>
          <cell r="J210">
            <v>16.03</v>
          </cell>
          <cell r="K210">
            <v>0</v>
          </cell>
          <cell r="L210">
            <v>0</v>
          </cell>
          <cell r="M210">
            <v>1606</v>
          </cell>
          <cell r="N210">
            <v>0</v>
          </cell>
          <cell r="O210">
            <v>0</v>
          </cell>
          <cell r="P210">
            <v>6717.36</v>
          </cell>
          <cell r="Q210">
            <v>0</v>
          </cell>
          <cell r="R210">
            <v>351222.02</v>
          </cell>
          <cell r="S210">
            <v>2200</v>
          </cell>
          <cell r="T210">
            <v>48303.259999999995</v>
          </cell>
          <cell r="U210">
            <v>7154.01</v>
          </cell>
          <cell r="V210">
            <v>860.34</v>
          </cell>
          <cell r="W210">
            <v>6369.01</v>
          </cell>
          <cell r="X210">
            <v>0</v>
          </cell>
          <cell r="Y210">
            <v>1446.77</v>
          </cell>
          <cell r="Z210">
            <v>0</v>
          </cell>
          <cell r="AA210">
            <v>0</v>
          </cell>
          <cell r="AB210">
            <v>0</v>
          </cell>
          <cell r="AC210">
            <v>28382.799999999996</v>
          </cell>
          <cell r="AD210">
            <v>6125.69</v>
          </cell>
          <cell r="AE210">
            <v>3515.16</v>
          </cell>
          <cell r="AF210">
            <v>0</v>
          </cell>
          <cell r="AG210">
            <v>0</v>
          </cell>
          <cell r="AH210">
            <v>3682.88</v>
          </cell>
          <cell r="AI210">
            <v>64160.23</v>
          </cell>
          <cell r="AJ210">
            <v>34363.49</v>
          </cell>
          <cell r="AK210">
            <v>14589.79</v>
          </cell>
          <cell r="AL210">
            <v>4932.66</v>
          </cell>
          <cell r="AM210">
            <v>1810.84</v>
          </cell>
          <cell r="AN210">
            <v>18162.400000000001</v>
          </cell>
          <cell r="AO210">
            <v>0</v>
          </cell>
          <cell r="AP210">
            <v>0</v>
          </cell>
          <cell r="AQ210">
            <v>0</v>
          </cell>
          <cell r="AR210">
            <v>567.25</v>
          </cell>
          <cell r="AS210">
            <v>3840.95</v>
          </cell>
          <cell r="AT210">
            <v>0</v>
          </cell>
          <cell r="AU210">
            <v>0</v>
          </cell>
          <cell r="AV210">
            <v>749906.66</v>
          </cell>
        </row>
        <row r="211">
          <cell r="F211" t="str">
            <v>30031</v>
          </cell>
          <cell r="G211">
            <v>748.6</v>
          </cell>
          <cell r="H211">
            <v>41436.730000000003</v>
          </cell>
          <cell r="I211">
            <v>71821.550000000017</v>
          </cell>
          <cell r="J211">
            <v>106.33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1016.74</v>
          </cell>
          <cell r="Q211">
            <v>0</v>
          </cell>
          <cell r="R211">
            <v>190753.50999999998</v>
          </cell>
          <cell r="S211">
            <v>0</v>
          </cell>
          <cell r="T211">
            <v>49320.130000000005</v>
          </cell>
          <cell r="U211">
            <v>0</v>
          </cell>
          <cell r="V211">
            <v>31598.400000000001</v>
          </cell>
          <cell r="W211">
            <v>0</v>
          </cell>
          <cell r="X211">
            <v>0</v>
          </cell>
          <cell r="Y211">
            <v>8076.29</v>
          </cell>
          <cell r="Z211">
            <v>24820.11</v>
          </cell>
          <cell r="AA211">
            <v>0</v>
          </cell>
          <cell r="AB211">
            <v>0</v>
          </cell>
          <cell r="AC211">
            <v>51632.990000000005</v>
          </cell>
          <cell r="AD211">
            <v>8843.07</v>
          </cell>
          <cell r="AE211">
            <v>0</v>
          </cell>
          <cell r="AF211">
            <v>0</v>
          </cell>
          <cell r="AG211">
            <v>0</v>
          </cell>
          <cell r="AH211">
            <v>3721.33</v>
          </cell>
          <cell r="AI211">
            <v>17589.310000000001</v>
          </cell>
          <cell r="AJ211">
            <v>6410.65</v>
          </cell>
          <cell r="AK211">
            <v>20637.580000000002</v>
          </cell>
          <cell r="AL211">
            <v>0</v>
          </cell>
          <cell r="AM211">
            <v>0</v>
          </cell>
          <cell r="AN211">
            <v>13395.36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541928.68000000005</v>
          </cell>
        </row>
        <row r="212">
          <cell r="F212" t="str">
            <v>30303</v>
          </cell>
          <cell r="G212">
            <v>109743.65000000001</v>
          </cell>
          <cell r="H212">
            <v>207255.21999999997</v>
          </cell>
          <cell r="I212">
            <v>134013.62</v>
          </cell>
          <cell r="J212">
            <v>116923.1</v>
          </cell>
          <cell r="K212">
            <v>11192.56</v>
          </cell>
          <cell r="L212">
            <v>97926.73</v>
          </cell>
          <cell r="M212">
            <v>88622.29</v>
          </cell>
          <cell r="N212">
            <v>715604.24</v>
          </cell>
          <cell r="O212">
            <v>103074.87000000001</v>
          </cell>
          <cell r="P212">
            <v>125873.72</v>
          </cell>
          <cell r="Q212">
            <v>46982.080000000002</v>
          </cell>
          <cell r="R212">
            <v>5615054.1600000011</v>
          </cell>
          <cell r="S212">
            <v>355424.07</v>
          </cell>
          <cell r="T212">
            <v>1140199.5</v>
          </cell>
          <cell r="U212">
            <v>107771.72999999998</v>
          </cell>
          <cell r="V212">
            <v>237014.20999999996</v>
          </cell>
          <cell r="W212">
            <v>23718.000000000004</v>
          </cell>
          <cell r="X212">
            <v>39295.050000000003</v>
          </cell>
          <cell r="Y212">
            <v>182323.16</v>
          </cell>
          <cell r="Z212">
            <v>299911.06</v>
          </cell>
          <cell r="AA212">
            <v>0</v>
          </cell>
          <cell r="AB212">
            <v>99728.95</v>
          </cell>
          <cell r="AC212">
            <v>322629.03999999992</v>
          </cell>
          <cell r="AD212">
            <v>187025.76</v>
          </cell>
          <cell r="AE212">
            <v>17552</v>
          </cell>
          <cell r="AF212">
            <v>-68460.22</v>
          </cell>
          <cell r="AG212">
            <v>41093.800000000003</v>
          </cell>
          <cell r="AH212">
            <v>77940.250000000015</v>
          </cell>
          <cell r="AI212">
            <v>435659.24</v>
          </cell>
          <cell r="AJ212">
            <v>217807.94</v>
          </cell>
          <cell r="AK212">
            <v>332746.65000000002</v>
          </cell>
          <cell r="AL212">
            <v>1594</v>
          </cell>
          <cell r="AM212">
            <v>93896</v>
          </cell>
          <cell r="AN212">
            <v>141228.99</v>
          </cell>
          <cell r="AO212">
            <v>0</v>
          </cell>
          <cell r="AP212">
            <v>9642.7899999999991</v>
          </cell>
          <cell r="AQ212">
            <v>16703.32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11684711.530000003</v>
          </cell>
        </row>
        <row r="213">
          <cell r="F213" t="str">
            <v>31002</v>
          </cell>
          <cell r="G213">
            <v>690431.15000000014</v>
          </cell>
          <cell r="H213">
            <v>578614.69000000006</v>
          </cell>
          <cell r="I213">
            <v>2094578.5300000003</v>
          </cell>
          <cell r="J213">
            <v>1950803.1300000001</v>
          </cell>
          <cell r="K213">
            <v>565454.73</v>
          </cell>
          <cell r="L213">
            <v>5951768.5399999982</v>
          </cell>
          <cell r="M213">
            <v>3732833.2500000005</v>
          </cell>
          <cell r="N213">
            <v>12942077.240000002</v>
          </cell>
          <cell r="O213">
            <v>6550896.870000001</v>
          </cell>
          <cell r="P213">
            <v>2822874.48</v>
          </cell>
          <cell r="Q213">
            <v>11077700.510000002</v>
          </cell>
          <cell r="R213">
            <v>132261468.84999999</v>
          </cell>
          <cell r="S213">
            <v>2668337.4299999992</v>
          </cell>
          <cell r="T213">
            <v>370011.5</v>
          </cell>
          <cell r="U213">
            <v>4051049.0100000002</v>
          </cell>
          <cell r="V213">
            <v>644620.92999999993</v>
          </cell>
          <cell r="W213">
            <v>3253642.32</v>
          </cell>
          <cell r="X213">
            <v>531750.41</v>
          </cell>
          <cell r="Y213">
            <v>2918436.3499999996</v>
          </cell>
          <cell r="Z213">
            <v>3523486.0999999996</v>
          </cell>
          <cell r="AA213">
            <v>-153360.60999999999</v>
          </cell>
          <cell r="AB213">
            <v>540637.52999999991</v>
          </cell>
          <cell r="AC213">
            <v>9543430.6100000013</v>
          </cell>
          <cell r="AD213">
            <v>45810.29</v>
          </cell>
          <cell r="AE213">
            <v>12294</v>
          </cell>
          <cell r="AF213">
            <v>-410245.45</v>
          </cell>
          <cell r="AG213">
            <v>916355.59</v>
          </cell>
          <cell r="AH213">
            <v>1194343.1300000001</v>
          </cell>
          <cell r="AI213">
            <v>5706773.7199999997</v>
          </cell>
          <cell r="AJ213">
            <v>3136700.04</v>
          </cell>
          <cell r="AK213">
            <v>3493463.97</v>
          </cell>
          <cell r="AL213">
            <v>398892.55</v>
          </cell>
          <cell r="AM213">
            <v>969280</v>
          </cell>
          <cell r="AN213">
            <v>3571038.2499999995</v>
          </cell>
          <cell r="AO213">
            <v>0</v>
          </cell>
          <cell r="AP213">
            <v>141783.45000000001</v>
          </cell>
          <cell r="AQ213">
            <v>389903.48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228677936.56999996</v>
          </cell>
        </row>
        <row r="214">
          <cell r="F214" t="str">
            <v>31004</v>
          </cell>
          <cell r="G214">
            <v>222633.11000000002</v>
          </cell>
          <cell r="H214">
            <v>758487.33</v>
          </cell>
          <cell r="I214">
            <v>902832.96</v>
          </cell>
          <cell r="J214">
            <v>668815.02</v>
          </cell>
          <cell r="K214">
            <v>194397.2</v>
          </cell>
          <cell r="L214">
            <v>1645987.9999999993</v>
          </cell>
          <cell r="M214">
            <v>818937.78000000014</v>
          </cell>
          <cell r="N214">
            <v>4991347.2399999993</v>
          </cell>
          <cell r="O214">
            <v>2096954.22</v>
          </cell>
          <cell r="P214">
            <v>397616.75</v>
          </cell>
          <cell r="Q214">
            <v>4050758.76</v>
          </cell>
          <cell r="R214">
            <v>52258435.950000025</v>
          </cell>
          <cell r="S214">
            <v>1413825.6200000003</v>
          </cell>
          <cell r="T214">
            <v>0</v>
          </cell>
          <cell r="U214">
            <v>1347572.6699999992</v>
          </cell>
          <cell r="V214">
            <v>223365.78999999998</v>
          </cell>
          <cell r="W214">
            <v>767494.96</v>
          </cell>
          <cell r="X214">
            <v>119906.55</v>
          </cell>
          <cell r="Y214">
            <v>1179522.48</v>
          </cell>
          <cell r="Z214">
            <v>1278078.3799999999</v>
          </cell>
          <cell r="AA214">
            <v>-15761.94</v>
          </cell>
          <cell r="AB214">
            <v>523147.19</v>
          </cell>
          <cell r="AC214">
            <v>3734421.1799999997</v>
          </cell>
          <cell r="AD214">
            <v>677085.28999999992</v>
          </cell>
          <cell r="AE214">
            <v>56227.199999999997</v>
          </cell>
          <cell r="AF214">
            <v>-389382.44</v>
          </cell>
          <cell r="AG214">
            <v>197676.99</v>
          </cell>
          <cell r="AH214">
            <v>495248.30999999994</v>
          </cell>
          <cell r="AI214">
            <v>2859375.6999999993</v>
          </cell>
          <cell r="AJ214">
            <v>1317617.52</v>
          </cell>
          <cell r="AK214">
            <v>1659955.58</v>
          </cell>
          <cell r="AL214">
            <v>85907.18</v>
          </cell>
          <cell r="AM214">
            <v>436162.8</v>
          </cell>
          <cell r="AN214">
            <v>1303396.9399999997</v>
          </cell>
          <cell r="AO214">
            <v>28306.98</v>
          </cell>
          <cell r="AP214">
            <v>114633.70999999999</v>
          </cell>
          <cell r="AQ214">
            <v>149344.07</v>
          </cell>
          <cell r="AR214">
            <v>0</v>
          </cell>
          <cell r="AS214">
            <v>0</v>
          </cell>
          <cell r="AT214">
            <v>0</v>
          </cell>
          <cell r="AU214">
            <v>96667.99000000002</v>
          </cell>
          <cell r="AV214">
            <v>88667001.020000011</v>
          </cell>
        </row>
        <row r="215">
          <cell r="F215" t="str">
            <v>31006</v>
          </cell>
          <cell r="G215">
            <v>278364.25</v>
          </cell>
          <cell r="H215">
            <v>517364.93999999994</v>
          </cell>
          <cell r="I215">
            <v>1521613.69</v>
          </cell>
          <cell r="J215">
            <v>1070285.97</v>
          </cell>
          <cell r="K215">
            <v>269178.26</v>
          </cell>
          <cell r="L215">
            <v>4481552.5599999996</v>
          </cell>
          <cell r="M215">
            <v>2102518.0500000003</v>
          </cell>
          <cell r="N215">
            <v>9257557.5199999996</v>
          </cell>
          <cell r="O215">
            <v>3365048.17</v>
          </cell>
          <cell r="P215">
            <v>708355.59</v>
          </cell>
          <cell r="Q215">
            <v>7700900.1099999994</v>
          </cell>
          <cell r="R215">
            <v>110507489.29000007</v>
          </cell>
          <cell r="S215">
            <v>1963135.35</v>
          </cell>
          <cell r="T215">
            <v>109957</v>
          </cell>
          <cell r="U215">
            <v>2348653.2300000009</v>
          </cell>
          <cell r="V215">
            <v>41219.009999999995</v>
          </cell>
          <cell r="W215">
            <v>55184.5</v>
          </cell>
          <cell r="X215">
            <v>370138.75</v>
          </cell>
          <cell r="Y215">
            <v>2311681.5699999998</v>
          </cell>
          <cell r="Z215">
            <v>2772201.86</v>
          </cell>
          <cell r="AA215">
            <v>-3840</v>
          </cell>
          <cell r="AB215">
            <v>703074.86</v>
          </cell>
          <cell r="AC215">
            <v>4960965.6599999992</v>
          </cell>
          <cell r="AD215">
            <v>1090577.7200000002</v>
          </cell>
          <cell r="AE215">
            <v>84774.02</v>
          </cell>
          <cell r="AF215">
            <v>-373683.41</v>
          </cell>
          <cell r="AG215">
            <v>1164812.3800000001</v>
          </cell>
          <cell r="AH215">
            <v>703724.19</v>
          </cell>
          <cell r="AI215">
            <v>6753544.8600000003</v>
          </cell>
          <cell r="AJ215">
            <v>2040547.98</v>
          </cell>
          <cell r="AK215">
            <v>3128709.94</v>
          </cell>
          <cell r="AL215">
            <v>187217.27</v>
          </cell>
          <cell r="AM215">
            <v>734181.28999999992</v>
          </cell>
          <cell r="AN215">
            <v>3383051.6799999997</v>
          </cell>
          <cell r="AO215">
            <v>347793.60000000009</v>
          </cell>
          <cell r="AP215">
            <v>0</v>
          </cell>
          <cell r="AQ215">
            <v>89537.37</v>
          </cell>
          <cell r="AR215">
            <v>0</v>
          </cell>
          <cell r="AS215">
            <v>0</v>
          </cell>
          <cell r="AT215">
            <v>0</v>
          </cell>
          <cell r="AU215">
            <v>48083.35</v>
          </cell>
          <cell r="AV215">
            <v>176795472.43000007</v>
          </cell>
        </row>
        <row r="216">
          <cell r="F216" t="str">
            <v>31015</v>
          </cell>
          <cell r="G216">
            <v>414384.16000000003</v>
          </cell>
          <cell r="H216">
            <v>554617.46</v>
          </cell>
          <cell r="I216">
            <v>2552007.7599999998</v>
          </cell>
          <cell r="J216">
            <v>1636881.1700000002</v>
          </cell>
          <cell r="K216">
            <v>684952.42999999993</v>
          </cell>
          <cell r="L216">
            <v>5738866.8600000003</v>
          </cell>
          <cell r="M216">
            <v>4010332.9599999995</v>
          </cell>
          <cell r="N216">
            <v>15277455.660000004</v>
          </cell>
          <cell r="O216">
            <v>7375372.4700000007</v>
          </cell>
          <cell r="P216">
            <v>2685668.5499999993</v>
          </cell>
          <cell r="Q216">
            <v>9630792.0600000005</v>
          </cell>
          <cell r="R216">
            <v>130548910.96000004</v>
          </cell>
          <cell r="S216">
            <v>3545353.2800000003</v>
          </cell>
          <cell r="T216">
            <v>3401950.61</v>
          </cell>
          <cell r="U216">
            <v>10789968.949999999</v>
          </cell>
          <cell r="V216">
            <v>2108155.19</v>
          </cell>
          <cell r="W216">
            <v>1834085.2599999998</v>
          </cell>
          <cell r="X216">
            <v>571351.21</v>
          </cell>
          <cell r="Y216">
            <v>2029194.82</v>
          </cell>
          <cell r="Z216">
            <v>2523807.6899999995</v>
          </cell>
          <cell r="AA216">
            <v>-8298.48</v>
          </cell>
          <cell r="AB216">
            <v>981480.66</v>
          </cell>
          <cell r="AC216">
            <v>7950297.7599999998</v>
          </cell>
          <cell r="AD216">
            <v>1364576.86</v>
          </cell>
          <cell r="AE216">
            <v>78314</v>
          </cell>
          <cell r="AF216">
            <v>-401483.81</v>
          </cell>
          <cell r="AG216">
            <v>1024307.46</v>
          </cell>
          <cell r="AH216">
            <v>1122627.95</v>
          </cell>
          <cell r="AI216">
            <v>7068671.5600000005</v>
          </cell>
          <cell r="AJ216">
            <v>3626476.38</v>
          </cell>
          <cell r="AK216">
            <v>3925815.64</v>
          </cell>
          <cell r="AL216">
            <v>315989.28000000003</v>
          </cell>
          <cell r="AM216">
            <v>1396319.34</v>
          </cell>
          <cell r="AN216">
            <v>2992873.06</v>
          </cell>
          <cell r="AO216">
            <v>-8912.5799999999799</v>
          </cell>
          <cell r="AP216">
            <v>363906.64</v>
          </cell>
          <cell r="AQ216">
            <v>166700.91999999998</v>
          </cell>
          <cell r="AR216">
            <v>0</v>
          </cell>
          <cell r="AS216">
            <v>0</v>
          </cell>
          <cell r="AT216">
            <v>0</v>
          </cell>
          <cell r="AU216">
            <v>377911.58</v>
          </cell>
          <cell r="AV216">
            <v>240251683.72999999</v>
          </cell>
        </row>
        <row r="217">
          <cell r="F217" t="str">
            <v>31016</v>
          </cell>
          <cell r="G217">
            <v>285980.15000000002</v>
          </cell>
          <cell r="H217">
            <v>554925.12</v>
          </cell>
          <cell r="I217">
            <v>638290.84</v>
          </cell>
          <cell r="J217">
            <v>575934.53999999992</v>
          </cell>
          <cell r="K217">
            <v>164449.38</v>
          </cell>
          <cell r="L217">
            <v>1622682.0099999998</v>
          </cell>
          <cell r="M217">
            <v>491436.48</v>
          </cell>
          <cell r="N217">
            <v>4424376.59</v>
          </cell>
          <cell r="O217">
            <v>1362446.9300000004</v>
          </cell>
          <cell r="P217">
            <v>155812.65</v>
          </cell>
          <cell r="Q217">
            <v>1970425.78</v>
          </cell>
          <cell r="R217">
            <v>36269389.700000018</v>
          </cell>
          <cell r="S217">
            <v>591308.93999999994</v>
          </cell>
          <cell r="T217">
            <v>63679.45</v>
          </cell>
          <cell r="U217">
            <v>268726.60000000003</v>
          </cell>
          <cell r="V217">
            <v>476875.40999999992</v>
          </cell>
          <cell r="W217">
            <v>284521.03999999998</v>
          </cell>
          <cell r="X217">
            <v>168681.64</v>
          </cell>
          <cell r="Y217">
            <v>615159.16</v>
          </cell>
          <cell r="Z217">
            <v>898833.67999999993</v>
          </cell>
          <cell r="AA217">
            <v>-3948.46</v>
          </cell>
          <cell r="AB217">
            <v>248091.41000000003</v>
          </cell>
          <cell r="AC217">
            <v>2013680.27</v>
          </cell>
          <cell r="AD217">
            <v>535903.21</v>
          </cell>
          <cell r="AE217">
            <v>40043</v>
          </cell>
          <cell r="AF217">
            <v>-142523.57999999999</v>
          </cell>
          <cell r="AG217">
            <v>422902.15</v>
          </cell>
          <cell r="AH217">
            <v>433363.93</v>
          </cell>
          <cell r="AI217">
            <v>1754869.7399999998</v>
          </cell>
          <cell r="AJ217">
            <v>876279.83000000007</v>
          </cell>
          <cell r="AK217">
            <v>883956.72</v>
          </cell>
          <cell r="AL217">
            <v>73705.119999999995</v>
          </cell>
          <cell r="AM217">
            <v>272357</v>
          </cell>
          <cell r="AN217">
            <v>317227.28000000003</v>
          </cell>
          <cell r="AO217">
            <v>0</v>
          </cell>
          <cell r="AP217">
            <v>469.22</v>
          </cell>
          <cell r="AQ217">
            <v>-1133.4599999999973</v>
          </cell>
          <cell r="AR217">
            <v>0</v>
          </cell>
          <cell r="AS217">
            <v>0</v>
          </cell>
          <cell r="AT217">
            <v>0</v>
          </cell>
          <cell r="AU217">
            <v>86173.56</v>
          </cell>
          <cell r="AV217">
            <v>59695353.030000009</v>
          </cell>
        </row>
        <row r="218">
          <cell r="F218" t="str">
            <v>31025</v>
          </cell>
          <cell r="G218">
            <v>439343.57999999996</v>
          </cell>
          <cell r="H218">
            <v>617405.82999999996</v>
          </cell>
          <cell r="I218">
            <v>1502023.6299999997</v>
          </cell>
          <cell r="J218">
            <v>1230191.72</v>
          </cell>
          <cell r="K218">
            <v>259883.73</v>
          </cell>
          <cell r="L218">
            <v>4732347.9400000013</v>
          </cell>
          <cell r="M218">
            <v>1703407.76</v>
          </cell>
          <cell r="N218">
            <v>8942580.8399999999</v>
          </cell>
          <cell r="O218">
            <v>4188494.16</v>
          </cell>
          <cell r="P218">
            <v>1336558.3999999999</v>
          </cell>
          <cell r="Q218">
            <v>5926390.8200000003</v>
          </cell>
          <cell r="R218">
            <v>74725136.950000063</v>
          </cell>
          <cell r="S218">
            <v>2153255.3600000008</v>
          </cell>
          <cell r="T218">
            <v>356870.31</v>
          </cell>
          <cell r="U218">
            <v>2374861.6700000009</v>
          </cell>
          <cell r="V218">
            <v>66364.13</v>
          </cell>
          <cell r="W218">
            <v>229427.18</v>
          </cell>
          <cell r="X218">
            <v>64390.67</v>
          </cell>
          <cell r="Y218">
            <v>2023901.91</v>
          </cell>
          <cell r="Z218">
            <v>2185707.77</v>
          </cell>
          <cell r="AA218">
            <v>-30384</v>
          </cell>
          <cell r="AB218">
            <v>707191.89</v>
          </cell>
          <cell r="AC218">
            <v>4624665.7899999991</v>
          </cell>
          <cell r="AD218">
            <v>1023294.2899999999</v>
          </cell>
          <cell r="AE218">
            <v>81081.97</v>
          </cell>
          <cell r="AF218">
            <v>-324896.15999999997</v>
          </cell>
          <cell r="AG218">
            <v>326849.55</v>
          </cell>
          <cell r="AH218">
            <v>780655.69</v>
          </cell>
          <cell r="AI218">
            <v>4136326.59</v>
          </cell>
          <cell r="AJ218">
            <v>2314201.91</v>
          </cell>
          <cell r="AK218">
            <v>2098673.0100000002</v>
          </cell>
          <cell r="AL218">
            <v>1108671.1000000001</v>
          </cell>
          <cell r="AM218">
            <v>719157.53</v>
          </cell>
          <cell r="AN218">
            <v>1669319.8499999999</v>
          </cell>
          <cell r="AO218">
            <v>512737.3</v>
          </cell>
          <cell r="AP218">
            <v>352419.99999999994</v>
          </cell>
          <cell r="AQ218">
            <v>28677.160000000011</v>
          </cell>
          <cell r="AR218">
            <v>0</v>
          </cell>
          <cell r="AS218">
            <v>0</v>
          </cell>
          <cell r="AT218">
            <v>0</v>
          </cell>
          <cell r="AU218">
            <v>92999.299999999988</v>
          </cell>
          <cell r="AV218">
            <v>135280187.13000008</v>
          </cell>
        </row>
        <row r="219">
          <cell r="F219" t="str">
            <v>31063</v>
          </cell>
          <cell r="G219">
            <v>5738.69</v>
          </cell>
          <cell r="H219">
            <v>70049.049999999974</v>
          </cell>
          <cell r="I219">
            <v>106344.31000000001</v>
          </cell>
          <cell r="J219">
            <v>0</v>
          </cell>
          <cell r="K219">
            <v>0</v>
          </cell>
          <cell r="L219">
            <v>0</v>
          </cell>
          <cell r="M219">
            <v>3393.5</v>
          </cell>
          <cell r="N219">
            <v>68398.53</v>
          </cell>
          <cell r="O219">
            <v>0</v>
          </cell>
          <cell r="P219">
            <v>0</v>
          </cell>
          <cell r="Q219">
            <v>12494.38</v>
          </cell>
          <cell r="R219">
            <v>358962.55</v>
          </cell>
          <cell r="S219">
            <v>2240.5199999999995</v>
          </cell>
          <cell r="T219">
            <v>15558.73</v>
          </cell>
          <cell r="U219">
            <v>0</v>
          </cell>
          <cell r="V219">
            <v>0</v>
          </cell>
          <cell r="W219">
            <v>2616.73</v>
          </cell>
          <cell r="X219">
            <v>0</v>
          </cell>
          <cell r="Y219">
            <v>15694.73</v>
          </cell>
          <cell r="Z219">
            <v>5837.79</v>
          </cell>
          <cell r="AA219">
            <v>0</v>
          </cell>
          <cell r="AB219">
            <v>16268.16</v>
          </cell>
          <cell r="AC219">
            <v>38687.65</v>
          </cell>
          <cell r="AD219">
            <v>28099.54</v>
          </cell>
          <cell r="AE219">
            <v>3850</v>
          </cell>
          <cell r="AF219">
            <v>-979.05</v>
          </cell>
          <cell r="AG219">
            <v>0</v>
          </cell>
          <cell r="AH219">
            <v>146.60999999999999</v>
          </cell>
          <cell r="AI219">
            <v>15805.49</v>
          </cell>
          <cell r="AJ219">
            <v>39371.950000000004</v>
          </cell>
          <cell r="AK219">
            <v>21055.07</v>
          </cell>
          <cell r="AL219">
            <v>1087.58</v>
          </cell>
          <cell r="AM219">
            <v>2165</v>
          </cell>
          <cell r="AN219">
            <v>4823.9799999999996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837711.48999999987</v>
          </cell>
        </row>
        <row r="220">
          <cell r="F220" t="str">
            <v>31103</v>
          </cell>
          <cell r="G220">
            <v>358081.32999999996</v>
          </cell>
          <cell r="H220">
            <v>468627.16</v>
          </cell>
          <cell r="I220">
            <v>867931.02</v>
          </cell>
          <cell r="J220">
            <v>720923.24</v>
          </cell>
          <cell r="K220">
            <v>371855.29000000004</v>
          </cell>
          <cell r="L220">
            <v>1870342.6100000003</v>
          </cell>
          <cell r="M220">
            <v>946699.18</v>
          </cell>
          <cell r="N220">
            <v>4180061.58</v>
          </cell>
          <cell r="O220">
            <v>2182176.4500000002</v>
          </cell>
          <cell r="P220">
            <v>850625.82</v>
          </cell>
          <cell r="Q220">
            <v>2953043.4099999997</v>
          </cell>
          <cell r="R220">
            <v>42483796.06999997</v>
          </cell>
          <cell r="S220">
            <v>1067073.95</v>
          </cell>
          <cell r="T220">
            <v>0</v>
          </cell>
          <cell r="U220">
            <v>975548.4600000002</v>
          </cell>
          <cell r="V220">
            <v>43895.94</v>
          </cell>
          <cell r="W220">
            <v>267249.46999999997</v>
          </cell>
          <cell r="X220">
            <v>27389.129999999997</v>
          </cell>
          <cell r="Y220">
            <v>65331.76</v>
          </cell>
          <cell r="Z220">
            <v>1374469.06</v>
          </cell>
          <cell r="AA220">
            <v>0</v>
          </cell>
          <cell r="AB220">
            <v>522071.02</v>
          </cell>
          <cell r="AC220">
            <v>2631930.56</v>
          </cell>
          <cell r="AD220">
            <v>371916.18</v>
          </cell>
          <cell r="AE220">
            <v>58510.33</v>
          </cell>
          <cell r="AF220">
            <v>-141823.57</v>
          </cell>
          <cell r="AG220">
            <v>333978.83999999997</v>
          </cell>
          <cell r="AH220">
            <v>334539.65999999997</v>
          </cell>
          <cell r="AI220">
            <v>2333094.25</v>
          </cell>
          <cell r="AJ220">
            <v>1666820.4600000002</v>
          </cell>
          <cell r="AK220">
            <v>1503020.95</v>
          </cell>
          <cell r="AL220">
            <v>10157.39</v>
          </cell>
          <cell r="AM220">
            <v>489152.67</v>
          </cell>
          <cell r="AN220">
            <v>1389418.42</v>
          </cell>
          <cell r="AO220">
            <v>0</v>
          </cell>
          <cell r="AP220">
            <v>0</v>
          </cell>
          <cell r="AQ220">
            <v>-41491.519999999997</v>
          </cell>
          <cell r="AR220">
            <v>0</v>
          </cell>
          <cell r="AS220">
            <v>0</v>
          </cell>
          <cell r="AT220">
            <v>0</v>
          </cell>
          <cell r="AU220">
            <v>562.5</v>
          </cell>
          <cell r="AV220">
            <v>73536979.069999978</v>
          </cell>
        </row>
        <row r="221">
          <cell r="F221" t="str">
            <v>31201</v>
          </cell>
          <cell r="G221">
            <v>237441.59</v>
          </cell>
          <cell r="H221">
            <v>682275.98999999987</v>
          </cell>
          <cell r="I221">
            <v>1612947.33</v>
          </cell>
          <cell r="J221">
            <v>997723.89</v>
          </cell>
          <cell r="K221">
            <v>230137.78</v>
          </cell>
          <cell r="L221">
            <v>2925094.0900000008</v>
          </cell>
          <cell r="M221">
            <v>2237048.58</v>
          </cell>
          <cell r="N221">
            <v>6348782.79</v>
          </cell>
          <cell r="O221">
            <v>2565737.629999999</v>
          </cell>
          <cell r="P221">
            <v>520062.14</v>
          </cell>
          <cell r="Q221">
            <v>5256402.5599999996</v>
          </cell>
          <cell r="R221">
            <v>61463095.640000023</v>
          </cell>
          <cell r="S221">
            <v>1797030.9300000002</v>
          </cell>
          <cell r="T221">
            <v>589165.74</v>
          </cell>
          <cell r="U221">
            <v>1901965.3099999996</v>
          </cell>
          <cell r="V221">
            <v>1198579.4099999997</v>
          </cell>
          <cell r="W221">
            <v>1500213.8099999998</v>
          </cell>
          <cell r="X221">
            <v>26691.51</v>
          </cell>
          <cell r="Y221">
            <v>15324.74</v>
          </cell>
          <cell r="Z221">
            <v>2369812.92</v>
          </cell>
          <cell r="AA221">
            <v>-63005.4</v>
          </cell>
          <cell r="AB221">
            <v>591763.45000000007</v>
          </cell>
          <cell r="AC221">
            <v>3462042.2199999997</v>
          </cell>
          <cell r="AD221">
            <v>604402.28</v>
          </cell>
          <cell r="AE221">
            <v>145977.20000000001</v>
          </cell>
          <cell r="AF221">
            <v>-263781.73</v>
          </cell>
          <cell r="AG221">
            <v>648741.96</v>
          </cell>
          <cell r="AH221">
            <v>252684.75</v>
          </cell>
          <cell r="AI221">
            <v>3261874.8400000003</v>
          </cell>
          <cell r="AJ221">
            <v>2013375.4900000002</v>
          </cell>
          <cell r="AK221">
            <v>2182889.11</v>
          </cell>
          <cell r="AL221">
            <v>554011.80999999994</v>
          </cell>
          <cell r="AM221">
            <v>914623.13</v>
          </cell>
          <cell r="AN221">
            <v>3011512.58</v>
          </cell>
          <cell r="AO221">
            <v>0</v>
          </cell>
          <cell r="AP221">
            <v>76072.459999999992</v>
          </cell>
          <cell r="AQ221">
            <v>57751.88</v>
          </cell>
          <cell r="AR221">
            <v>0</v>
          </cell>
          <cell r="AS221">
            <v>0</v>
          </cell>
          <cell r="AT221">
            <v>0</v>
          </cell>
          <cell r="AU221">
            <v>1738923.53</v>
          </cell>
          <cell r="AV221">
            <v>113665393.94</v>
          </cell>
        </row>
        <row r="222">
          <cell r="F222" t="str">
            <v>31306</v>
          </cell>
          <cell r="G222">
            <v>126502.22</v>
          </cell>
          <cell r="H222">
            <v>414981.07000000007</v>
          </cell>
          <cell r="I222">
            <v>390522.1</v>
          </cell>
          <cell r="J222">
            <v>213345.35</v>
          </cell>
          <cell r="K222">
            <v>83727.41</v>
          </cell>
          <cell r="L222">
            <v>299626.88</v>
          </cell>
          <cell r="M222">
            <v>532282.12000000011</v>
          </cell>
          <cell r="N222">
            <v>1561120.71</v>
          </cell>
          <cell r="O222">
            <v>603937.38</v>
          </cell>
          <cell r="P222">
            <v>191643.91</v>
          </cell>
          <cell r="Q222">
            <v>909387.12999999989</v>
          </cell>
          <cell r="R222">
            <v>13287061.630000003</v>
          </cell>
          <cell r="S222">
            <v>498599.98</v>
          </cell>
          <cell r="T222">
            <v>265498.5</v>
          </cell>
          <cell r="U222">
            <v>97228.400000000009</v>
          </cell>
          <cell r="V222">
            <v>0</v>
          </cell>
          <cell r="W222">
            <v>207234.91</v>
          </cell>
          <cell r="X222">
            <v>89850.44</v>
          </cell>
          <cell r="Y222">
            <v>199454.15000000002</v>
          </cell>
          <cell r="Z222">
            <v>390801.81</v>
          </cell>
          <cell r="AA222">
            <v>0</v>
          </cell>
          <cell r="AB222">
            <v>182634.58000000002</v>
          </cell>
          <cell r="AC222">
            <v>1102564.8800000001</v>
          </cell>
          <cell r="AD222">
            <v>220557.33000000002</v>
          </cell>
          <cell r="AE222">
            <v>36419.22</v>
          </cell>
          <cell r="AF222">
            <v>-95606.34</v>
          </cell>
          <cell r="AG222">
            <v>113619.75</v>
          </cell>
          <cell r="AH222">
            <v>161273.04</v>
          </cell>
          <cell r="AI222">
            <v>885538.93</v>
          </cell>
          <cell r="AJ222">
            <v>425351.77</v>
          </cell>
          <cell r="AK222">
            <v>493446.08</v>
          </cell>
          <cell r="AL222">
            <v>26281.86</v>
          </cell>
          <cell r="AM222">
            <v>195310.19</v>
          </cell>
          <cell r="AN222">
            <v>171598.11</v>
          </cell>
          <cell r="AO222">
            <v>0</v>
          </cell>
          <cell r="AP222">
            <v>0</v>
          </cell>
          <cell r="AQ222">
            <v>41539.96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24323335.459999993</v>
          </cell>
        </row>
        <row r="223">
          <cell r="F223" t="str">
            <v>31311</v>
          </cell>
          <cell r="G223">
            <v>76348.160000000018</v>
          </cell>
          <cell r="H223">
            <v>367111.72</v>
          </cell>
          <cell r="I223">
            <v>482400.06</v>
          </cell>
          <cell r="J223">
            <v>151617.06</v>
          </cell>
          <cell r="K223">
            <v>17369.669999999998</v>
          </cell>
          <cell r="L223">
            <v>246670.58999999997</v>
          </cell>
          <cell r="M223">
            <v>386256.53</v>
          </cell>
          <cell r="N223">
            <v>1458321.53</v>
          </cell>
          <cell r="O223">
            <v>522141.02</v>
          </cell>
          <cell r="P223">
            <v>194991.12</v>
          </cell>
          <cell r="Q223">
            <v>489547.98000000004</v>
          </cell>
          <cell r="R223">
            <v>13255271.300000008</v>
          </cell>
          <cell r="S223">
            <v>468876.80000000005</v>
          </cell>
          <cell r="T223">
            <v>274090.28000000003</v>
          </cell>
          <cell r="U223">
            <v>224799.84000000003</v>
          </cell>
          <cell r="V223">
            <v>6459.15</v>
          </cell>
          <cell r="W223">
            <v>52053.47</v>
          </cell>
          <cell r="X223">
            <v>13055.449999999999</v>
          </cell>
          <cell r="Y223">
            <v>485016.94000000006</v>
          </cell>
          <cell r="Z223">
            <v>341255.69000000006</v>
          </cell>
          <cell r="AA223">
            <v>0</v>
          </cell>
          <cell r="AB223">
            <v>77151.8</v>
          </cell>
          <cell r="AC223">
            <v>907019.4</v>
          </cell>
          <cell r="AD223">
            <v>209069.41</v>
          </cell>
          <cell r="AE223">
            <v>23272</v>
          </cell>
          <cell r="AF223">
            <v>-122228.16</v>
          </cell>
          <cell r="AG223">
            <v>88066.13</v>
          </cell>
          <cell r="AH223">
            <v>89277.79</v>
          </cell>
          <cell r="AI223">
            <v>629115.61</v>
          </cell>
          <cell r="AJ223">
            <v>254653.27000000002</v>
          </cell>
          <cell r="AK223">
            <v>531871.29</v>
          </cell>
          <cell r="AL223">
            <v>34445.35</v>
          </cell>
          <cell r="AM223">
            <v>144825.95000000001</v>
          </cell>
          <cell r="AN223">
            <v>167654.68</v>
          </cell>
          <cell r="AO223">
            <v>0</v>
          </cell>
          <cell r="AP223">
            <v>0</v>
          </cell>
          <cell r="AQ223">
            <v>25380.22</v>
          </cell>
          <cell r="AR223">
            <v>0</v>
          </cell>
          <cell r="AS223">
            <v>0</v>
          </cell>
          <cell r="AT223">
            <v>0</v>
          </cell>
          <cell r="AU223">
            <v>10781.71</v>
          </cell>
          <cell r="AV223">
            <v>22584010.810000006</v>
          </cell>
        </row>
        <row r="224">
          <cell r="F224" t="str">
            <v>31330</v>
          </cell>
          <cell r="G224">
            <v>63644.06</v>
          </cell>
          <cell r="H224">
            <v>110897.46000000002</v>
          </cell>
          <cell r="I224">
            <v>138082.89000000001</v>
          </cell>
          <cell r="J224">
            <v>80026.289999999994</v>
          </cell>
          <cell r="K224">
            <v>2894.76</v>
          </cell>
          <cell r="L224">
            <v>139104.56</v>
          </cell>
          <cell r="M224">
            <v>84585.41</v>
          </cell>
          <cell r="N224">
            <v>436343.33999999997</v>
          </cell>
          <cell r="O224">
            <v>170010.83000000002</v>
          </cell>
          <cell r="P224">
            <v>50257.69</v>
          </cell>
          <cell r="Q224">
            <v>141530.44</v>
          </cell>
          <cell r="R224">
            <v>3354838.0199999986</v>
          </cell>
          <cell r="S224">
            <v>158943.41999999998</v>
          </cell>
          <cell r="T224">
            <v>6561.24</v>
          </cell>
          <cell r="U224">
            <v>60125.210000000014</v>
          </cell>
          <cell r="V224">
            <v>62579.18</v>
          </cell>
          <cell r="W224">
            <v>0</v>
          </cell>
          <cell r="X224">
            <v>19037.66</v>
          </cell>
          <cell r="Y224">
            <v>60719.519999999997</v>
          </cell>
          <cell r="Z224">
            <v>105045.82</v>
          </cell>
          <cell r="AA224">
            <v>0</v>
          </cell>
          <cell r="AB224">
            <v>27445.400000000005</v>
          </cell>
          <cell r="AC224">
            <v>167254.12999999998</v>
          </cell>
          <cell r="AD224">
            <v>43637.01</v>
          </cell>
          <cell r="AE224">
            <v>10640</v>
          </cell>
          <cell r="AF224">
            <v>-48359.87</v>
          </cell>
          <cell r="AG224">
            <v>4660.7299999999996</v>
          </cell>
          <cell r="AH224">
            <v>50299.539999999994</v>
          </cell>
          <cell r="AI224">
            <v>141069.24</v>
          </cell>
          <cell r="AJ224">
            <v>182184.4</v>
          </cell>
          <cell r="AK224">
            <v>182689.14</v>
          </cell>
          <cell r="AL224">
            <v>5487.22</v>
          </cell>
          <cell r="AM224">
            <v>27440.1</v>
          </cell>
          <cell r="AN224">
            <v>73470.23</v>
          </cell>
          <cell r="AO224">
            <v>0</v>
          </cell>
          <cell r="AP224">
            <v>0</v>
          </cell>
          <cell r="AQ224">
            <v>9022.4900000000016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6122167.5599999987</v>
          </cell>
        </row>
        <row r="225">
          <cell r="F225" t="str">
            <v>31332</v>
          </cell>
          <cell r="G225">
            <v>82372.13</v>
          </cell>
          <cell r="H225">
            <v>275595.59000000003</v>
          </cell>
          <cell r="I225">
            <v>336162.45</v>
          </cell>
          <cell r="J225">
            <v>107040.15000000001</v>
          </cell>
          <cell r="K225">
            <v>24341.15</v>
          </cell>
          <cell r="L225">
            <v>460063.34000000008</v>
          </cell>
          <cell r="M225">
            <v>277776.98</v>
          </cell>
          <cell r="N225">
            <v>1364967.6399999997</v>
          </cell>
          <cell r="O225">
            <v>656750.50999999989</v>
          </cell>
          <cell r="P225">
            <v>416560.70000000007</v>
          </cell>
          <cell r="Q225">
            <v>1266390.99</v>
          </cell>
          <cell r="R225">
            <v>12731299.740000002</v>
          </cell>
          <cell r="S225">
            <v>481643.39</v>
          </cell>
          <cell r="T225">
            <v>540887.42999999993</v>
          </cell>
          <cell r="U225">
            <v>254958.99</v>
          </cell>
          <cell r="V225">
            <v>0</v>
          </cell>
          <cell r="W225">
            <v>320869.68000000005</v>
          </cell>
          <cell r="X225">
            <v>75123.37</v>
          </cell>
          <cell r="Y225">
            <v>288543.61</v>
          </cell>
          <cell r="Z225">
            <v>395252.9</v>
          </cell>
          <cell r="AA225">
            <v>-1786.45</v>
          </cell>
          <cell r="AB225">
            <v>0</v>
          </cell>
          <cell r="AC225">
            <v>1096508.58</v>
          </cell>
          <cell r="AD225">
            <v>0</v>
          </cell>
          <cell r="AE225">
            <v>25908.240000000002</v>
          </cell>
          <cell r="AF225">
            <v>-50689.67</v>
          </cell>
          <cell r="AG225">
            <v>124960.56000000001</v>
          </cell>
          <cell r="AH225">
            <v>125738.06</v>
          </cell>
          <cell r="AI225">
            <v>663954.44000000006</v>
          </cell>
          <cell r="AJ225">
            <v>474984.08</v>
          </cell>
          <cell r="AK225">
            <v>552341.25</v>
          </cell>
          <cell r="AL225">
            <v>63143.44</v>
          </cell>
          <cell r="AM225">
            <v>155944.51999999999</v>
          </cell>
          <cell r="AN225">
            <v>349598.81</v>
          </cell>
          <cell r="AO225">
            <v>50115.590000000004</v>
          </cell>
          <cell r="AP225">
            <v>0</v>
          </cell>
          <cell r="AQ225">
            <v>443.12999999999988</v>
          </cell>
          <cell r="AR225">
            <v>0</v>
          </cell>
          <cell r="AS225">
            <v>0</v>
          </cell>
          <cell r="AT225">
            <v>2000</v>
          </cell>
          <cell r="AU225">
            <v>0</v>
          </cell>
          <cell r="AV225">
            <v>23989765.319999989</v>
          </cell>
        </row>
        <row r="226">
          <cell r="F226" t="str">
            <v>31401</v>
          </cell>
          <cell r="G226">
            <v>105004.9</v>
          </cell>
          <cell r="H226">
            <v>385760.74</v>
          </cell>
          <cell r="I226">
            <v>858954.23</v>
          </cell>
          <cell r="J226">
            <v>581840.98</v>
          </cell>
          <cell r="K226">
            <v>5064.59</v>
          </cell>
          <cell r="L226">
            <v>1161743.5499999996</v>
          </cell>
          <cell r="M226">
            <v>633984.45000000007</v>
          </cell>
          <cell r="N226">
            <v>3402603.51</v>
          </cell>
          <cell r="O226">
            <v>904192.66</v>
          </cell>
          <cell r="P226">
            <v>506980.02</v>
          </cell>
          <cell r="Q226">
            <v>1963494.82</v>
          </cell>
          <cell r="R226">
            <v>28800595.230000004</v>
          </cell>
          <cell r="S226">
            <v>699992.96000000008</v>
          </cell>
          <cell r="T226">
            <v>282425</v>
          </cell>
          <cell r="U226">
            <v>311437.94</v>
          </cell>
          <cell r="V226">
            <v>0</v>
          </cell>
          <cell r="W226">
            <v>183221.14999999997</v>
          </cell>
          <cell r="X226">
            <v>109575.26999999999</v>
          </cell>
          <cell r="Y226">
            <v>575164.17000000004</v>
          </cell>
          <cell r="Z226">
            <v>923500.32000000007</v>
          </cell>
          <cell r="AA226">
            <v>-198.18</v>
          </cell>
          <cell r="AB226">
            <v>308817.49</v>
          </cell>
          <cell r="AC226">
            <v>2052489</v>
          </cell>
          <cell r="AD226">
            <v>425810.16999999993</v>
          </cell>
          <cell r="AE226">
            <v>33439</v>
          </cell>
          <cell r="AF226">
            <v>-138572.32999999999</v>
          </cell>
          <cell r="AG226">
            <v>142449.18</v>
          </cell>
          <cell r="AH226">
            <v>183206.82</v>
          </cell>
          <cell r="AI226">
            <v>1696732.29</v>
          </cell>
          <cell r="AJ226">
            <v>686984.22</v>
          </cell>
          <cell r="AK226">
            <v>850249.23</v>
          </cell>
          <cell r="AL226">
            <v>52294.13</v>
          </cell>
          <cell r="AM226">
            <v>300571.34999999998</v>
          </cell>
          <cell r="AN226">
            <v>310777.64</v>
          </cell>
          <cell r="AO226">
            <v>0</v>
          </cell>
          <cell r="AP226">
            <v>0</v>
          </cell>
          <cell r="AQ226">
            <v>45634.75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49346221.250000015</v>
          </cell>
        </row>
        <row r="227">
          <cell r="F227" t="str">
            <v>32081</v>
          </cell>
          <cell r="G227">
            <v>1928935.03</v>
          </cell>
          <cell r="H227">
            <v>525562.21</v>
          </cell>
          <cell r="I227">
            <v>3011226.7499999995</v>
          </cell>
          <cell r="J227">
            <v>3128150.45</v>
          </cell>
          <cell r="K227">
            <v>736936.9800000001</v>
          </cell>
          <cell r="L227">
            <v>7468657.1700000037</v>
          </cell>
          <cell r="M227">
            <v>5733051.5500000007</v>
          </cell>
          <cell r="N227">
            <v>21807678.059999987</v>
          </cell>
          <cell r="O227">
            <v>10740417.689999996</v>
          </cell>
          <cell r="P227">
            <v>832087.27</v>
          </cell>
          <cell r="Q227">
            <v>11263248.130000001</v>
          </cell>
          <cell r="R227">
            <v>201038885.86000004</v>
          </cell>
          <cell r="S227">
            <v>6178028.080000001</v>
          </cell>
          <cell r="T227">
            <v>0</v>
          </cell>
          <cell r="U227">
            <v>10851237.460000005</v>
          </cell>
          <cell r="V227">
            <v>3861299.75</v>
          </cell>
          <cell r="W227">
            <v>4017711.3700000006</v>
          </cell>
          <cell r="X227">
            <v>939950.80000000016</v>
          </cell>
          <cell r="Y227">
            <v>6187826.5999999996</v>
          </cell>
          <cell r="Z227">
            <v>7501450.6400000015</v>
          </cell>
          <cell r="AA227">
            <v>-855652.65</v>
          </cell>
          <cell r="AB227">
            <v>384209.23999999993</v>
          </cell>
          <cell r="AC227">
            <v>9432663.1799999978</v>
          </cell>
          <cell r="AD227">
            <v>0</v>
          </cell>
          <cell r="AE227">
            <v>0</v>
          </cell>
          <cell r="AF227">
            <v>0</v>
          </cell>
          <cell r="AG227">
            <v>656740.53000000014</v>
          </cell>
          <cell r="AH227">
            <v>1193851.0200000003</v>
          </cell>
          <cell r="AI227">
            <v>12419494.880000001</v>
          </cell>
          <cell r="AJ227">
            <v>8410896.0600000005</v>
          </cell>
          <cell r="AK227">
            <v>6386319.2899999991</v>
          </cell>
          <cell r="AL227">
            <v>1620561.55</v>
          </cell>
          <cell r="AM227">
            <v>1305931.08</v>
          </cell>
          <cell r="AN227">
            <v>4277544.33</v>
          </cell>
          <cell r="AO227">
            <v>370324.54999999993</v>
          </cell>
          <cell r="AP227">
            <v>679787.14</v>
          </cell>
          <cell r="AQ227">
            <v>-1.0913936421275139E-11</v>
          </cell>
          <cell r="AR227">
            <v>0</v>
          </cell>
          <cell r="AS227">
            <v>0</v>
          </cell>
          <cell r="AT227">
            <v>0</v>
          </cell>
          <cell r="AU227">
            <v>6891723.4300000006</v>
          </cell>
          <cell r="AV227">
            <v>360926735.48000002</v>
          </cell>
        </row>
        <row r="228">
          <cell r="F228" t="str">
            <v>32123</v>
          </cell>
          <cell r="G228">
            <v>5535.5</v>
          </cell>
          <cell r="H228">
            <v>33738.26</v>
          </cell>
          <cell r="I228">
            <v>11426.18</v>
          </cell>
          <cell r="J228">
            <v>0</v>
          </cell>
          <cell r="K228">
            <v>0</v>
          </cell>
          <cell r="L228">
            <v>878.13</v>
          </cell>
          <cell r="M228">
            <v>0</v>
          </cell>
          <cell r="N228">
            <v>53463.630000000005</v>
          </cell>
          <cell r="O228">
            <v>0</v>
          </cell>
          <cell r="P228">
            <v>2975.58</v>
          </cell>
          <cell r="Q228">
            <v>5760.09</v>
          </cell>
          <cell r="R228">
            <v>547214.99</v>
          </cell>
          <cell r="S228">
            <v>381.9</v>
          </cell>
          <cell r="T228">
            <v>93517.58</v>
          </cell>
          <cell r="U228">
            <v>827</v>
          </cell>
          <cell r="V228">
            <v>0</v>
          </cell>
          <cell r="W228">
            <v>0</v>
          </cell>
          <cell r="X228">
            <v>250</v>
          </cell>
          <cell r="Y228">
            <v>1296.46</v>
          </cell>
          <cell r="Z228">
            <v>0</v>
          </cell>
          <cell r="AA228">
            <v>0</v>
          </cell>
          <cell r="AB228">
            <v>1391.8400000000001</v>
          </cell>
          <cell r="AC228">
            <v>15791.189999999999</v>
          </cell>
          <cell r="AD228">
            <v>2814.44</v>
          </cell>
          <cell r="AE228">
            <v>1276.8399999999999</v>
          </cell>
          <cell r="AF228">
            <v>-1778.26</v>
          </cell>
          <cell r="AG228">
            <v>1095.44</v>
          </cell>
          <cell r="AH228">
            <v>12464.73</v>
          </cell>
          <cell r="AI228">
            <v>17286.93</v>
          </cell>
          <cell r="AJ228">
            <v>441.89</v>
          </cell>
          <cell r="AK228">
            <v>14681.87</v>
          </cell>
          <cell r="AL228">
            <v>0</v>
          </cell>
          <cell r="AM228">
            <v>7985.42</v>
          </cell>
          <cell r="AN228">
            <v>20565.7</v>
          </cell>
          <cell r="AO228">
            <v>2504.17</v>
          </cell>
          <cell r="AP228">
            <v>0</v>
          </cell>
          <cell r="AQ228">
            <v>419.06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854206.55999999982</v>
          </cell>
        </row>
        <row r="229">
          <cell r="F229" t="str">
            <v>32312</v>
          </cell>
          <cell r="G229">
            <v>1136.8599999999999</v>
          </cell>
          <cell r="H229">
            <v>45058.44</v>
          </cell>
          <cell r="I229">
            <v>26880.250000000004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25498.699999999997</v>
          </cell>
          <cell r="R229">
            <v>363859.70000000013</v>
          </cell>
          <cell r="S229">
            <v>0</v>
          </cell>
          <cell r="T229">
            <v>48095.25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17329.39</v>
          </cell>
          <cell r="AC229">
            <v>52103.22</v>
          </cell>
          <cell r="AD229">
            <v>7028.8499999999995</v>
          </cell>
          <cell r="AE229">
            <v>4305.8</v>
          </cell>
          <cell r="AF229">
            <v>-701.67</v>
          </cell>
          <cell r="AG229">
            <v>0</v>
          </cell>
          <cell r="AH229">
            <v>59.5</v>
          </cell>
          <cell r="AI229">
            <v>9513.27</v>
          </cell>
          <cell r="AJ229">
            <v>13037.74</v>
          </cell>
          <cell r="AK229">
            <v>10965.62</v>
          </cell>
          <cell r="AL229">
            <v>656.81</v>
          </cell>
          <cell r="AM229">
            <v>5633.63</v>
          </cell>
          <cell r="AN229">
            <v>837.2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631298.56000000006</v>
          </cell>
        </row>
        <row r="230">
          <cell r="F230" t="str">
            <v>32325</v>
          </cell>
          <cell r="G230">
            <v>29332.36</v>
          </cell>
          <cell r="H230">
            <v>281265.58</v>
          </cell>
          <cell r="I230">
            <v>285457.12</v>
          </cell>
          <cell r="J230">
            <v>82909.450000000012</v>
          </cell>
          <cell r="K230">
            <v>52203.87</v>
          </cell>
          <cell r="L230">
            <v>195761.44</v>
          </cell>
          <cell r="M230">
            <v>145517.95000000001</v>
          </cell>
          <cell r="N230">
            <v>1000363.3</v>
          </cell>
          <cell r="O230">
            <v>428566.24000000011</v>
          </cell>
          <cell r="P230">
            <v>75732.540000000008</v>
          </cell>
          <cell r="Q230">
            <v>626899.49</v>
          </cell>
          <cell r="R230">
            <v>8331701.8600000013</v>
          </cell>
          <cell r="S230">
            <v>636573.16999999993</v>
          </cell>
          <cell r="T230">
            <v>0</v>
          </cell>
          <cell r="U230">
            <v>206967.52</v>
          </cell>
          <cell r="V230">
            <v>155144.69</v>
          </cell>
          <cell r="W230">
            <v>130560.32999999999</v>
          </cell>
          <cell r="X230">
            <v>96059.76999999999</v>
          </cell>
          <cell r="Y230">
            <v>212267.97</v>
          </cell>
          <cell r="Z230">
            <v>253956.88999999998</v>
          </cell>
          <cell r="AA230">
            <v>0</v>
          </cell>
          <cell r="AB230">
            <v>15133.830000000002</v>
          </cell>
          <cell r="AC230">
            <v>805726.34</v>
          </cell>
          <cell r="AD230">
            <v>0</v>
          </cell>
          <cell r="AE230">
            <v>0</v>
          </cell>
          <cell r="AF230">
            <v>0</v>
          </cell>
          <cell r="AG230">
            <v>54990.97</v>
          </cell>
          <cell r="AH230">
            <v>155776.64000000001</v>
          </cell>
          <cell r="AI230">
            <v>433142.45</v>
          </cell>
          <cell r="AJ230">
            <v>395173.05000000005</v>
          </cell>
          <cell r="AK230">
            <v>401790.41</v>
          </cell>
          <cell r="AL230">
            <v>10229.83</v>
          </cell>
          <cell r="AM230">
            <v>190798.86000000002</v>
          </cell>
          <cell r="AN230">
            <v>196344.86</v>
          </cell>
          <cell r="AO230">
            <v>0</v>
          </cell>
          <cell r="AP230">
            <v>0</v>
          </cell>
          <cell r="AQ230">
            <v>51359.040000000001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15937707.82</v>
          </cell>
        </row>
        <row r="231">
          <cell r="F231" t="str">
            <v>32326</v>
          </cell>
          <cell r="G231">
            <v>96837.39</v>
          </cell>
          <cell r="H231">
            <v>271818.15999999997</v>
          </cell>
          <cell r="I231">
            <v>550340.46</v>
          </cell>
          <cell r="J231">
            <v>113849.87999999999</v>
          </cell>
          <cell r="K231">
            <v>12884.15</v>
          </cell>
          <cell r="L231">
            <v>425049.64999999997</v>
          </cell>
          <cell r="M231">
            <v>283509.76000000001</v>
          </cell>
          <cell r="N231">
            <v>1324034.2000000002</v>
          </cell>
          <cell r="O231">
            <v>434406.29000000004</v>
          </cell>
          <cell r="P231">
            <v>186554.69</v>
          </cell>
          <cell r="Q231">
            <v>552375.93000000005</v>
          </cell>
          <cell r="R231">
            <v>10955220.629999993</v>
          </cell>
          <cell r="S231">
            <v>713855.53</v>
          </cell>
          <cell r="T231">
            <v>139433.82999999999</v>
          </cell>
          <cell r="U231">
            <v>124418.29999999997</v>
          </cell>
          <cell r="V231">
            <v>44109.57</v>
          </cell>
          <cell r="W231">
            <v>4540.3999999999996</v>
          </cell>
          <cell r="X231">
            <v>82272.290000000008</v>
          </cell>
          <cell r="Y231">
            <v>361307.19999999995</v>
          </cell>
          <cell r="Z231">
            <v>304377.14</v>
          </cell>
          <cell r="AA231">
            <v>0</v>
          </cell>
          <cell r="AB231">
            <v>141860.38000000003</v>
          </cell>
          <cell r="AC231">
            <v>590210.28</v>
          </cell>
          <cell r="AD231">
            <v>174428.52000000002</v>
          </cell>
          <cell r="AE231">
            <v>38618.6</v>
          </cell>
          <cell r="AF231">
            <v>-149447</v>
          </cell>
          <cell r="AG231">
            <v>107971.48999999999</v>
          </cell>
          <cell r="AH231">
            <v>15698.4</v>
          </cell>
          <cell r="AI231">
            <v>814774.85</v>
          </cell>
          <cell r="AJ231">
            <v>72090.429999999993</v>
          </cell>
          <cell r="AK231">
            <v>507840.28</v>
          </cell>
          <cell r="AL231">
            <v>0</v>
          </cell>
          <cell r="AM231">
            <v>197155.83</v>
          </cell>
          <cell r="AN231">
            <v>492249.02999999997</v>
          </cell>
          <cell r="AO231">
            <v>0</v>
          </cell>
          <cell r="AP231">
            <v>0</v>
          </cell>
          <cell r="AQ231">
            <v>1.0000000003856258E-2</v>
          </cell>
          <cell r="AR231">
            <v>0</v>
          </cell>
          <cell r="AS231">
            <v>0</v>
          </cell>
          <cell r="AT231">
            <v>0</v>
          </cell>
          <cell r="AU231">
            <v>4176.16</v>
          </cell>
          <cell r="AV231">
            <v>19988822.709999993</v>
          </cell>
        </row>
        <row r="232">
          <cell r="F232" t="str">
            <v>32354</v>
          </cell>
          <cell r="G232">
            <v>119317.55</v>
          </cell>
          <cell r="H232">
            <v>654772.43000000005</v>
          </cell>
          <cell r="I232">
            <v>934065.12</v>
          </cell>
          <cell r="J232">
            <v>1038204.2499999999</v>
          </cell>
          <cell r="K232">
            <v>0</v>
          </cell>
          <cell r="L232">
            <v>2270981.0899999994</v>
          </cell>
          <cell r="M232">
            <v>731877.52</v>
          </cell>
          <cell r="N232">
            <v>6255842.1200000001</v>
          </cell>
          <cell r="O232">
            <v>3011540.4299999997</v>
          </cell>
          <cell r="P232">
            <v>50566.76</v>
          </cell>
          <cell r="Q232">
            <v>3298802.1999999997</v>
          </cell>
          <cell r="R232">
            <v>61061450.629999995</v>
          </cell>
          <cell r="S232">
            <v>2536435.86</v>
          </cell>
          <cell r="T232">
            <v>2352.5</v>
          </cell>
          <cell r="U232">
            <v>1313741.94</v>
          </cell>
          <cell r="V232">
            <v>1209962.3199999998</v>
          </cell>
          <cell r="W232">
            <v>1071926.49</v>
          </cell>
          <cell r="X232">
            <v>273659.16000000003</v>
          </cell>
          <cell r="Y232">
            <v>1488465.19</v>
          </cell>
          <cell r="Z232">
            <v>1433828.04</v>
          </cell>
          <cell r="AA232">
            <v>-10618.74</v>
          </cell>
          <cell r="AB232">
            <v>553387.32999999996</v>
          </cell>
          <cell r="AC232">
            <v>3269417.75</v>
          </cell>
          <cell r="AD232">
            <v>820860.03999999992</v>
          </cell>
          <cell r="AE232">
            <v>29619.06</v>
          </cell>
          <cell r="AF232">
            <v>-432346.94</v>
          </cell>
          <cell r="AG232">
            <v>348181.75000000006</v>
          </cell>
          <cell r="AH232">
            <v>773091.95</v>
          </cell>
          <cell r="AI232">
            <v>3348016.9999999995</v>
          </cell>
          <cell r="AJ232">
            <v>1616471.75</v>
          </cell>
          <cell r="AK232">
            <v>2343173.2200000002</v>
          </cell>
          <cell r="AL232">
            <v>27151.18</v>
          </cell>
          <cell r="AM232">
            <v>936667.55</v>
          </cell>
          <cell r="AN232">
            <v>1519548.8499999999</v>
          </cell>
          <cell r="AO232">
            <v>0</v>
          </cell>
          <cell r="AP232">
            <v>234605.03999999998</v>
          </cell>
          <cell r="AQ232">
            <v>512176.86</v>
          </cell>
          <cell r="AR232">
            <v>0</v>
          </cell>
          <cell r="AS232">
            <v>0</v>
          </cell>
          <cell r="AT232">
            <v>0</v>
          </cell>
          <cell r="AU232">
            <v>3996.66</v>
          </cell>
          <cell r="AV232">
            <v>104651191.91</v>
          </cell>
        </row>
        <row r="233">
          <cell r="F233" t="str">
            <v>32356</v>
          </cell>
          <cell r="G233">
            <v>480416.15999999992</v>
          </cell>
          <cell r="H233">
            <v>517640.41</v>
          </cell>
          <cell r="I233">
            <v>1195398.1399999999</v>
          </cell>
          <cell r="J233">
            <v>935557.84</v>
          </cell>
          <cell r="K233">
            <v>323986.90999999997</v>
          </cell>
          <cell r="L233">
            <v>2160055.96</v>
          </cell>
          <cell r="M233">
            <v>2458367.8999999994</v>
          </cell>
          <cell r="N233">
            <v>9520795.9000000022</v>
          </cell>
          <cell r="O233">
            <v>3234145.6100000008</v>
          </cell>
          <cell r="P233">
            <v>1983548.3499999999</v>
          </cell>
          <cell r="Q233">
            <v>5017673.2399999993</v>
          </cell>
          <cell r="R233">
            <v>80106506.779999927</v>
          </cell>
          <cell r="S233">
            <v>2905702.42</v>
          </cell>
          <cell r="T233">
            <v>47595.47</v>
          </cell>
          <cell r="U233">
            <v>1507990.39</v>
          </cell>
          <cell r="V233">
            <v>1892081.5699999998</v>
          </cell>
          <cell r="W233">
            <v>72303.369999999981</v>
          </cell>
          <cell r="X233">
            <v>311982.76</v>
          </cell>
          <cell r="Y233">
            <v>2449677.52</v>
          </cell>
          <cell r="Z233">
            <v>2309129.17</v>
          </cell>
          <cell r="AA233">
            <v>-55496.62</v>
          </cell>
          <cell r="AB233">
            <v>511018.30999999994</v>
          </cell>
          <cell r="AC233">
            <v>3445821.94</v>
          </cell>
          <cell r="AD233">
            <v>478026.39999999997</v>
          </cell>
          <cell r="AE233">
            <v>98387.7</v>
          </cell>
          <cell r="AF233">
            <v>-481778.99</v>
          </cell>
          <cell r="AG233">
            <v>294098.55</v>
          </cell>
          <cell r="AH233">
            <v>825604.12</v>
          </cell>
          <cell r="AI233">
            <v>4554004.25</v>
          </cell>
          <cell r="AJ233">
            <v>4268240.88</v>
          </cell>
          <cell r="AK233">
            <v>2362703.0100000002</v>
          </cell>
          <cell r="AL233">
            <v>120</v>
          </cell>
          <cell r="AM233">
            <v>955128.4</v>
          </cell>
          <cell r="AN233">
            <v>2199051.9599999995</v>
          </cell>
          <cell r="AO233">
            <v>83831.080000000016</v>
          </cell>
          <cell r="AP233">
            <v>147490.47999999998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2799907.5600000005</v>
          </cell>
          <cell r="AV233">
            <v>141916714.89999995</v>
          </cell>
        </row>
        <row r="234">
          <cell r="F234" t="str">
            <v>32358</v>
          </cell>
          <cell r="G234">
            <v>78311.5</v>
          </cell>
          <cell r="H234">
            <v>259361.13000000003</v>
          </cell>
          <cell r="I234">
            <v>120239.33</v>
          </cell>
          <cell r="J234">
            <v>39243.490000000005</v>
          </cell>
          <cell r="K234">
            <v>220</v>
          </cell>
          <cell r="L234">
            <v>160755.53</v>
          </cell>
          <cell r="M234">
            <v>80428.62999999999</v>
          </cell>
          <cell r="N234">
            <v>599032.42999999993</v>
          </cell>
          <cell r="O234">
            <v>186930.41999999998</v>
          </cell>
          <cell r="P234">
            <v>17924.62</v>
          </cell>
          <cell r="Q234">
            <v>242186.25999999998</v>
          </cell>
          <cell r="R234">
            <v>4783416.84</v>
          </cell>
          <cell r="S234">
            <v>495278.63999999996</v>
          </cell>
          <cell r="T234">
            <v>0</v>
          </cell>
          <cell r="U234">
            <v>25148.620000000003</v>
          </cell>
          <cell r="V234">
            <v>549113.02</v>
          </cell>
          <cell r="W234">
            <v>34697.07</v>
          </cell>
          <cell r="X234">
            <v>55435.250000000007</v>
          </cell>
          <cell r="Y234">
            <v>151999.43</v>
          </cell>
          <cell r="Z234">
            <v>133865.94</v>
          </cell>
          <cell r="AA234">
            <v>0</v>
          </cell>
          <cell r="AB234">
            <v>90029.32</v>
          </cell>
          <cell r="AC234">
            <v>451893.13</v>
          </cell>
          <cell r="AD234">
            <v>82498.159999999989</v>
          </cell>
          <cell r="AE234">
            <v>48357.760000000002</v>
          </cell>
          <cell r="AF234">
            <v>-105930.75</v>
          </cell>
          <cell r="AG234">
            <v>0</v>
          </cell>
          <cell r="AH234">
            <v>26688.629999999997</v>
          </cell>
          <cell r="AI234">
            <v>346468.78</v>
          </cell>
          <cell r="AJ234">
            <v>246206.51999999996</v>
          </cell>
          <cell r="AK234">
            <v>261986.98</v>
          </cell>
          <cell r="AL234">
            <v>0</v>
          </cell>
          <cell r="AM234">
            <v>258327.1</v>
          </cell>
          <cell r="AN234">
            <v>26449.8</v>
          </cell>
          <cell r="AO234">
            <v>184.79</v>
          </cell>
          <cell r="AP234">
            <v>0</v>
          </cell>
          <cell r="AQ234">
            <v>40613.89</v>
          </cell>
          <cell r="AR234">
            <v>0</v>
          </cell>
          <cell r="AS234">
            <v>0</v>
          </cell>
          <cell r="AT234">
            <v>1275</v>
          </cell>
          <cell r="AU234">
            <v>0</v>
          </cell>
          <cell r="AV234">
            <v>9788637.2599999998</v>
          </cell>
        </row>
        <row r="235">
          <cell r="F235" t="str">
            <v>32360</v>
          </cell>
          <cell r="G235">
            <v>90744.48000000001</v>
          </cell>
          <cell r="H235">
            <v>378458.99</v>
          </cell>
          <cell r="I235">
            <v>511420.93</v>
          </cell>
          <cell r="J235">
            <v>427263.31000000006</v>
          </cell>
          <cell r="K235">
            <v>0</v>
          </cell>
          <cell r="L235">
            <v>782968.13</v>
          </cell>
          <cell r="M235">
            <v>498747.41</v>
          </cell>
          <cell r="N235">
            <v>2597846.7199999997</v>
          </cell>
          <cell r="O235">
            <v>1263659.18</v>
          </cell>
          <cell r="P235">
            <v>447969.22000000009</v>
          </cell>
          <cell r="Q235">
            <v>2301816.25</v>
          </cell>
          <cell r="R235">
            <v>27764428.210000008</v>
          </cell>
          <cell r="S235">
            <v>1295562.44</v>
          </cell>
          <cell r="T235">
            <v>427923.15</v>
          </cell>
          <cell r="U235">
            <v>750478.42</v>
          </cell>
          <cell r="V235">
            <v>0</v>
          </cell>
          <cell r="W235">
            <v>42610.58</v>
          </cell>
          <cell r="X235">
            <v>92866.94</v>
          </cell>
          <cell r="Y235">
            <v>835131.33</v>
          </cell>
          <cell r="Z235">
            <v>812164.34</v>
          </cell>
          <cell r="AA235">
            <v>-17883.61</v>
          </cell>
          <cell r="AB235">
            <v>272143.87</v>
          </cell>
          <cell r="AC235">
            <v>1427680.6400000001</v>
          </cell>
          <cell r="AD235">
            <v>414676.93</v>
          </cell>
          <cell r="AE235">
            <v>75395.03</v>
          </cell>
          <cell r="AF235">
            <v>-361479.59</v>
          </cell>
          <cell r="AG235">
            <v>284264.31999999995</v>
          </cell>
          <cell r="AH235">
            <v>422739.46</v>
          </cell>
          <cell r="AI235">
            <v>1546310.48</v>
          </cell>
          <cell r="AJ235">
            <v>827815.15</v>
          </cell>
          <cell r="AK235">
            <v>1079112.33</v>
          </cell>
          <cell r="AL235">
            <v>0</v>
          </cell>
          <cell r="AM235">
            <v>401271.54</v>
          </cell>
          <cell r="AN235">
            <v>966756.61</v>
          </cell>
          <cell r="AO235">
            <v>91008.08</v>
          </cell>
          <cell r="AP235">
            <v>41356.869999999995</v>
          </cell>
          <cell r="AQ235">
            <v>59024.780000000006</v>
          </cell>
          <cell r="AR235">
            <v>0</v>
          </cell>
          <cell r="AS235">
            <v>0</v>
          </cell>
          <cell r="AT235">
            <v>0</v>
          </cell>
          <cell r="AU235">
            <v>17883.61</v>
          </cell>
          <cell r="AV235">
            <v>48870136.529999986</v>
          </cell>
        </row>
        <row r="236">
          <cell r="F236" t="str">
            <v>32361</v>
          </cell>
          <cell r="G236">
            <v>203221.42</v>
          </cell>
          <cell r="H236">
            <v>381067.52000000002</v>
          </cell>
          <cell r="I236">
            <v>515131.67999999993</v>
          </cell>
          <cell r="J236">
            <v>329089.8</v>
          </cell>
          <cell r="K236">
            <v>22146.82</v>
          </cell>
          <cell r="L236">
            <v>929549.41</v>
          </cell>
          <cell r="M236">
            <v>210493.15</v>
          </cell>
          <cell r="N236">
            <v>3176776.0999999996</v>
          </cell>
          <cell r="O236">
            <v>909504.90999999992</v>
          </cell>
          <cell r="P236">
            <v>706581.24</v>
          </cell>
          <cell r="Q236">
            <v>2179318.9300000002</v>
          </cell>
          <cell r="R236">
            <v>27285173.34999999</v>
          </cell>
          <cell r="S236">
            <v>919828.16</v>
          </cell>
          <cell r="T236">
            <v>434157.87</v>
          </cell>
          <cell r="U236">
            <v>582793.94000000006</v>
          </cell>
          <cell r="V236">
            <v>440986.54999999993</v>
          </cell>
          <cell r="W236">
            <v>4907.83</v>
          </cell>
          <cell r="X236">
            <v>153126.97</v>
          </cell>
          <cell r="Y236">
            <v>850191.19000000006</v>
          </cell>
          <cell r="Z236">
            <v>945569.19</v>
          </cell>
          <cell r="AA236">
            <v>-27620.080000000002</v>
          </cell>
          <cell r="AB236">
            <v>245242</v>
          </cell>
          <cell r="AC236">
            <v>1600754.17</v>
          </cell>
          <cell r="AD236">
            <v>324452.21999999997</v>
          </cell>
          <cell r="AE236">
            <v>48079.35</v>
          </cell>
          <cell r="AF236">
            <v>-101654.68</v>
          </cell>
          <cell r="AG236">
            <v>166008.56</v>
          </cell>
          <cell r="AH236">
            <v>395260.93</v>
          </cell>
          <cell r="AI236">
            <v>1871450.42</v>
          </cell>
          <cell r="AJ236">
            <v>1997874</v>
          </cell>
          <cell r="AK236">
            <v>1076980.32</v>
          </cell>
          <cell r="AL236">
            <v>9312.6</v>
          </cell>
          <cell r="AM236">
            <v>358853.55</v>
          </cell>
          <cell r="AN236">
            <v>756573.30999999994</v>
          </cell>
          <cell r="AO236">
            <v>75399.59</v>
          </cell>
          <cell r="AP236">
            <v>66212.59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27620.080000000002</v>
          </cell>
          <cell r="AV236">
            <v>50070414.959999986</v>
          </cell>
        </row>
        <row r="237">
          <cell r="F237" t="str">
            <v>32362</v>
          </cell>
          <cell r="G237">
            <v>22850.14</v>
          </cell>
          <cell r="H237">
            <v>129927.64000000001</v>
          </cell>
          <cell r="I237">
            <v>99828.58</v>
          </cell>
          <cell r="J237">
            <v>45736.68</v>
          </cell>
          <cell r="K237">
            <v>0</v>
          </cell>
          <cell r="L237">
            <v>83692.780000000013</v>
          </cell>
          <cell r="M237">
            <v>14814.82</v>
          </cell>
          <cell r="N237">
            <v>320816.5</v>
          </cell>
          <cell r="O237">
            <v>125564.03</v>
          </cell>
          <cell r="P237">
            <v>47662.380000000005</v>
          </cell>
          <cell r="Q237">
            <v>160351.13999999998</v>
          </cell>
          <cell r="R237">
            <v>2806727.2300000014</v>
          </cell>
          <cell r="S237">
            <v>219678.81999999998</v>
          </cell>
          <cell r="T237">
            <v>0</v>
          </cell>
          <cell r="U237">
            <v>55939.57</v>
          </cell>
          <cell r="V237">
            <v>7778.47</v>
          </cell>
          <cell r="W237">
            <v>52417.43</v>
          </cell>
          <cell r="X237">
            <v>48248.84</v>
          </cell>
          <cell r="Y237">
            <v>78004.63</v>
          </cell>
          <cell r="Z237">
            <v>92601.84</v>
          </cell>
          <cell r="AA237">
            <v>0</v>
          </cell>
          <cell r="AB237">
            <v>108417.03</v>
          </cell>
          <cell r="AC237">
            <v>283179.23000000004</v>
          </cell>
          <cell r="AD237">
            <v>55055.16</v>
          </cell>
          <cell r="AE237">
            <v>29828.27</v>
          </cell>
          <cell r="AF237">
            <v>-20096.009999999998</v>
          </cell>
          <cell r="AG237">
            <v>20529.150000000001</v>
          </cell>
          <cell r="AH237">
            <v>65005.349999999991</v>
          </cell>
          <cell r="AI237">
            <v>315859.75</v>
          </cell>
          <cell r="AJ237">
            <v>167898.51</v>
          </cell>
          <cell r="AK237">
            <v>128526.39999999999</v>
          </cell>
          <cell r="AL237">
            <v>1020</v>
          </cell>
          <cell r="AM237">
            <v>78563.61</v>
          </cell>
          <cell r="AN237">
            <v>56368.560000000005</v>
          </cell>
          <cell r="AO237">
            <v>3901.1899999999996</v>
          </cell>
          <cell r="AP237">
            <v>0</v>
          </cell>
          <cell r="AQ237">
            <v>13604.45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5720302.1700000027</v>
          </cell>
        </row>
        <row r="238">
          <cell r="F238" t="str">
            <v>32363</v>
          </cell>
          <cell r="G238">
            <v>99364.82</v>
          </cell>
          <cell r="H238">
            <v>404352.93</v>
          </cell>
          <cell r="I238">
            <v>561669.56999999995</v>
          </cell>
          <cell r="J238">
            <v>328041.67</v>
          </cell>
          <cell r="K238">
            <v>79814.78</v>
          </cell>
          <cell r="L238">
            <v>912612.06999999972</v>
          </cell>
          <cell r="M238">
            <v>193279.13000000003</v>
          </cell>
          <cell r="N238">
            <v>2952151.8399999994</v>
          </cell>
          <cell r="O238">
            <v>1149377.8599999999</v>
          </cell>
          <cell r="P238">
            <v>243497.09000000003</v>
          </cell>
          <cell r="Q238">
            <v>1338131.8600000003</v>
          </cell>
          <cell r="R238">
            <v>22833311.359999992</v>
          </cell>
          <cell r="S238">
            <v>773810.69</v>
          </cell>
          <cell r="T238">
            <v>0</v>
          </cell>
          <cell r="U238">
            <v>888530.2899999998</v>
          </cell>
          <cell r="V238">
            <v>217835.44999999998</v>
          </cell>
          <cell r="W238">
            <v>326003.94999999995</v>
          </cell>
          <cell r="X238">
            <v>131976.47000000003</v>
          </cell>
          <cell r="Y238">
            <v>599240.56999999995</v>
          </cell>
          <cell r="Z238">
            <v>570618.93999999994</v>
          </cell>
          <cell r="AA238">
            <v>0</v>
          </cell>
          <cell r="AB238">
            <v>217422.21</v>
          </cell>
          <cell r="AC238">
            <v>790381.73</v>
          </cell>
          <cell r="AD238">
            <v>264487.19</v>
          </cell>
          <cell r="AE238">
            <v>49739.44</v>
          </cell>
          <cell r="AF238">
            <v>-162642.14000000001</v>
          </cell>
          <cell r="AG238">
            <v>200967.83</v>
          </cell>
          <cell r="AH238">
            <v>321975.28999999998</v>
          </cell>
          <cell r="AI238">
            <v>2035806.59</v>
          </cell>
          <cell r="AJ238">
            <v>1554713.37</v>
          </cell>
          <cell r="AK238">
            <v>856757.11</v>
          </cell>
          <cell r="AL238">
            <v>14920.86</v>
          </cell>
          <cell r="AM238">
            <v>260324.83</v>
          </cell>
          <cell r="AN238">
            <v>714518.32</v>
          </cell>
          <cell r="AO238">
            <v>9359.6099999999988</v>
          </cell>
          <cell r="AP238">
            <v>63903.09</v>
          </cell>
          <cell r="AQ238">
            <v>123044.31999999999</v>
          </cell>
          <cell r="AR238">
            <v>0</v>
          </cell>
          <cell r="AS238">
            <v>0</v>
          </cell>
          <cell r="AT238">
            <v>2054.25</v>
          </cell>
          <cell r="AU238">
            <v>0</v>
          </cell>
          <cell r="AV238">
            <v>41921355.239999972</v>
          </cell>
        </row>
        <row r="239">
          <cell r="F239" t="str">
            <v>32414</v>
          </cell>
          <cell r="G239">
            <v>66262.709999999992</v>
          </cell>
          <cell r="H239">
            <v>255034.77999999997</v>
          </cell>
          <cell r="I239">
            <v>356981.58999999997</v>
          </cell>
          <cell r="J239">
            <v>135482.73000000001</v>
          </cell>
          <cell r="K239">
            <v>0</v>
          </cell>
          <cell r="L239">
            <v>378918.44999999984</v>
          </cell>
          <cell r="M239">
            <v>176681.51</v>
          </cell>
          <cell r="N239">
            <v>1503083.63</v>
          </cell>
          <cell r="O239">
            <v>493772.43000000005</v>
          </cell>
          <cell r="P239">
            <v>176391.79</v>
          </cell>
          <cell r="Q239">
            <v>773750.43</v>
          </cell>
          <cell r="R239">
            <v>14189074.449999999</v>
          </cell>
          <cell r="S239">
            <v>636260.71000000008</v>
          </cell>
          <cell r="T239">
            <v>0</v>
          </cell>
          <cell r="U239">
            <v>97241.62</v>
          </cell>
          <cell r="V239">
            <v>299788.07</v>
          </cell>
          <cell r="W239">
            <v>113991.8</v>
          </cell>
          <cell r="X239">
            <v>128056.43</v>
          </cell>
          <cell r="Y239">
            <v>296558.73000000004</v>
          </cell>
          <cell r="Z239">
            <v>401564.66999999993</v>
          </cell>
          <cell r="AA239">
            <v>0</v>
          </cell>
          <cell r="AB239">
            <v>96801.29</v>
          </cell>
          <cell r="AC239">
            <v>784476.2300000001</v>
          </cell>
          <cell r="AD239">
            <v>186104.87</v>
          </cell>
          <cell r="AE239">
            <v>32669.13</v>
          </cell>
          <cell r="AF239">
            <v>-41439.1</v>
          </cell>
          <cell r="AG239">
            <v>0</v>
          </cell>
          <cell r="AH239">
            <v>209588.67</v>
          </cell>
          <cell r="AI239">
            <v>864873.76</v>
          </cell>
          <cell r="AJ239">
            <v>571547.01</v>
          </cell>
          <cell r="AK239">
            <v>518188</v>
          </cell>
          <cell r="AL239">
            <v>460</v>
          </cell>
          <cell r="AM239">
            <v>200062.55</v>
          </cell>
          <cell r="AN239">
            <v>477343.08</v>
          </cell>
          <cell r="AO239">
            <v>12506.7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24392078.720000003</v>
          </cell>
        </row>
        <row r="240">
          <cell r="F240" t="str">
            <v>32416</v>
          </cell>
          <cell r="G240">
            <v>103082.83</v>
          </cell>
          <cell r="H240">
            <v>267230.77</v>
          </cell>
          <cell r="I240">
            <v>287811.84000000003</v>
          </cell>
          <cell r="J240">
            <v>164351.41999999998</v>
          </cell>
          <cell r="K240">
            <v>24493.43</v>
          </cell>
          <cell r="L240">
            <v>179480.86000000007</v>
          </cell>
          <cell r="M240">
            <v>152417.92999999996</v>
          </cell>
          <cell r="N240">
            <v>1233576.68</v>
          </cell>
          <cell r="O240">
            <v>434534.95</v>
          </cell>
          <cell r="P240">
            <v>104593.21000000002</v>
          </cell>
          <cell r="Q240">
            <v>769438.45</v>
          </cell>
          <cell r="R240">
            <v>8655698.9399999958</v>
          </cell>
          <cell r="S240">
            <v>429027.58</v>
          </cell>
          <cell r="T240">
            <v>4694.13</v>
          </cell>
          <cell r="U240">
            <v>449468.9</v>
          </cell>
          <cell r="V240">
            <v>174520.28</v>
          </cell>
          <cell r="W240">
            <v>174485.28000000006</v>
          </cell>
          <cell r="X240">
            <v>62312.23</v>
          </cell>
          <cell r="Y240">
            <v>237371.94</v>
          </cell>
          <cell r="Z240">
            <v>326428.76</v>
          </cell>
          <cell r="AA240">
            <v>-10108.36</v>
          </cell>
          <cell r="AB240">
            <v>846.39</v>
          </cell>
          <cell r="AC240">
            <v>1294136.28</v>
          </cell>
          <cell r="AD240">
            <v>2622.72</v>
          </cell>
          <cell r="AE240">
            <v>0</v>
          </cell>
          <cell r="AF240">
            <v>0</v>
          </cell>
          <cell r="AG240">
            <v>7460.48</v>
          </cell>
          <cell r="AH240">
            <v>197697.36</v>
          </cell>
          <cell r="AI240">
            <v>585925.49000000011</v>
          </cell>
          <cell r="AJ240">
            <v>388387.56</v>
          </cell>
          <cell r="AK240">
            <v>359073.18</v>
          </cell>
          <cell r="AL240">
            <v>53806.94</v>
          </cell>
          <cell r="AM240">
            <v>168843.9</v>
          </cell>
          <cell r="AN240">
            <v>403898.45</v>
          </cell>
          <cell r="AO240">
            <v>14625.11</v>
          </cell>
          <cell r="AP240">
            <v>0</v>
          </cell>
          <cell r="AQ240">
            <v>2182.7199999999998</v>
          </cell>
          <cell r="AR240">
            <v>0</v>
          </cell>
          <cell r="AS240">
            <v>0</v>
          </cell>
          <cell r="AT240">
            <v>0</v>
          </cell>
          <cell r="AU240">
            <v>10565.57</v>
          </cell>
          <cell r="AV240">
            <v>17714984.199999996</v>
          </cell>
        </row>
        <row r="241">
          <cell r="F241" t="str">
            <v>33030</v>
          </cell>
          <cell r="G241">
            <v>6405.66</v>
          </cell>
          <cell r="H241">
            <v>27692.250000000004</v>
          </cell>
          <cell r="I241">
            <v>61917.009999999995</v>
          </cell>
          <cell r="J241">
            <v>0</v>
          </cell>
          <cell r="K241">
            <v>0</v>
          </cell>
          <cell r="L241">
            <v>3071.17</v>
          </cell>
          <cell r="M241">
            <v>0</v>
          </cell>
          <cell r="N241">
            <v>20022.89</v>
          </cell>
          <cell r="O241">
            <v>0</v>
          </cell>
          <cell r="P241">
            <v>10635.24</v>
          </cell>
          <cell r="Q241">
            <v>11123.150000000001</v>
          </cell>
          <cell r="R241">
            <v>407508.66000000003</v>
          </cell>
          <cell r="S241">
            <v>1562.61</v>
          </cell>
          <cell r="T241">
            <v>9369.9</v>
          </cell>
          <cell r="U241">
            <v>2359.86</v>
          </cell>
          <cell r="V241">
            <v>1741.6799999999998</v>
          </cell>
          <cell r="W241">
            <v>5778.96</v>
          </cell>
          <cell r="X241">
            <v>46136.2</v>
          </cell>
          <cell r="Y241">
            <v>16150.99</v>
          </cell>
          <cell r="Z241">
            <v>22057.27</v>
          </cell>
          <cell r="AA241">
            <v>0</v>
          </cell>
          <cell r="AB241">
            <v>14965.57</v>
          </cell>
          <cell r="AC241">
            <v>59878.19</v>
          </cell>
          <cell r="AD241">
            <v>21556.660000000003</v>
          </cell>
          <cell r="AE241">
            <v>5819.7</v>
          </cell>
          <cell r="AF241">
            <v>-8751.76</v>
          </cell>
          <cell r="AG241">
            <v>0</v>
          </cell>
          <cell r="AH241">
            <v>3843.3100000000004</v>
          </cell>
          <cell r="AI241">
            <v>24452.59</v>
          </cell>
          <cell r="AJ241">
            <v>27179.94</v>
          </cell>
          <cell r="AK241">
            <v>17281.38</v>
          </cell>
          <cell r="AL241">
            <v>0</v>
          </cell>
          <cell r="AM241">
            <v>4649.09</v>
          </cell>
          <cell r="AN241">
            <v>16692.64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841100.80999999994</v>
          </cell>
        </row>
        <row r="242">
          <cell r="F242" t="str">
            <v>33036</v>
          </cell>
          <cell r="G242">
            <v>39302.15</v>
          </cell>
          <cell r="H242">
            <v>181140.88999999996</v>
          </cell>
          <cell r="I242">
            <v>200593.66000000003</v>
          </cell>
          <cell r="J242">
            <v>21802.71</v>
          </cell>
          <cell r="K242">
            <v>0</v>
          </cell>
          <cell r="L242">
            <v>36833.719999999994</v>
          </cell>
          <cell r="M242">
            <v>105416.3</v>
          </cell>
          <cell r="N242">
            <v>636448.79</v>
          </cell>
          <cell r="O242">
            <v>242774.41</v>
          </cell>
          <cell r="P242">
            <v>30915.199999999997</v>
          </cell>
          <cell r="Q242">
            <v>267318.81</v>
          </cell>
          <cell r="R242">
            <v>5057339.9799999986</v>
          </cell>
          <cell r="S242">
            <v>287146.99</v>
          </cell>
          <cell r="T242">
            <v>0</v>
          </cell>
          <cell r="U242">
            <v>59235.430000000022</v>
          </cell>
          <cell r="V242">
            <v>178383.52</v>
          </cell>
          <cell r="W242">
            <v>81771.340000000011</v>
          </cell>
          <cell r="X242">
            <v>11980.42</v>
          </cell>
          <cell r="Y242">
            <v>146888.85</v>
          </cell>
          <cell r="Z242">
            <v>190060.03000000003</v>
          </cell>
          <cell r="AA242">
            <v>-6350.09</v>
          </cell>
          <cell r="AB242">
            <v>24832.18</v>
          </cell>
          <cell r="AC242">
            <v>278403.49</v>
          </cell>
          <cell r="AD242">
            <v>185821.43</v>
          </cell>
          <cell r="AE242">
            <v>20170.439999999999</v>
          </cell>
          <cell r="AF242">
            <v>-39969.08</v>
          </cell>
          <cell r="AG242">
            <v>20137.54</v>
          </cell>
          <cell r="AH242">
            <v>97214.33</v>
          </cell>
          <cell r="AI242">
            <v>276964.61</v>
          </cell>
          <cell r="AJ242">
            <v>241975.89</v>
          </cell>
          <cell r="AK242">
            <v>221519.96</v>
          </cell>
          <cell r="AL242">
            <v>0</v>
          </cell>
          <cell r="AM242">
            <v>80212.88</v>
          </cell>
          <cell r="AN242">
            <v>34478.26</v>
          </cell>
          <cell r="AO242">
            <v>37047.51</v>
          </cell>
          <cell r="AP242">
            <v>0</v>
          </cell>
          <cell r="AQ242">
            <v>27326.510000000002</v>
          </cell>
          <cell r="AR242">
            <v>0</v>
          </cell>
          <cell r="AS242">
            <v>0</v>
          </cell>
          <cell r="AT242">
            <v>0</v>
          </cell>
          <cell r="AU242">
            <v>7602.2800000000007</v>
          </cell>
          <cell r="AV242">
            <v>9282741.339999998</v>
          </cell>
        </row>
        <row r="243">
          <cell r="F243" t="str">
            <v>33049</v>
          </cell>
          <cell r="G243">
            <v>38541.840000000004</v>
          </cell>
          <cell r="H243">
            <v>306156.06999999995</v>
          </cell>
          <cell r="I243">
            <v>223373.58000000002</v>
          </cell>
          <cell r="J243">
            <v>0</v>
          </cell>
          <cell r="K243">
            <v>0</v>
          </cell>
          <cell r="L243">
            <v>116007.1</v>
          </cell>
          <cell r="M243">
            <v>0</v>
          </cell>
          <cell r="N243">
            <v>539876.78</v>
          </cell>
          <cell r="O243">
            <v>169030.47</v>
          </cell>
          <cell r="P243">
            <v>0</v>
          </cell>
          <cell r="Q243">
            <v>186391.91999999998</v>
          </cell>
          <cell r="R243">
            <v>3792521.4699999997</v>
          </cell>
          <cell r="S243">
            <v>86550.87000000001</v>
          </cell>
          <cell r="T243">
            <v>0</v>
          </cell>
          <cell r="U243">
            <v>226701.41999999998</v>
          </cell>
          <cell r="V243">
            <v>0</v>
          </cell>
          <cell r="W243">
            <v>49362.84</v>
          </cell>
          <cell r="X243">
            <v>0</v>
          </cell>
          <cell r="Y243">
            <v>149811.64000000001</v>
          </cell>
          <cell r="Z243">
            <v>165652.24000000002</v>
          </cell>
          <cell r="AA243">
            <v>0</v>
          </cell>
          <cell r="AB243">
            <v>0</v>
          </cell>
          <cell r="AC243">
            <v>153063.63999999998</v>
          </cell>
          <cell r="AD243">
            <v>109557.64</v>
          </cell>
          <cell r="AE243">
            <v>14047.11</v>
          </cell>
          <cell r="AF243">
            <v>-51489.11</v>
          </cell>
          <cell r="AG243">
            <v>0</v>
          </cell>
          <cell r="AH243">
            <v>0</v>
          </cell>
          <cell r="AI243">
            <v>189382.77</v>
          </cell>
          <cell r="AJ243">
            <v>403117.34</v>
          </cell>
          <cell r="AK243">
            <v>281925.64</v>
          </cell>
          <cell r="AL243">
            <v>11129.74</v>
          </cell>
          <cell r="AM243">
            <v>99700.75</v>
          </cell>
          <cell r="AN243">
            <v>102754.26999999999</v>
          </cell>
          <cell r="AO243">
            <v>0</v>
          </cell>
          <cell r="AP243">
            <v>0</v>
          </cell>
          <cell r="AQ243">
            <v>112414.94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7475582.9699999979</v>
          </cell>
        </row>
        <row r="244">
          <cell r="F244" t="str">
            <v>33070</v>
          </cell>
          <cell r="G244">
            <v>14321.74</v>
          </cell>
          <cell r="H244">
            <v>313499.24999999994</v>
          </cell>
          <cell r="I244">
            <v>363607.64999999997</v>
          </cell>
          <cell r="J244">
            <v>115884.12000000001</v>
          </cell>
          <cell r="K244">
            <v>17950.36</v>
          </cell>
          <cell r="L244">
            <v>304740.05000000005</v>
          </cell>
          <cell r="M244">
            <v>108373.41999999998</v>
          </cell>
          <cell r="N244">
            <v>707305.99000000011</v>
          </cell>
          <cell r="O244">
            <v>56115.18</v>
          </cell>
          <cell r="P244">
            <v>44454.079999999994</v>
          </cell>
          <cell r="Q244">
            <v>242211.36</v>
          </cell>
          <cell r="R244">
            <v>3683639.919999999</v>
          </cell>
          <cell r="S244">
            <v>51842.270000000004</v>
          </cell>
          <cell r="T244">
            <v>50125.49</v>
          </cell>
          <cell r="U244">
            <v>99419.28</v>
          </cell>
          <cell r="V244">
            <v>211382.23999999996</v>
          </cell>
          <cell r="W244">
            <v>904993.47</v>
          </cell>
          <cell r="X244">
            <v>44169.270000000004</v>
          </cell>
          <cell r="Y244">
            <v>74400.3</v>
          </cell>
          <cell r="Z244">
            <v>73826.62</v>
          </cell>
          <cell r="AA244">
            <v>0</v>
          </cell>
          <cell r="AB244">
            <v>91065.24</v>
          </cell>
          <cell r="AC244">
            <v>390361.25000000006</v>
          </cell>
          <cell r="AD244">
            <v>148715.44000000003</v>
          </cell>
          <cell r="AE244">
            <v>24635.73</v>
          </cell>
          <cell r="AF244">
            <v>-19244.310000000001</v>
          </cell>
          <cell r="AG244">
            <v>83491.03</v>
          </cell>
          <cell r="AH244">
            <v>72400.09</v>
          </cell>
          <cell r="AI244">
            <v>131131.87999999998</v>
          </cell>
          <cell r="AJ244">
            <v>211401.45</v>
          </cell>
          <cell r="AK244">
            <v>181437.44</v>
          </cell>
          <cell r="AL244">
            <v>9762.25</v>
          </cell>
          <cell r="AM244">
            <v>89047.88</v>
          </cell>
          <cell r="AN244">
            <v>159216.72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391653.58</v>
          </cell>
          <cell r="AV244">
            <v>9447337.7300000004</v>
          </cell>
        </row>
        <row r="245">
          <cell r="F245" t="str">
            <v>33115</v>
          </cell>
          <cell r="G245">
            <v>133727.15999999997</v>
          </cell>
          <cell r="H245">
            <v>237096.05000000002</v>
          </cell>
          <cell r="I245">
            <v>231618.25</v>
          </cell>
          <cell r="J245">
            <v>161481.81000000003</v>
          </cell>
          <cell r="K245">
            <v>16535.75</v>
          </cell>
          <cell r="L245">
            <v>925222.65000000014</v>
          </cell>
          <cell r="M245">
            <v>261837.11000000002</v>
          </cell>
          <cell r="N245">
            <v>1033236.82</v>
          </cell>
          <cell r="O245">
            <v>390196.83</v>
          </cell>
          <cell r="P245">
            <v>0</v>
          </cell>
          <cell r="Q245">
            <v>633555.1100000001</v>
          </cell>
          <cell r="R245">
            <v>11055798.969999999</v>
          </cell>
          <cell r="S245">
            <v>549254.21</v>
          </cell>
          <cell r="T245">
            <v>0</v>
          </cell>
          <cell r="U245">
            <v>66966.320000000007</v>
          </cell>
          <cell r="V245">
            <v>207462.75999999998</v>
          </cell>
          <cell r="W245">
            <v>22484.02</v>
          </cell>
          <cell r="X245">
            <v>67074.84</v>
          </cell>
          <cell r="Y245">
            <v>246813.26</v>
          </cell>
          <cell r="Z245">
            <v>350134.38</v>
          </cell>
          <cell r="AA245">
            <v>0</v>
          </cell>
          <cell r="AB245">
            <v>0</v>
          </cell>
          <cell r="AC245">
            <v>1283622.74</v>
          </cell>
          <cell r="AD245">
            <v>0</v>
          </cell>
          <cell r="AE245">
            <v>0</v>
          </cell>
          <cell r="AF245">
            <v>0</v>
          </cell>
          <cell r="AG245">
            <v>384.4</v>
          </cell>
          <cell r="AH245">
            <v>71779.55</v>
          </cell>
          <cell r="AI245">
            <v>625522.21</v>
          </cell>
          <cell r="AJ245">
            <v>602068.05999999994</v>
          </cell>
          <cell r="AK245">
            <v>513845.48</v>
          </cell>
          <cell r="AL245">
            <v>0</v>
          </cell>
          <cell r="AM245">
            <v>174658.97</v>
          </cell>
          <cell r="AN245">
            <v>66815.02</v>
          </cell>
          <cell r="AO245">
            <v>126214.47</v>
          </cell>
          <cell r="AP245">
            <v>0</v>
          </cell>
          <cell r="AQ245">
            <v>8541.11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20063948.309999995</v>
          </cell>
        </row>
        <row r="246">
          <cell r="F246" t="str">
            <v>33183</v>
          </cell>
          <cell r="G246">
            <v>30084.28</v>
          </cell>
          <cell r="H246">
            <v>79080.399999999994</v>
          </cell>
          <cell r="I246">
            <v>100316.16</v>
          </cell>
          <cell r="J246">
            <v>0</v>
          </cell>
          <cell r="K246">
            <v>0</v>
          </cell>
          <cell r="L246">
            <v>0</v>
          </cell>
          <cell r="M246">
            <v>24219.65</v>
          </cell>
          <cell r="N246">
            <v>79612.990000000005</v>
          </cell>
          <cell r="O246">
            <v>0</v>
          </cell>
          <cell r="P246">
            <v>0</v>
          </cell>
          <cell r="Q246">
            <v>20421.919999999998</v>
          </cell>
          <cell r="R246">
            <v>1060889.1000000003</v>
          </cell>
          <cell r="S246">
            <v>0</v>
          </cell>
          <cell r="T246">
            <v>118895.48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63842.63</v>
          </cell>
          <cell r="Z246">
            <v>57531.38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2235.58</v>
          </cell>
          <cell r="AI246">
            <v>79409.53</v>
          </cell>
          <cell r="AJ246">
            <v>22774.799999999999</v>
          </cell>
          <cell r="AK246">
            <v>58319.29</v>
          </cell>
          <cell r="AL246">
            <v>0</v>
          </cell>
          <cell r="AM246">
            <v>25333.4</v>
          </cell>
          <cell r="AN246">
            <v>10320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15694.08</v>
          </cell>
          <cell r="AV246">
            <v>1848980.6700000002</v>
          </cell>
        </row>
        <row r="247">
          <cell r="F247" t="str">
            <v>33202</v>
          </cell>
          <cell r="G247">
            <v>915.94</v>
          </cell>
          <cell r="H247">
            <v>42549.03</v>
          </cell>
          <cell r="I247">
            <v>39671.409999999996</v>
          </cell>
          <cell r="J247">
            <v>155.28</v>
          </cell>
          <cell r="K247">
            <v>453.29</v>
          </cell>
          <cell r="L247">
            <v>0</v>
          </cell>
          <cell r="M247">
            <v>0</v>
          </cell>
          <cell r="N247">
            <v>41019.230000000003</v>
          </cell>
          <cell r="O247">
            <v>252</v>
          </cell>
          <cell r="P247">
            <v>0</v>
          </cell>
          <cell r="Q247">
            <v>37393.800000000003</v>
          </cell>
          <cell r="R247">
            <v>501522.80000000022</v>
          </cell>
          <cell r="S247">
            <v>0</v>
          </cell>
          <cell r="T247">
            <v>32181.32</v>
          </cell>
          <cell r="U247">
            <v>15156.260000000002</v>
          </cell>
          <cell r="V247">
            <v>5163.03</v>
          </cell>
          <cell r="W247">
            <v>2506.61</v>
          </cell>
          <cell r="X247">
            <v>0</v>
          </cell>
          <cell r="Y247">
            <v>33596.550000000003</v>
          </cell>
          <cell r="Z247">
            <v>44451.89</v>
          </cell>
          <cell r="AA247">
            <v>0</v>
          </cell>
          <cell r="AB247">
            <v>568.56999999999994</v>
          </cell>
          <cell r="AC247">
            <v>47231.08</v>
          </cell>
          <cell r="AD247">
            <v>2332.6200000000003</v>
          </cell>
          <cell r="AE247">
            <v>10194.74</v>
          </cell>
          <cell r="AF247">
            <v>-524.70000000000005</v>
          </cell>
          <cell r="AG247">
            <v>0</v>
          </cell>
          <cell r="AH247">
            <v>9605.5</v>
          </cell>
          <cell r="AI247">
            <v>27809.57</v>
          </cell>
          <cell r="AJ247">
            <v>5963.41</v>
          </cell>
          <cell r="AK247">
            <v>24178.32</v>
          </cell>
          <cell r="AL247">
            <v>348.82</v>
          </cell>
          <cell r="AM247">
            <v>24019.93</v>
          </cell>
          <cell r="AN247">
            <v>14696.48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963412.78000000014</v>
          </cell>
        </row>
        <row r="248">
          <cell r="F248" t="str">
            <v>33205</v>
          </cell>
          <cell r="G248">
            <v>1713.39</v>
          </cell>
          <cell r="H248">
            <v>13956.159999999998</v>
          </cell>
          <cell r="I248">
            <v>16633.84</v>
          </cell>
          <cell r="J248">
            <v>79.25</v>
          </cell>
          <cell r="K248">
            <v>734.11</v>
          </cell>
          <cell r="L248">
            <v>5521.37</v>
          </cell>
          <cell r="M248">
            <v>0</v>
          </cell>
          <cell r="N248">
            <v>12768.28</v>
          </cell>
          <cell r="O248">
            <v>0</v>
          </cell>
          <cell r="P248">
            <v>0</v>
          </cell>
          <cell r="Q248">
            <v>14409.189999999999</v>
          </cell>
          <cell r="R248">
            <v>230005.47999999998</v>
          </cell>
          <cell r="S248">
            <v>0</v>
          </cell>
          <cell r="T248">
            <v>8625</v>
          </cell>
          <cell r="U248">
            <v>5048.0200000000004</v>
          </cell>
          <cell r="V248">
            <v>536.23</v>
          </cell>
          <cell r="W248">
            <v>5419.95</v>
          </cell>
          <cell r="X248">
            <v>0</v>
          </cell>
          <cell r="Y248">
            <v>14924.33</v>
          </cell>
          <cell r="Z248">
            <v>33963.86</v>
          </cell>
          <cell r="AA248">
            <v>0</v>
          </cell>
          <cell r="AB248">
            <v>3710.86</v>
          </cell>
          <cell r="AC248">
            <v>44775.22</v>
          </cell>
          <cell r="AD248">
            <v>2151.41</v>
          </cell>
          <cell r="AE248">
            <v>4028.44</v>
          </cell>
          <cell r="AF248">
            <v>-373.83</v>
          </cell>
          <cell r="AG248">
            <v>0</v>
          </cell>
          <cell r="AH248">
            <v>1143.07</v>
          </cell>
          <cell r="AI248">
            <v>9944.3900000000012</v>
          </cell>
          <cell r="AJ248">
            <v>2020.65</v>
          </cell>
          <cell r="AK248">
            <v>9790.27</v>
          </cell>
          <cell r="AL248">
            <v>23.05</v>
          </cell>
          <cell r="AM248">
            <v>4923.66</v>
          </cell>
          <cell r="AN248">
            <v>17620.72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464096.36999999988</v>
          </cell>
        </row>
        <row r="249">
          <cell r="F249" t="str">
            <v>33206</v>
          </cell>
          <cell r="G249">
            <v>10474.870000000001</v>
          </cell>
          <cell r="H249">
            <v>89830.91</v>
          </cell>
          <cell r="I249">
            <v>87766.39</v>
          </cell>
          <cell r="J249">
            <v>0</v>
          </cell>
          <cell r="K249">
            <v>0</v>
          </cell>
          <cell r="L249">
            <v>301.87</v>
          </cell>
          <cell r="M249">
            <v>69.75</v>
          </cell>
          <cell r="N249">
            <v>149784.65</v>
          </cell>
          <cell r="O249">
            <v>14863.85</v>
          </cell>
          <cell r="P249">
            <v>0</v>
          </cell>
          <cell r="Q249">
            <v>107461.55</v>
          </cell>
          <cell r="R249">
            <v>1579014.43</v>
          </cell>
          <cell r="S249">
            <v>87193.010000000009</v>
          </cell>
          <cell r="T249">
            <v>0</v>
          </cell>
          <cell r="U249">
            <v>13711.18</v>
          </cell>
          <cell r="V249">
            <v>14318.8</v>
          </cell>
          <cell r="W249">
            <v>0</v>
          </cell>
          <cell r="X249">
            <v>0</v>
          </cell>
          <cell r="Y249">
            <v>57189.53</v>
          </cell>
          <cell r="Z249">
            <v>58101.44000000001</v>
          </cell>
          <cell r="AA249">
            <v>0</v>
          </cell>
          <cell r="AB249">
            <v>9610.2099999999991</v>
          </cell>
          <cell r="AC249">
            <v>172141.03999999998</v>
          </cell>
          <cell r="AD249">
            <v>70060.98</v>
          </cell>
          <cell r="AE249">
            <v>12502.14</v>
          </cell>
          <cell r="AF249">
            <v>-38128.89</v>
          </cell>
          <cell r="AG249">
            <v>0</v>
          </cell>
          <cell r="AH249">
            <v>20934.879999999997</v>
          </cell>
          <cell r="AI249">
            <v>176101.88</v>
          </cell>
          <cell r="AJ249">
            <v>29834.909999999996</v>
          </cell>
          <cell r="AK249">
            <v>104831.78</v>
          </cell>
          <cell r="AL249">
            <v>0</v>
          </cell>
          <cell r="AM249">
            <v>43803.12</v>
          </cell>
          <cell r="AN249">
            <v>17317.57</v>
          </cell>
          <cell r="AO249">
            <v>0</v>
          </cell>
          <cell r="AP249">
            <v>0</v>
          </cell>
          <cell r="AQ249">
            <v>4531.9799999999996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2893623.8299999991</v>
          </cell>
        </row>
        <row r="250">
          <cell r="F250" t="str">
            <v>33207</v>
          </cell>
          <cell r="G250">
            <v>47155.88</v>
          </cell>
          <cell r="H250">
            <v>404712.05999999994</v>
          </cell>
          <cell r="I250">
            <v>108643.62999999999</v>
          </cell>
          <cell r="J250">
            <v>85539.43</v>
          </cell>
          <cell r="K250">
            <v>0</v>
          </cell>
          <cell r="L250">
            <v>256406.13999999998</v>
          </cell>
          <cell r="M250">
            <v>1024.6400000000001</v>
          </cell>
          <cell r="N250">
            <v>405881.15999999992</v>
          </cell>
          <cell r="O250">
            <v>635.14</v>
          </cell>
          <cell r="P250">
            <v>2576.8000000000002</v>
          </cell>
          <cell r="Q250">
            <v>179635.01</v>
          </cell>
          <cell r="R250">
            <v>6413927.3199999984</v>
          </cell>
          <cell r="S250">
            <v>168648.52999999997</v>
          </cell>
          <cell r="T250">
            <v>0</v>
          </cell>
          <cell r="U250">
            <v>93929.88</v>
          </cell>
          <cell r="V250">
            <v>198797.97</v>
          </cell>
          <cell r="W250">
            <v>107706.19</v>
          </cell>
          <cell r="X250">
            <v>17905.500000000004</v>
          </cell>
          <cell r="Y250">
            <v>186401.65000000002</v>
          </cell>
          <cell r="Z250">
            <v>312793.34000000003</v>
          </cell>
          <cell r="AA250">
            <v>0</v>
          </cell>
          <cell r="AB250">
            <v>36024.249999999993</v>
          </cell>
          <cell r="AC250">
            <v>243386.16</v>
          </cell>
          <cell r="AD250">
            <v>91284.3</v>
          </cell>
          <cell r="AE250">
            <v>16947.66</v>
          </cell>
          <cell r="AF250">
            <v>-17732.7</v>
          </cell>
          <cell r="AG250">
            <v>16673.84</v>
          </cell>
          <cell r="AH250">
            <v>39336.65</v>
          </cell>
          <cell r="AI250">
            <v>187012.26</v>
          </cell>
          <cell r="AJ250">
            <v>123743.48</v>
          </cell>
          <cell r="AK250">
            <v>180619.64</v>
          </cell>
          <cell r="AL250">
            <v>4615.82</v>
          </cell>
          <cell r="AM250">
            <v>95085.46</v>
          </cell>
          <cell r="AN250">
            <v>147397.81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10156714.900000002</v>
          </cell>
        </row>
        <row r="251">
          <cell r="F251" t="str">
            <v>33211</v>
          </cell>
          <cell r="G251">
            <v>12419.55</v>
          </cell>
          <cell r="H251">
            <v>175865.61999999997</v>
          </cell>
          <cell r="I251">
            <v>89417.48</v>
          </cell>
          <cell r="J251">
            <v>491.3</v>
          </cell>
          <cell r="K251">
            <v>0</v>
          </cell>
          <cell r="L251">
            <v>12550.33</v>
          </cell>
          <cell r="M251">
            <v>731.67</v>
          </cell>
          <cell r="N251">
            <v>178737.13</v>
          </cell>
          <cell r="O251">
            <v>13197.99</v>
          </cell>
          <cell r="P251">
            <v>135</v>
          </cell>
          <cell r="Q251">
            <v>40815.649999999994</v>
          </cell>
          <cell r="R251">
            <v>1814440.110000001</v>
          </cell>
          <cell r="S251">
            <v>94595.360000000015</v>
          </cell>
          <cell r="T251">
            <v>0</v>
          </cell>
          <cell r="U251">
            <v>940</v>
          </cell>
          <cell r="V251">
            <v>0</v>
          </cell>
          <cell r="W251">
            <v>0</v>
          </cell>
          <cell r="X251">
            <v>0</v>
          </cell>
          <cell r="Y251">
            <v>57987.41</v>
          </cell>
          <cell r="Z251">
            <v>99475.8</v>
          </cell>
          <cell r="AA251">
            <v>0</v>
          </cell>
          <cell r="AB251">
            <v>70516.2</v>
          </cell>
          <cell r="AC251">
            <v>123062.29</v>
          </cell>
          <cell r="AD251">
            <v>38295.53</v>
          </cell>
          <cell r="AE251">
            <v>0</v>
          </cell>
          <cell r="AF251">
            <v>-28872.35</v>
          </cell>
          <cell r="AG251">
            <v>0</v>
          </cell>
          <cell r="AH251">
            <v>27576.729999999996</v>
          </cell>
          <cell r="AI251">
            <v>77819.53</v>
          </cell>
          <cell r="AJ251">
            <v>30318.91</v>
          </cell>
          <cell r="AK251">
            <v>146867.96000000002</v>
          </cell>
          <cell r="AL251">
            <v>2265.83</v>
          </cell>
          <cell r="AM251">
            <v>53049.4</v>
          </cell>
          <cell r="AN251">
            <v>42077.37</v>
          </cell>
          <cell r="AO251">
            <v>0</v>
          </cell>
          <cell r="AP251">
            <v>0</v>
          </cell>
          <cell r="AQ251">
            <v>0</v>
          </cell>
          <cell r="AR251">
            <v>158.41</v>
          </cell>
          <cell r="AS251">
            <v>0</v>
          </cell>
          <cell r="AT251">
            <v>0</v>
          </cell>
          <cell r="AU251">
            <v>0</v>
          </cell>
          <cell r="AV251">
            <v>3174936.2100000009</v>
          </cell>
        </row>
        <row r="252">
          <cell r="F252" t="str">
            <v>33212</v>
          </cell>
          <cell r="G252">
            <v>31673.98</v>
          </cell>
          <cell r="H252">
            <v>232623.59</v>
          </cell>
          <cell r="I252">
            <v>128848.23</v>
          </cell>
          <cell r="J252">
            <v>38535.21</v>
          </cell>
          <cell r="K252">
            <v>8171.2</v>
          </cell>
          <cell r="L252">
            <v>140808.81999999998</v>
          </cell>
          <cell r="M252">
            <v>103642.32</v>
          </cell>
          <cell r="N252">
            <v>702574.22000000009</v>
          </cell>
          <cell r="O252">
            <v>134577.55000000002</v>
          </cell>
          <cell r="P252">
            <v>52886.79</v>
          </cell>
          <cell r="Q252">
            <v>183275.77000000005</v>
          </cell>
          <cell r="R252">
            <v>5538399.2999999998</v>
          </cell>
          <cell r="S252">
            <v>303662.12</v>
          </cell>
          <cell r="T252">
            <v>0</v>
          </cell>
          <cell r="U252">
            <v>109615.31000000001</v>
          </cell>
          <cell r="V252">
            <v>119096.18</v>
          </cell>
          <cell r="W252">
            <v>26374.440000000002</v>
          </cell>
          <cell r="X252">
            <v>19230.22</v>
          </cell>
          <cell r="Y252">
            <v>146574.63</v>
          </cell>
          <cell r="Z252">
            <v>137637.43</v>
          </cell>
          <cell r="AA252">
            <v>0</v>
          </cell>
          <cell r="AB252">
            <v>82680.17</v>
          </cell>
          <cell r="AC252">
            <v>340675.04</v>
          </cell>
          <cell r="AD252">
            <v>98191.939999999988</v>
          </cell>
          <cell r="AE252">
            <v>20928.349999999999</v>
          </cell>
          <cell r="AF252">
            <v>-47333.71</v>
          </cell>
          <cell r="AG252">
            <v>0</v>
          </cell>
          <cell r="AH252">
            <v>13498.11</v>
          </cell>
          <cell r="AI252">
            <v>283590.87000000005</v>
          </cell>
          <cell r="AJ252">
            <v>286361.45</v>
          </cell>
          <cell r="AK252">
            <v>267788.21000000002</v>
          </cell>
          <cell r="AL252">
            <v>949.55</v>
          </cell>
          <cell r="AM252">
            <v>104231.55</v>
          </cell>
          <cell r="AN252">
            <v>123088.87</v>
          </cell>
          <cell r="AO252">
            <v>0</v>
          </cell>
          <cell r="AP252">
            <v>0</v>
          </cell>
          <cell r="AQ252">
            <v>5294.21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9738151.9199999981</v>
          </cell>
        </row>
        <row r="253">
          <cell r="F253" t="str">
            <v>34002</v>
          </cell>
          <cell r="G253">
            <v>106249.90999999999</v>
          </cell>
          <cell r="H253">
            <v>689326.34000000008</v>
          </cell>
          <cell r="I253">
            <v>871331.79</v>
          </cell>
          <cell r="J253">
            <v>529138.67999999993</v>
          </cell>
          <cell r="K253">
            <v>84541.73000000001</v>
          </cell>
          <cell r="L253">
            <v>1282933.8899999999</v>
          </cell>
          <cell r="M253">
            <v>533100.5</v>
          </cell>
          <cell r="N253">
            <v>3292569.1100000003</v>
          </cell>
          <cell r="O253">
            <v>1462322.4899999995</v>
          </cell>
          <cell r="P253">
            <v>957728.84</v>
          </cell>
          <cell r="Q253">
            <v>1808014.3299999998</v>
          </cell>
          <cell r="R253">
            <v>29586751.959999997</v>
          </cell>
          <cell r="S253">
            <v>1106721.5500000003</v>
          </cell>
          <cell r="T253">
            <v>894120.21</v>
          </cell>
          <cell r="U253">
            <v>967433.88</v>
          </cell>
          <cell r="V253">
            <v>889383.32000000018</v>
          </cell>
          <cell r="W253">
            <v>746163.68</v>
          </cell>
          <cell r="X253">
            <v>159536.75</v>
          </cell>
          <cell r="Y253">
            <v>832577.66</v>
          </cell>
          <cell r="Z253">
            <v>977613.46</v>
          </cell>
          <cell r="AA253">
            <v>-5471.5</v>
          </cell>
          <cell r="AB253">
            <v>364632.43</v>
          </cell>
          <cell r="AC253">
            <v>2061793.55</v>
          </cell>
          <cell r="AD253">
            <v>451661.08</v>
          </cell>
          <cell r="AE253">
            <v>64813.1</v>
          </cell>
          <cell r="AF253">
            <v>-121208.24</v>
          </cell>
          <cell r="AG253">
            <v>297982.32999999996</v>
          </cell>
          <cell r="AH253">
            <v>449007.24</v>
          </cell>
          <cell r="AI253">
            <v>1890452.8699999999</v>
          </cell>
          <cell r="AJ253">
            <v>1621139.4900000002</v>
          </cell>
          <cell r="AK253">
            <v>1125120.28</v>
          </cell>
          <cell r="AL253">
            <v>0</v>
          </cell>
          <cell r="AM253">
            <v>417246.63</v>
          </cell>
          <cell r="AN253">
            <v>998744.8600000001</v>
          </cell>
          <cell r="AO253">
            <v>31071.390000000003</v>
          </cell>
          <cell r="AP253">
            <v>64448.22</v>
          </cell>
          <cell r="AQ253">
            <v>54214.92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57543208.729999989</v>
          </cell>
        </row>
        <row r="254">
          <cell r="F254" t="str">
            <v>34003</v>
          </cell>
          <cell r="G254">
            <v>553751.85</v>
          </cell>
          <cell r="H254">
            <v>831957.60000000021</v>
          </cell>
          <cell r="I254">
            <v>2396661.4400000004</v>
          </cell>
          <cell r="J254">
            <v>1341664.7099999997</v>
          </cell>
          <cell r="K254">
            <v>303283.96000000002</v>
          </cell>
          <cell r="L254">
            <v>4373042.7999999989</v>
          </cell>
          <cell r="M254">
            <v>2177768.41</v>
          </cell>
          <cell r="N254">
            <v>9362786.2100000009</v>
          </cell>
          <cell r="O254">
            <v>4091292.96</v>
          </cell>
          <cell r="P254">
            <v>1449436.9499999997</v>
          </cell>
          <cell r="Q254">
            <v>6149941.0500000007</v>
          </cell>
          <cell r="R254">
            <v>81603064.699999973</v>
          </cell>
          <cell r="S254">
            <v>1786179.45</v>
          </cell>
          <cell r="T254">
            <v>0</v>
          </cell>
          <cell r="U254">
            <v>15715156.599999996</v>
          </cell>
          <cell r="V254">
            <v>697888.09</v>
          </cell>
          <cell r="W254">
            <v>1367571.1899999997</v>
          </cell>
          <cell r="X254">
            <v>366291.7</v>
          </cell>
          <cell r="Y254">
            <v>2343143.94</v>
          </cell>
          <cell r="Z254">
            <v>2633157.5499999998</v>
          </cell>
          <cell r="AA254">
            <v>-3143.55</v>
          </cell>
          <cell r="AB254">
            <v>435157.85000000003</v>
          </cell>
          <cell r="AC254">
            <v>4390742.3</v>
          </cell>
          <cell r="AD254">
            <v>889529.34000000008</v>
          </cell>
          <cell r="AE254">
            <v>145838.94</v>
          </cell>
          <cell r="AF254">
            <v>-481238.03</v>
          </cell>
          <cell r="AG254">
            <v>352727.32</v>
          </cell>
          <cell r="AH254">
            <v>706840.33000000007</v>
          </cell>
          <cell r="AI254">
            <v>4486486.71</v>
          </cell>
          <cell r="AJ254">
            <v>1886591.89</v>
          </cell>
          <cell r="AK254">
            <v>4302742.1900000004</v>
          </cell>
          <cell r="AL254">
            <v>1484270.4</v>
          </cell>
          <cell r="AM254">
            <v>953407.23</v>
          </cell>
          <cell r="AN254">
            <v>4757700.7399999993</v>
          </cell>
          <cell r="AO254">
            <v>0</v>
          </cell>
          <cell r="AP254">
            <v>111508.55</v>
          </cell>
          <cell r="AQ254">
            <v>228233.31999999998</v>
          </cell>
          <cell r="AR254">
            <v>0</v>
          </cell>
          <cell r="AS254">
            <v>0</v>
          </cell>
          <cell r="AT254">
            <v>0</v>
          </cell>
          <cell r="AU254">
            <v>225127.98</v>
          </cell>
          <cell r="AV254">
            <v>164416564.66999996</v>
          </cell>
        </row>
        <row r="255">
          <cell r="F255" t="str">
            <v>34033</v>
          </cell>
          <cell r="G255">
            <v>257570.16</v>
          </cell>
          <cell r="H255">
            <v>430984.11999999994</v>
          </cell>
          <cell r="I255">
            <v>676824.1</v>
          </cell>
          <cell r="J255">
            <v>642544.1</v>
          </cell>
          <cell r="K255">
            <v>158566.59</v>
          </cell>
          <cell r="L255">
            <v>1307048.69</v>
          </cell>
          <cell r="M255">
            <v>1052420.47</v>
          </cell>
          <cell r="N255">
            <v>5141042.59</v>
          </cell>
          <cell r="O255">
            <v>1843477.0000000005</v>
          </cell>
          <cell r="P255">
            <v>915530.6</v>
          </cell>
          <cell r="Q255">
            <v>2685396.28</v>
          </cell>
          <cell r="R255">
            <v>39292538.010000043</v>
          </cell>
          <cell r="S255">
            <v>1303359.3600000001</v>
          </cell>
          <cell r="T255">
            <v>94169</v>
          </cell>
          <cell r="U255">
            <v>1494231.4300000002</v>
          </cell>
          <cell r="V255">
            <v>414176.60000000003</v>
          </cell>
          <cell r="W255">
            <v>399545.37999999989</v>
          </cell>
          <cell r="X255">
            <v>162818.34</v>
          </cell>
          <cell r="Y255">
            <v>898158.41</v>
          </cell>
          <cell r="Z255">
            <v>942982.96999999986</v>
          </cell>
          <cell r="AA255">
            <v>-9413.0300000000007</v>
          </cell>
          <cell r="AB255">
            <v>349693.94999999995</v>
          </cell>
          <cell r="AC255">
            <v>2148425.54</v>
          </cell>
          <cell r="AD255">
            <v>649460.67000000004</v>
          </cell>
          <cell r="AE255">
            <v>75235.960000000006</v>
          </cell>
          <cell r="AF255">
            <v>-323371.55</v>
          </cell>
          <cell r="AG255">
            <v>605632.81000000006</v>
          </cell>
          <cell r="AH255">
            <v>587099.01</v>
          </cell>
          <cell r="AI255">
            <v>2401908.9700000002</v>
          </cell>
          <cell r="AJ255">
            <v>2776080.74</v>
          </cell>
          <cell r="AK255">
            <v>1709938.87</v>
          </cell>
          <cell r="AL255">
            <v>23702.06</v>
          </cell>
          <cell r="AM255">
            <v>667966.89</v>
          </cell>
          <cell r="AN255">
            <v>806398.7300000001</v>
          </cell>
          <cell r="AO255">
            <v>27412.85</v>
          </cell>
          <cell r="AP255">
            <v>55057.340000000004</v>
          </cell>
          <cell r="AQ255">
            <v>237962.36</v>
          </cell>
          <cell r="AR255">
            <v>0</v>
          </cell>
          <cell r="AS255">
            <v>0</v>
          </cell>
          <cell r="AT255">
            <v>0</v>
          </cell>
          <cell r="AU255">
            <v>106341.84000000001</v>
          </cell>
          <cell r="AV255">
            <v>73008918.210000053</v>
          </cell>
        </row>
        <row r="256">
          <cell r="F256" t="str">
            <v>34111</v>
          </cell>
          <cell r="G256">
            <v>292331.88</v>
          </cell>
          <cell r="H256">
            <v>514687.16</v>
          </cell>
          <cell r="I256">
            <v>1052574.24</v>
          </cell>
          <cell r="J256">
            <v>849890.23999999987</v>
          </cell>
          <cell r="K256">
            <v>327191.80000000005</v>
          </cell>
          <cell r="L256">
            <v>2678541.7700000005</v>
          </cell>
          <cell r="M256">
            <v>1656877.1600000001</v>
          </cell>
          <cell r="N256">
            <v>6706545.4299999997</v>
          </cell>
          <cell r="O256">
            <v>2211777.2000000002</v>
          </cell>
          <cell r="P256">
            <v>395559.94</v>
          </cell>
          <cell r="Q256">
            <v>5598616.3600000003</v>
          </cell>
          <cell r="R256">
            <v>62919085.880000003</v>
          </cell>
          <cell r="S256">
            <v>1446100.1599999995</v>
          </cell>
          <cell r="T256">
            <v>0</v>
          </cell>
          <cell r="U256">
            <v>747488.23</v>
          </cell>
          <cell r="V256">
            <v>0</v>
          </cell>
          <cell r="W256">
            <v>1254784.49</v>
          </cell>
          <cell r="X256">
            <v>178386.42</v>
          </cell>
          <cell r="Y256">
            <v>1151238.95</v>
          </cell>
          <cell r="Z256">
            <v>1613505.41</v>
          </cell>
          <cell r="AA256">
            <v>-37630.480000000003</v>
          </cell>
          <cell r="AB256">
            <v>690631.53</v>
          </cell>
          <cell r="AC256">
            <v>2787582.77</v>
          </cell>
          <cell r="AD256">
            <v>402445.98</v>
          </cell>
          <cell r="AE256">
            <v>84143.54</v>
          </cell>
          <cell r="AF256">
            <v>-309272.03999999998</v>
          </cell>
          <cell r="AG256">
            <v>406612.38999999996</v>
          </cell>
          <cell r="AH256">
            <v>840725.89</v>
          </cell>
          <cell r="AI256">
            <v>4227384.3499999996</v>
          </cell>
          <cell r="AJ256">
            <v>1713684.04</v>
          </cell>
          <cell r="AK256">
            <v>2519482.1399999997</v>
          </cell>
          <cell r="AL256">
            <v>287425.03000000003</v>
          </cell>
          <cell r="AM256">
            <v>1107713.81</v>
          </cell>
          <cell r="AN256">
            <v>1533685.57</v>
          </cell>
          <cell r="AO256">
            <v>0</v>
          </cell>
          <cell r="AP256">
            <v>0</v>
          </cell>
          <cell r="AQ256">
            <v>28731.559999999998</v>
          </cell>
          <cell r="AR256">
            <v>0</v>
          </cell>
          <cell r="AS256">
            <v>0</v>
          </cell>
          <cell r="AT256">
            <v>0</v>
          </cell>
          <cell r="AU256">
            <v>115353.23</v>
          </cell>
          <cell r="AV256">
            <v>107993882.03</v>
          </cell>
        </row>
        <row r="257">
          <cell r="F257" t="str">
            <v>34307</v>
          </cell>
          <cell r="G257">
            <v>44443.46</v>
          </cell>
          <cell r="H257">
            <v>183367.89000000004</v>
          </cell>
          <cell r="I257">
            <v>208807.77000000002</v>
          </cell>
          <cell r="J257">
            <v>3260.85</v>
          </cell>
          <cell r="K257">
            <v>4947.37</v>
          </cell>
          <cell r="L257">
            <v>120247.65</v>
          </cell>
          <cell r="M257">
            <v>78860.200000000012</v>
          </cell>
          <cell r="N257">
            <v>604422.66999999993</v>
          </cell>
          <cell r="O257">
            <v>255819.87000000002</v>
          </cell>
          <cell r="P257">
            <v>23016.31</v>
          </cell>
          <cell r="Q257">
            <v>269848.55</v>
          </cell>
          <cell r="R257">
            <v>5025644.1499999994</v>
          </cell>
          <cell r="S257">
            <v>244331.06000000003</v>
          </cell>
          <cell r="T257">
            <v>0</v>
          </cell>
          <cell r="U257">
            <v>130370.52999999997</v>
          </cell>
          <cell r="V257">
            <v>0</v>
          </cell>
          <cell r="W257">
            <v>4894.6499999999996</v>
          </cell>
          <cell r="X257">
            <v>12457.869999999999</v>
          </cell>
          <cell r="Y257">
            <v>26661.52</v>
          </cell>
          <cell r="Z257">
            <v>377864.7</v>
          </cell>
          <cell r="AA257">
            <v>0</v>
          </cell>
          <cell r="AB257">
            <v>84176.330000000016</v>
          </cell>
          <cell r="AC257">
            <v>198188.55</v>
          </cell>
          <cell r="AD257">
            <v>57271.899999999994</v>
          </cell>
          <cell r="AE257">
            <v>17663.759999999998</v>
          </cell>
          <cell r="AF257">
            <v>-45035.6</v>
          </cell>
          <cell r="AG257">
            <v>123745.58</v>
          </cell>
          <cell r="AH257">
            <v>118320.42000000001</v>
          </cell>
          <cell r="AI257">
            <v>405576.72</v>
          </cell>
          <cell r="AJ257">
            <v>139825</v>
          </cell>
          <cell r="AK257">
            <v>328644.65000000002</v>
          </cell>
          <cell r="AL257">
            <v>2548.44</v>
          </cell>
          <cell r="AM257">
            <v>124533.99</v>
          </cell>
          <cell r="AN257">
            <v>92358.73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9267085.540000001</v>
          </cell>
        </row>
        <row r="258">
          <cell r="F258" t="str">
            <v>34324</v>
          </cell>
          <cell r="G258">
            <v>47442.909999999996</v>
          </cell>
          <cell r="H258">
            <v>120977.08</v>
          </cell>
          <cell r="I258">
            <v>93013.58</v>
          </cell>
          <cell r="J258">
            <v>112474.05000000002</v>
          </cell>
          <cell r="K258">
            <v>35062.81</v>
          </cell>
          <cell r="L258">
            <v>53481.760000000002</v>
          </cell>
          <cell r="M258">
            <v>117274.28000000001</v>
          </cell>
          <cell r="N258">
            <v>467235.86000000004</v>
          </cell>
          <cell r="O258">
            <v>36728.01</v>
          </cell>
          <cell r="P258">
            <v>90635.32</v>
          </cell>
          <cell r="Q258">
            <v>203656.66</v>
          </cell>
          <cell r="R258">
            <v>3868814.59</v>
          </cell>
          <cell r="S258">
            <v>83990.950000000012</v>
          </cell>
          <cell r="T258">
            <v>584833.72</v>
          </cell>
          <cell r="U258">
            <v>117929.02</v>
          </cell>
          <cell r="V258">
            <v>72679.599999999991</v>
          </cell>
          <cell r="W258">
            <v>141640.72</v>
          </cell>
          <cell r="X258">
            <v>50883.060000000005</v>
          </cell>
          <cell r="Y258">
            <v>88618.29</v>
          </cell>
          <cell r="Z258">
            <v>71292.53</v>
          </cell>
          <cell r="AA258">
            <v>-1756.7</v>
          </cell>
          <cell r="AB258">
            <v>98366.12</v>
          </cell>
          <cell r="AC258">
            <v>387203.86</v>
          </cell>
          <cell r="AD258">
            <v>110737.51999999999</v>
          </cell>
          <cell r="AE258">
            <v>18796.23</v>
          </cell>
          <cell r="AF258">
            <v>-27487.58</v>
          </cell>
          <cell r="AG258">
            <v>84278.040000000008</v>
          </cell>
          <cell r="AH258">
            <v>32931.39</v>
          </cell>
          <cell r="AI258">
            <v>235672.04</v>
          </cell>
          <cell r="AJ258">
            <v>130861.68</v>
          </cell>
          <cell r="AK258">
            <v>125600.76</v>
          </cell>
          <cell r="AL258">
            <v>15903.36</v>
          </cell>
          <cell r="AM258">
            <v>89210.84</v>
          </cell>
          <cell r="AN258">
            <v>93090.2</v>
          </cell>
          <cell r="AO258">
            <v>0</v>
          </cell>
          <cell r="AP258">
            <v>0</v>
          </cell>
          <cell r="AQ258">
            <v>1696.4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7853768.959999999</v>
          </cell>
        </row>
        <row r="259">
          <cell r="F259" t="str">
            <v>34401</v>
          </cell>
          <cell r="G259">
            <v>57500.319999999992</v>
          </cell>
          <cell r="H259">
            <v>490923.73</v>
          </cell>
          <cell r="I259">
            <v>273508.26</v>
          </cell>
          <cell r="J259">
            <v>80047.67</v>
          </cell>
          <cell r="K259">
            <v>0</v>
          </cell>
          <cell r="L259">
            <v>439519.2</v>
          </cell>
          <cell r="M259">
            <v>187371.86</v>
          </cell>
          <cell r="N259">
            <v>1348152.67</v>
          </cell>
          <cell r="O259">
            <v>482752.19999999995</v>
          </cell>
          <cell r="P259">
            <v>217681.69</v>
          </cell>
          <cell r="Q259">
            <v>896748.4</v>
          </cell>
          <cell r="R259">
            <v>13818146.430000005</v>
          </cell>
          <cell r="S259">
            <v>459885.05</v>
          </cell>
          <cell r="T259">
            <v>1353.96</v>
          </cell>
          <cell r="U259">
            <v>482254.77</v>
          </cell>
          <cell r="V259">
            <v>244470.89</v>
          </cell>
          <cell r="W259">
            <v>67049.209999999992</v>
          </cell>
          <cell r="X259">
            <v>0</v>
          </cell>
          <cell r="Y259">
            <v>75264.990000000005</v>
          </cell>
          <cell r="Z259">
            <v>780881.82000000007</v>
          </cell>
          <cell r="AA259">
            <v>-5211.8</v>
          </cell>
          <cell r="AB259">
            <v>0</v>
          </cell>
          <cell r="AC259">
            <v>1530880.64</v>
          </cell>
          <cell r="AD259">
            <v>0</v>
          </cell>
          <cell r="AE259">
            <v>0</v>
          </cell>
          <cell r="AF259">
            <v>0</v>
          </cell>
          <cell r="AG259">
            <v>107526.18</v>
          </cell>
          <cell r="AH259">
            <v>100285.39</v>
          </cell>
          <cell r="AI259">
            <v>655717.64</v>
          </cell>
          <cell r="AJ259">
            <v>1050798.3899999999</v>
          </cell>
          <cell r="AK259">
            <v>545727.23</v>
          </cell>
          <cell r="AL259">
            <v>8650.9</v>
          </cell>
          <cell r="AM259">
            <v>237038.51</v>
          </cell>
          <cell r="AN259">
            <v>282068.70999999996</v>
          </cell>
          <cell r="AO259">
            <v>78836.83</v>
          </cell>
          <cell r="AP259">
            <v>0</v>
          </cell>
          <cell r="AQ259">
            <v>5586.38</v>
          </cell>
          <cell r="AR259">
            <v>0</v>
          </cell>
          <cell r="AS259">
            <v>0</v>
          </cell>
          <cell r="AT259">
            <v>0</v>
          </cell>
          <cell r="AU259">
            <v>4879.8900000000003</v>
          </cell>
          <cell r="AV259">
            <v>25006298.010000009</v>
          </cell>
        </row>
        <row r="260">
          <cell r="F260" t="str">
            <v>34402</v>
          </cell>
          <cell r="G260">
            <v>46402.239999999998</v>
          </cell>
          <cell r="H260">
            <v>343633.17000000004</v>
          </cell>
          <cell r="I260">
            <v>210598.3</v>
          </cell>
          <cell r="J260">
            <v>4544.01</v>
          </cell>
          <cell r="K260">
            <v>29057.74</v>
          </cell>
          <cell r="L260">
            <v>239373.40000000002</v>
          </cell>
          <cell r="M260">
            <v>180653.54</v>
          </cell>
          <cell r="N260">
            <v>1227438.2899999998</v>
          </cell>
          <cell r="O260">
            <v>279563.14</v>
          </cell>
          <cell r="P260">
            <v>79.819999999999993</v>
          </cell>
          <cell r="Q260">
            <v>478330.58999999997</v>
          </cell>
          <cell r="R260">
            <v>7037986.4200000055</v>
          </cell>
          <cell r="S260">
            <v>334884.30000000005</v>
          </cell>
          <cell r="T260">
            <v>1450.43</v>
          </cell>
          <cell r="U260">
            <v>61811.46</v>
          </cell>
          <cell r="V260">
            <v>15329.539999999999</v>
          </cell>
          <cell r="W260">
            <v>8024.7</v>
          </cell>
          <cell r="X260">
            <v>61288.38</v>
          </cell>
          <cell r="Y260">
            <v>239151.38</v>
          </cell>
          <cell r="Z260">
            <v>323078.89999999997</v>
          </cell>
          <cell r="AA260">
            <v>0</v>
          </cell>
          <cell r="AB260">
            <v>0</v>
          </cell>
          <cell r="AC260">
            <v>959009.9</v>
          </cell>
          <cell r="AD260">
            <v>0</v>
          </cell>
          <cell r="AE260">
            <v>0</v>
          </cell>
          <cell r="AF260">
            <v>-76748.240000000005</v>
          </cell>
          <cell r="AG260">
            <v>84507.569999999992</v>
          </cell>
          <cell r="AH260">
            <v>8901.58</v>
          </cell>
          <cell r="AI260">
            <v>409985.9</v>
          </cell>
          <cell r="AJ260">
            <v>348559.99999999994</v>
          </cell>
          <cell r="AK260">
            <v>446393.54</v>
          </cell>
          <cell r="AL260">
            <v>18676.73</v>
          </cell>
          <cell r="AM260">
            <v>108456.09</v>
          </cell>
          <cell r="AN260">
            <v>232999.36</v>
          </cell>
          <cell r="AO260">
            <v>0</v>
          </cell>
          <cell r="AP260">
            <v>0</v>
          </cell>
          <cell r="AQ260">
            <v>5524.53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13668946.710000005</v>
          </cell>
        </row>
        <row r="261">
          <cell r="F261" t="str">
            <v>35200</v>
          </cell>
          <cell r="G261">
            <v>6688.49</v>
          </cell>
          <cell r="H261">
            <v>99370.08</v>
          </cell>
          <cell r="I261">
            <v>72213.510000000009</v>
          </cell>
          <cell r="J261">
            <v>192.25</v>
          </cell>
          <cell r="K261">
            <v>0</v>
          </cell>
          <cell r="L261">
            <v>1763.18</v>
          </cell>
          <cell r="M261">
            <v>61325</v>
          </cell>
          <cell r="N261">
            <v>404174.37999999995</v>
          </cell>
          <cell r="O261">
            <v>78972.09</v>
          </cell>
          <cell r="P261">
            <v>119</v>
          </cell>
          <cell r="Q261">
            <v>802.06</v>
          </cell>
          <cell r="R261">
            <v>2728819.7800000012</v>
          </cell>
          <cell r="S261">
            <v>148597.33000000002</v>
          </cell>
          <cell r="T261">
            <v>713200.1399999999</v>
          </cell>
          <cell r="U261">
            <v>12204.13</v>
          </cell>
          <cell r="V261">
            <v>38583.67</v>
          </cell>
          <cell r="W261">
            <v>11836</v>
          </cell>
          <cell r="X261">
            <v>0</v>
          </cell>
          <cell r="Y261">
            <v>108373.05</v>
          </cell>
          <cell r="Z261">
            <v>114268.81</v>
          </cell>
          <cell r="AA261">
            <v>0</v>
          </cell>
          <cell r="AB261">
            <v>71472.44</v>
          </cell>
          <cell r="AC261">
            <v>151789.88999999998</v>
          </cell>
          <cell r="AD261">
            <v>72980.800000000003</v>
          </cell>
          <cell r="AE261">
            <v>15228</v>
          </cell>
          <cell r="AF261">
            <v>-44796.800000000003</v>
          </cell>
          <cell r="AG261">
            <v>0</v>
          </cell>
          <cell r="AH261">
            <v>3709.96</v>
          </cell>
          <cell r="AI261">
            <v>189421.13</v>
          </cell>
          <cell r="AJ261">
            <v>125112.22</v>
          </cell>
          <cell r="AK261">
            <v>171574.95</v>
          </cell>
          <cell r="AL261">
            <v>0</v>
          </cell>
          <cell r="AM261">
            <v>43008</v>
          </cell>
          <cell r="AN261">
            <v>164232.15000000002</v>
          </cell>
          <cell r="AO261">
            <v>0</v>
          </cell>
          <cell r="AP261">
            <v>0</v>
          </cell>
          <cell r="AQ261">
            <v>3791.38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5569027.0700000003</v>
          </cell>
        </row>
        <row r="262">
          <cell r="F262" t="str">
            <v>36101</v>
          </cell>
          <cell r="G262">
            <v>4747.24</v>
          </cell>
          <cell r="H262">
            <v>38898.259999999995</v>
          </cell>
          <cell r="I262">
            <v>93340.45</v>
          </cell>
          <cell r="J262">
            <v>2063.86</v>
          </cell>
          <cell r="K262">
            <v>0</v>
          </cell>
          <cell r="L262">
            <v>0</v>
          </cell>
          <cell r="M262">
            <v>3197</v>
          </cell>
          <cell r="N262">
            <v>19139.02</v>
          </cell>
          <cell r="O262">
            <v>0</v>
          </cell>
          <cell r="P262">
            <v>0</v>
          </cell>
          <cell r="Q262">
            <v>0</v>
          </cell>
          <cell r="R262">
            <v>225629.26999999996</v>
          </cell>
          <cell r="S262">
            <v>1860.81</v>
          </cell>
          <cell r="T262">
            <v>107616.63</v>
          </cell>
          <cell r="U262">
            <v>0</v>
          </cell>
          <cell r="V262">
            <v>0</v>
          </cell>
          <cell r="W262">
            <v>3540.31</v>
          </cell>
          <cell r="X262">
            <v>0</v>
          </cell>
          <cell r="Y262">
            <v>16668.38</v>
          </cell>
          <cell r="Z262">
            <v>40160.390000000007</v>
          </cell>
          <cell r="AA262">
            <v>0</v>
          </cell>
          <cell r="AB262">
            <v>3364.05</v>
          </cell>
          <cell r="AC262">
            <v>55365.520000000004</v>
          </cell>
          <cell r="AD262">
            <v>11627.91</v>
          </cell>
          <cell r="AE262">
            <v>0</v>
          </cell>
          <cell r="AF262">
            <v>-1860.81</v>
          </cell>
          <cell r="AG262">
            <v>0</v>
          </cell>
          <cell r="AH262">
            <v>8673.3000000000011</v>
          </cell>
          <cell r="AI262">
            <v>25724.79</v>
          </cell>
          <cell r="AJ262">
            <v>2413.5299999999997</v>
          </cell>
          <cell r="AK262">
            <v>14485.89</v>
          </cell>
          <cell r="AL262">
            <v>0</v>
          </cell>
          <cell r="AM262">
            <v>15341.86</v>
          </cell>
          <cell r="AN262">
            <v>15655.76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707653.42</v>
          </cell>
        </row>
        <row r="263">
          <cell r="F263" t="str">
            <v>36140</v>
          </cell>
          <cell r="G263">
            <v>179120.24000000002</v>
          </cell>
          <cell r="H263">
            <v>447743.3</v>
          </cell>
          <cell r="I263">
            <v>1097493.3500000001</v>
          </cell>
          <cell r="J263">
            <v>293793.47000000003</v>
          </cell>
          <cell r="K263">
            <v>236858.84999999998</v>
          </cell>
          <cell r="L263">
            <v>1906292.3600000006</v>
          </cell>
          <cell r="M263">
            <v>687114.16</v>
          </cell>
          <cell r="N263">
            <v>3771844.2800000003</v>
          </cell>
          <cell r="O263">
            <v>2120028.9500000002</v>
          </cell>
          <cell r="P263">
            <v>743123.82000000007</v>
          </cell>
          <cell r="Q263">
            <v>2009610.2800000005</v>
          </cell>
          <cell r="R263">
            <v>40015912.339999981</v>
          </cell>
          <cell r="S263">
            <v>1533306.0300000005</v>
          </cell>
          <cell r="T263">
            <v>0</v>
          </cell>
          <cell r="U263">
            <v>1681590.0699999998</v>
          </cell>
          <cell r="V263">
            <v>744650.86</v>
          </cell>
          <cell r="W263">
            <v>271231.40000000002</v>
          </cell>
          <cell r="X263">
            <v>179965.50999999998</v>
          </cell>
          <cell r="Y263">
            <v>1173994.45</v>
          </cell>
          <cell r="Z263">
            <v>1280224.1300000001</v>
          </cell>
          <cell r="AA263">
            <v>-6590.97</v>
          </cell>
          <cell r="AB263">
            <v>225209.46</v>
          </cell>
          <cell r="AC263">
            <v>928221.29999999993</v>
          </cell>
          <cell r="AD263">
            <v>351356.24000000005</v>
          </cell>
          <cell r="AE263">
            <v>0</v>
          </cell>
          <cell r="AF263">
            <v>-238452.28</v>
          </cell>
          <cell r="AG263">
            <v>226134.6</v>
          </cell>
          <cell r="AH263">
            <v>673583.7</v>
          </cell>
          <cell r="AI263">
            <v>2073291.7299999997</v>
          </cell>
          <cell r="AJ263">
            <v>1791340.8400000003</v>
          </cell>
          <cell r="AK263">
            <v>1624335</v>
          </cell>
          <cell r="AL263">
            <v>33268.58</v>
          </cell>
          <cell r="AM263">
            <v>426375.93</v>
          </cell>
          <cell r="AN263">
            <v>1431975.02</v>
          </cell>
          <cell r="AO263">
            <v>5800.850000000004</v>
          </cell>
          <cell r="AP263">
            <v>141601.84999999998</v>
          </cell>
          <cell r="AQ263">
            <v>171920.57</v>
          </cell>
          <cell r="AR263">
            <v>0</v>
          </cell>
          <cell r="AS263">
            <v>0</v>
          </cell>
          <cell r="AT263">
            <v>0</v>
          </cell>
          <cell r="AU263">
            <v>58689.909999999996</v>
          </cell>
          <cell r="AV263">
            <v>70291960.179999977</v>
          </cell>
        </row>
        <row r="264">
          <cell r="F264" t="str">
            <v>36250</v>
          </cell>
          <cell r="G264">
            <v>27219.82</v>
          </cell>
          <cell r="H264">
            <v>206623.84000000003</v>
          </cell>
          <cell r="I264">
            <v>282667.81000000006</v>
          </cell>
          <cell r="J264">
            <v>90789.02</v>
          </cell>
          <cell r="K264">
            <v>131813.45000000001</v>
          </cell>
          <cell r="L264">
            <v>268774.96000000002</v>
          </cell>
          <cell r="M264">
            <v>246627.02000000002</v>
          </cell>
          <cell r="N264">
            <v>767574.79999999981</v>
          </cell>
          <cell r="O264">
            <v>224878.63999999998</v>
          </cell>
          <cell r="P264">
            <v>57367.079999999994</v>
          </cell>
          <cell r="Q264">
            <v>467363.31</v>
          </cell>
          <cell r="R264">
            <v>7448702.3499999996</v>
          </cell>
          <cell r="S264">
            <v>376527.07</v>
          </cell>
          <cell r="T264">
            <v>465273.11</v>
          </cell>
          <cell r="U264">
            <v>69560.139999999985</v>
          </cell>
          <cell r="V264">
            <v>755.47</v>
          </cell>
          <cell r="W264">
            <v>26549.35</v>
          </cell>
          <cell r="X264">
            <v>23888.319999999996</v>
          </cell>
          <cell r="Y264">
            <v>306039.75</v>
          </cell>
          <cell r="Z264">
            <v>213384.13</v>
          </cell>
          <cell r="AA264">
            <v>0</v>
          </cell>
          <cell r="AB264">
            <v>58527.130000000005</v>
          </cell>
          <cell r="AC264">
            <v>252270.47999999998</v>
          </cell>
          <cell r="AD264">
            <v>32248.449999999997</v>
          </cell>
          <cell r="AE264">
            <v>12665.23</v>
          </cell>
          <cell r="AF264">
            <v>-59697.78</v>
          </cell>
          <cell r="AG264">
            <v>27172.190000000002</v>
          </cell>
          <cell r="AH264">
            <v>268174.36</v>
          </cell>
          <cell r="AI264">
            <v>476030.94</v>
          </cell>
          <cell r="AJ264">
            <v>213894.18000000002</v>
          </cell>
          <cell r="AK264">
            <v>334107.62</v>
          </cell>
          <cell r="AL264">
            <v>0</v>
          </cell>
          <cell r="AM264">
            <v>111279.84</v>
          </cell>
          <cell r="AN264">
            <v>232466.48</v>
          </cell>
          <cell r="AO264">
            <v>0</v>
          </cell>
          <cell r="AP264">
            <v>0</v>
          </cell>
          <cell r="AQ264">
            <v>140443.53000000003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13801962.09</v>
          </cell>
        </row>
        <row r="265">
          <cell r="F265" t="str">
            <v>36300</v>
          </cell>
          <cell r="G265">
            <v>7152.33</v>
          </cell>
          <cell r="H265">
            <v>149572.68999999997</v>
          </cell>
          <cell r="I265">
            <v>221901.47</v>
          </cell>
          <cell r="J265">
            <v>0</v>
          </cell>
          <cell r="K265">
            <v>0</v>
          </cell>
          <cell r="L265">
            <v>61730.51</v>
          </cell>
          <cell r="M265">
            <v>16076.02</v>
          </cell>
          <cell r="N265">
            <v>89612.06</v>
          </cell>
          <cell r="O265">
            <v>28830.530000000002</v>
          </cell>
          <cell r="P265">
            <v>315</v>
          </cell>
          <cell r="Q265">
            <v>39082.75</v>
          </cell>
          <cell r="R265">
            <v>1909771.9700000004</v>
          </cell>
          <cell r="S265">
            <v>153533.76000000001</v>
          </cell>
          <cell r="T265">
            <v>0</v>
          </cell>
          <cell r="U265">
            <v>27957.3</v>
          </cell>
          <cell r="V265">
            <v>0</v>
          </cell>
          <cell r="W265">
            <v>0</v>
          </cell>
          <cell r="X265">
            <v>0</v>
          </cell>
          <cell r="Y265">
            <v>85160.07</v>
          </cell>
          <cell r="Z265">
            <v>116006.92000000001</v>
          </cell>
          <cell r="AA265">
            <v>0</v>
          </cell>
          <cell r="AB265">
            <v>29041.75</v>
          </cell>
          <cell r="AC265">
            <v>64552.439999999995</v>
          </cell>
          <cell r="AD265">
            <v>14451.539999999999</v>
          </cell>
          <cell r="AE265">
            <v>9221.89</v>
          </cell>
          <cell r="AF265">
            <v>-24435.29</v>
          </cell>
          <cell r="AG265">
            <v>0</v>
          </cell>
          <cell r="AH265">
            <v>4278.75</v>
          </cell>
          <cell r="AI265">
            <v>219375.22000000003</v>
          </cell>
          <cell r="AJ265">
            <v>32117.98</v>
          </cell>
          <cell r="AK265">
            <v>139139.79999999999</v>
          </cell>
          <cell r="AL265">
            <v>0</v>
          </cell>
          <cell r="AM265">
            <v>76215.34</v>
          </cell>
          <cell r="AN265">
            <v>49599.57</v>
          </cell>
          <cell r="AO265">
            <v>14007.64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3534270.0100000002</v>
          </cell>
        </row>
        <row r="266">
          <cell r="F266" t="str">
            <v>36400</v>
          </cell>
          <cell r="G266">
            <v>15743.480000000001</v>
          </cell>
          <cell r="H266">
            <v>220365.34</v>
          </cell>
          <cell r="I266">
            <v>247349.37</v>
          </cell>
          <cell r="J266">
            <v>88003.280000000013</v>
          </cell>
          <cell r="K266">
            <v>4530.6499999999996</v>
          </cell>
          <cell r="L266">
            <v>144405.96</v>
          </cell>
          <cell r="M266">
            <v>103029.33999999998</v>
          </cell>
          <cell r="N266">
            <v>909327.72000000009</v>
          </cell>
          <cell r="O266">
            <v>191619.33</v>
          </cell>
          <cell r="P266">
            <v>0</v>
          </cell>
          <cell r="Q266">
            <v>136376.03</v>
          </cell>
          <cell r="R266">
            <v>5135935.9899999993</v>
          </cell>
          <cell r="S266">
            <v>322899.45999999996</v>
          </cell>
          <cell r="T266">
            <v>0</v>
          </cell>
          <cell r="U266">
            <v>45412.52</v>
          </cell>
          <cell r="V266">
            <v>6374.72</v>
          </cell>
          <cell r="W266">
            <v>119231.16</v>
          </cell>
          <cell r="X266">
            <v>0</v>
          </cell>
          <cell r="Y266">
            <v>163408.21</v>
          </cell>
          <cell r="Z266">
            <v>218713.69</v>
          </cell>
          <cell r="AA266">
            <v>0</v>
          </cell>
          <cell r="AB266">
            <v>0</v>
          </cell>
          <cell r="AC266">
            <v>351435.97</v>
          </cell>
          <cell r="AD266">
            <v>61475.040000000001</v>
          </cell>
          <cell r="AE266">
            <v>17540.349999999999</v>
          </cell>
          <cell r="AF266">
            <v>-54378.69</v>
          </cell>
          <cell r="AG266">
            <v>0</v>
          </cell>
          <cell r="AH266">
            <v>102332.97000000002</v>
          </cell>
          <cell r="AI266">
            <v>362867.41</v>
          </cell>
          <cell r="AJ266">
            <v>482352.38</v>
          </cell>
          <cell r="AK266">
            <v>238632.62</v>
          </cell>
          <cell r="AL266">
            <v>12557.48</v>
          </cell>
          <cell r="AM266">
            <v>114633.43</v>
          </cell>
          <cell r="AN266">
            <v>30020.48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9792195.6899999995</v>
          </cell>
        </row>
        <row r="267">
          <cell r="F267" t="str">
            <v>36401</v>
          </cell>
          <cell r="G267">
            <v>22945.89</v>
          </cell>
          <cell r="H267">
            <v>74253.52</v>
          </cell>
          <cell r="I267">
            <v>109775.88999999998</v>
          </cell>
          <cell r="J267">
            <v>0</v>
          </cell>
          <cell r="K267">
            <v>0</v>
          </cell>
          <cell r="L267">
            <v>46307.72</v>
          </cell>
          <cell r="M267">
            <v>6447.1</v>
          </cell>
          <cell r="N267">
            <v>264372.14</v>
          </cell>
          <cell r="O267">
            <v>27850</v>
          </cell>
          <cell r="P267">
            <v>0</v>
          </cell>
          <cell r="Q267">
            <v>65455.09</v>
          </cell>
          <cell r="R267">
            <v>2170366.4900000002</v>
          </cell>
          <cell r="S267">
            <v>236006.83000000002</v>
          </cell>
          <cell r="T267">
            <v>0</v>
          </cell>
          <cell r="U267">
            <v>47789.88</v>
          </cell>
          <cell r="V267">
            <v>130390.04999999999</v>
          </cell>
          <cell r="W267">
            <v>0</v>
          </cell>
          <cell r="X267">
            <v>0</v>
          </cell>
          <cell r="Y267">
            <v>89021.14</v>
          </cell>
          <cell r="Z267">
            <v>116297.13</v>
          </cell>
          <cell r="AA267">
            <v>-14457.46</v>
          </cell>
          <cell r="AB267">
            <v>59882.03</v>
          </cell>
          <cell r="AC267">
            <v>70035.72</v>
          </cell>
          <cell r="AD267">
            <v>28352.390000000003</v>
          </cell>
          <cell r="AE267">
            <v>13176.88</v>
          </cell>
          <cell r="AF267">
            <v>-30268.67</v>
          </cell>
          <cell r="AG267">
            <v>13.6</v>
          </cell>
          <cell r="AH267">
            <v>43962.520000000004</v>
          </cell>
          <cell r="AI267">
            <v>155949.23000000001</v>
          </cell>
          <cell r="AJ267">
            <v>55367.130000000005</v>
          </cell>
          <cell r="AK267">
            <v>137026.9</v>
          </cell>
          <cell r="AL267">
            <v>2443.4699999999998</v>
          </cell>
          <cell r="AM267">
            <v>59215.1</v>
          </cell>
          <cell r="AN267">
            <v>68773.2</v>
          </cell>
          <cell r="AO267">
            <v>0</v>
          </cell>
          <cell r="AP267">
            <v>0</v>
          </cell>
          <cell r="AQ267">
            <v>14118.03</v>
          </cell>
          <cell r="AR267">
            <v>0</v>
          </cell>
          <cell r="AS267">
            <v>0</v>
          </cell>
          <cell r="AT267">
            <v>0</v>
          </cell>
          <cell r="AU267">
            <v>14457.46</v>
          </cell>
          <cell r="AV267">
            <v>4085326.4000000004</v>
          </cell>
        </row>
        <row r="268">
          <cell r="F268" t="str">
            <v>36402</v>
          </cell>
          <cell r="G268">
            <v>40576.86</v>
          </cell>
          <cell r="H268">
            <v>132225.32999999999</v>
          </cell>
          <cell r="I268">
            <v>115481.2</v>
          </cell>
          <cell r="J268">
            <v>21130.309999999998</v>
          </cell>
          <cell r="K268">
            <v>0</v>
          </cell>
          <cell r="L268">
            <v>4921.38</v>
          </cell>
          <cell r="M268">
            <v>8616.1500000000015</v>
          </cell>
          <cell r="N268">
            <v>189003.66</v>
          </cell>
          <cell r="O268">
            <v>90362.46</v>
          </cell>
          <cell r="P268">
            <v>38087.93</v>
          </cell>
          <cell r="Q268">
            <v>59295.87000000001</v>
          </cell>
          <cell r="R268">
            <v>2389170.6800000002</v>
          </cell>
          <cell r="S268">
            <v>199206.21999999997</v>
          </cell>
          <cell r="T268">
            <v>0</v>
          </cell>
          <cell r="U268">
            <v>52167.82</v>
          </cell>
          <cell r="V268">
            <v>57907.530000000006</v>
          </cell>
          <cell r="W268">
            <v>52575.69</v>
          </cell>
          <cell r="X268">
            <v>0</v>
          </cell>
          <cell r="Y268">
            <v>105139.17</v>
          </cell>
          <cell r="Z268">
            <v>197923.01</v>
          </cell>
          <cell r="AA268">
            <v>0</v>
          </cell>
          <cell r="AB268">
            <v>26513.170000000002</v>
          </cell>
          <cell r="AC268">
            <v>191406.41999999998</v>
          </cell>
          <cell r="AD268">
            <v>40289.93</v>
          </cell>
          <cell r="AE268">
            <v>9511.83</v>
          </cell>
          <cell r="AF268">
            <v>-48236.71</v>
          </cell>
          <cell r="AG268">
            <v>0</v>
          </cell>
          <cell r="AH268">
            <v>57514.779999999992</v>
          </cell>
          <cell r="AI268">
            <v>127791.38</v>
          </cell>
          <cell r="AJ268">
            <v>63319.39</v>
          </cell>
          <cell r="AK268">
            <v>98829.71</v>
          </cell>
          <cell r="AL268">
            <v>0</v>
          </cell>
          <cell r="AM268">
            <v>37579.769999999997</v>
          </cell>
          <cell r="AN268">
            <v>77204.92</v>
          </cell>
          <cell r="AO268">
            <v>0</v>
          </cell>
          <cell r="AP268">
            <v>0</v>
          </cell>
          <cell r="AQ268">
            <v>5130.5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4440646.3599999985</v>
          </cell>
        </row>
        <row r="269">
          <cell r="F269" t="str">
            <v>37501</v>
          </cell>
          <cell r="G269">
            <v>353720.61</v>
          </cell>
          <cell r="H269">
            <v>574988.74</v>
          </cell>
          <cell r="I269">
            <v>1473025.7400000002</v>
          </cell>
          <cell r="J269">
            <v>1091065.74</v>
          </cell>
          <cell r="K269">
            <v>776768.11</v>
          </cell>
          <cell r="L269">
            <v>3511041.2499999995</v>
          </cell>
          <cell r="M269">
            <v>2317610.0300000003</v>
          </cell>
          <cell r="N269">
            <v>8796337.4400000013</v>
          </cell>
          <cell r="O269">
            <v>3937056.0300000003</v>
          </cell>
          <cell r="P269">
            <v>1387101.52</v>
          </cell>
          <cell r="Q269">
            <v>3788876.3299999991</v>
          </cell>
          <cell r="R269">
            <v>73741596.990000024</v>
          </cell>
          <cell r="S269">
            <v>2314784.4300000002</v>
          </cell>
          <cell r="T269">
            <v>0</v>
          </cell>
          <cell r="U269">
            <v>5296336.3100000024</v>
          </cell>
          <cell r="V269">
            <v>1627.24</v>
          </cell>
          <cell r="W269">
            <v>279586.97000000003</v>
          </cell>
          <cell r="X269">
            <v>315899.52999999997</v>
          </cell>
          <cell r="Y269">
            <v>1707305.99</v>
          </cell>
          <cell r="Z269">
            <v>2181194.06</v>
          </cell>
          <cell r="AA269">
            <v>-65643.649999999994</v>
          </cell>
          <cell r="AB269">
            <v>516657.30000000005</v>
          </cell>
          <cell r="AC269">
            <v>2396019.1799999997</v>
          </cell>
          <cell r="AD269">
            <v>424761.62</v>
          </cell>
          <cell r="AE269">
            <v>86375.71</v>
          </cell>
          <cell r="AF269">
            <v>-233206.73</v>
          </cell>
          <cell r="AG269">
            <v>720652.10999999987</v>
          </cell>
          <cell r="AH269">
            <v>955297.72</v>
          </cell>
          <cell r="AI269">
            <v>4218926.57</v>
          </cell>
          <cell r="AJ269">
            <v>1683714.46</v>
          </cell>
          <cell r="AK269">
            <v>2310881.2800000003</v>
          </cell>
          <cell r="AL269">
            <v>112007.44</v>
          </cell>
          <cell r="AM269">
            <v>879314.24</v>
          </cell>
          <cell r="AN269">
            <v>2383124.5999999996</v>
          </cell>
          <cell r="AO269">
            <v>52898.320000000007</v>
          </cell>
          <cell r="AP269">
            <v>203461.63</v>
          </cell>
          <cell r="AQ269">
            <v>148381.59000000003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130639546.44999999</v>
          </cell>
        </row>
        <row r="270">
          <cell r="F270" t="str">
            <v>37502</v>
          </cell>
          <cell r="G270">
            <v>174079.06</v>
          </cell>
          <cell r="H270">
            <v>389808.77999999997</v>
          </cell>
          <cell r="I270">
            <v>728735.15</v>
          </cell>
          <cell r="J270">
            <v>313439.5</v>
          </cell>
          <cell r="K270">
            <v>189713.91</v>
          </cell>
          <cell r="L270">
            <v>1405733.7900000003</v>
          </cell>
          <cell r="M270">
            <v>293903.82</v>
          </cell>
          <cell r="N270">
            <v>3200005.2500000005</v>
          </cell>
          <cell r="O270">
            <v>1232369.5599999998</v>
          </cell>
          <cell r="P270">
            <v>514392.05000000005</v>
          </cell>
          <cell r="Q270">
            <v>1897501.55</v>
          </cell>
          <cell r="R270">
            <v>33044628.179999992</v>
          </cell>
          <cell r="S270">
            <v>837240.82000000007</v>
          </cell>
          <cell r="T270">
            <v>98657</v>
          </cell>
          <cell r="U270">
            <v>718769.17000000027</v>
          </cell>
          <cell r="V270">
            <v>541042.37000000011</v>
          </cell>
          <cell r="W270">
            <v>857330.37000000011</v>
          </cell>
          <cell r="X270">
            <v>186071.94</v>
          </cell>
          <cell r="Y270">
            <v>521780.42</v>
          </cell>
          <cell r="Z270">
            <v>854046.55</v>
          </cell>
          <cell r="AA270">
            <v>-8851.4</v>
          </cell>
          <cell r="AB270">
            <v>278240.38999999996</v>
          </cell>
          <cell r="AC270">
            <v>1810357.85</v>
          </cell>
          <cell r="AD270">
            <v>276703.43</v>
          </cell>
          <cell r="AE270">
            <v>54859.42</v>
          </cell>
          <cell r="AF270">
            <v>-162985.54999999999</v>
          </cell>
          <cell r="AG270">
            <v>229952.35</v>
          </cell>
          <cell r="AH270">
            <v>324080.39</v>
          </cell>
          <cell r="AI270">
            <v>1665382.6</v>
          </cell>
          <cell r="AJ270">
            <v>724921.35</v>
          </cell>
          <cell r="AK270">
            <v>1106116.6399999999</v>
          </cell>
          <cell r="AL270">
            <v>55576.31</v>
          </cell>
          <cell r="AM270">
            <v>431464.73</v>
          </cell>
          <cell r="AN270">
            <v>573051.82999999996</v>
          </cell>
          <cell r="AO270">
            <v>336.5</v>
          </cell>
          <cell r="AP270">
            <v>31834.78</v>
          </cell>
          <cell r="AQ270">
            <v>31655.860000000004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55421946.719999999</v>
          </cell>
        </row>
        <row r="271">
          <cell r="F271" t="str">
            <v>37503</v>
          </cell>
          <cell r="G271">
            <v>125313.38</v>
          </cell>
          <cell r="H271">
            <v>327993.21000000002</v>
          </cell>
          <cell r="I271">
            <v>360066.50999999995</v>
          </cell>
          <cell r="J271">
            <v>163392.1</v>
          </cell>
          <cell r="K271">
            <v>16262.54</v>
          </cell>
          <cell r="L271">
            <v>587943.83999999985</v>
          </cell>
          <cell r="M271">
            <v>519193.06000000006</v>
          </cell>
          <cell r="N271">
            <v>1504561.61</v>
          </cell>
          <cell r="O271">
            <v>652712.24</v>
          </cell>
          <cell r="P271">
            <v>235056.48000000004</v>
          </cell>
          <cell r="Q271">
            <v>980678.96</v>
          </cell>
          <cell r="R271">
            <v>14003857.68</v>
          </cell>
          <cell r="S271">
            <v>664191.20000000007</v>
          </cell>
          <cell r="T271">
            <v>0</v>
          </cell>
          <cell r="U271">
            <v>431335.62000000005</v>
          </cell>
          <cell r="V271">
            <v>197931.41999999998</v>
          </cell>
          <cell r="W271">
            <v>413506.67999999993</v>
          </cell>
          <cell r="X271">
            <v>117404.81999999999</v>
          </cell>
          <cell r="Y271">
            <v>340814.28</v>
          </cell>
          <cell r="Z271">
            <v>347737.08999999997</v>
          </cell>
          <cell r="AA271">
            <v>0</v>
          </cell>
          <cell r="AB271">
            <v>154360.57</v>
          </cell>
          <cell r="AC271">
            <v>752985.87000000011</v>
          </cell>
          <cell r="AD271">
            <v>129734.26</v>
          </cell>
          <cell r="AE271">
            <v>25105</v>
          </cell>
          <cell r="AF271">
            <v>-22330.89</v>
          </cell>
          <cell r="AG271">
            <v>176124.06</v>
          </cell>
          <cell r="AH271">
            <v>254319.63999999998</v>
          </cell>
          <cell r="AI271">
            <v>867234.11999999988</v>
          </cell>
          <cell r="AJ271">
            <v>299945.06</v>
          </cell>
          <cell r="AK271">
            <v>561901.82999999996</v>
          </cell>
          <cell r="AL271">
            <v>40198.769999999997</v>
          </cell>
          <cell r="AM271">
            <v>154261</v>
          </cell>
          <cell r="AN271">
            <v>259890.46999999997</v>
          </cell>
          <cell r="AO271">
            <v>0</v>
          </cell>
          <cell r="AP271">
            <v>0</v>
          </cell>
          <cell r="AQ271">
            <v>9460.8100000000013</v>
          </cell>
          <cell r="AR271">
            <v>0</v>
          </cell>
          <cell r="AS271">
            <v>0</v>
          </cell>
          <cell r="AT271">
            <v>0</v>
          </cell>
          <cell r="AU271">
            <v>9738.42</v>
          </cell>
          <cell r="AV271">
            <v>25662881.710000001</v>
          </cell>
        </row>
        <row r="272">
          <cell r="F272" t="str">
            <v>37504</v>
          </cell>
          <cell r="G272">
            <v>128230.93</v>
          </cell>
          <cell r="H272">
            <v>433221.1</v>
          </cell>
          <cell r="I272">
            <v>357137.19999999995</v>
          </cell>
          <cell r="J272">
            <v>118712.56000000001</v>
          </cell>
          <cell r="K272">
            <v>10478.91</v>
          </cell>
          <cell r="L272">
            <v>412203.86</v>
          </cell>
          <cell r="M272">
            <v>221593.88</v>
          </cell>
          <cell r="N272">
            <v>1792289.58</v>
          </cell>
          <cell r="O272">
            <v>779132.71</v>
          </cell>
          <cell r="P272">
            <v>196381.95999999996</v>
          </cell>
          <cell r="Q272">
            <v>1260962.1299999999</v>
          </cell>
          <cell r="R272">
            <v>18244508.379999995</v>
          </cell>
          <cell r="S272">
            <v>665056.57000000007</v>
          </cell>
          <cell r="T272">
            <v>0</v>
          </cell>
          <cell r="U272">
            <v>719120.52</v>
          </cell>
          <cell r="V272">
            <v>357843.27999999997</v>
          </cell>
          <cell r="W272">
            <v>442346.59</v>
          </cell>
          <cell r="X272">
            <v>102284.72</v>
          </cell>
          <cell r="Y272">
            <v>317323.46000000002</v>
          </cell>
          <cell r="Z272">
            <v>410054.52999999997</v>
          </cell>
          <cell r="AA272">
            <v>-1711.36</v>
          </cell>
          <cell r="AB272">
            <v>149881.34</v>
          </cell>
          <cell r="AC272">
            <v>832856.29999999993</v>
          </cell>
          <cell r="AD272">
            <v>180659.12000000002</v>
          </cell>
          <cell r="AE272">
            <v>23262.53</v>
          </cell>
          <cell r="AF272">
            <v>-83615.44</v>
          </cell>
          <cell r="AG272">
            <v>127049.99</v>
          </cell>
          <cell r="AH272">
            <v>217495.95</v>
          </cell>
          <cell r="AI272">
            <v>1009390.27</v>
          </cell>
          <cell r="AJ272">
            <v>660531.68999999994</v>
          </cell>
          <cell r="AK272">
            <v>645768.98</v>
          </cell>
          <cell r="AL272">
            <v>50023.25</v>
          </cell>
          <cell r="AM272">
            <v>169578.47</v>
          </cell>
          <cell r="AN272">
            <v>422322.57</v>
          </cell>
          <cell r="AO272">
            <v>10271.93</v>
          </cell>
          <cell r="AP272">
            <v>4585.2299999999996</v>
          </cell>
          <cell r="AQ272">
            <v>28606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31415839.689999998</v>
          </cell>
        </row>
        <row r="273">
          <cell r="F273" t="str">
            <v>37505</v>
          </cell>
          <cell r="G273">
            <v>62924.78</v>
          </cell>
          <cell r="H273">
            <v>451459.75</v>
          </cell>
          <cell r="I273">
            <v>333798.89</v>
          </cell>
          <cell r="J273">
            <v>26164.329999999998</v>
          </cell>
          <cell r="K273">
            <v>7984.62</v>
          </cell>
          <cell r="L273">
            <v>261402.89000000004</v>
          </cell>
          <cell r="M273">
            <v>203534.44</v>
          </cell>
          <cell r="N273">
            <v>1022762.44</v>
          </cell>
          <cell r="O273">
            <v>584173.75</v>
          </cell>
          <cell r="P273">
            <v>192903.61000000002</v>
          </cell>
          <cell r="Q273">
            <v>394298.16999999987</v>
          </cell>
          <cell r="R273">
            <v>10175144.909999998</v>
          </cell>
          <cell r="S273">
            <v>540633.81000000006</v>
          </cell>
          <cell r="T273">
            <v>366759.1</v>
          </cell>
          <cell r="U273">
            <v>231444.17000000004</v>
          </cell>
          <cell r="V273">
            <v>2478.5700000000002</v>
          </cell>
          <cell r="W273">
            <v>155663.47</v>
          </cell>
          <cell r="X273">
            <v>0</v>
          </cell>
          <cell r="Y273">
            <v>139951.70000000001</v>
          </cell>
          <cell r="Z273">
            <v>326865.89</v>
          </cell>
          <cell r="AA273">
            <v>0</v>
          </cell>
          <cell r="AB273">
            <v>149710.89000000001</v>
          </cell>
          <cell r="AC273">
            <v>572450.99</v>
          </cell>
          <cell r="AD273">
            <v>130412.48000000001</v>
          </cell>
          <cell r="AE273">
            <v>17104</v>
          </cell>
          <cell r="AF273">
            <v>-100747.39</v>
          </cell>
          <cell r="AG273">
            <v>0</v>
          </cell>
          <cell r="AH273">
            <v>207676.83999999997</v>
          </cell>
          <cell r="AI273">
            <v>636251.91</v>
          </cell>
          <cell r="AJ273">
            <v>319796.43</v>
          </cell>
          <cell r="AK273">
            <v>361901.06</v>
          </cell>
          <cell r="AL273">
            <v>6965.45</v>
          </cell>
          <cell r="AM273">
            <v>103476</v>
          </cell>
          <cell r="AN273">
            <v>821206.37999999989</v>
          </cell>
          <cell r="AO273">
            <v>210.02</v>
          </cell>
          <cell r="AP273">
            <v>0</v>
          </cell>
          <cell r="AQ273">
            <v>55150.78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18761915.129999995</v>
          </cell>
        </row>
        <row r="274">
          <cell r="F274" t="str">
            <v>37506</v>
          </cell>
          <cell r="G274">
            <v>61271.44</v>
          </cell>
          <cell r="H274">
            <v>334915.16000000003</v>
          </cell>
          <cell r="I274">
            <v>315341.38</v>
          </cell>
          <cell r="J274">
            <v>618.95000000000005</v>
          </cell>
          <cell r="K274">
            <v>12724.29</v>
          </cell>
          <cell r="L274">
            <v>428107.55000000005</v>
          </cell>
          <cell r="M274">
            <v>145581.72</v>
          </cell>
          <cell r="N274">
            <v>1433259.23</v>
          </cell>
          <cell r="O274">
            <v>506010.82000000007</v>
          </cell>
          <cell r="P274">
            <v>0</v>
          </cell>
          <cell r="Q274">
            <v>597440.18000000005</v>
          </cell>
          <cell r="R274">
            <v>10795686.42</v>
          </cell>
          <cell r="S274">
            <v>385764.37999999995</v>
          </cell>
          <cell r="T274">
            <v>213827.83000000002</v>
          </cell>
          <cell r="U274">
            <v>506539.01000000007</v>
          </cell>
          <cell r="V274">
            <v>44257.760000000002</v>
          </cell>
          <cell r="W274">
            <v>100565.46999999999</v>
          </cell>
          <cell r="X274">
            <v>97825.299999999988</v>
          </cell>
          <cell r="Y274">
            <v>293014.12</v>
          </cell>
          <cell r="Z274">
            <v>360482.92</v>
          </cell>
          <cell r="AA274">
            <v>0</v>
          </cell>
          <cell r="AB274">
            <v>69351.39</v>
          </cell>
          <cell r="AC274">
            <v>680263.02</v>
          </cell>
          <cell r="AD274">
            <v>168074.46</v>
          </cell>
          <cell r="AE274">
            <v>20208</v>
          </cell>
          <cell r="AF274">
            <v>-106874.06</v>
          </cell>
          <cell r="AG274">
            <v>77603.600000000006</v>
          </cell>
          <cell r="AH274">
            <v>117650.06000000001</v>
          </cell>
          <cell r="AI274">
            <v>739091.48</v>
          </cell>
          <cell r="AJ274">
            <v>319008.37000000005</v>
          </cell>
          <cell r="AK274">
            <v>422695.39</v>
          </cell>
          <cell r="AL274">
            <v>44757.049999999996</v>
          </cell>
          <cell r="AM274">
            <v>97249</v>
          </cell>
          <cell r="AN274">
            <v>174295.52000000002</v>
          </cell>
          <cell r="AO274">
            <v>0</v>
          </cell>
          <cell r="AP274">
            <v>0</v>
          </cell>
          <cell r="AQ274">
            <v>70861.040000000008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19527468.250000007</v>
          </cell>
        </row>
        <row r="275">
          <cell r="F275" t="str">
            <v>37507</v>
          </cell>
          <cell r="G275">
            <v>107118.51</v>
          </cell>
          <cell r="H275">
            <v>325742.07</v>
          </cell>
          <cell r="I275">
            <v>370815.94</v>
          </cell>
          <cell r="J275">
            <v>66017.7</v>
          </cell>
          <cell r="K275">
            <v>38512.07</v>
          </cell>
          <cell r="L275">
            <v>421896.36000000004</v>
          </cell>
          <cell r="M275">
            <v>245191.53000000003</v>
          </cell>
          <cell r="N275">
            <v>1373520.4900000002</v>
          </cell>
          <cell r="O275">
            <v>489338.33</v>
          </cell>
          <cell r="P275">
            <v>40245.51</v>
          </cell>
          <cell r="Q275">
            <v>767710.19000000006</v>
          </cell>
          <cell r="R275">
            <v>13785800.210000014</v>
          </cell>
          <cell r="S275">
            <v>440653.26</v>
          </cell>
          <cell r="T275">
            <v>530219.36</v>
          </cell>
          <cell r="U275">
            <v>118967.51</v>
          </cell>
          <cell r="V275">
            <v>25053.11</v>
          </cell>
          <cell r="W275">
            <v>0</v>
          </cell>
          <cell r="X275">
            <v>100392.43</v>
          </cell>
          <cell r="Y275">
            <v>288309.95</v>
          </cell>
          <cell r="Z275">
            <v>476684.94999999995</v>
          </cell>
          <cell r="AA275">
            <v>-10142.35</v>
          </cell>
          <cell r="AB275">
            <v>119051.37000000001</v>
          </cell>
          <cell r="AC275">
            <v>1166164.52</v>
          </cell>
          <cell r="AD275">
            <v>209220.88</v>
          </cell>
          <cell r="AE275">
            <v>30714</v>
          </cell>
          <cell r="AF275">
            <v>-123666.84</v>
          </cell>
          <cell r="AG275">
            <v>63915.67</v>
          </cell>
          <cell r="AH275">
            <v>96529.670000000013</v>
          </cell>
          <cell r="AI275">
            <v>728513.97</v>
          </cell>
          <cell r="AJ275">
            <v>448393.38</v>
          </cell>
          <cell r="AK275">
            <v>408540.64</v>
          </cell>
          <cell r="AL275">
            <v>24284.410000000003</v>
          </cell>
          <cell r="AM275">
            <v>128678.45</v>
          </cell>
          <cell r="AN275">
            <v>418762.13999999996</v>
          </cell>
          <cell r="AO275">
            <v>25414.069999999996</v>
          </cell>
          <cell r="AP275">
            <v>0</v>
          </cell>
          <cell r="AQ275">
            <v>36234.42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23782797.880000018</v>
          </cell>
        </row>
        <row r="276">
          <cell r="F276" t="str">
            <v>37903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68606.98</v>
          </cell>
          <cell r="M276">
            <v>36929.83</v>
          </cell>
          <cell r="N276">
            <v>291059.27</v>
          </cell>
          <cell r="O276">
            <v>0</v>
          </cell>
          <cell r="P276">
            <v>0</v>
          </cell>
          <cell r="Q276">
            <v>198648.16999999995</v>
          </cell>
          <cell r="R276">
            <v>1871094.29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82875.149999999994</v>
          </cell>
          <cell r="X276">
            <v>50963.729999999996</v>
          </cell>
          <cell r="Y276">
            <v>83987.82</v>
          </cell>
          <cell r="Z276">
            <v>99986.05</v>
          </cell>
          <cell r="AA276">
            <v>0</v>
          </cell>
          <cell r="AB276">
            <v>0</v>
          </cell>
          <cell r="AC276">
            <v>194077.62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2978228.9099999997</v>
          </cell>
        </row>
        <row r="277">
          <cell r="F277" t="str">
            <v>38126</v>
          </cell>
          <cell r="G277">
            <v>10119.33</v>
          </cell>
          <cell r="H277">
            <v>105524.47</v>
          </cell>
          <cell r="I277">
            <v>76461.58</v>
          </cell>
          <cell r="J277">
            <v>0</v>
          </cell>
          <cell r="K277">
            <v>0</v>
          </cell>
          <cell r="L277">
            <v>6035.04</v>
          </cell>
          <cell r="M277">
            <v>1080</v>
          </cell>
          <cell r="N277">
            <v>153927.27000000002</v>
          </cell>
          <cell r="O277">
            <v>29716.370000000003</v>
          </cell>
          <cell r="P277">
            <v>0</v>
          </cell>
          <cell r="Q277">
            <v>58870.29</v>
          </cell>
          <cell r="R277">
            <v>1202198.27</v>
          </cell>
          <cell r="S277">
            <v>107350.43999999999</v>
          </cell>
          <cell r="T277">
            <v>0</v>
          </cell>
          <cell r="U277">
            <v>4505.1100000000006</v>
          </cell>
          <cell r="V277">
            <v>37881.409999999996</v>
          </cell>
          <cell r="W277">
            <v>15671.2</v>
          </cell>
          <cell r="X277">
            <v>0</v>
          </cell>
          <cell r="Y277">
            <v>29752.68</v>
          </cell>
          <cell r="Z277">
            <v>68415.060000000012</v>
          </cell>
          <cell r="AA277">
            <v>0</v>
          </cell>
          <cell r="AB277">
            <v>19508.829999999998</v>
          </cell>
          <cell r="AC277">
            <v>113239.17</v>
          </cell>
          <cell r="AD277">
            <v>58690.03</v>
          </cell>
          <cell r="AE277">
            <v>11234.83</v>
          </cell>
          <cell r="AF277">
            <v>-32602.85</v>
          </cell>
          <cell r="AG277">
            <v>0</v>
          </cell>
          <cell r="AH277">
            <v>23344.159999999996</v>
          </cell>
          <cell r="AI277">
            <v>82013.299999999988</v>
          </cell>
          <cell r="AJ277">
            <v>57445.64</v>
          </cell>
          <cell r="AK277">
            <v>93301.92</v>
          </cell>
          <cell r="AL277">
            <v>0</v>
          </cell>
          <cell r="AM277">
            <v>28898.17</v>
          </cell>
          <cell r="AN277">
            <v>9643.25</v>
          </cell>
          <cell r="AO277">
            <v>0</v>
          </cell>
          <cell r="AP277">
            <v>0</v>
          </cell>
          <cell r="AQ277">
            <v>11244.36</v>
          </cell>
          <cell r="AR277">
            <v>0</v>
          </cell>
          <cell r="AS277">
            <v>0</v>
          </cell>
          <cell r="AT277">
            <v>0</v>
          </cell>
          <cell r="AU277">
            <v>2021</v>
          </cell>
          <cell r="AV277">
            <v>2385490.3299999996</v>
          </cell>
        </row>
        <row r="278">
          <cell r="F278" t="str">
            <v>38264</v>
          </cell>
          <cell r="G278">
            <v>4137.96</v>
          </cell>
          <cell r="H278">
            <v>10311.729999999998</v>
          </cell>
          <cell r="I278">
            <v>79548.509999999995</v>
          </cell>
          <cell r="J278">
            <v>0</v>
          </cell>
          <cell r="K278">
            <v>320.74</v>
          </cell>
          <cell r="L278">
            <v>0</v>
          </cell>
          <cell r="M278">
            <v>1015.71</v>
          </cell>
          <cell r="N278">
            <v>87703.51999999999</v>
          </cell>
          <cell r="O278">
            <v>0</v>
          </cell>
          <cell r="P278">
            <v>2046.8</v>
          </cell>
          <cell r="Q278">
            <v>8060.25</v>
          </cell>
          <cell r="R278">
            <v>309726.53000000003</v>
          </cell>
          <cell r="S278">
            <v>28820.28</v>
          </cell>
          <cell r="T278">
            <v>10990.14</v>
          </cell>
          <cell r="U278">
            <v>4045.34</v>
          </cell>
          <cell r="V278">
            <v>0</v>
          </cell>
          <cell r="W278">
            <v>0</v>
          </cell>
          <cell r="X278">
            <v>0</v>
          </cell>
          <cell r="Y278">
            <v>14244.75</v>
          </cell>
          <cell r="Z278">
            <v>21457.25</v>
          </cell>
          <cell r="AA278">
            <v>0</v>
          </cell>
          <cell r="AB278">
            <v>0</v>
          </cell>
          <cell r="AC278">
            <v>39336.689999999995</v>
          </cell>
          <cell r="AD278">
            <v>5241.7300000000005</v>
          </cell>
          <cell r="AE278">
            <v>7779.72</v>
          </cell>
          <cell r="AF278">
            <v>-6450.6</v>
          </cell>
          <cell r="AG278">
            <v>0</v>
          </cell>
          <cell r="AH278">
            <v>3885.8100000000004</v>
          </cell>
          <cell r="AI278">
            <v>37037.369999999995</v>
          </cell>
          <cell r="AJ278">
            <v>10772.560000000001</v>
          </cell>
          <cell r="AK278">
            <v>25579.17</v>
          </cell>
          <cell r="AL278">
            <v>0</v>
          </cell>
          <cell r="AM278">
            <v>12252.4</v>
          </cell>
          <cell r="AN278">
            <v>16838.68</v>
          </cell>
          <cell r="AO278">
            <v>0</v>
          </cell>
          <cell r="AP278">
            <v>0</v>
          </cell>
          <cell r="AQ278">
            <v>2438.85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737141.89000000013</v>
          </cell>
        </row>
        <row r="279">
          <cell r="F279" t="str">
            <v>38265</v>
          </cell>
          <cell r="G279">
            <v>9179.49</v>
          </cell>
          <cell r="H279">
            <v>71537.7</v>
          </cell>
          <cell r="I279">
            <v>142215.85999999999</v>
          </cell>
          <cell r="J279">
            <v>0</v>
          </cell>
          <cell r="K279">
            <v>0</v>
          </cell>
          <cell r="L279">
            <v>0</v>
          </cell>
          <cell r="M279">
            <v>1813.66</v>
          </cell>
          <cell r="N279">
            <v>217052.9</v>
          </cell>
          <cell r="O279">
            <v>195780.02000000002</v>
          </cell>
          <cell r="P279">
            <v>0</v>
          </cell>
          <cell r="Q279">
            <v>100752.93000000001</v>
          </cell>
          <cell r="R279">
            <v>1674940.1299999992</v>
          </cell>
          <cell r="S279">
            <v>207764.41999999998</v>
          </cell>
          <cell r="T279">
            <v>0</v>
          </cell>
          <cell r="U279">
            <v>15137.810000000001</v>
          </cell>
          <cell r="V279">
            <v>9349.17</v>
          </cell>
          <cell r="W279">
            <v>35926.69</v>
          </cell>
          <cell r="X279">
            <v>0</v>
          </cell>
          <cell r="Y279">
            <v>45950.95</v>
          </cell>
          <cell r="Z279">
            <v>62975</v>
          </cell>
          <cell r="AA279">
            <v>-1887.08</v>
          </cell>
          <cell r="AB279">
            <v>10393.92</v>
          </cell>
          <cell r="AC279">
            <v>96753.2</v>
          </cell>
          <cell r="AD279">
            <v>57064.310000000005</v>
          </cell>
          <cell r="AE279">
            <v>27475.34</v>
          </cell>
          <cell r="AF279">
            <v>-72313.75</v>
          </cell>
          <cell r="AG279">
            <v>0</v>
          </cell>
          <cell r="AH279">
            <v>16373.29</v>
          </cell>
          <cell r="AI279">
            <v>49954.55</v>
          </cell>
          <cell r="AJ279">
            <v>59409.75</v>
          </cell>
          <cell r="AK279">
            <v>99106.709999999992</v>
          </cell>
          <cell r="AL279">
            <v>0</v>
          </cell>
          <cell r="AM279">
            <v>80134.86</v>
          </cell>
          <cell r="AN279">
            <v>70391.8</v>
          </cell>
          <cell r="AO279">
            <v>0</v>
          </cell>
          <cell r="AP279">
            <v>0</v>
          </cell>
          <cell r="AQ279">
            <v>-231.43000000000006</v>
          </cell>
          <cell r="AR279">
            <v>0</v>
          </cell>
          <cell r="AS279">
            <v>8330.68</v>
          </cell>
          <cell r="AT279">
            <v>0</v>
          </cell>
          <cell r="AU279">
            <v>59302.209999999992</v>
          </cell>
          <cell r="AV279">
            <v>3350635.0899999989</v>
          </cell>
        </row>
        <row r="280">
          <cell r="F280" t="str">
            <v>38267</v>
          </cell>
          <cell r="G280">
            <v>123754.09999999999</v>
          </cell>
          <cell r="H280">
            <v>357930.77</v>
          </cell>
          <cell r="I280">
            <v>373474.06</v>
          </cell>
          <cell r="J280">
            <v>142768.65</v>
          </cell>
          <cell r="K280">
            <v>0</v>
          </cell>
          <cell r="L280">
            <v>327037.12</v>
          </cell>
          <cell r="M280">
            <v>349311.14</v>
          </cell>
          <cell r="N280">
            <v>1499765.3599999999</v>
          </cell>
          <cell r="O280">
            <v>524293.30000000005</v>
          </cell>
          <cell r="P280">
            <v>104781.76000000001</v>
          </cell>
          <cell r="Q280">
            <v>702378.35</v>
          </cell>
          <cell r="R280">
            <v>13533382.459999993</v>
          </cell>
          <cell r="S280">
            <v>602899.4800000001</v>
          </cell>
          <cell r="T280">
            <v>0</v>
          </cell>
          <cell r="U280">
            <v>356889.24</v>
          </cell>
          <cell r="V280">
            <v>14531.18</v>
          </cell>
          <cell r="W280">
            <v>160042.83000000002</v>
          </cell>
          <cell r="X280">
            <v>89251.949999999983</v>
          </cell>
          <cell r="Y280">
            <v>403990.56</v>
          </cell>
          <cell r="Z280">
            <v>399726.13</v>
          </cell>
          <cell r="AA280">
            <v>-3868.45</v>
          </cell>
          <cell r="AB280">
            <v>90123.450000000012</v>
          </cell>
          <cell r="AC280">
            <v>791033.07000000007</v>
          </cell>
          <cell r="AD280">
            <v>240849.67000000004</v>
          </cell>
          <cell r="AE280">
            <v>28670.41</v>
          </cell>
          <cell r="AF280">
            <v>-172709.89</v>
          </cell>
          <cell r="AG280">
            <v>78058.67</v>
          </cell>
          <cell r="AH280">
            <v>370201.39999999997</v>
          </cell>
          <cell r="AI280">
            <v>1042647.62</v>
          </cell>
          <cell r="AJ280">
            <v>474852.70999999996</v>
          </cell>
          <cell r="AK280">
            <v>805772.59</v>
          </cell>
          <cell r="AL280">
            <v>0</v>
          </cell>
          <cell r="AM280">
            <v>205726.57</v>
          </cell>
          <cell r="AN280">
            <v>802460.57000000007</v>
          </cell>
          <cell r="AO280">
            <v>0</v>
          </cell>
          <cell r="AP280">
            <v>0</v>
          </cell>
          <cell r="AQ280">
            <v>2473.9700000000003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24822500.79999999</v>
          </cell>
        </row>
        <row r="281">
          <cell r="F281" t="str">
            <v>38300</v>
          </cell>
          <cell r="G281">
            <v>27301.25</v>
          </cell>
          <cell r="H281">
            <v>227534.61000000002</v>
          </cell>
          <cell r="I281">
            <v>98808.38</v>
          </cell>
          <cell r="J281">
            <v>101415.92000000001</v>
          </cell>
          <cell r="K281">
            <v>4885.46</v>
          </cell>
          <cell r="L281">
            <v>59739.21</v>
          </cell>
          <cell r="M281">
            <v>70345.3</v>
          </cell>
          <cell r="N281">
            <v>349094.78</v>
          </cell>
          <cell r="O281">
            <v>191249.47</v>
          </cell>
          <cell r="P281">
            <v>25745.89</v>
          </cell>
          <cell r="Q281">
            <v>119715.15</v>
          </cell>
          <cell r="R281">
            <v>3331616.5199999996</v>
          </cell>
          <cell r="S281">
            <v>283977.71000000002</v>
          </cell>
          <cell r="T281">
            <v>0</v>
          </cell>
          <cell r="U281">
            <v>27344.640000000003</v>
          </cell>
          <cell r="V281">
            <v>149914.49000000002</v>
          </cell>
          <cell r="W281">
            <v>0</v>
          </cell>
          <cell r="X281">
            <v>8859.25</v>
          </cell>
          <cell r="Y281">
            <v>147850.99</v>
          </cell>
          <cell r="Z281">
            <v>130247.04999999999</v>
          </cell>
          <cell r="AA281">
            <v>0</v>
          </cell>
          <cell r="AB281">
            <v>79722.340000000011</v>
          </cell>
          <cell r="AC281">
            <v>307881.26</v>
          </cell>
          <cell r="AD281">
            <v>58435.25</v>
          </cell>
          <cell r="AE281">
            <v>18345.57</v>
          </cell>
          <cell r="AF281">
            <v>-69550.679999999993</v>
          </cell>
          <cell r="AG281">
            <v>0</v>
          </cell>
          <cell r="AH281">
            <v>41989.399999999994</v>
          </cell>
          <cell r="AI281">
            <v>251841.63</v>
          </cell>
          <cell r="AJ281">
            <v>257875.67</v>
          </cell>
          <cell r="AK281">
            <v>209312.03</v>
          </cell>
          <cell r="AL281">
            <v>0</v>
          </cell>
          <cell r="AM281">
            <v>91141.71</v>
          </cell>
          <cell r="AN281">
            <v>122163.22</v>
          </cell>
          <cell r="AO281">
            <v>0</v>
          </cell>
          <cell r="AP281">
            <v>0</v>
          </cell>
          <cell r="AQ281">
            <v>-6.8212102632969618E-13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6724803.4699999997</v>
          </cell>
        </row>
        <row r="282">
          <cell r="F282" t="str">
            <v>38301</v>
          </cell>
          <cell r="G282">
            <v>6617.36</v>
          </cell>
          <cell r="H282">
            <v>75671.390000000014</v>
          </cell>
          <cell r="I282">
            <v>156483.56999999998</v>
          </cell>
          <cell r="J282">
            <v>0</v>
          </cell>
          <cell r="K282">
            <v>0</v>
          </cell>
          <cell r="L282">
            <v>0</v>
          </cell>
          <cell r="M282">
            <v>96070.840000000011</v>
          </cell>
          <cell r="N282">
            <v>189464.53</v>
          </cell>
          <cell r="O282">
            <v>78490.570000000007</v>
          </cell>
          <cell r="P282">
            <v>0</v>
          </cell>
          <cell r="Q282">
            <v>53714.759999999995</v>
          </cell>
          <cell r="R282">
            <v>1496635.1</v>
          </cell>
          <cell r="S282">
            <v>126134.92000000001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26076.16</v>
          </cell>
          <cell r="Z282">
            <v>48610.630000000005</v>
          </cell>
          <cell r="AA282">
            <v>0</v>
          </cell>
          <cell r="AB282">
            <v>0</v>
          </cell>
          <cell r="AC282">
            <v>311.69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17436.36</v>
          </cell>
          <cell r="AI282">
            <v>136191.70000000001</v>
          </cell>
          <cell r="AJ282">
            <v>75759.31</v>
          </cell>
          <cell r="AK282">
            <v>92532.55</v>
          </cell>
          <cell r="AL282">
            <v>0</v>
          </cell>
          <cell r="AM282">
            <v>34687.440000000002</v>
          </cell>
          <cell r="AN282">
            <v>11124.96</v>
          </cell>
          <cell r="AO282">
            <v>0</v>
          </cell>
          <cell r="AP282">
            <v>0</v>
          </cell>
          <cell r="AQ282">
            <v>1108.6500000000001</v>
          </cell>
          <cell r="AR282">
            <v>0</v>
          </cell>
          <cell r="AS282">
            <v>4982.82</v>
          </cell>
          <cell r="AT282">
            <v>0</v>
          </cell>
          <cell r="AU282">
            <v>43236.88</v>
          </cell>
          <cell r="AV282">
            <v>2771342.1899999995</v>
          </cell>
        </row>
        <row r="283">
          <cell r="F283" t="str">
            <v>38302</v>
          </cell>
          <cell r="G283">
            <v>7624.42</v>
          </cell>
          <cell r="H283">
            <v>69647.390000000014</v>
          </cell>
          <cell r="I283">
            <v>61496.12</v>
          </cell>
          <cell r="J283">
            <v>0</v>
          </cell>
          <cell r="K283">
            <v>0</v>
          </cell>
          <cell r="L283">
            <v>0</v>
          </cell>
          <cell r="M283">
            <v>217799.88</v>
          </cell>
          <cell r="N283">
            <v>142765.04999999999</v>
          </cell>
          <cell r="O283">
            <v>32981.159999999996</v>
          </cell>
          <cell r="P283">
            <v>0</v>
          </cell>
          <cell r="Q283">
            <v>33148</v>
          </cell>
          <cell r="R283">
            <v>1175269.6300000001</v>
          </cell>
          <cell r="S283">
            <v>59721.919999999998</v>
          </cell>
          <cell r="T283">
            <v>5175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34477.14</v>
          </cell>
          <cell r="Z283">
            <v>77500.7</v>
          </cell>
          <cell r="AA283">
            <v>0</v>
          </cell>
          <cell r="AB283">
            <v>37337.14</v>
          </cell>
          <cell r="AC283">
            <v>176096.47</v>
          </cell>
          <cell r="AD283">
            <v>47128.56</v>
          </cell>
          <cell r="AE283">
            <v>15214.14</v>
          </cell>
          <cell r="AF283">
            <v>-30036.43</v>
          </cell>
          <cell r="AG283">
            <v>0</v>
          </cell>
          <cell r="AH283">
            <v>40438.18</v>
          </cell>
          <cell r="AI283">
            <v>47771.86</v>
          </cell>
          <cell r="AJ283">
            <v>112061.59</v>
          </cell>
          <cell r="AK283">
            <v>55967.89</v>
          </cell>
          <cell r="AL283">
            <v>0</v>
          </cell>
          <cell r="AM283">
            <v>24030.76</v>
          </cell>
          <cell r="AN283">
            <v>10320</v>
          </cell>
          <cell r="AO283">
            <v>0</v>
          </cell>
          <cell r="AP283">
            <v>0</v>
          </cell>
          <cell r="AQ283">
            <v>13394.23</v>
          </cell>
          <cell r="AR283">
            <v>0</v>
          </cell>
          <cell r="AS283">
            <v>20213.38</v>
          </cell>
          <cell r="AT283">
            <v>0</v>
          </cell>
          <cell r="AU283">
            <v>45362.1</v>
          </cell>
          <cell r="AV283">
            <v>2532906.2799999998</v>
          </cell>
        </row>
        <row r="284">
          <cell r="F284" t="str">
            <v>38304</v>
          </cell>
          <cell r="G284">
            <v>1296.5</v>
          </cell>
          <cell r="H284">
            <v>6793.36</v>
          </cell>
          <cell r="I284">
            <v>50598.25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46475.450000000004</v>
          </cell>
          <cell r="O284">
            <v>0</v>
          </cell>
          <cell r="P284">
            <v>0</v>
          </cell>
          <cell r="Q284">
            <v>20508.5</v>
          </cell>
          <cell r="R284">
            <v>373733.61000000004</v>
          </cell>
          <cell r="S284">
            <v>502.4</v>
          </cell>
          <cell r="T284">
            <v>20935.900000000001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147.63</v>
          </cell>
          <cell r="Z284">
            <v>109.67</v>
          </cell>
          <cell r="AA284">
            <v>0</v>
          </cell>
          <cell r="AB284">
            <v>8210.369999999999</v>
          </cell>
          <cell r="AC284">
            <v>59432.31</v>
          </cell>
          <cell r="AD284">
            <v>494.76</v>
          </cell>
          <cell r="AE284">
            <v>4495.38</v>
          </cell>
          <cell r="AF284">
            <v>-2216.84</v>
          </cell>
          <cell r="AG284">
            <v>0</v>
          </cell>
          <cell r="AH284">
            <v>4649.92</v>
          </cell>
          <cell r="AI284">
            <v>44711.9</v>
          </cell>
          <cell r="AJ284">
            <v>36787.599999999999</v>
          </cell>
          <cell r="AK284">
            <v>19335.510000000002</v>
          </cell>
          <cell r="AL284">
            <v>0</v>
          </cell>
          <cell r="AM284">
            <v>11792.79</v>
          </cell>
          <cell r="AN284">
            <v>10222.56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6255.75</v>
          </cell>
          <cell r="AV284">
            <v>725273.28000000038</v>
          </cell>
        </row>
        <row r="285">
          <cell r="F285" t="str">
            <v>38306</v>
          </cell>
          <cell r="G285">
            <v>11840.41</v>
          </cell>
          <cell r="H285">
            <v>74202.720000000001</v>
          </cell>
          <cell r="I285">
            <v>84518.840000000011</v>
          </cell>
          <cell r="J285">
            <v>0</v>
          </cell>
          <cell r="K285">
            <v>0</v>
          </cell>
          <cell r="L285">
            <v>1803.21</v>
          </cell>
          <cell r="M285">
            <v>109</v>
          </cell>
          <cell r="N285">
            <v>170794.65</v>
          </cell>
          <cell r="O285">
            <v>49009.920000000006</v>
          </cell>
          <cell r="P285">
            <v>0</v>
          </cell>
          <cell r="Q285">
            <v>39673.17</v>
          </cell>
          <cell r="R285">
            <v>1361949.62</v>
          </cell>
          <cell r="S285">
            <v>166477.68000000002</v>
          </cell>
          <cell r="T285">
            <v>0</v>
          </cell>
          <cell r="U285">
            <v>6280</v>
          </cell>
          <cell r="V285">
            <v>3943.37</v>
          </cell>
          <cell r="W285">
            <v>20825.5</v>
          </cell>
          <cell r="X285">
            <v>0</v>
          </cell>
          <cell r="Y285">
            <v>25561.920000000002</v>
          </cell>
          <cell r="Z285">
            <v>60032.41</v>
          </cell>
          <cell r="AA285">
            <v>0</v>
          </cell>
          <cell r="AB285">
            <v>11034.619999999999</v>
          </cell>
          <cell r="AC285">
            <v>76604.999999999985</v>
          </cell>
          <cell r="AD285">
            <v>42518.759999999995</v>
          </cell>
          <cell r="AE285">
            <v>13129.84</v>
          </cell>
          <cell r="AF285">
            <v>-18041.22</v>
          </cell>
          <cell r="AG285">
            <v>0</v>
          </cell>
          <cell r="AH285">
            <v>12738.68</v>
          </cell>
          <cell r="AI285">
            <v>81104.09</v>
          </cell>
          <cell r="AJ285">
            <v>85779.030000000013</v>
          </cell>
          <cell r="AK285">
            <v>89942.28</v>
          </cell>
          <cell r="AL285">
            <v>0</v>
          </cell>
          <cell r="AM285">
            <v>44051.83</v>
          </cell>
          <cell r="AN285">
            <v>71038.97</v>
          </cell>
          <cell r="AO285">
            <v>0</v>
          </cell>
          <cell r="AP285">
            <v>0</v>
          </cell>
          <cell r="AQ285">
            <v>2516.66</v>
          </cell>
          <cell r="AR285">
            <v>0</v>
          </cell>
          <cell r="AS285">
            <v>0</v>
          </cell>
          <cell r="AT285">
            <v>0</v>
          </cell>
          <cell r="AU285">
            <v>99181.72</v>
          </cell>
          <cell r="AV285">
            <v>2688622.6799999997</v>
          </cell>
        </row>
        <row r="286">
          <cell r="F286" t="str">
            <v>38308</v>
          </cell>
          <cell r="G286">
            <v>10878.550000000001</v>
          </cell>
          <cell r="H286">
            <v>82398.42</v>
          </cell>
          <cell r="I286">
            <v>70314.3</v>
          </cell>
          <cell r="J286">
            <v>0</v>
          </cell>
          <cell r="K286">
            <v>0</v>
          </cell>
          <cell r="L286">
            <v>0</v>
          </cell>
          <cell r="M286">
            <v>10877</v>
          </cell>
          <cell r="N286">
            <v>155852.19999999998</v>
          </cell>
          <cell r="O286">
            <v>42207.55</v>
          </cell>
          <cell r="P286">
            <v>16510.07</v>
          </cell>
          <cell r="Q286">
            <v>6039.03</v>
          </cell>
          <cell r="R286">
            <v>1119617.2300000002</v>
          </cell>
          <cell r="S286">
            <v>77277.089999999982</v>
          </cell>
          <cell r="T286">
            <v>0</v>
          </cell>
          <cell r="U286">
            <v>8640.7300000000014</v>
          </cell>
          <cell r="V286">
            <v>12138.24</v>
          </cell>
          <cell r="W286">
            <v>0</v>
          </cell>
          <cell r="X286">
            <v>9546.35</v>
          </cell>
          <cell r="Y286">
            <v>30789.759999999998</v>
          </cell>
          <cell r="Z286">
            <v>44072.75</v>
          </cell>
          <cell r="AA286">
            <v>0</v>
          </cell>
          <cell r="AB286">
            <v>31068.85</v>
          </cell>
          <cell r="AC286">
            <v>83836.13</v>
          </cell>
          <cell r="AD286">
            <v>139967.67999999999</v>
          </cell>
          <cell r="AE286">
            <v>9306.5</v>
          </cell>
          <cell r="AF286">
            <v>-21642.799999999999</v>
          </cell>
          <cell r="AG286">
            <v>0</v>
          </cell>
          <cell r="AH286">
            <v>56500.639999999999</v>
          </cell>
          <cell r="AI286">
            <v>63504.82</v>
          </cell>
          <cell r="AJ286">
            <v>88817.25</v>
          </cell>
          <cell r="AK286">
            <v>76976.09</v>
          </cell>
          <cell r="AL286">
            <v>867.86</v>
          </cell>
          <cell r="AM286">
            <v>26442.45</v>
          </cell>
          <cell r="AN286">
            <v>38803.61</v>
          </cell>
          <cell r="AO286">
            <v>0</v>
          </cell>
          <cell r="AP286">
            <v>0</v>
          </cell>
          <cell r="AQ286">
            <v>34817.11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2326425.46</v>
          </cell>
        </row>
        <row r="287">
          <cell r="F287" t="str">
            <v>38320</v>
          </cell>
          <cell r="G287">
            <v>9459.23</v>
          </cell>
          <cell r="H287">
            <v>65672.990000000005</v>
          </cell>
          <cell r="I287">
            <v>132338.36000000002</v>
          </cell>
          <cell r="J287">
            <v>0</v>
          </cell>
          <cell r="K287">
            <v>3791.34</v>
          </cell>
          <cell r="L287">
            <v>7136.63</v>
          </cell>
          <cell r="M287">
            <v>30083.79</v>
          </cell>
          <cell r="N287">
            <v>200140.9</v>
          </cell>
          <cell r="O287">
            <v>44550.979999999996</v>
          </cell>
          <cell r="P287">
            <v>0</v>
          </cell>
          <cell r="Q287">
            <v>89447.860000000015</v>
          </cell>
          <cell r="R287">
            <v>1869156.44</v>
          </cell>
          <cell r="S287">
            <v>148836.9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52778.14</v>
          </cell>
          <cell r="Z287">
            <v>76813.36</v>
          </cell>
          <cell r="AA287">
            <v>0</v>
          </cell>
          <cell r="AB287">
            <v>0</v>
          </cell>
          <cell r="AC287">
            <v>163138.19999999998</v>
          </cell>
          <cell r="AD287">
            <v>64944.53</v>
          </cell>
          <cell r="AE287">
            <v>14287.2</v>
          </cell>
          <cell r="AF287">
            <v>-52627.47</v>
          </cell>
          <cell r="AG287">
            <v>0</v>
          </cell>
          <cell r="AH287">
            <v>40047.340000000004</v>
          </cell>
          <cell r="AI287">
            <v>148278.89999999997</v>
          </cell>
          <cell r="AJ287">
            <v>72974.189999999988</v>
          </cell>
          <cell r="AK287">
            <v>106814.21</v>
          </cell>
          <cell r="AL287">
            <v>0</v>
          </cell>
          <cell r="AM287">
            <v>43925.5</v>
          </cell>
          <cell r="AN287">
            <v>10320</v>
          </cell>
          <cell r="AO287">
            <v>0</v>
          </cell>
          <cell r="AP287">
            <v>0</v>
          </cell>
          <cell r="AQ287">
            <v>6334.07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3348643.5899999994</v>
          </cell>
        </row>
        <row r="288">
          <cell r="F288" t="str">
            <v>38322</v>
          </cell>
          <cell r="G288">
            <v>15602.5</v>
          </cell>
          <cell r="H288">
            <v>66030.009999999995</v>
          </cell>
          <cell r="I288">
            <v>75125.38</v>
          </cell>
          <cell r="J288">
            <v>0</v>
          </cell>
          <cell r="K288">
            <v>0</v>
          </cell>
          <cell r="L288">
            <v>0</v>
          </cell>
          <cell r="M288">
            <v>19124.71</v>
          </cell>
          <cell r="N288">
            <v>162064.4</v>
          </cell>
          <cell r="O288">
            <v>43984.26</v>
          </cell>
          <cell r="P288">
            <v>19545.43</v>
          </cell>
          <cell r="Q288">
            <v>6231.19</v>
          </cell>
          <cell r="R288">
            <v>1460746.59</v>
          </cell>
          <cell r="S288">
            <v>136880.38999999998</v>
          </cell>
          <cell r="T288">
            <v>0</v>
          </cell>
          <cell r="U288">
            <v>19574.04</v>
          </cell>
          <cell r="V288">
            <v>18074.919999999998</v>
          </cell>
          <cell r="W288">
            <v>0</v>
          </cell>
          <cell r="X288">
            <v>0</v>
          </cell>
          <cell r="Y288">
            <v>54320.51</v>
          </cell>
          <cell r="Z288">
            <v>83488.459999999992</v>
          </cell>
          <cell r="AA288">
            <v>0</v>
          </cell>
          <cell r="AB288">
            <v>35890.840000000004</v>
          </cell>
          <cell r="AC288">
            <v>182823.86000000002</v>
          </cell>
          <cell r="AD288">
            <v>113959</v>
          </cell>
          <cell r="AE288">
            <v>16966.849999999999</v>
          </cell>
          <cell r="AF288">
            <v>-31230.959999999999</v>
          </cell>
          <cell r="AG288">
            <v>0</v>
          </cell>
          <cell r="AH288">
            <v>18511.95</v>
          </cell>
          <cell r="AI288">
            <v>99645.799999999988</v>
          </cell>
          <cell r="AJ288">
            <v>48049.06</v>
          </cell>
          <cell r="AK288">
            <v>70344.58</v>
          </cell>
          <cell r="AL288">
            <v>1667.43</v>
          </cell>
          <cell r="AM288">
            <v>29850.400000000001</v>
          </cell>
          <cell r="AN288">
            <v>27294.560000000001</v>
          </cell>
          <cell r="AO288">
            <v>0</v>
          </cell>
          <cell r="AP288">
            <v>0</v>
          </cell>
          <cell r="AQ288">
            <v>30628.95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2825195.1100000003</v>
          </cell>
        </row>
        <row r="289">
          <cell r="F289" t="str">
            <v>38324</v>
          </cell>
          <cell r="G289">
            <v>8193.51</v>
          </cell>
          <cell r="H289">
            <v>182155.22</v>
          </cell>
          <cell r="I289">
            <v>78561.3</v>
          </cell>
          <cell r="J289">
            <v>94.5</v>
          </cell>
          <cell r="K289">
            <v>2067.54</v>
          </cell>
          <cell r="L289">
            <v>34845.03</v>
          </cell>
          <cell r="M289">
            <v>741.67</v>
          </cell>
          <cell r="N289">
            <v>28098.06</v>
          </cell>
          <cell r="O289">
            <v>6707.25</v>
          </cell>
          <cell r="P289">
            <v>9299.42</v>
          </cell>
          <cell r="Q289">
            <v>55717.09</v>
          </cell>
          <cell r="R289">
            <v>1120583.7400000002</v>
          </cell>
          <cell r="S289">
            <v>154780.74</v>
          </cell>
          <cell r="T289">
            <v>0</v>
          </cell>
          <cell r="U289">
            <v>1510.8600000000001</v>
          </cell>
          <cell r="V289">
            <v>1054.49</v>
          </cell>
          <cell r="W289">
            <v>0</v>
          </cell>
          <cell r="X289">
            <v>1089.9099999999999</v>
          </cell>
          <cell r="Y289">
            <v>20071.3</v>
          </cell>
          <cell r="Z289">
            <v>68136.95</v>
          </cell>
          <cell r="AA289">
            <v>0</v>
          </cell>
          <cell r="AB289">
            <v>14016.76</v>
          </cell>
          <cell r="AC289">
            <v>207161.18000000002</v>
          </cell>
          <cell r="AD289">
            <v>85414.76</v>
          </cell>
          <cell r="AE289">
            <v>8255.2999999999993</v>
          </cell>
          <cell r="AF289">
            <v>-26040.41</v>
          </cell>
          <cell r="AG289">
            <v>10.39</v>
          </cell>
          <cell r="AH289">
            <v>51367.159999999996</v>
          </cell>
          <cell r="AI289">
            <v>49217.299999999996</v>
          </cell>
          <cell r="AJ289">
            <v>52950.32</v>
          </cell>
          <cell r="AK289">
            <v>108380.51</v>
          </cell>
          <cell r="AL289">
            <v>763.24</v>
          </cell>
          <cell r="AM289">
            <v>32292.14</v>
          </cell>
          <cell r="AN289">
            <v>39642.49</v>
          </cell>
          <cell r="AO289">
            <v>7532.6200000000008</v>
          </cell>
          <cell r="AP289">
            <v>0</v>
          </cell>
          <cell r="AQ289">
            <v>-1.0000000001127773E-2</v>
          </cell>
          <cell r="AR289">
            <v>0</v>
          </cell>
          <cell r="AS289">
            <v>0</v>
          </cell>
          <cell r="AT289">
            <v>0</v>
          </cell>
          <cell r="AU289">
            <v>101415.29999999999</v>
          </cell>
          <cell r="AV289">
            <v>2506087.6300000004</v>
          </cell>
        </row>
        <row r="290">
          <cell r="F290" t="str">
            <v>39002</v>
          </cell>
          <cell r="G290">
            <v>60079.62</v>
          </cell>
          <cell r="H290">
            <v>196823.98000000004</v>
          </cell>
          <cell r="I290">
            <v>253251.74</v>
          </cell>
          <cell r="J290">
            <v>0</v>
          </cell>
          <cell r="K290">
            <v>0</v>
          </cell>
          <cell r="L290">
            <v>44498.950000000004</v>
          </cell>
          <cell r="M290">
            <v>33132.01</v>
          </cell>
          <cell r="N290">
            <v>397100.22</v>
          </cell>
          <cell r="O290">
            <v>59732.55</v>
          </cell>
          <cell r="P290">
            <v>129978.71</v>
          </cell>
          <cell r="Q290">
            <v>342946.44</v>
          </cell>
          <cell r="R290">
            <v>3757124.1999999988</v>
          </cell>
          <cell r="S290">
            <v>76110.419999999984</v>
          </cell>
          <cell r="T290">
            <v>157631.88</v>
          </cell>
          <cell r="U290">
            <v>89625.060000000012</v>
          </cell>
          <cell r="V290">
            <v>0</v>
          </cell>
          <cell r="W290">
            <v>0</v>
          </cell>
          <cell r="X290">
            <v>21661.759999999998</v>
          </cell>
          <cell r="Y290">
            <v>44940.75</v>
          </cell>
          <cell r="Z290">
            <v>427791.32</v>
          </cell>
          <cell r="AA290">
            <v>0</v>
          </cell>
          <cell r="AB290">
            <v>15422.140000000001</v>
          </cell>
          <cell r="AC290">
            <v>83664.09</v>
          </cell>
          <cell r="AD290">
            <v>4642.1400000000003</v>
          </cell>
          <cell r="AE290">
            <v>3980.4</v>
          </cell>
          <cell r="AF290">
            <v>-6707.9</v>
          </cell>
          <cell r="AG290">
            <v>12633.49</v>
          </cell>
          <cell r="AH290">
            <v>21528.449999999997</v>
          </cell>
          <cell r="AI290">
            <v>192729.73</v>
          </cell>
          <cell r="AJ290">
            <v>133772.98000000001</v>
          </cell>
          <cell r="AK290">
            <v>234443.44</v>
          </cell>
          <cell r="AL290">
            <v>20168.509999999998</v>
          </cell>
          <cell r="AM290">
            <v>51452.92</v>
          </cell>
          <cell r="AN290">
            <v>202656.03999999998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44629.670000000006</v>
          </cell>
          <cell r="AV290">
            <v>7107445.709999999</v>
          </cell>
        </row>
        <row r="291">
          <cell r="F291" t="str">
            <v>39003</v>
          </cell>
          <cell r="G291">
            <v>62148.56</v>
          </cell>
          <cell r="H291">
            <v>187194.16</v>
          </cell>
          <cell r="I291">
            <v>246801.78999999998</v>
          </cell>
          <cell r="J291">
            <v>108209.14000000001</v>
          </cell>
          <cell r="K291">
            <v>13815.009999999998</v>
          </cell>
          <cell r="L291">
            <v>254157.19000000003</v>
          </cell>
          <cell r="M291">
            <v>157292.27000000002</v>
          </cell>
          <cell r="N291">
            <v>989619.2200000002</v>
          </cell>
          <cell r="O291">
            <v>201441.06</v>
          </cell>
          <cell r="P291">
            <v>16352.32</v>
          </cell>
          <cell r="Q291">
            <v>358775.8</v>
          </cell>
          <cell r="R291">
            <v>7715216.0899999971</v>
          </cell>
          <cell r="S291">
            <v>410902.46</v>
          </cell>
          <cell r="T291">
            <v>0</v>
          </cell>
          <cell r="U291">
            <v>226652.94</v>
          </cell>
          <cell r="V291">
            <v>269413.93</v>
          </cell>
          <cell r="W291">
            <v>162330.68</v>
          </cell>
          <cell r="X291">
            <v>2047.0300000000002</v>
          </cell>
          <cell r="Y291">
            <v>226692.1</v>
          </cell>
          <cell r="Z291">
            <v>250312.13999999998</v>
          </cell>
          <cell r="AA291">
            <v>0</v>
          </cell>
          <cell r="AB291">
            <v>98348.720000000016</v>
          </cell>
          <cell r="AC291">
            <v>487959.81999999995</v>
          </cell>
          <cell r="AD291">
            <v>167520.5</v>
          </cell>
          <cell r="AE291">
            <v>21082.54</v>
          </cell>
          <cell r="AF291">
            <v>-82647.42</v>
          </cell>
          <cell r="AG291">
            <v>82705.960000000006</v>
          </cell>
          <cell r="AH291">
            <v>117920.56999999999</v>
          </cell>
          <cell r="AI291">
            <v>462138.04</v>
          </cell>
          <cell r="AJ291">
            <v>434184.07999999996</v>
          </cell>
          <cell r="AK291">
            <v>328522.39</v>
          </cell>
          <cell r="AL291">
            <v>5319.06</v>
          </cell>
          <cell r="AM291">
            <v>139825.42000000001</v>
          </cell>
          <cell r="AN291">
            <v>284075.53999999998</v>
          </cell>
          <cell r="AO291">
            <v>41587.69</v>
          </cell>
          <cell r="AP291">
            <v>0</v>
          </cell>
          <cell r="AQ291">
            <v>13653.5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14461570.299999997</v>
          </cell>
        </row>
        <row r="292">
          <cell r="F292" t="str">
            <v>39007</v>
          </cell>
          <cell r="G292">
            <v>414321.08</v>
          </cell>
          <cell r="H292">
            <v>1240202.31</v>
          </cell>
          <cell r="I292">
            <v>1630110.01</v>
          </cell>
          <cell r="J292">
            <v>1118354.0499999998</v>
          </cell>
          <cell r="K292">
            <v>178024.18000000002</v>
          </cell>
          <cell r="L292">
            <v>3917515.82</v>
          </cell>
          <cell r="M292">
            <v>2772611.5300000003</v>
          </cell>
          <cell r="N292">
            <v>10924741.450000005</v>
          </cell>
          <cell r="O292">
            <v>5553741.7799999965</v>
          </cell>
          <cell r="P292">
            <v>1560066.76</v>
          </cell>
          <cell r="Q292">
            <v>7276507.3499999996</v>
          </cell>
          <cell r="R292">
            <v>101754268.65999995</v>
          </cell>
          <cell r="S292">
            <v>2707961.8800000004</v>
          </cell>
          <cell r="T292">
            <v>0</v>
          </cell>
          <cell r="U292">
            <v>6907830.7699999986</v>
          </cell>
          <cell r="V292">
            <v>489951.52</v>
          </cell>
          <cell r="W292">
            <v>1245788.99</v>
          </cell>
          <cell r="X292">
            <v>316046.49</v>
          </cell>
          <cell r="Y292">
            <v>654664.38</v>
          </cell>
          <cell r="Z292">
            <v>8111763.0599999987</v>
          </cell>
          <cell r="AA292">
            <v>-3041.67</v>
          </cell>
          <cell r="AB292">
            <v>481380.96</v>
          </cell>
          <cell r="AC292">
            <v>2407359.6799999997</v>
          </cell>
          <cell r="AD292">
            <v>343564.66</v>
          </cell>
          <cell r="AE292">
            <v>113692.51</v>
          </cell>
          <cell r="AF292">
            <v>-436591.75</v>
          </cell>
          <cell r="AG292">
            <v>578478.28999999992</v>
          </cell>
          <cell r="AH292">
            <v>2020564</v>
          </cell>
          <cell r="AI292">
            <v>5253565.58</v>
          </cell>
          <cell r="AJ292">
            <v>3937282.5</v>
          </cell>
          <cell r="AK292">
            <v>3608348.08</v>
          </cell>
          <cell r="AL292">
            <v>34774.93</v>
          </cell>
          <cell r="AM292">
            <v>1268174.3299999998</v>
          </cell>
          <cell r="AN292">
            <v>3066959.69</v>
          </cell>
          <cell r="AO292">
            <v>25601.949999999997</v>
          </cell>
          <cell r="AP292">
            <v>237483.16000000003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181712068.97000003</v>
          </cell>
        </row>
        <row r="293">
          <cell r="F293" t="str">
            <v>39090</v>
          </cell>
          <cell r="G293">
            <v>42081.63</v>
          </cell>
          <cell r="H293">
            <v>320651.64999999997</v>
          </cell>
          <cell r="I293">
            <v>516236.89999999997</v>
          </cell>
          <cell r="J293">
            <v>226359.64</v>
          </cell>
          <cell r="K293">
            <v>30730.959999999999</v>
          </cell>
          <cell r="L293">
            <v>836316.31</v>
          </cell>
          <cell r="M293">
            <v>257396.37</v>
          </cell>
          <cell r="N293">
            <v>1715227.9000000001</v>
          </cell>
          <cell r="O293">
            <v>729608.74000000022</v>
          </cell>
          <cell r="P293">
            <v>303081.89</v>
          </cell>
          <cell r="Q293">
            <v>1228911.97</v>
          </cell>
          <cell r="R293">
            <v>18342381.460000001</v>
          </cell>
          <cell r="S293">
            <v>706103.13</v>
          </cell>
          <cell r="T293">
            <v>0</v>
          </cell>
          <cell r="U293">
            <v>819570.64</v>
          </cell>
          <cell r="V293">
            <v>532662.1100000001</v>
          </cell>
          <cell r="W293">
            <v>766350.28</v>
          </cell>
          <cell r="X293">
            <v>100705.9</v>
          </cell>
          <cell r="Y293">
            <v>570011.94999999995</v>
          </cell>
          <cell r="Z293">
            <v>523836.10000000003</v>
          </cell>
          <cell r="AA293">
            <v>0</v>
          </cell>
          <cell r="AB293">
            <v>127721.67</v>
          </cell>
          <cell r="AC293">
            <v>834324.56</v>
          </cell>
          <cell r="AD293">
            <v>230791.35</v>
          </cell>
          <cell r="AE293">
            <v>37187.54</v>
          </cell>
          <cell r="AF293">
            <v>-118761.24</v>
          </cell>
          <cell r="AG293">
            <v>122168.17</v>
          </cell>
          <cell r="AH293">
            <v>344752.99000000005</v>
          </cell>
          <cell r="AI293">
            <v>1051601.4500000002</v>
          </cell>
          <cell r="AJ293">
            <v>489541.44000000006</v>
          </cell>
          <cell r="AK293">
            <v>785976.72</v>
          </cell>
          <cell r="AL293">
            <v>29099.56</v>
          </cell>
          <cell r="AM293">
            <v>188321.8</v>
          </cell>
          <cell r="AN293">
            <v>726602.36</v>
          </cell>
          <cell r="AO293">
            <v>38467.56</v>
          </cell>
          <cell r="AP293">
            <v>0</v>
          </cell>
          <cell r="AQ293">
            <v>31143.5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33487164.960000001</v>
          </cell>
        </row>
        <row r="294">
          <cell r="F294" t="str">
            <v>39119</v>
          </cell>
          <cell r="G294">
            <v>175807.96</v>
          </cell>
          <cell r="H294">
            <v>292508.09999999998</v>
          </cell>
          <cell r="I294">
            <v>567318.03999999992</v>
          </cell>
          <cell r="J294">
            <v>327421.87999999995</v>
          </cell>
          <cell r="K294">
            <v>69166.89</v>
          </cell>
          <cell r="L294">
            <v>1026300.62</v>
          </cell>
          <cell r="M294">
            <v>350547.62</v>
          </cell>
          <cell r="N294">
            <v>2307332.4200000009</v>
          </cell>
          <cell r="O294">
            <v>1035557.71</v>
          </cell>
          <cell r="P294">
            <v>198175.06</v>
          </cell>
          <cell r="Q294">
            <v>1225251.6499999999</v>
          </cell>
          <cell r="R294">
            <v>22333369.769999996</v>
          </cell>
          <cell r="S294">
            <v>775688.74</v>
          </cell>
          <cell r="T294">
            <v>0</v>
          </cell>
          <cell r="U294">
            <v>900484.47999999986</v>
          </cell>
          <cell r="V294">
            <v>510009.80999999994</v>
          </cell>
          <cell r="W294">
            <v>418082.88</v>
          </cell>
          <cell r="X294">
            <v>102619.60999999999</v>
          </cell>
          <cell r="Y294">
            <v>585810.11</v>
          </cell>
          <cell r="Z294">
            <v>618074.39</v>
          </cell>
          <cell r="AA294">
            <v>-9206.08</v>
          </cell>
          <cell r="AB294">
            <v>137948.18000000002</v>
          </cell>
          <cell r="AC294">
            <v>793839.33999999985</v>
          </cell>
          <cell r="AD294">
            <v>201308.22000000003</v>
          </cell>
          <cell r="AE294">
            <v>27937.59</v>
          </cell>
          <cell r="AF294">
            <v>-96603.49</v>
          </cell>
          <cell r="AG294">
            <v>110563.09000000001</v>
          </cell>
          <cell r="AH294">
            <v>347718.6</v>
          </cell>
          <cell r="AI294">
            <v>1211805.68</v>
          </cell>
          <cell r="AJ294">
            <v>487469.19</v>
          </cell>
          <cell r="AK294">
            <v>825527.79</v>
          </cell>
          <cell r="AL294">
            <v>0</v>
          </cell>
          <cell r="AM294">
            <v>220513.31</v>
          </cell>
          <cell r="AN294">
            <v>707682.01</v>
          </cell>
          <cell r="AO294">
            <v>0</v>
          </cell>
          <cell r="AP294">
            <v>0</v>
          </cell>
          <cell r="AQ294">
            <v>10576.6</v>
          </cell>
          <cell r="AR294">
            <v>0</v>
          </cell>
          <cell r="AS294">
            <v>0</v>
          </cell>
          <cell r="AT294">
            <v>0</v>
          </cell>
          <cell r="AU294">
            <v>9206.08</v>
          </cell>
          <cell r="AV294">
            <v>38805813.849999994</v>
          </cell>
        </row>
        <row r="295">
          <cell r="F295" t="str">
            <v>39120</v>
          </cell>
          <cell r="G295">
            <v>32293.66</v>
          </cell>
          <cell r="H295">
            <v>115848.93999999999</v>
          </cell>
          <cell r="I295">
            <v>254077.13999999998</v>
          </cell>
          <cell r="J295">
            <v>173022.11</v>
          </cell>
          <cell r="K295">
            <v>1281.99</v>
          </cell>
          <cell r="L295">
            <v>405786.12</v>
          </cell>
          <cell r="M295">
            <v>134639.88</v>
          </cell>
          <cell r="N295">
            <v>716078.29999999993</v>
          </cell>
          <cell r="O295">
            <v>273987.24999999994</v>
          </cell>
          <cell r="P295">
            <v>54265.760000000002</v>
          </cell>
          <cell r="Q295">
            <v>141699.38999999998</v>
          </cell>
          <cell r="R295">
            <v>5441251.2399999965</v>
          </cell>
          <cell r="S295">
            <v>304511.28999999998</v>
          </cell>
          <cell r="T295">
            <v>0</v>
          </cell>
          <cell r="U295">
            <v>396056.18</v>
          </cell>
          <cell r="V295">
            <v>120230.37000000001</v>
          </cell>
          <cell r="W295">
            <v>236825.24000000002</v>
          </cell>
          <cell r="X295">
            <v>64182.66</v>
          </cell>
          <cell r="Y295">
            <v>312577.86</v>
          </cell>
          <cell r="Z295">
            <v>195702.72000000003</v>
          </cell>
          <cell r="AA295">
            <v>-4760.63</v>
          </cell>
          <cell r="AB295">
            <v>20626.149999999998</v>
          </cell>
          <cell r="AC295">
            <v>127314.02</v>
          </cell>
          <cell r="AD295">
            <v>14990.76</v>
          </cell>
          <cell r="AE295">
            <v>0</v>
          </cell>
          <cell r="AF295">
            <v>-23509.19</v>
          </cell>
          <cell r="AG295">
            <v>28725.219999999998</v>
          </cell>
          <cell r="AH295">
            <v>17730.77</v>
          </cell>
          <cell r="AI295">
            <v>232830.22999999998</v>
          </cell>
          <cell r="AJ295">
            <v>245658.44</v>
          </cell>
          <cell r="AK295">
            <v>273997.15999999997</v>
          </cell>
          <cell r="AL295">
            <v>28786.07</v>
          </cell>
          <cell r="AM295">
            <v>91412.5</v>
          </cell>
          <cell r="AN295">
            <v>405370.20999999996</v>
          </cell>
          <cell r="AO295">
            <v>0</v>
          </cell>
          <cell r="AP295">
            <v>0</v>
          </cell>
          <cell r="AQ295">
            <v>-19812.599999999999</v>
          </cell>
          <cell r="AR295">
            <v>0</v>
          </cell>
          <cell r="AS295">
            <v>0</v>
          </cell>
          <cell r="AT295">
            <v>0</v>
          </cell>
          <cell r="AU295">
            <v>4760.63</v>
          </cell>
          <cell r="AV295">
            <v>10818437.839999996</v>
          </cell>
        </row>
        <row r="296">
          <cell r="F296" t="str">
            <v>39200</v>
          </cell>
          <cell r="G296">
            <v>749707.89</v>
          </cell>
          <cell r="H296">
            <v>314198.2</v>
          </cell>
          <cell r="I296">
            <v>746058.99</v>
          </cell>
          <cell r="J296">
            <v>762349.6</v>
          </cell>
          <cell r="K296">
            <v>18448.080000000002</v>
          </cell>
          <cell r="L296">
            <v>1163640.9500000002</v>
          </cell>
          <cell r="M296">
            <v>394493.27999999997</v>
          </cell>
          <cell r="N296">
            <v>2428539.5299999993</v>
          </cell>
          <cell r="O296">
            <v>1080587.3699999999</v>
          </cell>
          <cell r="P296">
            <v>439440.80999999994</v>
          </cell>
          <cell r="Q296">
            <v>1492502.2099999997</v>
          </cell>
          <cell r="R296">
            <v>17940391.800000001</v>
          </cell>
          <cell r="S296">
            <v>689453.66999999993</v>
          </cell>
          <cell r="T296">
            <v>0</v>
          </cell>
          <cell r="U296">
            <v>2124260.19</v>
          </cell>
          <cell r="V296">
            <v>435269.48</v>
          </cell>
          <cell r="W296">
            <v>269485.64</v>
          </cell>
          <cell r="X296">
            <v>99749.82</v>
          </cell>
          <cell r="Y296">
            <v>1134029.43</v>
          </cell>
          <cell r="Z296">
            <v>869058.02</v>
          </cell>
          <cell r="AA296">
            <v>-33747.67</v>
          </cell>
          <cell r="AB296">
            <v>93309.54</v>
          </cell>
          <cell r="AC296">
            <v>644621.0199999999</v>
          </cell>
          <cell r="AD296">
            <v>246078.26</v>
          </cell>
          <cell r="AE296">
            <v>20860.88</v>
          </cell>
          <cell r="AF296">
            <v>-146025.13</v>
          </cell>
          <cell r="AG296">
            <v>111089.22</v>
          </cell>
          <cell r="AH296">
            <v>433196.27</v>
          </cell>
          <cell r="AI296">
            <v>1165927.02</v>
          </cell>
          <cell r="AJ296">
            <v>532574.12</v>
          </cell>
          <cell r="AK296">
            <v>725803.96</v>
          </cell>
          <cell r="AL296">
            <v>0</v>
          </cell>
          <cell r="AM296">
            <v>245187.97</v>
          </cell>
          <cell r="AN296">
            <v>881296.28</v>
          </cell>
          <cell r="AO296">
            <v>63765.440000000002</v>
          </cell>
          <cell r="AP296">
            <v>10864.43</v>
          </cell>
          <cell r="AQ296">
            <v>3641.7400000000034</v>
          </cell>
          <cell r="AR296">
            <v>0</v>
          </cell>
          <cell r="AS296">
            <v>0</v>
          </cell>
          <cell r="AT296">
            <v>0</v>
          </cell>
          <cell r="AU296">
            <v>3303.9</v>
          </cell>
          <cell r="AV296">
            <v>38153412.210000001</v>
          </cell>
        </row>
        <row r="297">
          <cell r="F297" t="str">
            <v>39201</v>
          </cell>
          <cell r="G297">
            <v>296106.45</v>
          </cell>
          <cell r="H297">
            <v>449273.82</v>
          </cell>
          <cell r="I297">
            <v>935325.95000000007</v>
          </cell>
          <cell r="J297">
            <v>411526.53</v>
          </cell>
          <cell r="K297">
            <v>202456.37999999998</v>
          </cell>
          <cell r="L297">
            <v>3783961.57</v>
          </cell>
          <cell r="M297">
            <v>587680.18999999994</v>
          </cell>
          <cell r="N297">
            <v>4102936.09</v>
          </cell>
          <cell r="O297">
            <v>2398968.8699999992</v>
          </cell>
          <cell r="P297">
            <v>271864.28000000003</v>
          </cell>
          <cell r="Q297">
            <v>2349776.85</v>
          </cell>
          <cell r="R297">
            <v>35037074.160000004</v>
          </cell>
          <cell r="S297">
            <v>1234904.5099999998</v>
          </cell>
          <cell r="T297">
            <v>0</v>
          </cell>
          <cell r="U297">
            <v>3016619.4400000004</v>
          </cell>
          <cell r="V297">
            <v>522169.7</v>
          </cell>
          <cell r="W297">
            <v>765755.77</v>
          </cell>
          <cell r="X297">
            <v>127985.54</v>
          </cell>
          <cell r="Y297">
            <v>2246288.5299999998</v>
          </cell>
          <cell r="Z297">
            <v>1915031.18</v>
          </cell>
          <cell r="AA297">
            <v>0</v>
          </cell>
          <cell r="AB297">
            <v>180366.21000000002</v>
          </cell>
          <cell r="AC297">
            <v>1782460.59</v>
          </cell>
          <cell r="AD297">
            <v>415503.98000000004</v>
          </cell>
          <cell r="AE297">
            <v>43815.02</v>
          </cell>
          <cell r="AF297">
            <v>-190190.58</v>
          </cell>
          <cell r="AG297">
            <v>196616.44</v>
          </cell>
          <cell r="AH297">
            <v>359017.75</v>
          </cell>
          <cell r="AI297">
            <v>2338988.02</v>
          </cell>
          <cell r="AJ297">
            <v>700697.79999999993</v>
          </cell>
          <cell r="AK297">
            <v>1722072.08</v>
          </cell>
          <cell r="AL297">
            <v>585693.70000000007</v>
          </cell>
          <cell r="AM297">
            <v>505330.08</v>
          </cell>
          <cell r="AN297">
            <v>2085692.8699999999</v>
          </cell>
          <cell r="AO297">
            <v>251691.52000000002</v>
          </cell>
          <cell r="AP297">
            <v>60801.830000000009</v>
          </cell>
          <cell r="AQ297">
            <v>72136.08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71766399.200000003</v>
          </cell>
        </row>
        <row r="298">
          <cell r="F298" t="str">
            <v>39202</v>
          </cell>
          <cell r="G298">
            <v>167935.88999999998</v>
          </cell>
          <cell r="H298">
            <v>557206.23999999987</v>
          </cell>
          <cell r="I298">
            <v>877807.01</v>
          </cell>
          <cell r="J298">
            <v>537594.32000000007</v>
          </cell>
          <cell r="K298">
            <v>0</v>
          </cell>
          <cell r="L298">
            <v>1323502.3600000001</v>
          </cell>
          <cell r="M298">
            <v>504046.60999999993</v>
          </cell>
          <cell r="N298">
            <v>2773217.99</v>
          </cell>
          <cell r="O298">
            <v>1244060.4100000001</v>
          </cell>
          <cell r="P298">
            <v>287941.33</v>
          </cell>
          <cell r="Q298">
            <v>1174796.4199999997</v>
          </cell>
          <cell r="R298">
            <v>24303747.080000006</v>
          </cell>
          <cell r="S298">
            <v>959062.18</v>
          </cell>
          <cell r="T298">
            <v>0</v>
          </cell>
          <cell r="U298">
            <v>783542.72000000009</v>
          </cell>
          <cell r="V298">
            <v>0</v>
          </cell>
          <cell r="W298">
            <v>39514.68</v>
          </cell>
          <cell r="X298">
            <v>165377.19</v>
          </cell>
          <cell r="Y298">
            <v>1116937.1000000001</v>
          </cell>
          <cell r="Z298">
            <v>1118895.8000000003</v>
          </cell>
          <cell r="AA298">
            <v>-22972.21</v>
          </cell>
          <cell r="AB298">
            <v>120054.88</v>
          </cell>
          <cell r="AC298">
            <v>687214.95000000007</v>
          </cell>
          <cell r="AD298">
            <v>225245.97000000003</v>
          </cell>
          <cell r="AE298">
            <v>19009.419999999998</v>
          </cell>
          <cell r="AF298">
            <v>-134048.24</v>
          </cell>
          <cell r="AG298">
            <v>173391.95</v>
          </cell>
          <cell r="AH298">
            <v>411671.15</v>
          </cell>
          <cell r="AI298">
            <v>1217269.77</v>
          </cell>
          <cell r="AJ298">
            <v>724973.38</v>
          </cell>
          <cell r="AK298">
            <v>918594.92</v>
          </cell>
          <cell r="AL298">
            <v>0</v>
          </cell>
          <cell r="AM298">
            <v>339490.71</v>
          </cell>
          <cell r="AN298">
            <v>1528505.4399999997</v>
          </cell>
          <cell r="AO298">
            <v>20671.64</v>
          </cell>
          <cell r="AP298">
            <v>0</v>
          </cell>
          <cell r="AQ298">
            <v>-17612.339999999997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44146646.720000006</v>
          </cell>
        </row>
        <row r="299">
          <cell r="F299" t="str">
            <v>39203</v>
          </cell>
          <cell r="G299">
            <v>98722.9</v>
          </cell>
          <cell r="H299">
            <v>282849.88</v>
          </cell>
          <cell r="I299">
            <v>273795.66000000003</v>
          </cell>
          <cell r="J299">
            <v>30000.370000000003</v>
          </cell>
          <cell r="K299">
            <v>0</v>
          </cell>
          <cell r="L299">
            <v>227743.61999999997</v>
          </cell>
          <cell r="M299">
            <v>84959.639999999985</v>
          </cell>
          <cell r="N299">
            <v>825925.91999999993</v>
          </cell>
          <cell r="O299">
            <v>335384.17</v>
          </cell>
          <cell r="P299">
            <v>0</v>
          </cell>
          <cell r="Q299">
            <v>251145.19999999995</v>
          </cell>
          <cell r="R299">
            <v>7329838.790000001</v>
          </cell>
          <cell r="S299">
            <v>422675.23</v>
          </cell>
          <cell r="T299">
            <v>0</v>
          </cell>
          <cell r="U299">
            <v>326234.86999999994</v>
          </cell>
          <cell r="V299">
            <v>19452.149999999998</v>
          </cell>
          <cell r="W299">
            <v>68961.239999999991</v>
          </cell>
          <cell r="X299">
            <v>55312.02</v>
          </cell>
          <cell r="Y299">
            <v>276023.19</v>
          </cell>
          <cell r="Z299">
            <v>312875.55</v>
          </cell>
          <cell r="AA299">
            <v>-2320</v>
          </cell>
          <cell r="AB299">
            <v>853.23</v>
          </cell>
          <cell r="AC299">
            <v>544120.36999999988</v>
          </cell>
          <cell r="AD299">
            <v>64615.729999999996</v>
          </cell>
          <cell r="AE299">
            <v>15668.34</v>
          </cell>
          <cell r="AF299">
            <v>-74519.14</v>
          </cell>
          <cell r="AG299">
            <v>0</v>
          </cell>
          <cell r="AH299">
            <v>152373.85999999999</v>
          </cell>
          <cell r="AI299">
            <v>354795.14</v>
          </cell>
          <cell r="AJ299">
            <v>335087.14</v>
          </cell>
          <cell r="AK299">
            <v>360101.21</v>
          </cell>
          <cell r="AL299">
            <v>4434.42</v>
          </cell>
          <cell r="AM299">
            <v>116975.26</v>
          </cell>
          <cell r="AN299">
            <v>363583.87</v>
          </cell>
          <cell r="AO299">
            <v>0</v>
          </cell>
          <cell r="AP299">
            <v>0</v>
          </cell>
          <cell r="AQ299">
            <v>55926.02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13513595.850000001</v>
          </cell>
        </row>
        <row r="300">
          <cell r="F300" t="str">
            <v>39204</v>
          </cell>
          <cell r="G300">
            <v>61075.819999999992</v>
          </cell>
          <cell r="H300">
            <v>142013.03</v>
          </cell>
          <cell r="I300">
            <v>540526.31000000006</v>
          </cell>
          <cell r="J300">
            <v>159530.12</v>
          </cell>
          <cell r="K300">
            <v>2101.2399999999998</v>
          </cell>
          <cell r="L300">
            <v>712083.86999999988</v>
          </cell>
          <cell r="M300">
            <v>184108.96000000002</v>
          </cell>
          <cell r="N300">
            <v>959267.24</v>
          </cell>
          <cell r="O300">
            <v>479842.13999999996</v>
          </cell>
          <cell r="P300">
            <v>56510.06</v>
          </cell>
          <cell r="Q300">
            <v>356526.28000000009</v>
          </cell>
          <cell r="R300">
            <v>9154519.9500000067</v>
          </cell>
          <cell r="S300">
            <v>624043.22</v>
          </cell>
          <cell r="T300">
            <v>0</v>
          </cell>
          <cell r="U300">
            <v>347044.96999999991</v>
          </cell>
          <cell r="V300">
            <v>126532.5</v>
          </cell>
          <cell r="W300">
            <v>224220.94</v>
          </cell>
          <cell r="X300">
            <v>79273.910000000018</v>
          </cell>
          <cell r="Y300">
            <v>706629.76</v>
          </cell>
          <cell r="Z300">
            <v>377403.46</v>
          </cell>
          <cell r="AA300">
            <v>-2931.19</v>
          </cell>
          <cell r="AB300">
            <v>88833.14</v>
          </cell>
          <cell r="AC300">
            <v>283680.90999999997</v>
          </cell>
          <cell r="AD300">
            <v>51049.2</v>
          </cell>
          <cell r="AE300">
            <v>11849.4</v>
          </cell>
          <cell r="AF300">
            <v>-90097.24</v>
          </cell>
          <cell r="AG300">
            <v>65636.91</v>
          </cell>
          <cell r="AH300">
            <v>28550.03</v>
          </cell>
          <cell r="AI300">
            <v>459361.64999999997</v>
          </cell>
          <cell r="AJ300">
            <v>282036.96000000002</v>
          </cell>
          <cell r="AK300">
            <v>454385.7</v>
          </cell>
          <cell r="AL300">
            <v>31289.25</v>
          </cell>
          <cell r="AM300">
            <v>125623.36</v>
          </cell>
          <cell r="AN300">
            <v>414432.41</v>
          </cell>
          <cell r="AO300">
            <v>101480.47</v>
          </cell>
          <cell r="AP300">
            <v>0</v>
          </cell>
          <cell r="AQ300">
            <v>-1395.23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17597039.510000009</v>
          </cell>
        </row>
        <row r="301">
          <cell r="F301" t="str">
            <v>39205</v>
          </cell>
          <cell r="G301">
            <v>338112.37</v>
          </cell>
          <cell r="H301">
            <v>186394.80000000002</v>
          </cell>
          <cell r="I301">
            <v>643692.9800000001</v>
          </cell>
          <cell r="J301">
            <v>0</v>
          </cell>
          <cell r="K301">
            <v>0</v>
          </cell>
          <cell r="L301">
            <v>175170.92000000004</v>
          </cell>
          <cell r="M301">
            <v>6805.0000000000009</v>
          </cell>
          <cell r="N301">
            <v>867579.83</v>
          </cell>
          <cell r="O301">
            <v>302634.15999999997</v>
          </cell>
          <cell r="P301">
            <v>70396.61</v>
          </cell>
          <cell r="Q301">
            <v>280020.00000000006</v>
          </cell>
          <cell r="R301">
            <v>7173125.3099999987</v>
          </cell>
          <cell r="S301">
            <v>371694.74</v>
          </cell>
          <cell r="T301">
            <v>0</v>
          </cell>
          <cell r="U301">
            <v>395266.30999999994</v>
          </cell>
          <cell r="V301">
            <v>119043.09000000001</v>
          </cell>
          <cell r="W301">
            <v>169720.22</v>
          </cell>
          <cell r="X301">
            <v>59073.120000000003</v>
          </cell>
          <cell r="Y301">
            <v>306638</v>
          </cell>
          <cell r="Z301">
            <v>248236.86</v>
          </cell>
          <cell r="AA301">
            <v>0</v>
          </cell>
          <cell r="AB301">
            <v>73343.199999999997</v>
          </cell>
          <cell r="AC301">
            <v>171478</v>
          </cell>
          <cell r="AD301">
            <v>125221.41</v>
          </cell>
          <cell r="AE301">
            <v>10430.99</v>
          </cell>
          <cell r="AF301">
            <v>-41466.44</v>
          </cell>
          <cell r="AG301">
            <v>0</v>
          </cell>
          <cell r="AH301">
            <v>139782.74</v>
          </cell>
          <cell r="AI301">
            <v>362556.23</v>
          </cell>
          <cell r="AJ301">
            <v>452706.44</v>
          </cell>
          <cell r="AK301">
            <v>406540.75</v>
          </cell>
          <cell r="AL301">
            <v>151.41999999999999</v>
          </cell>
          <cell r="AM301">
            <v>138362.26999999999</v>
          </cell>
          <cell r="AN301">
            <v>316621.05</v>
          </cell>
          <cell r="AO301">
            <v>33309.79</v>
          </cell>
          <cell r="AP301">
            <v>0</v>
          </cell>
          <cell r="AQ301">
            <v>34285.740000000005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13936927.909999998</v>
          </cell>
        </row>
        <row r="302">
          <cell r="F302" t="str">
            <v>39207</v>
          </cell>
          <cell r="G302">
            <v>48925.26</v>
          </cell>
          <cell r="H302">
            <v>793636.3899999999</v>
          </cell>
          <cell r="I302">
            <v>416815.03</v>
          </cell>
          <cell r="J302">
            <v>398114.19</v>
          </cell>
          <cell r="K302">
            <v>4953.3900000000003</v>
          </cell>
          <cell r="L302">
            <v>1251931.0999999999</v>
          </cell>
          <cell r="M302">
            <v>230134.53</v>
          </cell>
          <cell r="N302">
            <v>2460264.62</v>
          </cell>
          <cell r="O302">
            <v>1222326.4600000002</v>
          </cell>
          <cell r="P302">
            <v>675845.32000000007</v>
          </cell>
          <cell r="Q302">
            <v>1137254.5700000005</v>
          </cell>
          <cell r="R302">
            <v>19131981.329999998</v>
          </cell>
          <cell r="S302">
            <v>591739.88</v>
          </cell>
          <cell r="T302">
            <v>0</v>
          </cell>
          <cell r="U302">
            <v>1099359.4000000004</v>
          </cell>
          <cell r="V302">
            <v>102972.98000000001</v>
          </cell>
          <cell r="W302">
            <v>110543.58</v>
          </cell>
          <cell r="X302">
            <v>146515.99</v>
          </cell>
          <cell r="Y302">
            <v>999833.82000000007</v>
          </cell>
          <cell r="Z302">
            <v>896270.80999999994</v>
          </cell>
          <cell r="AA302">
            <v>0</v>
          </cell>
          <cell r="AB302">
            <v>156148.66999999998</v>
          </cell>
          <cell r="AC302">
            <v>956248.90999999992</v>
          </cell>
          <cell r="AD302">
            <v>288478.52999999997</v>
          </cell>
          <cell r="AE302">
            <v>0</v>
          </cell>
          <cell r="AF302">
            <v>-107661.3</v>
          </cell>
          <cell r="AG302">
            <v>145082.03</v>
          </cell>
          <cell r="AH302">
            <v>64257.97</v>
          </cell>
          <cell r="AI302">
            <v>979559.7</v>
          </cell>
          <cell r="AJ302">
            <v>858776.96</v>
          </cell>
          <cell r="AK302">
            <v>1065662.1100000001</v>
          </cell>
          <cell r="AL302">
            <v>22057.200000000001</v>
          </cell>
          <cell r="AM302">
            <v>317289.93</v>
          </cell>
          <cell r="AN302">
            <v>962381.22</v>
          </cell>
          <cell r="AO302">
            <v>225637.39999999997</v>
          </cell>
          <cell r="AP302">
            <v>2716.6499999999996</v>
          </cell>
          <cell r="AQ302">
            <v>54555.57</v>
          </cell>
          <cell r="AR302">
            <v>0</v>
          </cell>
          <cell r="AS302">
            <v>14744.28</v>
          </cell>
          <cell r="AT302">
            <v>850</v>
          </cell>
          <cell r="AU302">
            <v>0</v>
          </cell>
          <cell r="AV302">
            <v>37726204.479999997</v>
          </cell>
        </row>
        <row r="303">
          <cell r="F303" t="str">
            <v>39208</v>
          </cell>
          <cell r="G303">
            <v>112954.87</v>
          </cell>
          <cell r="H303">
            <v>354889.06999999995</v>
          </cell>
          <cell r="I303">
            <v>595720.64999999991</v>
          </cell>
          <cell r="J303">
            <v>530733.31000000006</v>
          </cell>
          <cell r="K303">
            <v>125943.24</v>
          </cell>
          <cell r="L303">
            <v>1256663.2900000007</v>
          </cell>
          <cell r="M303">
            <v>745365.52</v>
          </cell>
          <cell r="N303">
            <v>3153047.9199999995</v>
          </cell>
          <cell r="O303">
            <v>1167274.5300000005</v>
          </cell>
          <cell r="P303">
            <v>87427.8</v>
          </cell>
          <cell r="Q303">
            <v>1667037.3699999999</v>
          </cell>
          <cell r="R303">
            <v>26284104.630000006</v>
          </cell>
          <cell r="S303">
            <v>1142327.6500000001</v>
          </cell>
          <cell r="T303">
            <v>0</v>
          </cell>
          <cell r="U303">
            <v>2251862.4799999995</v>
          </cell>
          <cell r="V303">
            <v>265454.72000000003</v>
          </cell>
          <cell r="W303">
            <v>0</v>
          </cell>
          <cell r="X303">
            <v>143628.31999999998</v>
          </cell>
          <cell r="Y303">
            <v>945726.98</v>
          </cell>
          <cell r="Z303">
            <v>741874.47999999986</v>
          </cell>
          <cell r="AA303">
            <v>-77342.06</v>
          </cell>
          <cell r="AB303">
            <v>231568.13</v>
          </cell>
          <cell r="AC303">
            <v>1059386.95</v>
          </cell>
          <cell r="AD303">
            <v>234727</v>
          </cell>
          <cell r="AE303">
            <v>44556.39</v>
          </cell>
          <cell r="AF303">
            <v>-137223.10999999999</v>
          </cell>
          <cell r="AG303">
            <v>268610.32999999996</v>
          </cell>
          <cell r="AH303">
            <v>549190.96000000008</v>
          </cell>
          <cell r="AI303">
            <v>1842747.8099999996</v>
          </cell>
          <cell r="AJ303">
            <v>758671.14</v>
          </cell>
          <cell r="AK303">
            <v>1086741.58</v>
          </cell>
          <cell r="AL303">
            <v>186822.43</v>
          </cell>
          <cell r="AM303">
            <v>336094.07</v>
          </cell>
          <cell r="AN303">
            <v>1869684.6</v>
          </cell>
          <cell r="AO303">
            <v>137274.35999999999</v>
          </cell>
          <cell r="AP303">
            <v>65944.66</v>
          </cell>
          <cell r="AQ303">
            <v>31546.07</v>
          </cell>
          <cell r="AR303">
            <v>0</v>
          </cell>
          <cell r="AS303">
            <v>0</v>
          </cell>
          <cell r="AT303">
            <v>0</v>
          </cell>
          <cell r="AU303">
            <v>78476.419999999984</v>
          </cell>
          <cell r="AV303">
            <v>50139514.559999995</v>
          </cell>
        </row>
        <row r="304">
          <cell r="F304" t="str">
            <v>39209</v>
          </cell>
          <cell r="G304">
            <v>99532.479999999996</v>
          </cell>
          <cell r="H304">
            <v>301115.53999999998</v>
          </cell>
          <cell r="I304">
            <v>349980.35</v>
          </cell>
          <cell r="J304">
            <v>0</v>
          </cell>
          <cell r="K304">
            <v>409.08</v>
          </cell>
          <cell r="L304">
            <v>356459.40999999992</v>
          </cell>
          <cell r="M304">
            <v>160078.13999999998</v>
          </cell>
          <cell r="N304">
            <v>845083.00000000012</v>
          </cell>
          <cell r="O304">
            <v>565303.48</v>
          </cell>
          <cell r="P304">
            <v>17580</v>
          </cell>
          <cell r="Q304">
            <v>301322.51</v>
          </cell>
          <cell r="R304">
            <v>6923230.6799999978</v>
          </cell>
          <cell r="S304">
            <v>412772.01</v>
          </cell>
          <cell r="T304">
            <v>0</v>
          </cell>
          <cell r="U304">
            <v>166092.92000000001</v>
          </cell>
          <cell r="V304">
            <v>53311.9</v>
          </cell>
          <cell r="W304">
            <v>149538.46</v>
          </cell>
          <cell r="X304">
            <v>865.96</v>
          </cell>
          <cell r="Y304">
            <v>278189.58</v>
          </cell>
          <cell r="Z304">
            <v>213132.01</v>
          </cell>
          <cell r="AA304">
            <v>0</v>
          </cell>
          <cell r="AB304">
            <v>87901.39</v>
          </cell>
          <cell r="AC304">
            <v>419191.88</v>
          </cell>
          <cell r="AD304">
            <v>147180.14000000001</v>
          </cell>
          <cell r="AE304">
            <v>18896.75</v>
          </cell>
          <cell r="AF304">
            <v>-67739.789999999994</v>
          </cell>
          <cell r="AG304">
            <v>87011.78</v>
          </cell>
          <cell r="AH304">
            <v>20881.23</v>
          </cell>
          <cell r="AI304">
            <v>471926.10000000003</v>
          </cell>
          <cell r="AJ304">
            <v>486344.57</v>
          </cell>
          <cell r="AK304">
            <v>410202.19</v>
          </cell>
          <cell r="AL304">
            <v>144867.69</v>
          </cell>
          <cell r="AM304">
            <v>105631.55</v>
          </cell>
          <cell r="AN304">
            <v>323657.40999999997</v>
          </cell>
          <cell r="AO304">
            <v>0</v>
          </cell>
          <cell r="AP304">
            <v>0</v>
          </cell>
          <cell r="AQ304">
            <v>20559.68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13870510.080000002</v>
          </cell>
        </row>
        <row r="305">
          <cell r="F305" t="str">
            <v>Grand Total</v>
          </cell>
          <cell r="G305">
            <v>39592686.729999967</v>
          </cell>
          <cell r="H305">
            <v>92040255.849999905</v>
          </cell>
          <cell r="I305">
            <v>149229415.10999995</v>
          </cell>
          <cell r="J305">
            <v>99860534.36999999</v>
          </cell>
          <cell r="K305">
            <v>24609429.059999995</v>
          </cell>
          <cell r="L305">
            <v>284649342.37000012</v>
          </cell>
          <cell r="M305">
            <v>167515012.19000009</v>
          </cell>
          <cell r="N305">
            <v>746937335.54999959</v>
          </cell>
          <cell r="O305">
            <v>308573339.53999966</v>
          </cell>
          <cell r="P305">
            <v>118508472.23000006</v>
          </cell>
          <cell r="Q305">
            <v>436434522.1499998</v>
          </cell>
          <cell r="R305">
            <v>6840119338.499999</v>
          </cell>
          <cell r="S305">
            <v>212546448.16000006</v>
          </cell>
          <cell r="T305">
            <v>45746586.390000008</v>
          </cell>
          <cell r="U305">
            <v>317405376.26999992</v>
          </cell>
          <cell r="V305">
            <v>79162733.529999986</v>
          </cell>
          <cell r="W305">
            <v>112190174.14000005</v>
          </cell>
          <cell r="X305">
            <v>33210070.56000001</v>
          </cell>
          <cell r="Y305">
            <v>154737356.9299998</v>
          </cell>
          <cell r="Z305">
            <v>213559142.73999989</v>
          </cell>
          <cell r="AA305">
            <v>-4984608.5700000012</v>
          </cell>
          <cell r="AB305">
            <v>51695835.590000004</v>
          </cell>
          <cell r="AC305">
            <v>369529729.21000004</v>
          </cell>
          <cell r="AD305">
            <v>62743684.189999945</v>
          </cell>
          <cell r="AE305">
            <v>8573484.5800000001</v>
          </cell>
          <cell r="AF305">
            <v>-39409139.769999996</v>
          </cell>
          <cell r="AG305">
            <v>43161970.630000003</v>
          </cell>
          <cell r="AH305">
            <v>70825552.729999974</v>
          </cell>
          <cell r="AI305">
            <v>382851387.61000001</v>
          </cell>
          <cell r="AJ305">
            <v>245267166.10000002</v>
          </cell>
          <cell r="AK305">
            <v>245282988.89999989</v>
          </cell>
          <cell r="AL305">
            <v>22054674.119999994</v>
          </cell>
          <cell r="AM305">
            <v>75635489.010000005</v>
          </cell>
          <cell r="AN305">
            <v>209662244.5</v>
          </cell>
          <cell r="AO305">
            <v>8505437.8899999987</v>
          </cell>
          <cell r="AP305">
            <v>16141159.370000001</v>
          </cell>
          <cell r="AQ305">
            <v>9764668.1000000015</v>
          </cell>
          <cell r="AR305">
            <v>187569.90999999997</v>
          </cell>
          <cell r="AS305">
            <v>4847584.54</v>
          </cell>
          <cell r="AT305">
            <v>112317.70999999999</v>
          </cell>
          <cell r="AU305">
            <v>49066248.399999991</v>
          </cell>
          <cell r="AV305">
            <v>12308143017.119989</v>
          </cell>
        </row>
      </sheetData>
      <sheetData sheetId="43"/>
      <sheetData sheetId="4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Exp, Rev, FB"/>
      <sheetName val="Sec 2 Exp, Rev FB"/>
      <sheetName val="by County report"/>
      <sheetName val="Fund Balance"/>
      <sheetName val="exp"/>
      <sheetName val="rev pivot"/>
      <sheetName val="Summary0102"/>
      <sheetName val="by county lookup master"/>
      <sheetName val="enrollment"/>
    </sheetNames>
    <sheetDataSet>
      <sheetData sheetId="0"/>
      <sheetData sheetId="1"/>
      <sheetData sheetId="2"/>
      <sheetData sheetId="3"/>
      <sheetData sheetId="4">
        <row r="5">
          <cell r="E5" t="str">
            <v>01109</v>
          </cell>
          <cell r="F5" t="str">
            <v>Washtucna</v>
          </cell>
          <cell r="G5">
            <v>1523219.43</v>
          </cell>
        </row>
        <row r="6">
          <cell r="E6" t="str">
            <v>01122</v>
          </cell>
          <cell r="F6" t="str">
            <v>Benge</v>
          </cell>
          <cell r="G6">
            <v>238201.88</v>
          </cell>
        </row>
        <row r="7">
          <cell r="E7" t="str">
            <v>00000</v>
          </cell>
          <cell r="F7" t="str">
            <v>All</v>
          </cell>
          <cell r="G7">
            <v>7006933746.3999949</v>
          </cell>
        </row>
        <row r="8">
          <cell r="E8" t="str">
            <v>01147</v>
          </cell>
          <cell r="F8" t="str">
            <v>Othello</v>
          </cell>
          <cell r="G8">
            <v>20475871.329999998</v>
          </cell>
        </row>
        <row r="9">
          <cell r="E9" t="str">
            <v>01158</v>
          </cell>
          <cell r="F9" t="str">
            <v>Lind</v>
          </cell>
          <cell r="G9">
            <v>2393059.27</v>
          </cell>
        </row>
        <row r="10">
          <cell r="E10" t="str">
            <v>01160</v>
          </cell>
          <cell r="F10" t="str">
            <v>Ritzville</v>
          </cell>
          <cell r="G10">
            <v>3330788.11</v>
          </cell>
        </row>
        <row r="11">
          <cell r="E11" t="str">
            <v>02250</v>
          </cell>
          <cell r="F11" t="str">
            <v>Clarkston</v>
          </cell>
          <cell r="G11">
            <v>19101996.91</v>
          </cell>
        </row>
        <row r="12">
          <cell r="E12" t="str">
            <v>02420</v>
          </cell>
          <cell r="F12" t="str">
            <v>Asotin</v>
          </cell>
          <cell r="G12">
            <v>4420508.07</v>
          </cell>
        </row>
        <row r="13">
          <cell r="E13" t="str">
            <v>03017</v>
          </cell>
          <cell r="F13" t="str">
            <v>Kennewick</v>
          </cell>
          <cell r="G13">
            <v>97746076.689999998</v>
          </cell>
        </row>
        <row r="14">
          <cell r="E14" t="str">
            <v>03050</v>
          </cell>
          <cell r="F14" t="str">
            <v>Paterson</v>
          </cell>
          <cell r="G14">
            <v>800255.28</v>
          </cell>
        </row>
        <row r="15">
          <cell r="E15" t="str">
            <v>03052</v>
          </cell>
          <cell r="F15" t="str">
            <v>Kiona-Benton</v>
          </cell>
          <cell r="G15">
            <v>10705559.23</v>
          </cell>
        </row>
        <row r="16">
          <cell r="E16" t="str">
            <v>03053</v>
          </cell>
          <cell r="F16" t="str">
            <v>Finley</v>
          </cell>
          <cell r="G16">
            <v>7956247.21</v>
          </cell>
        </row>
        <row r="17">
          <cell r="E17" t="str">
            <v>03116</v>
          </cell>
          <cell r="F17" t="str">
            <v>Prosser</v>
          </cell>
          <cell r="G17">
            <v>19491269.789999999</v>
          </cell>
        </row>
        <row r="18">
          <cell r="E18" t="str">
            <v>03400</v>
          </cell>
          <cell r="F18" t="str">
            <v>Richland</v>
          </cell>
          <cell r="G18">
            <v>61397155.149999999</v>
          </cell>
        </row>
        <row r="19">
          <cell r="E19" t="str">
            <v>04019</v>
          </cell>
          <cell r="F19" t="str">
            <v>Manson</v>
          </cell>
          <cell r="G19">
            <v>6565630.2400000002</v>
          </cell>
        </row>
        <row r="20">
          <cell r="E20" t="str">
            <v>04069</v>
          </cell>
          <cell r="F20" t="str">
            <v>Stehekin</v>
          </cell>
          <cell r="G20">
            <v>154179.16</v>
          </cell>
        </row>
        <row r="21">
          <cell r="E21" t="str">
            <v>04127</v>
          </cell>
          <cell r="F21" t="str">
            <v>Entiat</v>
          </cell>
          <cell r="G21">
            <v>2781072.93</v>
          </cell>
        </row>
        <row r="22">
          <cell r="E22" t="str">
            <v>04129</v>
          </cell>
          <cell r="F22" t="str">
            <v>Lake Chelan</v>
          </cell>
          <cell r="G22">
            <v>10134918.09</v>
          </cell>
        </row>
        <row r="23">
          <cell r="E23" t="str">
            <v>04222</v>
          </cell>
          <cell r="F23" t="str">
            <v>Cashmere</v>
          </cell>
          <cell r="G23">
            <v>9827732.9600000009</v>
          </cell>
        </row>
        <row r="24">
          <cell r="E24" t="str">
            <v>04228</v>
          </cell>
          <cell r="F24" t="str">
            <v>Cascade</v>
          </cell>
          <cell r="G24">
            <v>10775551.76</v>
          </cell>
        </row>
        <row r="25">
          <cell r="E25" t="str">
            <v>04246</v>
          </cell>
          <cell r="F25" t="str">
            <v>Wenatchee</v>
          </cell>
          <cell r="G25">
            <v>47956658.950000003</v>
          </cell>
        </row>
        <row r="26">
          <cell r="E26" t="str">
            <v>05121</v>
          </cell>
          <cell r="F26" t="str">
            <v>Port Angeles</v>
          </cell>
          <cell r="G26">
            <v>33459190.510000002</v>
          </cell>
        </row>
        <row r="27">
          <cell r="E27" t="str">
            <v>05313</v>
          </cell>
          <cell r="F27" t="str">
            <v>Crescent</v>
          </cell>
          <cell r="G27">
            <v>2207825.94</v>
          </cell>
        </row>
        <row r="28">
          <cell r="E28" t="str">
            <v>05323</v>
          </cell>
          <cell r="F28" t="str">
            <v>Sequim</v>
          </cell>
          <cell r="G28">
            <v>16757992.1</v>
          </cell>
        </row>
        <row r="29">
          <cell r="E29" t="str">
            <v>05401</v>
          </cell>
          <cell r="F29" t="str">
            <v>Cape Flattery</v>
          </cell>
          <cell r="G29">
            <v>7365084.2300000004</v>
          </cell>
        </row>
        <row r="30">
          <cell r="E30" t="str">
            <v>05402</v>
          </cell>
          <cell r="F30" t="str">
            <v>Quillayute Valley</v>
          </cell>
          <cell r="G30">
            <v>10181437.75</v>
          </cell>
        </row>
        <row r="31">
          <cell r="E31" t="str">
            <v>06037</v>
          </cell>
          <cell r="F31" t="str">
            <v>Vancouver</v>
          </cell>
          <cell r="G31">
            <v>151111191.53</v>
          </cell>
        </row>
        <row r="32">
          <cell r="E32" t="str">
            <v>06098</v>
          </cell>
          <cell r="F32" t="str">
            <v>Hockinson</v>
          </cell>
          <cell r="G32">
            <v>9087648.4900000002</v>
          </cell>
        </row>
        <row r="33">
          <cell r="E33" t="str">
            <v>06101</v>
          </cell>
          <cell r="F33" t="str">
            <v>LaCenter</v>
          </cell>
          <cell r="G33">
            <v>8288106.7300000004</v>
          </cell>
        </row>
        <row r="34">
          <cell r="E34" t="str">
            <v>06103</v>
          </cell>
          <cell r="F34" t="str">
            <v>Green Mountain</v>
          </cell>
          <cell r="G34">
            <v>847421.48</v>
          </cell>
        </row>
        <row r="35">
          <cell r="E35" t="str">
            <v>06112</v>
          </cell>
          <cell r="F35" t="str">
            <v>Washougal</v>
          </cell>
          <cell r="G35">
            <v>18082024.039999999</v>
          </cell>
        </row>
        <row r="36">
          <cell r="E36" t="str">
            <v>06114</v>
          </cell>
          <cell r="F36" t="str">
            <v>Evergreen (Clark)</v>
          </cell>
          <cell r="G36">
            <v>146932577.75</v>
          </cell>
        </row>
        <row r="37">
          <cell r="E37" t="str">
            <v>06117</v>
          </cell>
          <cell r="F37" t="str">
            <v>Camas</v>
          </cell>
          <cell r="G37">
            <v>26923670.370000001</v>
          </cell>
        </row>
        <row r="38">
          <cell r="E38" t="str">
            <v>06119</v>
          </cell>
          <cell r="F38" t="str">
            <v>Battle Ground</v>
          </cell>
          <cell r="G38">
            <v>70623283.590000004</v>
          </cell>
        </row>
        <row r="39">
          <cell r="E39" t="str">
            <v>06122</v>
          </cell>
          <cell r="F39" t="str">
            <v>Ridgefield</v>
          </cell>
          <cell r="G39">
            <v>11034104.17</v>
          </cell>
        </row>
        <row r="40">
          <cell r="E40" t="str">
            <v>07002</v>
          </cell>
          <cell r="F40" t="str">
            <v>Dayton</v>
          </cell>
          <cell r="G40">
            <v>4951438.72</v>
          </cell>
        </row>
        <row r="41">
          <cell r="E41" t="str">
            <v>07035</v>
          </cell>
          <cell r="F41" t="str">
            <v>Starbuck</v>
          </cell>
          <cell r="G41">
            <v>260860.41</v>
          </cell>
        </row>
        <row r="42">
          <cell r="E42" t="str">
            <v>08122</v>
          </cell>
          <cell r="F42" t="str">
            <v>Longview</v>
          </cell>
          <cell r="G42">
            <v>54711981.5</v>
          </cell>
        </row>
        <row r="43">
          <cell r="E43" t="str">
            <v>08130</v>
          </cell>
          <cell r="F43" t="str">
            <v>Toutle Lake</v>
          </cell>
          <cell r="G43">
            <v>5035495.66</v>
          </cell>
        </row>
        <row r="44">
          <cell r="E44" t="str">
            <v>08401</v>
          </cell>
          <cell r="F44" t="str">
            <v>Castle Rock</v>
          </cell>
          <cell r="G44">
            <v>8976200.3699999992</v>
          </cell>
        </row>
        <row r="45">
          <cell r="E45" t="str">
            <v>08402</v>
          </cell>
          <cell r="F45" t="str">
            <v>Kalama</v>
          </cell>
          <cell r="G45">
            <v>5772245.1500000004</v>
          </cell>
        </row>
        <row r="46">
          <cell r="E46" t="str">
            <v>08404</v>
          </cell>
          <cell r="F46" t="str">
            <v>Woodland</v>
          </cell>
          <cell r="G46">
            <v>13121204.359999999</v>
          </cell>
        </row>
        <row r="47">
          <cell r="E47" t="str">
            <v>08458</v>
          </cell>
          <cell r="F47" t="str">
            <v>Kelso</v>
          </cell>
          <cell r="G47">
            <v>36032451.25</v>
          </cell>
        </row>
        <row r="48">
          <cell r="E48" t="str">
            <v>09013</v>
          </cell>
          <cell r="F48" t="str">
            <v>Orondo</v>
          </cell>
          <cell r="G48">
            <v>2016723.29</v>
          </cell>
        </row>
        <row r="49">
          <cell r="E49" t="str">
            <v>09075</v>
          </cell>
          <cell r="F49" t="str">
            <v>Bridgeport</v>
          </cell>
          <cell r="G49">
            <v>5445371.6100000003</v>
          </cell>
        </row>
        <row r="50">
          <cell r="E50" t="str">
            <v>09102</v>
          </cell>
          <cell r="F50" t="str">
            <v>Palisades</v>
          </cell>
          <cell r="G50">
            <v>510059.29</v>
          </cell>
        </row>
        <row r="51">
          <cell r="E51" t="str">
            <v>09206</v>
          </cell>
          <cell r="F51" t="str">
            <v>Eastmont</v>
          </cell>
          <cell r="G51">
            <v>34741836.149999999</v>
          </cell>
        </row>
        <row r="52">
          <cell r="E52" t="str">
            <v>09207</v>
          </cell>
          <cell r="F52" t="str">
            <v>Mansfield</v>
          </cell>
          <cell r="G52">
            <v>1746007.98</v>
          </cell>
        </row>
        <row r="53">
          <cell r="E53" t="str">
            <v>09209</v>
          </cell>
          <cell r="F53" t="str">
            <v>Waterville</v>
          </cell>
          <cell r="G53">
            <v>2749416.58</v>
          </cell>
        </row>
        <row r="54">
          <cell r="E54" t="str">
            <v>10003</v>
          </cell>
          <cell r="F54" t="str">
            <v>Keller</v>
          </cell>
          <cell r="G54">
            <v>919327.02</v>
          </cell>
        </row>
        <row r="55">
          <cell r="E55" t="str">
            <v>10050</v>
          </cell>
          <cell r="F55" t="str">
            <v>Curlew</v>
          </cell>
          <cell r="G55">
            <v>2144909.63</v>
          </cell>
        </row>
        <row r="56">
          <cell r="E56" t="str">
            <v>10065</v>
          </cell>
          <cell r="F56" t="str">
            <v>Orient</v>
          </cell>
          <cell r="G56">
            <v>813466.52</v>
          </cell>
        </row>
        <row r="57">
          <cell r="E57" t="str">
            <v>10070</v>
          </cell>
          <cell r="F57" t="str">
            <v>Inchelium</v>
          </cell>
          <cell r="G57">
            <v>3384961.26</v>
          </cell>
        </row>
        <row r="58">
          <cell r="E58" t="str">
            <v>10309</v>
          </cell>
          <cell r="F58" t="str">
            <v>Republic</v>
          </cell>
          <cell r="G58">
            <v>3402410.45</v>
          </cell>
        </row>
        <row r="59">
          <cell r="E59" t="str">
            <v>11001</v>
          </cell>
          <cell r="F59" t="str">
            <v>Pasco</v>
          </cell>
          <cell r="G59">
            <v>65940913.140000001</v>
          </cell>
        </row>
        <row r="60">
          <cell r="E60" t="str">
            <v>11051</v>
          </cell>
          <cell r="F60" t="str">
            <v>North Franklin</v>
          </cell>
          <cell r="G60">
            <v>14588157.310000001</v>
          </cell>
        </row>
        <row r="61">
          <cell r="E61" t="str">
            <v>11054</v>
          </cell>
          <cell r="F61" t="str">
            <v>Star</v>
          </cell>
          <cell r="G61">
            <v>240038.67</v>
          </cell>
        </row>
        <row r="62">
          <cell r="E62" t="str">
            <v>11056</v>
          </cell>
          <cell r="F62" t="str">
            <v>Kahlotus</v>
          </cell>
          <cell r="G62">
            <v>1642674.07</v>
          </cell>
        </row>
        <row r="63">
          <cell r="E63" t="str">
            <v>12110</v>
          </cell>
          <cell r="F63" t="str">
            <v>Pomeroy</v>
          </cell>
          <cell r="G63">
            <v>3456286.29</v>
          </cell>
        </row>
        <row r="64">
          <cell r="E64" t="str">
            <v>13073</v>
          </cell>
          <cell r="F64" t="str">
            <v>Wahluke</v>
          </cell>
          <cell r="G64">
            <v>11264908.779999999</v>
          </cell>
        </row>
        <row r="65">
          <cell r="E65" t="str">
            <v>13144</v>
          </cell>
          <cell r="F65" t="str">
            <v>Quincy</v>
          </cell>
          <cell r="G65">
            <v>16084634.970000001</v>
          </cell>
        </row>
        <row r="66">
          <cell r="E66" t="str">
            <v>13146</v>
          </cell>
          <cell r="F66" t="str">
            <v>Warden</v>
          </cell>
          <cell r="G66">
            <v>6550202.6399999997</v>
          </cell>
        </row>
        <row r="67">
          <cell r="E67" t="str">
            <v>13151</v>
          </cell>
          <cell r="F67" t="str">
            <v>Coulee-Hartline</v>
          </cell>
          <cell r="G67">
            <v>2338210.2799999998</v>
          </cell>
        </row>
        <row r="68">
          <cell r="E68" t="str">
            <v>13156</v>
          </cell>
          <cell r="F68" t="str">
            <v>Soap Lake</v>
          </cell>
          <cell r="G68">
            <v>3861531.15</v>
          </cell>
        </row>
        <row r="69">
          <cell r="E69" t="str">
            <v>13160</v>
          </cell>
          <cell r="F69" t="str">
            <v>Royal</v>
          </cell>
          <cell r="G69">
            <v>8660553.2599999998</v>
          </cell>
        </row>
        <row r="70">
          <cell r="E70" t="str">
            <v>13161</v>
          </cell>
          <cell r="F70" t="str">
            <v>Moses Lake</v>
          </cell>
          <cell r="G70">
            <v>43959138.600000001</v>
          </cell>
        </row>
        <row r="71">
          <cell r="E71" t="str">
            <v>13165</v>
          </cell>
          <cell r="F71" t="str">
            <v>Ephrata</v>
          </cell>
          <cell r="G71">
            <v>14848752.98</v>
          </cell>
        </row>
        <row r="72">
          <cell r="E72" t="str">
            <v>13167</v>
          </cell>
          <cell r="F72" t="str">
            <v>Wilson Creek</v>
          </cell>
          <cell r="G72">
            <v>1643214.22</v>
          </cell>
        </row>
        <row r="73">
          <cell r="E73" t="str">
            <v>13301</v>
          </cell>
          <cell r="F73" t="str">
            <v>Grand Coulee Dam</v>
          </cell>
          <cell r="G73">
            <v>7478890.5700000003</v>
          </cell>
        </row>
        <row r="74">
          <cell r="E74" t="str">
            <v>14005</v>
          </cell>
          <cell r="F74" t="str">
            <v>Aberdeen</v>
          </cell>
          <cell r="G74">
            <v>29232807.969999999</v>
          </cell>
        </row>
        <row r="75">
          <cell r="E75" t="str">
            <v>14028</v>
          </cell>
          <cell r="F75" t="str">
            <v>Hoquiam</v>
          </cell>
          <cell r="G75">
            <v>15477515.189999999</v>
          </cell>
        </row>
        <row r="76">
          <cell r="E76" t="str">
            <v>14064</v>
          </cell>
          <cell r="F76" t="str">
            <v>North Beach</v>
          </cell>
          <cell r="G76">
            <v>5261783.2</v>
          </cell>
        </row>
        <row r="77">
          <cell r="E77" t="str">
            <v>14065</v>
          </cell>
          <cell r="F77" t="str">
            <v>McCleary</v>
          </cell>
          <cell r="G77">
            <v>2165423.71</v>
          </cell>
        </row>
        <row r="78">
          <cell r="E78" t="str">
            <v>14066</v>
          </cell>
          <cell r="F78" t="str">
            <v>Montesano</v>
          </cell>
          <cell r="G78">
            <v>8859935.5099999998</v>
          </cell>
        </row>
        <row r="79">
          <cell r="E79" t="str">
            <v>14068</v>
          </cell>
          <cell r="F79" t="str">
            <v>Elma</v>
          </cell>
          <cell r="G79">
            <v>13771556.32</v>
          </cell>
        </row>
        <row r="80">
          <cell r="E80" t="str">
            <v>14077</v>
          </cell>
          <cell r="F80" t="str">
            <v>Taholah</v>
          </cell>
          <cell r="G80">
            <v>3189617.2</v>
          </cell>
        </row>
        <row r="81">
          <cell r="E81" t="str">
            <v>14097</v>
          </cell>
          <cell r="F81" t="str">
            <v>Quinalt Lake</v>
          </cell>
          <cell r="G81">
            <v>3084433.23</v>
          </cell>
        </row>
        <row r="82">
          <cell r="E82" t="str">
            <v>14099</v>
          </cell>
          <cell r="F82" t="str">
            <v>Cosmopolis</v>
          </cell>
          <cell r="G82">
            <v>1404354.04</v>
          </cell>
        </row>
        <row r="83">
          <cell r="E83" t="str">
            <v>14104</v>
          </cell>
          <cell r="F83" t="str">
            <v>Satsop</v>
          </cell>
          <cell r="G83">
            <v>373360.73</v>
          </cell>
        </row>
        <row r="84">
          <cell r="E84" t="str">
            <v>14117</v>
          </cell>
          <cell r="F84" t="str">
            <v>Wishkah Valley</v>
          </cell>
          <cell r="G84">
            <v>2264690.3199999998</v>
          </cell>
        </row>
        <row r="85">
          <cell r="E85" t="str">
            <v>14172</v>
          </cell>
          <cell r="F85" t="str">
            <v>Ocosta</v>
          </cell>
          <cell r="G85">
            <v>5635977.8899999997</v>
          </cell>
        </row>
        <row r="86">
          <cell r="E86" t="str">
            <v>14400</v>
          </cell>
          <cell r="F86" t="str">
            <v>Oakville</v>
          </cell>
          <cell r="G86">
            <v>2765954.57</v>
          </cell>
        </row>
        <row r="87">
          <cell r="E87" t="str">
            <v>15201</v>
          </cell>
          <cell r="F87" t="str">
            <v>Oak Harbor</v>
          </cell>
          <cell r="G87">
            <v>38509015.939999998</v>
          </cell>
        </row>
        <row r="88">
          <cell r="E88" t="str">
            <v>15204</v>
          </cell>
          <cell r="F88" t="str">
            <v>Coupeville</v>
          </cell>
          <cell r="G88">
            <v>7145412</v>
          </cell>
        </row>
        <row r="89">
          <cell r="E89" t="str">
            <v>15206</v>
          </cell>
          <cell r="F89" t="str">
            <v>South Whidbey</v>
          </cell>
          <cell r="G89">
            <v>16133687.17</v>
          </cell>
        </row>
        <row r="90">
          <cell r="E90" t="str">
            <v>16020</v>
          </cell>
          <cell r="F90" t="str">
            <v>Queets-Clearwater</v>
          </cell>
          <cell r="G90">
            <v>809158.84</v>
          </cell>
        </row>
        <row r="91">
          <cell r="E91" t="str">
            <v>16046</v>
          </cell>
          <cell r="F91" t="str">
            <v>Brinnon</v>
          </cell>
          <cell r="G91">
            <v>798235.01</v>
          </cell>
        </row>
        <row r="92">
          <cell r="E92" t="str">
            <v>16048</v>
          </cell>
          <cell r="F92" t="str">
            <v>Quilcene</v>
          </cell>
          <cell r="G92">
            <v>2485280.7999999998</v>
          </cell>
        </row>
        <row r="93">
          <cell r="E93" t="str">
            <v>16049</v>
          </cell>
          <cell r="F93" t="str">
            <v>Chimacum</v>
          </cell>
          <cell r="G93">
            <v>9581114.5600000005</v>
          </cell>
        </row>
        <row r="94">
          <cell r="E94" t="str">
            <v>16050</v>
          </cell>
          <cell r="F94" t="str">
            <v>Port Townsend</v>
          </cell>
          <cell r="G94">
            <v>12286873.710000001</v>
          </cell>
        </row>
        <row r="95">
          <cell r="E95" t="str">
            <v>17001</v>
          </cell>
          <cell r="F95" t="str">
            <v>Seattle</v>
          </cell>
          <cell r="G95">
            <v>423524346.29000002</v>
          </cell>
        </row>
        <row r="96">
          <cell r="E96" t="str">
            <v>17210</v>
          </cell>
          <cell r="F96" t="str">
            <v>Federal Way</v>
          </cell>
          <cell r="G96">
            <v>141027995.81</v>
          </cell>
        </row>
        <row r="97">
          <cell r="E97" t="str">
            <v>17216</v>
          </cell>
          <cell r="F97" t="str">
            <v>Enumclaw</v>
          </cell>
          <cell r="G97">
            <v>33957168.43</v>
          </cell>
        </row>
        <row r="98">
          <cell r="E98" t="str">
            <v>17400</v>
          </cell>
          <cell r="F98" t="str">
            <v>Mercer Island</v>
          </cell>
          <cell r="G98">
            <v>29062963.719999999</v>
          </cell>
        </row>
        <row r="99">
          <cell r="E99" t="str">
            <v>17401</v>
          </cell>
          <cell r="F99" t="str">
            <v>Highline</v>
          </cell>
          <cell r="G99">
            <v>126071745.62</v>
          </cell>
        </row>
        <row r="100">
          <cell r="E100" t="str">
            <v>17402</v>
          </cell>
          <cell r="F100" t="str">
            <v>Vashon Island</v>
          </cell>
          <cell r="G100">
            <v>10556633.630000001</v>
          </cell>
        </row>
        <row r="101">
          <cell r="E101" t="str">
            <v>17403</v>
          </cell>
          <cell r="F101" t="str">
            <v>Renton</v>
          </cell>
          <cell r="G101">
            <v>85361128.469999999</v>
          </cell>
        </row>
        <row r="102">
          <cell r="E102" t="str">
            <v>17404</v>
          </cell>
          <cell r="F102" t="str">
            <v>Skykomish</v>
          </cell>
          <cell r="G102">
            <v>1609444.34</v>
          </cell>
        </row>
        <row r="103">
          <cell r="E103" t="str">
            <v>17405</v>
          </cell>
          <cell r="F103" t="str">
            <v>Bellevue</v>
          </cell>
          <cell r="G103">
            <v>112392710.88</v>
          </cell>
        </row>
        <row r="104">
          <cell r="E104" t="str">
            <v>17406</v>
          </cell>
          <cell r="F104" t="str">
            <v>Tukwila</v>
          </cell>
          <cell r="G104">
            <v>18963401.34</v>
          </cell>
        </row>
        <row r="105">
          <cell r="E105" t="str">
            <v>17407</v>
          </cell>
          <cell r="F105" t="str">
            <v>Riverview</v>
          </cell>
          <cell r="G105">
            <v>18901213.059999999</v>
          </cell>
        </row>
        <row r="106">
          <cell r="E106" t="str">
            <v>17408</v>
          </cell>
          <cell r="F106" t="str">
            <v>Auburn</v>
          </cell>
          <cell r="G106">
            <v>85450009.489999995</v>
          </cell>
        </row>
        <row r="107">
          <cell r="E107" t="str">
            <v>17409</v>
          </cell>
          <cell r="F107" t="str">
            <v>Tahoma</v>
          </cell>
          <cell r="G107">
            <v>39134259.079999998</v>
          </cell>
        </row>
        <row r="108">
          <cell r="E108" t="str">
            <v>17410</v>
          </cell>
          <cell r="F108" t="str">
            <v>Snoqualmie Valley</v>
          </cell>
          <cell r="G108">
            <v>28065040.93</v>
          </cell>
        </row>
        <row r="109">
          <cell r="E109" t="str">
            <v>17411</v>
          </cell>
          <cell r="F109" t="str">
            <v>Issaquah</v>
          </cell>
          <cell r="G109">
            <v>94079367.640000001</v>
          </cell>
        </row>
        <row r="110">
          <cell r="E110" t="str">
            <v>17412</v>
          </cell>
          <cell r="F110" t="str">
            <v>Shoreline</v>
          </cell>
          <cell r="G110">
            <v>71904583.280000001</v>
          </cell>
        </row>
        <row r="111">
          <cell r="E111" t="str">
            <v>17414</v>
          </cell>
          <cell r="F111" t="str">
            <v>Lake Washington</v>
          </cell>
          <cell r="G111">
            <v>154985250.62</v>
          </cell>
        </row>
        <row r="112">
          <cell r="E112" t="str">
            <v>17415</v>
          </cell>
          <cell r="F112" t="str">
            <v>Kent</v>
          </cell>
          <cell r="G112">
            <v>179437718.15000001</v>
          </cell>
        </row>
        <row r="113">
          <cell r="E113" t="str">
            <v>17417</v>
          </cell>
          <cell r="F113" t="str">
            <v>Northshore</v>
          </cell>
          <cell r="G113">
            <v>135696002.53</v>
          </cell>
        </row>
        <row r="114">
          <cell r="E114" t="str">
            <v>18100</v>
          </cell>
          <cell r="F114" t="str">
            <v>Bremerton</v>
          </cell>
          <cell r="G114">
            <v>43755824.560000002</v>
          </cell>
        </row>
        <row r="115">
          <cell r="E115" t="str">
            <v>18303</v>
          </cell>
          <cell r="F115" t="str">
            <v>Bainbridge</v>
          </cell>
          <cell r="G115">
            <v>25902765.969999999</v>
          </cell>
        </row>
        <row r="116">
          <cell r="E116" t="str">
            <v>18400</v>
          </cell>
          <cell r="F116" t="str">
            <v>North Kitsap</v>
          </cell>
          <cell r="G116">
            <v>48287537.289999999</v>
          </cell>
        </row>
        <row r="117">
          <cell r="E117" t="str">
            <v>18401</v>
          </cell>
          <cell r="F117" t="str">
            <v>Central Kitsap</v>
          </cell>
          <cell r="G117">
            <v>89716068.75</v>
          </cell>
        </row>
        <row r="118">
          <cell r="E118" t="str">
            <v>18402</v>
          </cell>
          <cell r="F118" t="str">
            <v>South Kitsap</v>
          </cell>
          <cell r="G118">
            <v>68391356.680000007</v>
          </cell>
        </row>
        <row r="119">
          <cell r="E119" t="str">
            <v>19007</v>
          </cell>
          <cell r="F119" t="str">
            <v>Damman</v>
          </cell>
          <cell r="G119">
            <v>333133.83</v>
          </cell>
        </row>
        <row r="120">
          <cell r="E120" t="str">
            <v>19028</v>
          </cell>
          <cell r="F120" t="str">
            <v>Easton</v>
          </cell>
          <cell r="G120">
            <v>1512873.02</v>
          </cell>
        </row>
        <row r="121">
          <cell r="E121" t="str">
            <v>19400</v>
          </cell>
          <cell r="F121" t="str">
            <v>Thorp</v>
          </cell>
          <cell r="G121">
            <v>1975485.71</v>
          </cell>
        </row>
        <row r="122">
          <cell r="E122" t="str">
            <v>19401</v>
          </cell>
          <cell r="F122" t="str">
            <v>Ellensburg</v>
          </cell>
          <cell r="G122">
            <v>18854006.960000001</v>
          </cell>
        </row>
        <row r="123">
          <cell r="E123" t="str">
            <v>19403</v>
          </cell>
          <cell r="F123" t="str">
            <v>Kittitas</v>
          </cell>
          <cell r="G123">
            <v>4738650.18</v>
          </cell>
        </row>
        <row r="124">
          <cell r="E124" t="str">
            <v>19404</v>
          </cell>
          <cell r="F124" t="str">
            <v>Cle Elum-Roslyn</v>
          </cell>
          <cell r="G124">
            <v>6363140.2199999997</v>
          </cell>
        </row>
        <row r="125">
          <cell r="E125" t="str">
            <v>20094</v>
          </cell>
          <cell r="F125" t="str">
            <v>Wishram</v>
          </cell>
          <cell r="G125">
            <v>1286438.32</v>
          </cell>
        </row>
        <row r="126">
          <cell r="E126" t="str">
            <v>20203</v>
          </cell>
          <cell r="F126" t="str">
            <v>Bickleton</v>
          </cell>
          <cell r="G126">
            <v>1325917.22</v>
          </cell>
        </row>
        <row r="127">
          <cell r="E127" t="str">
            <v>20215</v>
          </cell>
          <cell r="F127" t="str">
            <v>Centerville</v>
          </cell>
          <cell r="G127">
            <v>801397.91</v>
          </cell>
        </row>
        <row r="128">
          <cell r="E128" t="str">
            <v>20400</v>
          </cell>
          <cell r="F128" t="str">
            <v>Trout Lake</v>
          </cell>
          <cell r="G128">
            <v>1624330.06</v>
          </cell>
        </row>
        <row r="129">
          <cell r="E129" t="str">
            <v>20401</v>
          </cell>
          <cell r="F129" t="str">
            <v>Glenwood</v>
          </cell>
          <cell r="G129">
            <v>1436242.07</v>
          </cell>
        </row>
        <row r="130">
          <cell r="E130" t="str">
            <v>20402</v>
          </cell>
          <cell r="F130" t="str">
            <v>Klickitat</v>
          </cell>
          <cell r="G130">
            <v>2064237.34</v>
          </cell>
        </row>
        <row r="131">
          <cell r="E131" t="str">
            <v>20403</v>
          </cell>
          <cell r="F131" t="str">
            <v>Roosevelt</v>
          </cell>
          <cell r="G131">
            <v>261626.07</v>
          </cell>
        </row>
        <row r="132">
          <cell r="E132" t="str">
            <v>20404</v>
          </cell>
          <cell r="F132" t="str">
            <v>Goldendale</v>
          </cell>
          <cell r="G132">
            <v>9051421.1799999997</v>
          </cell>
        </row>
        <row r="133">
          <cell r="E133" t="str">
            <v>20405</v>
          </cell>
          <cell r="F133" t="str">
            <v>White Salmon</v>
          </cell>
          <cell r="G133">
            <v>9494812.3900000006</v>
          </cell>
        </row>
        <row r="134">
          <cell r="E134" t="str">
            <v>20406</v>
          </cell>
          <cell r="F134" t="str">
            <v>Lyle</v>
          </cell>
          <cell r="G134">
            <v>3108228.28</v>
          </cell>
        </row>
        <row r="135">
          <cell r="E135" t="str">
            <v>21014</v>
          </cell>
          <cell r="F135" t="str">
            <v>Napavine</v>
          </cell>
          <cell r="G135">
            <v>4069983.26</v>
          </cell>
        </row>
        <row r="136">
          <cell r="E136" t="str">
            <v>21018</v>
          </cell>
          <cell r="F136" t="str">
            <v>Vader</v>
          </cell>
          <cell r="G136">
            <v>927500.45</v>
          </cell>
        </row>
        <row r="137">
          <cell r="E137" t="str">
            <v>21036</v>
          </cell>
          <cell r="F137" t="str">
            <v>Evaline</v>
          </cell>
          <cell r="G137">
            <v>309705.31</v>
          </cell>
        </row>
        <row r="138">
          <cell r="E138" t="str">
            <v>21206</v>
          </cell>
          <cell r="F138" t="str">
            <v>Mossyrock</v>
          </cell>
          <cell r="G138">
            <v>4442751.43</v>
          </cell>
        </row>
        <row r="139">
          <cell r="E139" t="str">
            <v>21214</v>
          </cell>
          <cell r="F139" t="str">
            <v>Morton</v>
          </cell>
          <cell r="G139">
            <v>3698631.85</v>
          </cell>
        </row>
        <row r="140">
          <cell r="E140" t="str">
            <v>21226</v>
          </cell>
          <cell r="F140" t="str">
            <v>Adna</v>
          </cell>
          <cell r="G140">
            <v>3417535.45</v>
          </cell>
        </row>
        <row r="141">
          <cell r="E141" t="str">
            <v>21232</v>
          </cell>
          <cell r="F141" t="str">
            <v>Winlock</v>
          </cell>
          <cell r="G141">
            <v>5443576.4199999999</v>
          </cell>
        </row>
        <row r="142">
          <cell r="E142" t="str">
            <v>21234</v>
          </cell>
          <cell r="F142" t="str">
            <v>Boistfort</v>
          </cell>
          <cell r="G142">
            <v>936276.94</v>
          </cell>
        </row>
        <row r="143">
          <cell r="E143" t="str">
            <v>21237</v>
          </cell>
          <cell r="F143" t="str">
            <v>Toledo</v>
          </cell>
          <cell r="G143">
            <v>5991273.8399999999</v>
          </cell>
        </row>
        <row r="144">
          <cell r="E144" t="str">
            <v>21300</v>
          </cell>
          <cell r="F144" t="str">
            <v>Onalaska</v>
          </cell>
          <cell r="G144">
            <v>6574138.9800000004</v>
          </cell>
        </row>
        <row r="145">
          <cell r="E145" t="str">
            <v>21301</v>
          </cell>
          <cell r="F145" t="str">
            <v>Pe Ell</v>
          </cell>
          <cell r="G145">
            <v>2531560.7200000002</v>
          </cell>
        </row>
        <row r="146">
          <cell r="E146" t="str">
            <v>21302</v>
          </cell>
          <cell r="F146" t="str">
            <v>Chehalis</v>
          </cell>
          <cell r="G146">
            <v>23170878.989999998</v>
          </cell>
        </row>
        <row r="147">
          <cell r="E147" t="str">
            <v>21303</v>
          </cell>
          <cell r="F147" t="str">
            <v>White Pass</v>
          </cell>
          <cell r="G147">
            <v>6071948.3499999996</v>
          </cell>
        </row>
        <row r="148">
          <cell r="E148" t="str">
            <v>21401</v>
          </cell>
          <cell r="F148" t="str">
            <v>Centralia</v>
          </cell>
          <cell r="G148">
            <v>23690054.670000002</v>
          </cell>
        </row>
        <row r="149">
          <cell r="E149" t="str">
            <v>22008</v>
          </cell>
          <cell r="F149" t="str">
            <v>Sprague</v>
          </cell>
          <cell r="G149">
            <v>1581771.1</v>
          </cell>
        </row>
        <row r="150">
          <cell r="E150" t="str">
            <v>22009</v>
          </cell>
          <cell r="F150" t="str">
            <v>Reardon</v>
          </cell>
          <cell r="G150">
            <v>5568655.3700000001</v>
          </cell>
        </row>
        <row r="151">
          <cell r="E151" t="str">
            <v>22017</v>
          </cell>
          <cell r="F151" t="str">
            <v>Almira</v>
          </cell>
          <cell r="G151">
            <v>1547547.29</v>
          </cell>
        </row>
        <row r="152">
          <cell r="E152" t="str">
            <v>22073</v>
          </cell>
          <cell r="F152" t="str">
            <v>Creston</v>
          </cell>
          <cell r="G152">
            <v>1607535.14</v>
          </cell>
        </row>
        <row r="153">
          <cell r="E153" t="str">
            <v>22105</v>
          </cell>
          <cell r="F153" t="str">
            <v>Odessa</v>
          </cell>
          <cell r="G153">
            <v>2798259.01</v>
          </cell>
        </row>
        <row r="154">
          <cell r="E154" t="str">
            <v>22200</v>
          </cell>
          <cell r="F154" t="str">
            <v>Wilbur</v>
          </cell>
          <cell r="G154">
            <v>2402157.0299999998</v>
          </cell>
        </row>
        <row r="155">
          <cell r="E155" t="str">
            <v>22204</v>
          </cell>
          <cell r="F155" t="str">
            <v>Harrington</v>
          </cell>
          <cell r="G155">
            <v>1897590.46</v>
          </cell>
        </row>
        <row r="156">
          <cell r="E156" t="str">
            <v>22207</v>
          </cell>
          <cell r="F156" t="str">
            <v>Davenport</v>
          </cell>
          <cell r="G156">
            <v>3844233.61</v>
          </cell>
        </row>
        <row r="157">
          <cell r="E157" t="str">
            <v>23042</v>
          </cell>
          <cell r="F157" t="str">
            <v>Southside</v>
          </cell>
          <cell r="G157">
            <v>1717548.33</v>
          </cell>
        </row>
        <row r="158">
          <cell r="E158" t="str">
            <v>23054</v>
          </cell>
          <cell r="F158" t="str">
            <v>Grapeview</v>
          </cell>
          <cell r="G158">
            <v>1361810.52</v>
          </cell>
        </row>
        <row r="159">
          <cell r="E159" t="str">
            <v>23309</v>
          </cell>
          <cell r="F159" t="str">
            <v>Shelton</v>
          </cell>
          <cell r="G159">
            <v>28338161.149999999</v>
          </cell>
        </row>
        <row r="160">
          <cell r="E160" t="str">
            <v>23311</v>
          </cell>
          <cell r="F160" t="str">
            <v>Mary M Knight</v>
          </cell>
          <cell r="G160">
            <v>2187757.3199999998</v>
          </cell>
        </row>
        <row r="161">
          <cell r="E161" t="str">
            <v>23402</v>
          </cell>
          <cell r="F161" t="str">
            <v>Pioneer</v>
          </cell>
          <cell r="G161">
            <v>5599270.0499999998</v>
          </cell>
        </row>
        <row r="162">
          <cell r="E162" t="str">
            <v>23403</v>
          </cell>
          <cell r="F162" t="str">
            <v>North Mason</v>
          </cell>
          <cell r="G162">
            <v>16018028.5</v>
          </cell>
        </row>
        <row r="163">
          <cell r="E163" t="str">
            <v>23404</v>
          </cell>
          <cell r="F163" t="str">
            <v>Hood Canal</v>
          </cell>
          <cell r="G163">
            <v>3233540.27</v>
          </cell>
        </row>
        <row r="164">
          <cell r="E164" t="str">
            <v>24014</v>
          </cell>
          <cell r="F164" t="str">
            <v>Nespelem</v>
          </cell>
          <cell r="G164">
            <v>2594632.64</v>
          </cell>
        </row>
        <row r="165">
          <cell r="E165" t="str">
            <v>24019</v>
          </cell>
          <cell r="F165" t="str">
            <v>Omak</v>
          </cell>
          <cell r="G165">
            <v>15369137.4</v>
          </cell>
        </row>
        <row r="166">
          <cell r="E166" t="str">
            <v>24105</v>
          </cell>
          <cell r="F166" t="str">
            <v>Okanogan</v>
          </cell>
          <cell r="G166">
            <v>7698505.9299999997</v>
          </cell>
        </row>
        <row r="167">
          <cell r="E167" t="str">
            <v>24111</v>
          </cell>
          <cell r="F167" t="str">
            <v>Brewster</v>
          </cell>
          <cell r="G167">
            <v>7192829.3600000003</v>
          </cell>
        </row>
        <row r="168">
          <cell r="E168" t="str">
            <v>24122</v>
          </cell>
          <cell r="F168" t="str">
            <v>Pateros</v>
          </cell>
          <cell r="G168">
            <v>2585348.41</v>
          </cell>
        </row>
        <row r="169">
          <cell r="E169" t="str">
            <v>24350</v>
          </cell>
          <cell r="F169" t="str">
            <v>Methow Valley</v>
          </cell>
          <cell r="G169">
            <v>5148427.1100000003</v>
          </cell>
        </row>
        <row r="170">
          <cell r="E170" t="str">
            <v>24404</v>
          </cell>
          <cell r="F170" t="str">
            <v>Tonasket</v>
          </cell>
          <cell r="G170">
            <v>8015012.25</v>
          </cell>
        </row>
        <row r="171">
          <cell r="E171" t="str">
            <v>24410</v>
          </cell>
          <cell r="F171" t="str">
            <v>Oroville</v>
          </cell>
          <cell r="G171">
            <v>6073936.4000000004</v>
          </cell>
        </row>
        <row r="172">
          <cell r="E172" t="str">
            <v>25101</v>
          </cell>
          <cell r="F172" t="str">
            <v>Ocean Beach</v>
          </cell>
          <cell r="G172">
            <v>9452557.6899999995</v>
          </cell>
        </row>
        <row r="173">
          <cell r="E173" t="str">
            <v>25116</v>
          </cell>
          <cell r="F173" t="str">
            <v>Raymond</v>
          </cell>
          <cell r="G173">
            <v>5021235.3099999996</v>
          </cell>
        </row>
        <row r="174">
          <cell r="E174" t="str">
            <v>25118</v>
          </cell>
          <cell r="F174" t="str">
            <v>South Bend</v>
          </cell>
          <cell r="G174">
            <v>4956363.92</v>
          </cell>
        </row>
        <row r="175">
          <cell r="E175" t="str">
            <v>25155</v>
          </cell>
          <cell r="F175" t="str">
            <v>Naselle-Grays River</v>
          </cell>
          <cell r="G175">
            <v>4451827.87</v>
          </cell>
        </row>
        <row r="176">
          <cell r="E176" t="str">
            <v>25160</v>
          </cell>
          <cell r="F176" t="str">
            <v>Willapa Valley</v>
          </cell>
          <cell r="G176">
            <v>3547487.13</v>
          </cell>
        </row>
        <row r="177">
          <cell r="E177" t="str">
            <v>25200</v>
          </cell>
          <cell r="F177" t="str">
            <v>North River</v>
          </cell>
          <cell r="G177">
            <v>1149274.8899999999</v>
          </cell>
        </row>
        <row r="178">
          <cell r="E178" t="str">
            <v>26056</v>
          </cell>
          <cell r="F178" t="str">
            <v>Newport</v>
          </cell>
          <cell r="G178">
            <v>9297930.9600000009</v>
          </cell>
        </row>
        <row r="179">
          <cell r="E179" t="str">
            <v>26059</v>
          </cell>
          <cell r="F179" t="str">
            <v>Cusick</v>
          </cell>
          <cell r="G179">
            <v>3053137.15</v>
          </cell>
        </row>
        <row r="180">
          <cell r="E180" t="str">
            <v>26070</v>
          </cell>
          <cell r="F180" t="str">
            <v>Selkirk</v>
          </cell>
          <cell r="G180">
            <v>3473494.17</v>
          </cell>
        </row>
        <row r="181">
          <cell r="E181" t="str">
            <v>27001</v>
          </cell>
          <cell r="F181" t="str">
            <v>Steilacoom</v>
          </cell>
          <cell r="G181">
            <v>14146076.68</v>
          </cell>
        </row>
        <row r="182">
          <cell r="E182" t="str">
            <v>27003</v>
          </cell>
          <cell r="F182" t="str">
            <v>Puyallup</v>
          </cell>
          <cell r="G182">
            <v>125463903.23</v>
          </cell>
        </row>
        <row r="183">
          <cell r="E183" t="str">
            <v>27010</v>
          </cell>
          <cell r="F183" t="str">
            <v>Tacoma</v>
          </cell>
          <cell r="G183">
            <v>256366133.86000001</v>
          </cell>
        </row>
        <row r="184">
          <cell r="E184" t="str">
            <v>27019</v>
          </cell>
          <cell r="F184" t="str">
            <v>Carbonado</v>
          </cell>
          <cell r="G184">
            <v>1511399.46</v>
          </cell>
        </row>
        <row r="185">
          <cell r="E185" t="str">
            <v>27083</v>
          </cell>
          <cell r="F185" t="str">
            <v>University Place</v>
          </cell>
          <cell r="G185">
            <v>35814122.509999998</v>
          </cell>
        </row>
        <row r="186">
          <cell r="E186" t="str">
            <v>27320</v>
          </cell>
          <cell r="F186" t="str">
            <v>Sumner</v>
          </cell>
          <cell r="G186">
            <v>50277934.039999999</v>
          </cell>
        </row>
        <row r="187">
          <cell r="E187" t="str">
            <v>27343</v>
          </cell>
          <cell r="F187" t="str">
            <v>Dieringer</v>
          </cell>
          <cell r="G187">
            <v>8182706.4000000004</v>
          </cell>
        </row>
        <row r="188">
          <cell r="E188" t="str">
            <v>27344</v>
          </cell>
          <cell r="F188" t="str">
            <v>Orting</v>
          </cell>
          <cell r="G188">
            <v>11552939.699999999</v>
          </cell>
        </row>
        <row r="189">
          <cell r="E189" t="str">
            <v>27400</v>
          </cell>
          <cell r="F189" t="str">
            <v>Clover Park</v>
          </cell>
          <cell r="G189">
            <v>100518222.40000001</v>
          </cell>
        </row>
        <row r="190">
          <cell r="E190" t="str">
            <v>27401</v>
          </cell>
          <cell r="F190" t="str">
            <v>Peninsula</v>
          </cell>
          <cell r="G190">
            <v>62888149.07</v>
          </cell>
        </row>
        <row r="191">
          <cell r="E191" t="str">
            <v>27402</v>
          </cell>
          <cell r="F191" t="str">
            <v>Franklin Pierce</v>
          </cell>
          <cell r="G191">
            <v>50969849.299999997</v>
          </cell>
        </row>
        <row r="192">
          <cell r="E192" t="str">
            <v>27403</v>
          </cell>
          <cell r="F192" t="str">
            <v>Bethel</v>
          </cell>
          <cell r="G192">
            <v>103289630.29000001</v>
          </cell>
        </row>
        <row r="193">
          <cell r="E193" t="str">
            <v>27404</v>
          </cell>
          <cell r="F193" t="str">
            <v>Eatonville</v>
          </cell>
          <cell r="G193">
            <v>14155566.07</v>
          </cell>
        </row>
        <row r="194">
          <cell r="E194" t="str">
            <v>27416</v>
          </cell>
          <cell r="F194" t="str">
            <v>White River</v>
          </cell>
          <cell r="G194">
            <v>28375233.370000001</v>
          </cell>
        </row>
        <row r="195">
          <cell r="E195" t="str">
            <v>27417</v>
          </cell>
          <cell r="F195" t="str">
            <v>Fife</v>
          </cell>
          <cell r="G195">
            <v>20124519.449999999</v>
          </cell>
        </row>
        <row r="196">
          <cell r="E196" t="str">
            <v>28010</v>
          </cell>
          <cell r="F196" t="str">
            <v>Shaw Island</v>
          </cell>
          <cell r="G196">
            <v>231896.82</v>
          </cell>
        </row>
        <row r="197">
          <cell r="E197" t="str">
            <v>28137</v>
          </cell>
          <cell r="F197" t="str">
            <v>Orcas Island</v>
          </cell>
          <cell r="G197">
            <v>4473405.2300000004</v>
          </cell>
        </row>
        <row r="198">
          <cell r="E198" t="str">
            <v>28144</v>
          </cell>
          <cell r="F198" t="str">
            <v>Lopez Island</v>
          </cell>
          <cell r="G198">
            <v>2907977.47</v>
          </cell>
        </row>
        <row r="199">
          <cell r="E199" t="str">
            <v>28149</v>
          </cell>
          <cell r="F199" t="str">
            <v>San Juan Island</v>
          </cell>
          <cell r="G199">
            <v>6899964.5700000003</v>
          </cell>
        </row>
        <row r="200">
          <cell r="E200" t="str">
            <v>29011</v>
          </cell>
          <cell r="F200" t="str">
            <v>Concrete</v>
          </cell>
          <cell r="G200">
            <v>6400386.5300000003</v>
          </cell>
        </row>
        <row r="201">
          <cell r="E201" t="str">
            <v>29100</v>
          </cell>
          <cell r="F201" t="str">
            <v>Burlington-Edison</v>
          </cell>
          <cell r="G201">
            <v>24336257.23</v>
          </cell>
        </row>
        <row r="202">
          <cell r="E202" t="str">
            <v>29101</v>
          </cell>
          <cell r="F202" t="str">
            <v>Sedro Woolley</v>
          </cell>
          <cell r="G202">
            <v>30485185.27</v>
          </cell>
        </row>
        <row r="203">
          <cell r="E203" t="str">
            <v>29103</v>
          </cell>
          <cell r="F203" t="str">
            <v>Anacortes</v>
          </cell>
          <cell r="G203">
            <v>20894761.920000002</v>
          </cell>
        </row>
        <row r="204">
          <cell r="E204" t="str">
            <v>29311</v>
          </cell>
          <cell r="F204" t="str">
            <v>La Conner</v>
          </cell>
          <cell r="G204">
            <v>11116761.51</v>
          </cell>
        </row>
        <row r="205">
          <cell r="E205" t="str">
            <v>29317</v>
          </cell>
          <cell r="F205" t="str">
            <v>Conway</v>
          </cell>
          <cell r="G205">
            <v>3288926.78</v>
          </cell>
        </row>
        <row r="206">
          <cell r="E206" t="str">
            <v>29320</v>
          </cell>
          <cell r="F206" t="str">
            <v>Mount Vernon</v>
          </cell>
          <cell r="G206">
            <v>40172432.710000001</v>
          </cell>
        </row>
        <row r="207">
          <cell r="E207" t="str">
            <v>30002</v>
          </cell>
          <cell r="F207" t="str">
            <v>Skamania</v>
          </cell>
          <cell r="G207">
            <v>848839.31</v>
          </cell>
        </row>
        <row r="208">
          <cell r="E208" t="str">
            <v>30029</v>
          </cell>
          <cell r="F208" t="str">
            <v>Mount Pleasant</v>
          </cell>
          <cell r="G208">
            <v>475516.97</v>
          </cell>
        </row>
        <row r="209">
          <cell r="E209" t="str">
            <v>30031</v>
          </cell>
          <cell r="F209" t="str">
            <v>Mill A</v>
          </cell>
          <cell r="G209">
            <v>841660.78</v>
          </cell>
        </row>
        <row r="210">
          <cell r="E210" t="str">
            <v>30303</v>
          </cell>
          <cell r="F210" t="str">
            <v>Stevenson-Carson</v>
          </cell>
          <cell r="G210">
            <v>8541567.3000000007</v>
          </cell>
        </row>
        <row r="211">
          <cell r="E211" t="str">
            <v>31002</v>
          </cell>
          <cell r="F211" t="str">
            <v>Everett</v>
          </cell>
          <cell r="G211">
            <v>124408569.22</v>
          </cell>
        </row>
        <row r="212">
          <cell r="E212" t="str">
            <v>31004</v>
          </cell>
          <cell r="F212" t="str">
            <v>Lake Stevens</v>
          </cell>
          <cell r="G212">
            <v>42740974.049999997</v>
          </cell>
        </row>
        <row r="213">
          <cell r="E213" t="str">
            <v>31006</v>
          </cell>
          <cell r="F213" t="str">
            <v>Mukilteo</v>
          </cell>
          <cell r="G213">
            <v>90678931.090000004</v>
          </cell>
        </row>
        <row r="214">
          <cell r="E214" t="str">
            <v>31015</v>
          </cell>
          <cell r="F214" t="str">
            <v>Edmonds</v>
          </cell>
          <cell r="G214">
            <v>143396637.44</v>
          </cell>
        </row>
        <row r="215">
          <cell r="E215" t="str">
            <v>31016</v>
          </cell>
          <cell r="F215" t="str">
            <v>Arlington</v>
          </cell>
          <cell r="G215">
            <v>31951386.16</v>
          </cell>
        </row>
        <row r="216">
          <cell r="E216" t="str">
            <v>31025</v>
          </cell>
          <cell r="F216" t="str">
            <v>Marysville</v>
          </cell>
          <cell r="G216">
            <v>77945734.780000001</v>
          </cell>
        </row>
        <row r="217">
          <cell r="E217" t="str">
            <v>31063</v>
          </cell>
          <cell r="F217" t="str">
            <v>Index</v>
          </cell>
          <cell r="G217">
            <v>722476.18</v>
          </cell>
        </row>
        <row r="218">
          <cell r="E218" t="str">
            <v>31103</v>
          </cell>
          <cell r="F218" t="str">
            <v>Monroe</v>
          </cell>
          <cell r="G218">
            <v>38558764.490000002</v>
          </cell>
        </row>
        <row r="219">
          <cell r="E219" t="str">
            <v>31201</v>
          </cell>
          <cell r="F219" t="str">
            <v>Snohomish</v>
          </cell>
          <cell r="G219">
            <v>54141046.82</v>
          </cell>
        </row>
        <row r="220">
          <cell r="E220" t="str">
            <v>31306</v>
          </cell>
          <cell r="F220" t="str">
            <v>Lakewood</v>
          </cell>
          <cell r="G220">
            <v>15776235.09</v>
          </cell>
        </row>
        <row r="221">
          <cell r="E221" t="str">
            <v>31311</v>
          </cell>
          <cell r="F221" t="str">
            <v>Sultan</v>
          </cell>
          <cell r="G221">
            <v>15439295.73</v>
          </cell>
        </row>
        <row r="222">
          <cell r="E222" t="str">
            <v>31330</v>
          </cell>
          <cell r="F222" t="str">
            <v>Darrington</v>
          </cell>
          <cell r="G222">
            <v>5280834.08</v>
          </cell>
        </row>
        <row r="223">
          <cell r="E223" t="str">
            <v>31332</v>
          </cell>
          <cell r="F223" t="str">
            <v>Granite Falls</v>
          </cell>
          <cell r="G223">
            <v>14389217.109999999</v>
          </cell>
        </row>
        <row r="224">
          <cell r="E224" t="str">
            <v>31401</v>
          </cell>
          <cell r="F224" t="str">
            <v>Stanwood</v>
          </cell>
          <cell r="G224">
            <v>32822417.84</v>
          </cell>
        </row>
        <row r="225">
          <cell r="E225" t="str">
            <v>32081</v>
          </cell>
          <cell r="F225" t="str">
            <v>Spokane</v>
          </cell>
          <cell r="G225">
            <v>236900438.46000001</v>
          </cell>
        </row>
        <row r="226">
          <cell r="E226" t="str">
            <v>32123</v>
          </cell>
          <cell r="F226" t="str">
            <v>Orchard Prairie</v>
          </cell>
          <cell r="G226">
            <v>570752.98</v>
          </cell>
        </row>
        <row r="227">
          <cell r="E227" t="str">
            <v>32312</v>
          </cell>
          <cell r="F227" t="str">
            <v>Great Northern</v>
          </cell>
          <cell r="G227">
            <v>373552.14</v>
          </cell>
        </row>
        <row r="228">
          <cell r="E228" t="str">
            <v>32325</v>
          </cell>
          <cell r="F228" t="str">
            <v>Nine Mile Falls</v>
          </cell>
          <cell r="G228">
            <v>10857365.1</v>
          </cell>
        </row>
        <row r="229">
          <cell r="E229" t="str">
            <v>32326</v>
          </cell>
          <cell r="F229" t="str">
            <v>Medical Lake</v>
          </cell>
          <cell r="G229">
            <v>15906528.779999999</v>
          </cell>
        </row>
        <row r="230">
          <cell r="E230" t="str">
            <v>32354</v>
          </cell>
          <cell r="F230" t="str">
            <v>Mead</v>
          </cell>
          <cell r="G230">
            <v>55891144.950000003</v>
          </cell>
        </row>
        <row r="231">
          <cell r="E231" t="str">
            <v>32356</v>
          </cell>
          <cell r="F231" t="str">
            <v>Central Valley</v>
          </cell>
          <cell r="G231">
            <v>75656760.840000004</v>
          </cell>
        </row>
        <row r="232">
          <cell r="E232" t="str">
            <v>32358</v>
          </cell>
          <cell r="F232" t="str">
            <v>Freeman</v>
          </cell>
          <cell r="G232">
            <v>6008766.0800000001</v>
          </cell>
        </row>
        <row r="233">
          <cell r="E233" t="str">
            <v>32360</v>
          </cell>
          <cell r="F233" t="str">
            <v>Cheney</v>
          </cell>
          <cell r="G233">
            <v>24972869.390000001</v>
          </cell>
        </row>
        <row r="234">
          <cell r="E234" t="str">
            <v>32361</v>
          </cell>
          <cell r="F234" t="str">
            <v>East Valley (Spokane)</v>
          </cell>
          <cell r="G234">
            <v>32757845.73</v>
          </cell>
        </row>
        <row r="235">
          <cell r="E235" t="str">
            <v>32362</v>
          </cell>
          <cell r="F235" t="str">
            <v>Liberty</v>
          </cell>
          <cell r="G235">
            <v>4516631.25</v>
          </cell>
        </row>
        <row r="236">
          <cell r="E236" t="str">
            <v>32363</v>
          </cell>
          <cell r="F236" t="str">
            <v>West Valley (Spokane)</v>
          </cell>
          <cell r="G236">
            <v>26092557.25</v>
          </cell>
        </row>
        <row r="237">
          <cell r="E237" t="str">
            <v>32414</v>
          </cell>
          <cell r="F237" t="str">
            <v>Deer Park</v>
          </cell>
          <cell r="G237">
            <v>13553732.1</v>
          </cell>
        </row>
        <row r="238">
          <cell r="E238" t="str">
            <v>32416</v>
          </cell>
          <cell r="F238" t="str">
            <v>Riverside</v>
          </cell>
          <cell r="G238">
            <v>13503082.18</v>
          </cell>
        </row>
        <row r="239">
          <cell r="E239" t="str">
            <v>33030</v>
          </cell>
          <cell r="F239" t="str">
            <v>Onion Creek</v>
          </cell>
          <cell r="G239">
            <v>745837.86</v>
          </cell>
        </row>
        <row r="240">
          <cell r="E240" t="str">
            <v>33036</v>
          </cell>
          <cell r="F240" t="str">
            <v>Chewelah</v>
          </cell>
          <cell r="G240">
            <v>8255639.0899999999</v>
          </cell>
        </row>
        <row r="241">
          <cell r="E241" t="str">
            <v>33049</v>
          </cell>
          <cell r="F241" t="str">
            <v>Wellpinit</v>
          </cell>
          <cell r="G241">
            <v>5588681.1200000001</v>
          </cell>
        </row>
        <row r="242">
          <cell r="E242" t="str">
            <v>33070</v>
          </cell>
          <cell r="F242" t="str">
            <v>Valley</v>
          </cell>
          <cell r="G242">
            <v>1270562.48</v>
          </cell>
        </row>
        <row r="243">
          <cell r="E243" t="str">
            <v>33115</v>
          </cell>
          <cell r="F243" t="str">
            <v>Colville</v>
          </cell>
          <cell r="G243">
            <v>15731089.49</v>
          </cell>
        </row>
        <row r="244">
          <cell r="E244" t="str">
            <v>33183</v>
          </cell>
          <cell r="F244" t="str">
            <v>Loon Lake</v>
          </cell>
          <cell r="G244">
            <v>1228122.1200000001</v>
          </cell>
        </row>
        <row r="245">
          <cell r="E245" t="str">
            <v>33202</v>
          </cell>
          <cell r="F245" t="str">
            <v>Summit Valley</v>
          </cell>
          <cell r="G245">
            <v>602667.18000000005</v>
          </cell>
        </row>
        <row r="246">
          <cell r="E246" t="str">
            <v>33205</v>
          </cell>
          <cell r="F246" t="str">
            <v>Evergreen (Stevens)</v>
          </cell>
          <cell r="G246">
            <v>304287.35999999999</v>
          </cell>
        </row>
        <row r="247">
          <cell r="E247" t="str">
            <v>33206</v>
          </cell>
          <cell r="F247" t="str">
            <v>Columbia (Stevens)</v>
          </cell>
          <cell r="G247">
            <v>2408436.0699999998</v>
          </cell>
        </row>
        <row r="248">
          <cell r="E248" t="str">
            <v>33207</v>
          </cell>
          <cell r="F248" t="str">
            <v>Mary Walker</v>
          </cell>
          <cell r="G248">
            <v>4535238.92</v>
          </cell>
        </row>
        <row r="249">
          <cell r="E249" t="str">
            <v>33211</v>
          </cell>
          <cell r="F249" t="str">
            <v>Northport</v>
          </cell>
          <cell r="G249">
            <v>2282176.73</v>
          </cell>
        </row>
        <row r="250">
          <cell r="E250" t="str">
            <v>33212</v>
          </cell>
          <cell r="F250" t="str">
            <v>Kettle Falls</v>
          </cell>
          <cell r="G250">
            <v>6182058.9800000004</v>
          </cell>
        </row>
        <row r="251">
          <cell r="E251" t="str">
            <v>34002</v>
          </cell>
          <cell r="F251" t="str">
            <v>Yelm</v>
          </cell>
          <cell r="G251">
            <v>29599809.469999999</v>
          </cell>
        </row>
        <row r="252">
          <cell r="E252" t="str">
            <v>34003</v>
          </cell>
          <cell r="F252" t="str">
            <v>North Thurston</v>
          </cell>
          <cell r="G252">
            <v>89269813.540000007</v>
          </cell>
        </row>
        <row r="253">
          <cell r="E253" t="str">
            <v>34033</v>
          </cell>
          <cell r="F253" t="str">
            <v>Tumwater</v>
          </cell>
          <cell r="G253">
            <v>42720653.140000001</v>
          </cell>
        </row>
        <row r="254">
          <cell r="E254" t="str">
            <v>34111</v>
          </cell>
          <cell r="F254" t="str">
            <v>Olympia</v>
          </cell>
          <cell r="G254">
            <v>60465195.350000001</v>
          </cell>
        </row>
        <row r="255">
          <cell r="E255" t="str">
            <v>34307</v>
          </cell>
          <cell r="F255" t="str">
            <v>Rainier</v>
          </cell>
          <cell r="G255">
            <v>6704884.9400000004</v>
          </cell>
        </row>
        <row r="256">
          <cell r="E256" t="str">
            <v>34324</v>
          </cell>
          <cell r="F256" t="str">
            <v>Griffin</v>
          </cell>
          <cell r="G256">
            <v>4424489.92</v>
          </cell>
        </row>
        <row r="257">
          <cell r="E257" t="str">
            <v>34401</v>
          </cell>
          <cell r="F257" t="str">
            <v>Rochester</v>
          </cell>
          <cell r="G257">
            <v>17360035.079999998</v>
          </cell>
        </row>
        <row r="258">
          <cell r="E258" t="str">
            <v>34402</v>
          </cell>
          <cell r="F258" t="str">
            <v>Tenino</v>
          </cell>
          <cell r="G258">
            <v>9727166.6300000008</v>
          </cell>
        </row>
        <row r="259">
          <cell r="E259" t="str">
            <v>35200</v>
          </cell>
          <cell r="F259" t="str">
            <v>Wahkiakum</v>
          </cell>
          <cell r="G259">
            <v>3656159.36</v>
          </cell>
        </row>
        <row r="260">
          <cell r="E260" t="str">
            <v>36101</v>
          </cell>
          <cell r="F260" t="str">
            <v>Dixie</v>
          </cell>
          <cell r="G260">
            <v>539672.26</v>
          </cell>
        </row>
        <row r="261">
          <cell r="E261" t="str">
            <v>36140</v>
          </cell>
          <cell r="F261" t="str">
            <v>Walla Walla</v>
          </cell>
          <cell r="G261">
            <v>42919863.609999999</v>
          </cell>
        </row>
        <row r="262">
          <cell r="E262" t="str">
            <v>36250</v>
          </cell>
          <cell r="F262" t="str">
            <v>College Place</v>
          </cell>
          <cell r="G262">
            <v>6633179.2699999996</v>
          </cell>
        </row>
        <row r="263">
          <cell r="E263" t="str">
            <v>36300</v>
          </cell>
          <cell r="F263" t="str">
            <v>Touchet</v>
          </cell>
          <cell r="G263">
            <v>2716121.07</v>
          </cell>
        </row>
        <row r="264">
          <cell r="E264" t="str">
            <v>36400</v>
          </cell>
          <cell r="F264" t="str">
            <v>Columbia (Walla Walla)</v>
          </cell>
          <cell r="G264">
            <v>6534615.6399999997</v>
          </cell>
        </row>
        <row r="265">
          <cell r="E265" t="str">
            <v>36401</v>
          </cell>
          <cell r="F265" t="str">
            <v>Waitsburg</v>
          </cell>
          <cell r="G265">
            <v>3018180.03</v>
          </cell>
        </row>
        <row r="266">
          <cell r="E266" t="str">
            <v>36402</v>
          </cell>
          <cell r="F266" t="str">
            <v>Prescott</v>
          </cell>
          <cell r="G266">
            <v>2743778.8</v>
          </cell>
        </row>
        <row r="267">
          <cell r="E267" t="str">
            <v>37501</v>
          </cell>
          <cell r="F267" t="str">
            <v>Bellingham</v>
          </cell>
          <cell r="G267">
            <v>71794232.379999995</v>
          </cell>
        </row>
        <row r="268">
          <cell r="E268" t="str">
            <v>37502</v>
          </cell>
          <cell r="F268" t="str">
            <v>Ferndale</v>
          </cell>
          <cell r="G268">
            <v>35663133.560000002</v>
          </cell>
        </row>
        <row r="269">
          <cell r="E269" t="str">
            <v>37503</v>
          </cell>
          <cell r="F269" t="str">
            <v>Blaine</v>
          </cell>
          <cell r="G269">
            <v>14220511.15</v>
          </cell>
        </row>
        <row r="270">
          <cell r="E270" t="str">
            <v>37504</v>
          </cell>
          <cell r="F270" t="str">
            <v>Lynden</v>
          </cell>
          <cell r="G270">
            <v>16149813.92</v>
          </cell>
        </row>
        <row r="271">
          <cell r="E271" t="str">
            <v>37505</v>
          </cell>
          <cell r="F271" t="str">
            <v>Meridian</v>
          </cell>
          <cell r="G271">
            <v>10450109.23</v>
          </cell>
        </row>
        <row r="272">
          <cell r="E272" t="str">
            <v>37506</v>
          </cell>
          <cell r="F272" t="str">
            <v>Nooksack Valley</v>
          </cell>
          <cell r="G272">
            <v>13468433.65</v>
          </cell>
        </row>
        <row r="273">
          <cell r="E273" t="str">
            <v>37507</v>
          </cell>
          <cell r="F273" t="str">
            <v>Mount Baker</v>
          </cell>
          <cell r="G273">
            <v>16916673.68</v>
          </cell>
        </row>
        <row r="274">
          <cell r="E274" t="str">
            <v>38126</v>
          </cell>
          <cell r="F274" t="str">
            <v>Lacrosse Joint</v>
          </cell>
          <cell r="G274">
            <v>2028438.77</v>
          </cell>
        </row>
        <row r="275">
          <cell r="E275" t="str">
            <v>38264</v>
          </cell>
          <cell r="F275" t="str">
            <v>Lamont</v>
          </cell>
          <cell r="G275">
            <v>605778.85</v>
          </cell>
        </row>
        <row r="276">
          <cell r="E276" t="str">
            <v>38265</v>
          </cell>
          <cell r="F276" t="str">
            <v>Tekoa</v>
          </cell>
          <cell r="G276">
            <v>2252046.61</v>
          </cell>
        </row>
        <row r="277">
          <cell r="E277" t="str">
            <v>38267</v>
          </cell>
          <cell r="F277" t="str">
            <v>Pullman</v>
          </cell>
          <cell r="G277">
            <v>15746404.279999999</v>
          </cell>
        </row>
        <row r="278">
          <cell r="E278" t="str">
            <v>38300</v>
          </cell>
          <cell r="F278" t="str">
            <v>Colfax</v>
          </cell>
          <cell r="G278">
            <v>5237849.07</v>
          </cell>
        </row>
        <row r="279">
          <cell r="E279" t="str">
            <v>38301</v>
          </cell>
          <cell r="F279" t="str">
            <v>Palouse</v>
          </cell>
          <cell r="G279">
            <v>1929643.98</v>
          </cell>
        </row>
        <row r="280">
          <cell r="E280" t="str">
            <v>38302</v>
          </cell>
          <cell r="F280" t="str">
            <v>Garfield</v>
          </cell>
          <cell r="G280">
            <v>1791151.36</v>
          </cell>
        </row>
        <row r="281">
          <cell r="E281" t="str">
            <v>38304</v>
          </cell>
          <cell r="F281" t="str">
            <v>Steptoe</v>
          </cell>
          <cell r="G281">
            <v>551581.94999999995</v>
          </cell>
        </row>
        <row r="282">
          <cell r="E282" t="str">
            <v>38306</v>
          </cell>
          <cell r="F282" t="str">
            <v>Colton</v>
          </cell>
          <cell r="G282">
            <v>1955270.07</v>
          </cell>
        </row>
        <row r="283">
          <cell r="E283" t="str">
            <v>38308</v>
          </cell>
          <cell r="F283" t="str">
            <v>Endicott</v>
          </cell>
          <cell r="G283">
            <v>1732288.88</v>
          </cell>
        </row>
        <row r="284">
          <cell r="E284" t="str">
            <v>38320</v>
          </cell>
          <cell r="F284" t="str">
            <v>Rosalia</v>
          </cell>
          <cell r="G284">
            <v>2766920.02</v>
          </cell>
        </row>
        <row r="285">
          <cell r="E285" t="str">
            <v>38322</v>
          </cell>
          <cell r="F285" t="str">
            <v>St John</v>
          </cell>
          <cell r="G285">
            <v>2146255.13</v>
          </cell>
        </row>
        <row r="286">
          <cell r="E286" t="str">
            <v>38324</v>
          </cell>
          <cell r="F286" t="str">
            <v>Oakesdale</v>
          </cell>
          <cell r="G286">
            <v>1762249.9</v>
          </cell>
        </row>
        <row r="287">
          <cell r="E287" t="str">
            <v>39002</v>
          </cell>
          <cell r="F287" t="str">
            <v>Union Gap</v>
          </cell>
          <cell r="G287">
            <v>3971055.94</v>
          </cell>
        </row>
        <row r="288">
          <cell r="E288" t="str">
            <v>39003</v>
          </cell>
          <cell r="F288" t="str">
            <v>Naches Valley</v>
          </cell>
          <cell r="G288">
            <v>9661606.6799999997</v>
          </cell>
        </row>
        <row r="289">
          <cell r="E289" t="str">
            <v>39007</v>
          </cell>
          <cell r="F289" t="str">
            <v>Yakima</v>
          </cell>
          <cell r="G289">
            <v>107654257.54000001</v>
          </cell>
        </row>
        <row r="290">
          <cell r="E290" t="str">
            <v>39090</v>
          </cell>
          <cell r="F290" t="str">
            <v>East Valley (Yakima)</v>
          </cell>
          <cell r="G290">
            <v>15698907.33</v>
          </cell>
        </row>
        <row r="291">
          <cell r="E291" t="str">
            <v>39119</v>
          </cell>
          <cell r="F291" t="str">
            <v>Selah</v>
          </cell>
          <cell r="G291">
            <v>22891266.199999999</v>
          </cell>
        </row>
        <row r="292">
          <cell r="E292" t="str">
            <v>39120</v>
          </cell>
          <cell r="F292" t="str">
            <v>Mabton</v>
          </cell>
          <cell r="G292">
            <v>6874596.5499999998</v>
          </cell>
        </row>
        <row r="293">
          <cell r="E293" t="str">
            <v>39200</v>
          </cell>
          <cell r="F293" t="str">
            <v>Grandview</v>
          </cell>
          <cell r="G293">
            <v>19491262.559999999</v>
          </cell>
        </row>
        <row r="294">
          <cell r="E294" t="str">
            <v>39201</v>
          </cell>
          <cell r="F294" t="str">
            <v>Sunnyside</v>
          </cell>
          <cell r="G294">
            <v>37257304.200000003</v>
          </cell>
        </row>
        <row r="295">
          <cell r="E295" t="str">
            <v>39202</v>
          </cell>
          <cell r="F295" t="str">
            <v>Toppenish</v>
          </cell>
          <cell r="G295">
            <v>25407261.34</v>
          </cell>
        </row>
        <row r="296">
          <cell r="E296" t="str">
            <v>39203</v>
          </cell>
          <cell r="F296" t="str">
            <v>Highland</v>
          </cell>
          <cell r="G296">
            <v>8170747.2800000003</v>
          </cell>
        </row>
        <row r="297">
          <cell r="E297" t="str">
            <v>39204</v>
          </cell>
          <cell r="F297" t="str">
            <v>Granger</v>
          </cell>
          <cell r="G297">
            <v>9483028.4000000004</v>
          </cell>
        </row>
        <row r="298">
          <cell r="E298" t="str">
            <v>39205</v>
          </cell>
          <cell r="F298" t="str">
            <v>Zillah</v>
          </cell>
          <cell r="G298">
            <v>7529873.7000000002</v>
          </cell>
        </row>
        <row r="299">
          <cell r="E299" t="str">
            <v>39207</v>
          </cell>
          <cell r="F299" t="str">
            <v>Wapato</v>
          </cell>
          <cell r="G299">
            <v>23862956.559999999</v>
          </cell>
        </row>
        <row r="300">
          <cell r="E300" t="str">
            <v>39208</v>
          </cell>
          <cell r="F300" t="str">
            <v>West Valley (Yakima)</v>
          </cell>
          <cell r="G300">
            <v>28550149.149999999</v>
          </cell>
        </row>
        <row r="301">
          <cell r="E301" t="str">
            <v>39209</v>
          </cell>
          <cell r="F301" t="str">
            <v>Mount Adams</v>
          </cell>
          <cell r="G301">
            <v>9990326.5999999996</v>
          </cell>
        </row>
      </sheetData>
      <sheetData sheetId="5">
        <row r="9">
          <cell r="E9">
            <v>1</v>
          </cell>
          <cell r="F9">
            <v>2</v>
          </cell>
          <cell r="G9">
            <v>3</v>
          </cell>
          <cell r="H9">
            <v>4</v>
          </cell>
          <cell r="I9">
            <v>5</v>
          </cell>
          <cell r="J9">
            <v>6</v>
          </cell>
          <cell r="K9">
            <v>7</v>
          </cell>
          <cell r="L9">
            <v>8</v>
          </cell>
          <cell r="M9">
            <v>9</v>
          </cell>
          <cell r="N9">
            <v>10</v>
          </cell>
          <cell r="O9">
            <v>11</v>
          </cell>
          <cell r="P9">
            <v>12</v>
          </cell>
          <cell r="Q9">
            <v>13</v>
          </cell>
          <cell r="R9">
            <v>14</v>
          </cell>
          <cell r="S9">
            <v>15</v>
          </cell>
          <cell r="T9">
            <v>16</v>
          </cell>
          <cell r="U9">
            <v>17</v>
          </cell>
          <cell r="V9">
            <v>18</v>
          </cell>
          <cell r="W9">
            <v>19</v>
          </cell>
          <cell r="X9">
            <v>20</v>
          </cell>
          <cell r="Y9">
            <v>21</v>
          </cell>
          <cell r="Z9">
            <v>22</v>
          </cell>
          <cell r="AA9">
            <v>23</v>
          </cell>
          <cell r="AB9">
            <v>24</v>
          </cell>
          <cell r="AC9">
            <v>25</v>
          </cell>
          <cell r="AD9">
            <v>26</v>
          </cell>
          <cell r="AE9">
            <v>27</v>
          </cell>
          <cell r="AF9">
            <v>28</v>
          </cell>
          <cell r="AG9">
            <v>29</v>
          </cell>
          <cell r="AH9">
            <v>30</v>
          </cell>
          <cell r="AI9">
            <v>31</v>
          </cell>
          <cell r="AJ9">
            <v>32</v>
          </cell>
          <cell r="AK9">
            <v>33</v>
          </cell>
          <cell r="AL9">
            <v>34</v>
          </cell>
          <cell r="AM9">
            <v>35</v>
          </cell>
          <cell r="AN9">
            <v>36</v>
          </cell>
          <cell r="AO9">
            <v>37</v>
          </cell>
          <cell r="AP9">
            <v>38</v>
          </cell>
          <cell r="AQ9">
            <v>39</v>
          </cell>
          <cell r="AR9">
            <v>40</v>
          </cell>
          <cell r="AS9">
            <v>41</v>
          </cell>
          <cell r="AT9">
            <v>42</v>
          </cell>
          <cell r="AU9">
            <v>43</v>
          </cell>
          <cell r="AV9">
            <v>44</v>
          </cell>
          <cell r="AW9">
            <v>45</v>
          </cell>
          <cell r="AX9">
            <v>46</v>
          </cell>
          <cell r="AY9">
            <v>47</v>
          </cell>
          <cell r="AZ9">
            <v>48</v>
          </cell>
          <cell r="BA9">
            <v>49</v>
          </cell>
          <cell r="BB9">
            <v>50</v>
          </cell>
          <cell r="BC9">
            <v>51</v>
          </cell>
          <cell r="BD9">
            <v>52</v>
          </cell>
          <cell r="BE9">
            <v>53</v>
          </cell>
          <cell r="BF9">
            <v>54</v>
          </cell>
          <cell r="BG9">
            <v>55</v>
          </cell>
          <cell r="BH9">
            <v>56</v>
          </cell>
          <cell r="BI9">
            <v>57</v>
          </cell>
          <cell r="BJ9">
            <v>58</v>
          </cell>
          <cell r="BK9">
            <v>59</v>
          </cell>
          <cell r="BL9">
            <v>60</v>
          </cell>
          <cell r="BM9">
            <v>61</v>
          </cell>
          <cell r="BN9">
            <v>62</v>
          </cell>
          <cell r="BO9">
            <v>63</v>
          </cell>
          <cell r="BP9">
            <v>64</v>
          </cell>
          <cell r="BQ9">
            <v>65</v>
          </cell>
          <cell r="BR9">
            <v>66</v>
          </cell>
          <cell r="BS9">
            <v>67</v>
          </cell>
          <cell r="BT9">
            <v>68</v>
          </cell>
          <cell r="BU9">
            <v>69</v>
          </cell>
          <cell r="BV9">
            <v>70</v>
          </cell>
          <cell r="BW9">
            <v>71</v>
          </cell>
          <cell r="BX9">
            <v>72</v>
          </cell>
          <cell r="BY9">
            <v>73</v>
          </cell>
          <cell r="BZ9">
            <v>74</v>
          </cell>
          <cell r="CA9">
            <v>75</v>
          </cell>
          <cell r="CB9">
            <v>76</v>
          </cell>
          <cell r="CC9">
            <v>77</v>
          </cell>
          <cell r="CD9">
            <v>78</v>
          </cell>
          <cell r="CE9">
            <v>79</v>
          </cell>
          <cell r="CF9">
            <v>80</v>
          </cell>
          <cell r="CG9">
            <v>81</v>
          </cell>
          <cell r="CH9">
            <v>82</v>
          </cell>
          <cell r="CI9">
            <v>83</v>
          </cell>
          <cell r="CJ9">
            <v>84</v>
          </cell>
          <cell r="CK9">
            <v>85</v>
          </cell>
          <cell r="CL9">
            <v>86</v>
          </cell>
          <cell r="CM9">
            <v>87</v>
          </cell>
          <cell r="CN9">
            <v>88</v>
          </cell>
          <cell r="CO9">
            <v>89</v>
          </cell>
          <cell r="CP9">
            <v>90</v>
          </cell>
          <cell r="CQ9">
            <v>91</v>
          </cell>
          <cell r="CR9">
            <v>92</v>
          </cell>
          <cell r="CS9">
            <v>93</v>
          </cell>
          <cell r="CT9">
            <v>94</v>
          </cell>
          <cell r="CU9">
            <v>95</v>
          </cell>
          <cell r="CV9">
            <v>96</v>
          </cell>
        </row>
        <row r="10">
          <cell r="E10" t="str">
            <v>Sum of SumOfAmount</v>
          </cell>
          <cell r="F10" t="str">
            <v>Revenue</v>
          </cell>
        </row>
        <row r="11">
          <cell r="E11" t="str">
            <v>CCDDD</v>
          </cell>
          <cell r="F11" t="str">
            <v>1100</v>
          </cell>
          <cell r="G11" t="str">
            <v>1300</v>
          </cell>
          <cell r="H11" t="str">
            <v>1400</v>
          </cell>
          <cell r="I11" t="str">
            <v>1500</v>
          </cell>
          <cell r="J11" t="str">
            <v>1600</v>
          </cell>
          <cell r="K11" t="str">
            <v>1900</v>
          </cell>
          <cell r="L11" t="str">
            <v>2100</v>
          </cell>
          <cell r="M11" t="str">
            <v>2131</v>
          </cell>
          <cell r="N11" t="str">
            <v>2145</v>
          </cell>
          <cell r="O11" t="str">
            <v>2171</v>
          </cell>
          <cell r="P11" t="str">
            <v>2173</v>
          </cell>
          <cell r="Q11" t="str">
            <v>2183</v>
          </cell>
          <cell r="R11" t="str">
            <v>2186</v>
          </cell>
          <cell r="S11" t="str">
            <v>2188</v>
          </cell>
          <cell r="T11" t="str">
            <v>2200</v>
          </cell>
          <cell r="U11" t="str">
            <v>2231</v>
          </cell>
          <cell r="V11" t="str">
            <v>2245</v>
          </cell>
          <cell r="W11" t="str">
            <v>2288</v>
          </cell>
          <cell r="X11" t="str">
            <v>2289</v>
          </cell>
          <cell r="Y11" t="str">
            <v>2298</v>
          </cell>
          <cell r="Z11" t="str">
            <v>2299</v>
          </cell>
          <cell r="AA11" t="str">
            <v>2300</v>
          </cell>
          <cell r="AB11" t="str">
            <v>2400</v>
          </cell>
          <cell r="AC11" t="str">
            <v>2500</v>
          </cell>
          <cell r="AD11" t="str">
            <v>2600</v>
          </cell>
          <cell r="AE11" t="str">
            <v>2700</v>
          </cell>
          <cell r="AF11" t="str">
            <v>2800</v>
          </cell>
          <cell r="AG11" t="str">
            <v>2900</v>
          </cell>
          <cell r="AH11" t="str">
            <v>2910</v>
          </cell>
          <cell r="AI11" t="str">
            <v>3100</v>
          </cell>
          <cell r="AJ11" t="str">
            <v>3300</v>
          </cell>
          <cell r="AK11" t="str">
            <v>3600</v>
          </cell>
          <cell r="AL11" t="str">
            <v>3900</v>
          </cell>
          <cell r="AM11" t="str">
            <v>4100</v>
          </cell>
          <cell r="AN11" t="str">
            <v>4121</v>
          </cell>
          <cell r="AO11" t="str">
            <v>4126</v>
          </cell>
          <cell r="AP11" t="str">
            <v>4155</v>
          </cell>
          <cell r="AQ11" t="str">
            <v>4156</v>
          </cell>
          <cell r="AR11" t="str">
            <v>4158</v>
          </cell>
          <cell r="AS11" t="str">
            <v>4163</v>
          </cell>
          <cell r="AT11" t="str">
            <v>4165</v>
          </cell>
          <cell r="AU11" t="str">
            <v>4166</v>
          </cell>
          <cell r="AV11" t="str">
            <v>4171</v>
          </cell>
          <cell r="AW11" t="str">
            <v>4174</v>
          </cell>
          <cell r="AX11" t="str">
            <v>4175</v>
          </cell>
          <cell r="AY11" t="str">
            <v>4188</v>
          </cell>
          <cell r="AZ11" t="str">
            <v>4198</v>
          </cell>
          <cell r="BA11" t="str">
            <v>4199</v>
          </cell>
          <cell r="BB11" t="str">
            <v>4300</v>
          </cell>
          <cell r="BC11" t="str">
            <v>4388</v>
          </cell>
          <cell r="BD11" t="str">
            <v>5200</v>
          </cell>
          <cell r="BE11" t="str">
            <v>5300</v>
          </cell>
          <cell r="BF11" t="str">
            <v>5400</v>
          </cell>
          <cell r="BG11" t="str">
            <v>5500</v>
          </cell>
          <cell r="BH11" t="str">
            <v>6100</v>
          </cell>
          <cell r="BI11" t="str">
            <v>6121</v>
          </cell>
          <cell r="BJ11" t="str">
            <v>6124</v>
          </cell>
          <cell r="BK11" t="str">
            <v>6138</v>
          </cell>
          <cell r="BL11" t="str">
            <v>6146</v>
          </cell>
          <cell r="BM11" t="str">
            <v>6151</v>
          </cell>
          <cell r="BN11" t="str">
            <v>6153</v>
          </cell>
          <cell r="BO11" t="str">
            <v>6157</v>
          </cell>
          <cell r="BP11" t="str">
            <v>6176</v>
          </cell>
          <cell r="BQ11" t="str">
            <v>6177</v>
          </cell>
          <cell r="BR11" t="str">
            <v>6188</v>
          </cell>
          <cell r="BS11" t="str">
            <v>6189</v>
          </cell>
          <cell r="BT11" t="str">
            <v>6198</v>
          </cell>
          <cell r="BU11" t="str">
            <v>6200</v>
          </cell>
          <cell r="BV11" t="str">
            <v>6261</v>
          </cell>
          <cell r="BW11" t="str">
            <v>6264</v>
          </cell>
          <cell r="BX11" t="str">
            <v>6267</v>
          </cell>
          <cell r="BY11" t="str">
            <v>6268</v>
          </cell>
          <cell r="BZ11" t="str">
            <v>6278</v>
          </cell>
          <cell r="CA11" t="str">
            <v>6300</v>
          </cell>
          <cell r="CB11" t="str">
            <v>6361</v>
          </cell>
          <cell r="CC11" t="str">
            <v>6367</v>
          </cell>
          <cell r="CD11" t="str">
            <v>6377</v>
          </cell>
          <cell r="CE11" t="str">
            <v>6378</v>
          </cell>
          <cell r="CF11" t="str">
            <v>6389</v>
          </cell>
          <cell r="CG11" t="str">
            <v>6998</v>
          </cell>
          <cell r="CH11" t="str">
            <v>7100</v>
          </cell>
          <cell r="CI11" t="str">
            <v>7121</v>
          </cell>
          <cell r="CJ11" t="str">
            <v>7131</v>
          </cell>
          <cell r="CK11" t="str">
            <v>7145</v>
          </cell>
          <cell r="CL11" t="str">
            <v>7197</v>
          </cell>
          <cell r="CM11" t="str">
            <v>7198</v>
          </cell>
          <cell r="CN11" t="str">
            <v>7199</v>
          </cell>
          <cell r="CO11" t="str">
            <v>7301</v>
          </cell>
          <cell r="CP11" t="str">
            <v>8100</v>
          </cell>
          <cell r="CQ11" t="str">
            <v>8500</v>
          </cell>
          <cell r="CR11" t="str">
            <v>9100</v>
          </cell>
          <cell r="CS11" t="str">
            <v>9300</v>
          </cell>
          <cell r="CT11" t="str">
            <v>9400</v>
          </cell>
          <cell r="CU11" t="str">
            <v>9500</v>
          </cell>
          <cell r="CV11" t="str">
            <v>"99999"</v>
          </cell>
        </row>
        <row r="12">
          <cell r="E12" t="str">
            <v>01109</v>
          </cell>
          <cell r="F12">
            <v>135708.45000000001</v>
          </cell>
          <cell r="L12">
            <v>700</v>
          </cell>
          <cell r="O12">
            <v>2432</v>
          </cell>
          <cell r="S12">
            <v>32548.05</v>
          </cell>
          <cell r="T12">
            <v>1948</v>
          </cell>
          <cell r="U12">
            <v>245.59</v>
          </cell>
          <cell r="X12">
            <v>1405</v>
          </cell>
          <cell r="Y12">
            <v>12432</v>
          </cell>
          <cell r="Z12">
            <v>282</v>
          </cell>
          <cell r="AA12">
            <v>3230.9</v>
          </cell>
          <cell r="AD12">
            <v>112.9</v>
          </cell>
          <cell r="AE12">
            <v>5325</v>
          </cell>
          <cell r="AF12">
            <v>3055.4</v>
          </cell>
          <cell r="AG12">
            <v>3357.92</v>
          </cell>
          <cell r="AH12">
            <v>590</v>
          </cell>
          <cell r="AI12">
            <v>1036903.91</v>
          </cell>
          <cell r="AJ12">
            <v>105240.88</v>
          </cell>
          <cell r="AM12">
            <v>562.16</v>
          </cell>
          <cell r="AN12">
            <v>33699.39</v>
          </cell>
          <cell r="AP12">
            <v>8383.43</v>
          </cell>
          <cell r="AR12">
            <v>1168.57</v>
          </cell>
          <cell r="AU12">
            <v>16081.68</v>
          </cell>
          <cell r="AV12">
            <v>265.16000000000003</v>
          </cell>
          <cell r="AW12">
            <v>515.98</v>
          </cell>
          <cell r="AX12">
            <v>2604.02</v>
          </cell>
          <cell r="AZ12">
            <v>8384.7900000000009</v>
          </cell>
          <cell r="BA12">
            <v>87020.79</v>
          </cell>
          <cell r="BF12">
            <v>11</v>
          </cell>
          <cell r="BH12">
            <v>4527.54</v>
          </cell>
          <cell r="BI12">
            <v>4024.59</v>
          </cell>
          <cell r="BJ12">
            <v>12850.46</v>
          </cell>
          <cell r="BK12">
            <v>617.20000000000005</v>
          </cell>
          <cell r="BM12">
            <v>16386.810000000001</v>
          </cell>
          <cell r="BP12">
            <v>851</v>
          </cell>
          <cell r="BT12">
            <v>24383.279999999999</v>
          </cell>
          <cell r="CG12">
            <v>2484.0100000000002</v>
          </cell>
          <cell r="CH12">
            <v>13520.45</v>
          </cell>
          <cell r="CI12">
            <v>3477.72</v>
          </cell>
          <cell r="CO12">
            <v>4177.5</v>
          </cell>
          <cell r="CT12">
            <v>11496.11</v>
          </cell>
          <cell r="CV12">
            <v>1603011.64</v>
          </cell>
        </row>
        <row r="13">
          <cell r="E13" t="str">
            <v>01122</v>
          </cell>
          <cell r="F13">
            <v>23218</v>
          </cell>
          <cell r="T13">
            <v>564.4</v>
          </cell>
          <cell r="Y13">
            <v>878.34</v>
          </cell>
          <cell r="AA13">
            <v>1898.41</v>
          </cell>
          <cell r="AI13">
            <v>160227.60999999999</v>
          </cell>
          <cell r="AJ13">
            <v>15711.96</v>
          </cell>
          <cell r="AM13">
            <v>60.42</v>
          </cell>
          <cell r="AU13">
            <v>1728.43</v>
          </cell>
          <cell r="AX13">
            <v>1108.8</v>
          </cell>
          <cell r="BA13">
            <v>64561.41</v>
          </cell>
          <cell r="BF13">
            <v>1.1299999999999999</v>
          </cell>
          <cell r="CV13">
            <v>269958.90999999997</v>
          </cell>
        </row>
        <row r="14">
          <cell r="E14" t="str">
            <v>01147</v>
          </cell>
          <cell r="F14">
            <v>1818316.11</v>
          </cell>
          <cell r="L14">
            <v>45887.040000000001</v>
          </cell>
          <cell r="O14">
            <v>30400</v>
          </cell>
          <cell r="R14">
            <v>8653.5</v>
          </cell>
          <cell r="T14">
            <v>6563.01</v>
          </cell>
          <cell r="Y14">
            <v>230543.78</v>
          </cell>
          <cell r="AA14">
            <v>49040.11</v>
          </cell>
          <cell r="AC14">
            <v>11000</v>
          </cell>
          <cell r="AD14">
            <v>3363.23</v>
          </cell>
          <cell r="AE14">
            <v>7945</v>
          </cell>
          <cell r="AF14">
            <v>5976.63</v>
          </cell>
          <cell r="AG14">
            <v>29234.27</v>
          </cell>
          <cell r="AH14">
            <v>21695.08</v>
          </cell>
          <cell r="AI14">
            <v>11388127.65</v>
          </cell>
          <cell r="AJ14">
            <v>1178547.6399999999</v>
          </cell>
          <cell r="AM14">
            <v>18063.48</v>
          </cell>
          <cell r="AN14">
            <v>1191576.6599999999</v>
          </cell>
          <cell r="AP14">
            <v>533236.17000000004</v>
          </cell>
          <cell r="AR14">
            <v>76582.59</v>
          </cell>
          <cell r="AT14">
            <v>776905.93</v>
          </cell>
          <cell r="AU14">
            <v>272205.32</v>
          </cell>
          <cell r="AV14">
            <v>20960.740000000002</v>
          </cell>
          <cell r="AW14">
            <v>21327.97</v>
          </cell>
          <cell r="AX14">
            <v>52970.33</v>
          </cell>
          <cell r="AZ14">
            <v>32573.34</v>
          </cell>
          <cell r="BA14">
            <v>596783.11</v>
          </cell>
          <cell r="BF14">
            <v>1902.05</v>
          </cell>
          <cell r="BH14">
            <v>169205.78</v>
          </cell>
          <cell r="BI14">
            <v>7522.01</v>
          </cell>
          <cell r="BJ14">
            <v>290809.21000000002</v>
          </cell>
          <cell r="BK14">
            <v>27965.18</v>
          </cell>
          <cell r="BM14">
            <v>609094.87</v>
          </cell>
          <cell r="BN14">
            <v>301948.34999999998</v>
          </cell>
          <cell r="BP14">
            <v>32284.37</v>
          </cell>
          <cell r="BQ14">
            <v>12710.87</v>
          </cell>
          <cell r="BT14">
            <v>799228.21</v>
          </cell>
          <cell r="CG14">
            <v>85010</v>
          </cell>
          <cell r="CP14">
            <v>478329.64</v>
          </cell>
          <cell r="CV14">
            <v>21244489.230000008</v>
          </cell>
        </row>
        <row r="15">
          <cell r="E15" t="str">
            <v>01158</v>
          </cell>
          <cell r="F15">
            <v>381462.96</v>
          </cell>
          <cell r="O15">
            <v>1398.07</v>
          </cell>
          <cell r="T15">
            <v>10</v>
          </cell>
          <cell r="Y15">
            <v>24639.88</v>
          </cell>
          <cell r="Z15">
            <v>285.12</v>
          </cell>
          <cell r="AA15">
            <v>5636.31</v>
          </cell>
          <cell r="AC15">
            <v>1349.39</v>
          </cell>
          <cell r="AD15">
            <v>50</v>
          </cell>
          <cell r="AH15">
            <v>279.83999999999997</v>
          </cell>
          <cell r="AI15">
            <v>1364542.1</v>
          </cell>
          <cell r="AJ15">
            <v>28064.84</v>
          </cell>
          <cell r="AM15">
            <v>1379.23</v>
          </cell>
          <cell r="AN15">
            <v>82690.259999999995</v>
          </cell>
          <cell r="AP15">
            <v>24699.07</v>
          </cell>
          <cell r="AR15">
            <v>1433.01</v>
          </cell>
          <cell r="AT15">
            <v>22439.63</v>
          </cell>
          <cell r="AU15">
            <v>39455.51</v>
          </cell>
          <cell r="AV15">
            <v>331.45</v>
          </cell>
          <cell r="AW15">
            <v>1441.18</v>
          </cell>
          <cell r="AX15">
            <v>3944</v>
          </cell>
          <cell r="AZ15">
            <v>2367.13</v>
          </cell>
          <cell r="BA15">
            <v>224846.5</v>
          </cell>
          <cell r="BF15">
            <v>66.64</v>
          </cell>
          <cell r="BH15">
            <v>11109.75</v>
          </cell>
          <cell r="BI15">
            <v>12631.96</v>
          </cell>
          <cell r="BJ15">
            <v>39907.22</v>
          </cell>
          <cell r="BK15">
            <v>2345</v>
          </cell>
          <cell r="BM15">
            <v>34831.019999999997</v>
          </cell>
          <cell r="BN15">
            <v>37151.550000000003</v>
          </cell>
          <cell r="BP15">
            <v>3022.16</v>
          </cell>
          <cell r="BT15">
            <v>56200.52</v>
          </cell>
          <cell r="CA15">
            <v>14091.34</v>
          </cell>
          <cell r="CG15">
            <v>5767.65</v>
          </cell>
          <cell r="CV15">
            <v>2429870.29</v>
          </cell>
        </row>
        <row r="16">
          <cell r="E16" t="str">
            <v>01160</v>
          </cell>
          <cell r="F16">
            <v>620796.24</v>
          </cell>
          <cell r="L16">
            <v>4309.24</v>
          </cell>
          <cell r="O16">
            <v>7305</v>
          </cell>
          <cell r="T16">
            <v>2083.16</v>
          </cell>
          <cell r="Y16">
            <v>38956.04</v>
          </cell>
          <cell r="AA16">
            <v>3608.43</v>
          </cell>
          <cell r="AC16">
            <v>3943</v>
          </cell>
          <cell r="AD16">
            <v>1261.6099999999999</v>
          </cell>
          <cell r="AE16">
            <v>2395</v>
          </cell>
          <cell r="AG16">
            <v>732.55</v>
          </cell>
          <cell r="AH16">
            <v>13848.39</v>
          </cell>
          <cell r="AI16">
            <v>1978755.29</v>
          </cell>
          <cell r="AJ16">
            <v>29622.36</v>
          </cell>
          <cell r="AM16">
            <v>8879.2800000000007</v>
          </cell>
          <cell r="AN16">
            <v>130572.98</v>
          </cell>
          <cell r="AP16">
            <v>21445.58</v>
          </cell>
          <cell r="AR16">
            <v>1500</v>
          </cell>
          <cell r="AU16">
            <v>70237.94</v>
          </cell>
          <cell r="AV16">
            <v>898.56</v>
          </cell>
          <cell r="AW16">
            <v>2593.64</v>
          </cell>
          <cell r="AX16">
            <v>7097.24</v>
          </cell>
          <cell r="AZ16">
            <v>2007.43</v>
          </cell>
          <cell r="BA16">
            <v>257486.5</v>
          </cell>
          <cell r="BF16">
            <v>159.69</v>
          </cell>
          <cell r="BH16">
            <v>10187</v>
          </cell>
          <cell r="BI16">
            <v>9108.8799999999992</v>
          </cell>
          <cell r="BJ16">
            <v>30288.07</v>
          </cell>
          <cell r="BK16">
            <v>3454.7</v>
          </cell>
          <cell r="BM16">
            <v>44629.3</v>
          </cell>
          <cell r="BP16">
            <v>251.03</v>
          </cell>
          <cell r="BT16">
            <v>58197.31</v>
          </cell>
          <cell r="CA16">
            <v>52027.8</v>
          </cell>
          <cell r="CG16">
            <v>8776.1</v>
          </cell>
          <cell r="CN16">
            <v>27931.29</v>
          </cell>
          <cell r="CO16">
            <v>3130</v>
          </cell>
          <cell r="CQ16">
            <v>18000</v>
          </cell>
          <cell r="CV16">
            <v>3476476.63</v>
          </cell>
        </row>
        <row r="17">
          <cell r="E17" t="str">
            <v>02250</v>
          </cell>
          <cell r="F17">
            <v>1729697.95</v>
          </cell>
          <cell r="L17">
            <v>5515.5</v>
          </cell>
          <cell r="O17">
            <v>41797</v>
          </cell>
          <cell r="T17">
            <v>24694.85</v>
          </cell>
          <cell r="X17">
            <v>120</v>
          </cell>
          <cell r="Y17">
            <v>203630.9</v>
          </cell>
          <cell r="Z17">
            <v>3177.08</v>
          </cell>
          <cell r="AA17">
            <v>5327.76</v>
          </cell>
          <cell r="AC17">
            <v>55796.82</v>
          </cell>
          <cell r="AD17">
            <v>4415.42</v>
          </cell>
          <cell r="AE17">
            <v>68898.78</v>
          </cell>
          <cell r="AF17">
            <v>7270.57</v>
          </cell>
          <cell r="AG17">
            <v>160.75</v>
          </cell>
          <cell r="AH17">
            <v>48465.48</v>
          </cell>
          <cell r="AI17">
            <v>11177489.9</v>
          </cell>
          <cell r="AJ17">
            <v>1004545.68</v>
          </cell>
          <cell r="AM17">
            <v>27492.77</v>
          </cell>
          <cell r="AN17">
            <v>1354594.8</v>
          </cell>
          <cell r="AP17">
            <v>213615.18</v>
          </cell>
          <cell r="AR17">
            <v>12093.77</v>
          </cell>
          <cell r="AT17">
            <v>7067.3</v>
          </cell>
          <cell r="AU17">
            <v>456845.77</v>
          </cell>
          <cell r="AV17">
            <v>23951.48</v>
          </cell>
          <cell r="AW17">
            <v>18300.240000000002</v>
          </cell>
          <cell r="AX17">
            <v>50079.25</v>
          </cell>
          <cell r="AZ17">
            <v>13088.21</v>
          </cell>
          <cell r="BA17">
            <v>208697.41</v>
          </cell>
          <cell r="BB17">
            <v>5000</v>
          </cell>
          <cell r="BG17">
            <v>46894.48</v>
          </cell>
          <cell r="BH17">
            <v>371750.23</v>
          </cell>
          <cell r="BI17">
            <v>63978.25</v>
          </cell>
          <cell r="BJ17">
            <v>360063.13</v>
          </cell>
          <cell r="BK17">
            <v>39783</v>
          </cell>
          <cell r="BM17">
            <v>664553.29</v>
          </cell>
          <cell r="BP17">
            <v>23177</v>
          </cell>
          <cell r="BQ17">
            <v>13901.08</v>
          </cell>
          <cell r="BS17">
            <v>29128.720000000001</v>
          </cell>
          <cell r="BT17">
            <v>388092.61</v>
          </cell>
          <cell r="BU17">
            <v>13961.48</v>
          </cell>
          <cell r="CA17">
            <v>343910.01</v>
          </cell>
          <cell r="CG17">
            <v>49429.7</v>
          </cell>
          <cell r="CS17">
            <v>1266</v>
          </cell>
          <cell r="CV17">
            <v>19181719.599999998</v>
          </cell>
        </row>
        <row r="18">
          <cell r="E18" t="str">
            <v>02420</v>
          </cell>
          <cell r="F18">
            <v>423913.32</v>
          </cell>
          <cell r="I18">
            <v>7482.05</v>
          </cell>
          <cell r="P18">
            <v>465</v>
          </cell>
          <cell r="T18">
            <v>874.6</v>
          </cell>
          <cell r="Y18">
            <v>60029.15</v>
          </cell>
          <cell r="AA18">
            <v>7987.06</v>
          </cell>
          <cell r="AD18">
            <v>101.02</v>
          </cell>
          <cell r="AE18">
            <v>941.9</v>
          </cell>
          <cell r="AG18">
            <v>105201.73</v>
          </cell>
          <cell r="AI18">
            <v>2496566.9700000002</v>
          </cell>
          <cell r="AJ18">
            <v>230250.79</v>
          </cell>
          <cell r="AM18">
            <v>3591.62</v>
          </cell>
          <cell r="AN18">
            <v>413330.08</v>
          </cell>
          <cell r="AP18">
            <v>36475.67</v>
          </cell>
          <cell r="AR18">
            <v>173.02</v>
          </cell>
          <cell r="AT18">
            <v>6584.75</v>
          </cell>
          <cell r="AU18">
            <v>102745.16</v>
          </cell>
          <cell r="AW18">
            <v>3578.76</v>
          </cell>
          <cell r="AX18">
            <v>9793.85</v>
          </cell>
          <cell r="AZ18">
            <v>2481.56</v>
          </cell>
          <cell r="BA18">
            <v>189177.02</v>
          </cell>
          <cell r="BG18">
            <v>9111.0499999999993</v>
          </cell>
          <cell r="BH18">
            <v>17272.61</v>
          </cell>
          <cell r="BI18">
            <v>10678.96</v>
          </cell>
          <cell r="BJ18">
            <v>78443.33</v>
          </cell>
          <cell r="BK18">
            <v>11148</v>
          </cell>
          <cell r="BM18">
            <v>96220.98</v>
          </cell>
          <cell r="BP18">
            <v>2492</v>
          </cell>
          <cell r="BT18">
            <v>61344.01</v>
          </cell>
          <cell r="CV18">
            <v>4388456.0199999996</v>
          </cell>
        </row>
        <row r="19">
          <cell r="E19" t="str">
            <v>03017</v>
          </cell>
          <cell r="F19">
            <v>13000112.77</v>
          </cell>
          <cell r="L19">
            <v>124075.5</v>
          </cell>
          <cell r="N19">
            <v>110372.66</v>
          </cell>
          <cell r="O19">
            <v>6776.75</v>
          </cell>
          <cell r="P19">
            <v>37266.75</v>
          </cell>
          <cell r="R19">
            <v>86367.09</v>
          </cell>
          <cell r="T19">
            <v>7667.91</v>
          </cell>
          <cell r="V19">
            <v>114945.78</v>
          </cell>
          <cell r="Y19">
            <v>1553022.71</v>
          </cell>
          <cell r="Z19">
            <v>24840.78</v>
          </cell>
          <cell r="AA19">
            <v>267075.83</v>
          </cell>
          <cell r="AC19">
            <v>1615457</v>
          </cell>
          <cell r="AD19">
            <v>24646.41</v>
          </cell>
          <cell r="AE19">
            <v>38839.33</v>
          </cell>
          <cell r="AF19">
            <v>59899.75</v>
          </cell>
          <cell r="AG19">
            <v>366532.06</v>
          </cell>
          <cell r="AH19">
            <v>121476.73</v>
          </cell>
          <cell r="AI19">
            <v>56123336.369999997</v>
          </cell>
          <cell r="AJ19">
            <v>4266187.8</v>
          </cell>
          <cell r="AM19">
            <v>84018.33</v>
          </cell>
          <cell r="AN19">
            <v>5953294.2800000003</v>
          </cell>
          <cell r="AP19">
            <v>937143.97</v>
          </cell>
          <cell r="AQ19">
            <v>365615</v>
          </cell>
          <cell r="AR19">
            <v>66305.289999999994</v>
          </cell>
          <cell r="AT19">
            <v>867109.71</v>
          </cell>
          <cell r="AU19">
            <v>2403505.63</v>
          </cell>
          <cell r="AV19">
            <v>13069.04</v>
          </cell>
          <cell r="AW19">
            <v>90803.15</v>
          </cell>
          <cell r="AX19">
            <v>248495.39</v>
          </cell>
          <cell r="AZ19">
            <v>73998.78</v>
          </cell>
          <cell r="BA19">
            <v>1881945.01</v>
          </cell>
          <cell r="BB19">
            <v>689431.97</v>
          </cell>
          <cell r="BE19">
            <v>51634.26</v>
          </cell>
          <cell r="BH19">
            <v>616285.77</v>
          </cell>
          <cell r="BI19">
            <v>77171.39</v>
          </cell>
          <cell r="BJ19">
            <v>1376462.11</v>
          </cell>
          <cell r="BK19">
            <v>100963</v>
          </cell>
          <cell r="BL19">
            <v>45414</v>
          </cell>
          <cell r="BM19">
            <v>1325737.1200000001</v>
          </cell>
          <cell r="BN19">
            <v>324101</v>
          </cell>
          <cell r="BP19">
            <v>106940.14</v>
          </cell>
          <cell r="BQ19">
            <v>59680.01</v>
          </cell>
          <cell r="BS19">
            <v>116025.39</v>
          </cell>
          <cell r="BT19">
            <v>1641933.57</v>
          </cell>
          <cell r="BU19">
            <v>365132.07</v>
          </cell>
          <cell r="BW19">
            <v>170347.88</v>
          </cell>
          <cell r="CA19">
            <v>619195.18000000005</v>
          </cell>
          <cell r="CG19">
            <v>199132.92</v>
          </cell>
          <cell r="CH19">
            <v>11733.61</v>
          </cell>
          <cell r="CI19">
            <v>22406</v>
          </cell>
          <cell r="CJ19">
            <v>199808</v>
          </cell>
          <cell r="CP19">
            <v>305778.24</v>
          </cell>
          <cell r="CV19">
            <v>99359517.189999998</v>
          </cell>
        </row>
        <row r="20">
          <cell r="E20" t="str">
            <v>03050</v>
          </cell>
          <cell r="F20">
            <v>72892.039999999994</v>
          </cell>
          <cell r="AA20">
            <v>1498.96</v>
          </cell>
          <cell r="AG20">
            <v>18649.16</v>
          </cell>
          <cell r="AI20">
            <v>471631.86</v>
          </cell>
          <cell r="AM20">
            <v>539.58000000000004</v>
          </cell>
          <cell r="AN20">
            <v>37416.620000000003</v>
          </cell>
          <cell r="AP20">
            <v>12315.67</v>
          </cell>
          <cell r="AT20">
            <v>21379.49</v>
          </cell>
          <cell r="AU20">
            <v>15435.79</v>
          </cell>
          <cell r="AX20">
            <v>1863.52</v>
          </cell>
          <cell r="BA20">
            <v>127534.83</v>
          </cell>
          <cell r="BH20">
            <v>128.1</v>
          </cell>
          <cell r="BN20">
            <v>28485</v>
          </cell>
          <cell r="BT20">
            <v>698.17</v>
          </cell>
          <cell r="CV20">
            <v>810468.79</v>
          </cell>
        </row>
        <row r="21">
          <cell r="E21" t="str">
            <v>03052</v>
          </cell>
          <cell r="F21">
            <v>884212.43</v>
          </cell>
          <cell r="L21">
            <v>1370</v>
          </cell>
          <cell r="O21">
            <v>9890</v>
          </cell>
          <cell r="P21">
            <v>410</v>
          </cell>
          <cell r="R21">
            <v>910</v>
          </cell>
          <cell r="T21">
            <v>1012.95</v>
          </cell>
          <cell r="Y21">
            <v>121306.96</v>
          </cell>
          <cell r="AA21">
            <v>3338.93</v>
          </cell>
          <cell r="AC21">
            <v>69944.570000000007</v>
          </cell>
          <cell r="AD21">
            <v>3150.75</v>
          </cell>
          <cell r="AE21">
            <v>3313.5</v>
          </cell>
          <cell r="AG21">
            <v>13356.18</v>
          </cell>
          <cell r="AH21">
            <v>279.83999999999997</v>
          </cell>
          <cell r="AI21">
            <v>6395241.2300000004</v>
          </cell>
          <cell r="AJ21">
            <v>716712.6</v>
          </cell>
          <cell r="AM21">
            <v>11165.18</v>
          </cell>
          <cell r="AN21">
            <v>758265.99</v>
          </cell>
          <cell r="AP21">
            <v>169530.45</v>
          </cell>
          <cell r="AR21">
            <v>43123.3</v>
          </cell>
          <cell r="AT21">
            <v>72328.08</v>
          </cell>
          <cell r="AU21">
            <v>294923.73</v>
          </cell>
          <cell r="AV21">
            <v>1259.51</v>
          </cell>
          <cell r="AW21">
            <v>10697.38</v>
          </cell>
          <cell r="AX21">
            <v>29254.98</v>
          </cell>
          <cell r="AZ21">
            <v>10023.040000000001</v>
          </cell>
          <cell r="BA21">
            <v>279193.06</v>
          </cell>
          <cell r="BB21">
            <v>342.21</v>
          </cell>
          <cell r="BD21">
            <v>12405.93</v>
          </cell>
          <cell r="BF21">
            <v>3285</v>
          </cell>
          <cell r="BH21">
            <v>222630.3</v>
          </cell>
          <cell r="BI21">
            <v>10712.8</v>
          </cell>
          <cell r="BJ21">
            <v>200711.95</v>
          </cell>
          <cell r="BK21">
            <v>6602.79</v>
          </cell>
          <cell r="BM21">
            <v>131484.68</v>
          </cell>
          <cell r="BN21">
            <v>82828.56</v>
          </cell>
          <cell r="BP21">
            <v>19113.099999999999</v>
          </cell>
          <cell r="BQ21">
            <v>256.52999999999997</v>
          </cell>
          <cell r="BS21">
            <v>12125.74</v>
          </cell>
          <cell r="BT21">
            <v>242591.43</v>
          </cell>
          <cell r="CA21">
            <v>56155.360000000001</v>
          </cell>
          <cell r="CG21">
            <v>28952.75</v>
          </cell>
          <cell r="CP21">
            <v>3000</v>
          </cell>
          <cell r="CV21">
            <v>10937413.77</v>
          </cell>
        </row>
        <row r="22">
          <cell r="E22" t="str">
            <v>03053</v>
          </cell>
          <cell r="F22">
            <v>1110031.47</v>
          </cell>
          <cell r="L22">
            <v>4023.85</v>
          </cell>
          <cell r="O22">
            <v>4454</v>
          </cell>
          <cell r="P22">
            <v>3730.4</v>
          </cell>
          <cell r="T22">
            <v>982.03</v>
          </cell>
          <cell r="X22">
            <v>2640</v>
          </cell>
          <cell r="Y22">
            <v>169617.4</v>
          </cell>
          <cell r="AA22">
            <v>14447.21</v>
          </cell>
          <cell r="AC22">
            <v>1500</v>
          </cell>
          <cell r="AD22">
            <v>162.53</v>
          </cell>
          <cell r="AE22">
            <v>800</v>
          </cell>
          <cell r="AF22">
            <v>925.25</v>
          </cell>
          <cell r="AG22">
            <v>4640.38</v>
          </cell>
          <cell r="AI22">
            <v>4395457.6500000004</v>
          </cell>
          <cell r="AJ22">
            <v>356343.84</v>
          </cell>
          <cell r="AM22">
            <v>7288.8</v>
          </cell>
          <cell r="AN22">
            <v>630623.34</v>
          </cell>
          <cell r="AP22">
            <v>131604.54999999999</v>
          </cell>
          <cell r="AR22">
            <v>807.44</v>
          </cell>
          <cell r="AT22">
            <v>33132.910000000003</v>
          </cell>
          <cell r="AU22">
            <v>196051.27</v>
          </cell>
          <cell r="AV22">
            <v>1988.71</v>
          </cell>
          <cell r="AW22">
            <v>7141.07</v>
          </cell>
          <cell r="AX22">
            <v>19542.599999999999</v>
          </cell>
          <cell r="AZ22">
            <v>8146.84</v>
          </cell>
          <cell r="BA22">
            <v>223657.07</v>
          </cell>
          <cell r="BH22">
            <v>35868.769999999997</v>
          </cell>
          <cell r="BI22">
            <v>3319.57</v>
          </cell>
          <cell r="BJ22">
            <v>145130.78</v>
          </cell>
          <cell r="BK22">
            <v>7447.27</v>
          </cell>
          <cell r="BM22">
            <v>138895.53</v>
          </cell>
          <cell r="BN22">
            <v>21807.26</v>
          </cell>
          <cell r="BP22">
            <v>14004.1</v>
          </cell>
          <cell r="BQ22">
            <v>6752.62</v>
          </cell>
          <cell r="BT22">
            <v>194435.62</v>
          </cell>
          <cell r="CA22">
            <v>141503.07</v>
          </cell>
          <cell r="CG22">
            <v>25404.82</v>
          </cell>
          <cell r="CH22">
            <v>1802.18</v>
          </cell>
          <cell r="CP22">
            <v>31756.400000000001</v>
          </cell>
          <cell r="CV22">
            <v>8097868.5999999996</v>
          </cell>
        </row>
        <row r="23">
          <cell r="E23" t="str">
            <v>03116</v>
          </cell>
          <cell r="F23">
            <v>2037903.06</v>
          </cell>
          <cell r="K23">
            <v>85597.11</v>
          </cell>
          <cell r="L23">
            <v>13717.66</v>
          </cell>
          <cell r="O23">
            <v>31232</v>
          </cell>
          <cell r="T23">
            <v>51.6</v>
          </cell>
          <cell r="Y23">
            <v>167326.49</v>
          </cell>
          <cell r="Z23">
            <v>16892</v>
          </cell>
          <cell r="AA23">
            <v>30804.47</v>
          </cell>
          <cell r="AC23">
            <v>3181</v>
          </cell>
          <cell r="AD23">
            <v>6573.57</v>
          </cell>
          <cell r="AE23">
            <v>19120.990000000002</v>
          </cell>
          <cell r="AF23">
            <v>10780.53</v>
          </cell>
          <cell r="AG23">
            <v>20486.060000000001</v>
          </cell>
          <cell r="AH23">
            <v>29248.44</v>
          </cell>
          <cell r="AI23">
            <v>10910886.279999999</v>
          </cell>
          <cell r="AJ23">
            <v>935506.44</v>
          </cell>
          <cell r="AM23">
            <v>18760.39</v>
          </cell>
          <cell r="AN23">
            <v>1202886.1599999999</v>
          </cell>
          <cell r="AP23">
            <v>345374.14</v>
          </cell>
          <cell r="AR23">
            <v>28485.71</v>
          </cell>
          <cell r="AT23">
            <v>374473.66</v>
          </cell>
          <cell r="AU23">
            <v>486614.9</v>
          </cell>
          <cell r="AV23">
            <v>26457.52</v>
          </cell>
          <cell r="AW23">
            <v>18076.18</v>
          </cell>
          <cell r="AX23">
            <v>49505.15</v>
          </cell>
          <cell r="AZ23">
            <v>18054.37</v>
          </cell>
          <cell r="BA23">
            <v>693479.87</v>
          </cell>
          <cell r="BD23">
            <v>57928.78</v>
          </cell>
          <cell r="BH23">
            <v>75380.639999999999</v>
          </cell>
          <cell r="BI23">
            <v>6861.04</v>
          </cell>
          <cell r="BJ23">
            <v>312536.53000000003</v>
          </cell>
          <cell r="BK23">
            <v>21741</v>
          </cell>
          <cell r="BM23">
            <v>354635.77</v>
          </cell>
          <cell r="BN23">
            <v>170149.2</v>
          </cell>
          <cell r="BP23">
            <v>24248.44</v>
          </cell>
          <cell r="BQ23">
            <v>15960.83</v>
          </cell>
          <cell r="BT23">
            <v>490908.98</v>
          </cell>
          <cell r="CA23">
            <v>225951.55</v>
          </cell>
          <cell r="CG23">
            <v>34116.04</v>
          </cell>
          <cell r="CO23">
            <v>9516</v>
          </cell>
          <cell r="CP23">
            <v>246498.38</v>
          </cell>
          <cell r="CV23">
            <v>19627908.930000003</v>
          </cell>
        </row>
        <row r="24">
          <cell r="E24" t="str">
            <v>03400</v>
          </cell>
          <cell r="F24">
            <v>9369241.5099999998</v>
          </cell>
          <cell r="L24">
            <v>50557.75</v>
          </cell>
          <cell r="P24">
            <v>78505</v>
          </cell>
          <cell r="T24">
            <v>1125.8</v>
          </cell>
          <cell r="Y24">
            <v>1215288.3400000001</v>
          </cell>
          <cell r="Z24">
            <v>38775.879999999997</v>
          </cell>
          <cell r="AA24">
            <v>161255.1</v>
          </cell>
          <cell r="AC24">
            <v>70989.850000000006</v>
          </cell>
          <cell r="AD24">
            <v>20965.36</v>
          </cell>
          <cell r="AE24">
            <v>91590.77</v>
          </cell>
          <cell r="AG24">
            <v>188987.95</v>
          </cell>
          <cell r="AI24">
            <v>37124170.75</v>
          </cell>
          <cell r="AJ24">
            <v>1842646.68</v>
          </cell>
          <cell r="AM24">
            <v>57046.59</v>
          </cell>
          <cell r="AN24">
            <v>4300907.45</v>
          </cell>
          <cell r="AP24">
            <v>427618.39</v>
          </cell>
          <cell r="AQ24">
            <v>47479.1</v>
          </cell>
          <cell r="AR24">
            <v>67702.880000000005</v>
          </cell>
          <cell r="AT24">
            <v>191447.15</v>
          </cell>
          <cell r="AU24">
            <v>1631927.2</v>
          </cell>
          <cell r="AW24">
            <v>61831.87</v>
          </cell>
          <cell r="AX24">
            <v>169206.14</v>
          </cell>
          <cell r="AZ24">
            <v>37367.769999999997</v>
          </cell>
          <cell r="BA24">
            <v>1172795.29</v>
          </cell>
          <cell r="BD24">
            <v>880121.15</v>
          </cell>
          <cell r="BE24">
            <v>111134.11</v>
          </cell>
          <cell r="BH24">
            <v>172077.79</v>
          </cell>
          <cell r="BI24">
            <v>58808.67</v>
          </cell>
          <cell r="BJ24">
            <v>1139211.57</v>
          </cell>
          <cell r="BK24">
            <v>39525</v>
          </cell>
          <cell r="BM24">
            <v>561612.43000000005</v>
          </cell>
          <cell r="BO24">
            <v>2203.06</v>
          </cell>
          <cell r="BP24">
            <v>39674.050000000003</v>
          </cell>
          <cell r="BQ24">
            <v>34038.14</v>
          </cell>
          <cell r="BT24">
            <v>715176.77</v>
          </cell>
          <cell r="CA24">
            <v>443738.02</v>
          </cell>
          <cell r="CG24">
            <v>86785.31</v>
          </cell>
          <cell r="CV24">
            <v>62703536.640000023</v>
          </cell>
        </row>
        <row r="25">
          <cell r="E25" t="str">
            <v>04019</v>
          </cell>
          <cell r="F25">
            <v>443787.82</v>
          </cell>
          <cell r="I25">
            <v>21</v>
          </cell>
          <cell r="L25">
            <v>5062.5</v>
          </cell>
          <cell r="O25">
            <v>6710</v>
          </cell>
          <cell r="T25">
            <v>349</v>
          </cell>
          <cell r="Y25">
            <v>39260.25</v>
          </cell>
          <cell r="Z25">
            <v>2013.6</v>
          </cell>
          <cell r="AA25">
            <v>19808.810000000001</v>
          </cell>
          <cell r="AC25">
            <v>71092.100000000006</v>
          </cell>
          <cell r="AD25">
            <v>788.15</v>
          </cell>
          <cell r="AE25">
            <v>3170</v>
          </cell>
          <cell r="AG25">
            <v>176542.44</v>
          </cell>
          <cell r="AH25">
            <v>18832.21</v>
          </cell>
          <cell r="AI25">
            <v>2748408.75</v>
          </cell>
          <cell r="AJ25">
            <v>208695.67999999999</v>
          </cell>
          <cell r="AM25">
            <v>4050.81</v>
          </cell>
          <cell r="AN25">
            <v>332190.26</v>
          </cell>
          <cell r="AP25">
            <v>112736.7</v>
          </cell>
          <cell r="AR25">
            <v>128675.35</v>
          </cell>
          <cell r="AT25">
            <v>182697.46</v>
          </cell>
          <cell r="AU25">
            <v>115881.22</v>
          </cell>
          <cell r="AV25">
            <v>5268.61</v>
          </cell>
          <cell r="AW25">
            <v>4246.3599999999997</v>
          </cell>
          <cell r="AX25">
            <v>11620.78</v>
          </cell>
          <cell r="AZ25">
            <v>12279.47</v>
          </cell>
          <cell r="BA25">
            <v>202474.36</v>
          </cell>
          <cell r="BB25">
            <v>226498</v>
          </cell>
          <cell r="BG25">
            <v>57044.959999999999</v>
          </cell>
          <cell r="BH25">
            <v>26165.040000000001</v>
          </cell>
          <cell r="BI25">
            <v>5028.79</v>
          </cell>
          <cell r="BJ25">
            <v>89371</v>
          </cell>
          <cell r="BK25">
            <v>3913</v>
          </cell>
          <cell r="BM25">
            <v>69224.19</v>
          </cell>
          <cell r="BN25">
            <v>246333</v>
          </cell>
          <cell r="BP25">
            <v>7748</v>
          </cell>
          <cell r="BS25">
            <v>21326.3</v>
          </cell>
          <cell r="BT25">
            <v>218257.25</v>
          </cell>
          <cell r="BU25">
            <v>684239.51</v>
          </cell>
          <cell r="BW25">
            <v>165199.04999999999</v>
          </cell>
          <cell r="CA25">
            <v>92841.15</v>
          </cell>
          <cell r="CG25">
            <v>16780.22</v>
          </cell>
          <cell r="CH25">
            <v>50566.89</v>
          </cell>
          <cell r="CP25">
            <v>68187.02</v>
          </cell>
          <cell r="CV25">
            <v>6905387.0599999996</v>
          </cell>
        </row>
        <row r="26">
          <cell r="E26" t="str">
            <v>04069</v>
          </cell>
          <cell r="AA26">
            <v>8931.59</v>
          </cell>
          <cell r="AG26">
            <v>195.25</v>
          </cell>
          <cell r="AI26">
            <v>57163.8</v>
          </cell>
          <cell r="BG26">
            <v>766.2</v>
          </cell>
          <cell r="CV26">
            <v>67056.84</v>
          </cell>
        </row>
        <row r="27">
          <cell r="E27" t="str">
            <v>04127</v>
          </cell>
          <cell r="F27">
            <v>146881.32</v>
          </cell>
          <cell r="I27">
            <v>778</v>
          </cell>
          <cell r="L27">
            <v>2477.38</v>
          </cell>
          <cell r="O27">
            <v>2805</v>
          </cell>
          <cell r="T27">
            <v>400</v>
          </cell>
          <cell r="Y27">
            <v>32687</v>
          </cell>
          <cell r="Z27">
            <v>296.27999999999997</v>
          </cell>
          <cell r="AA27">
            <v>4077.93</v>
          </cell>
          <cell r="AD27">
            <v>342.75</v>
          </cell>
          <cell r="AF27">
            <v>5432.8</v>
          </cell>
          <cell r="AH27">
            <v>13082.06</v>
          </cell>
          <cell r="AI27">
            <v>1794241.46</v>
          </cell>
          <cell r="AJ27">
            <v>130209.2</v>
          </cell>
          <cell r="AM27">
            <v>2413.81</v>
          </cell>
          <cell r="AN27">
            <v>161046.26</v>
          </cell>
          <cell r="AP27">
            <v>45851.89</v>
          </cell>
          <cell r="AR27">
            <v>40897</v>
          </cell>
          <cell r="AT27">
            <v>27917.02</v>
          </cell>
          <cell r="AU27">
            <v>69051.69</v>
          </cell>
          <cell r="AV27">
            <v>588.27</v>
          </cell>
          <cell r="AW27">
            <v>2527.2399999999998</v>
          </cell>
          <cell r="AX27">
            <v>7132.47</v>
          </cell>
          <cell r="AZ27">
            <v>2954.78</v>
          </cell>
          <cell r="BA27">
            <v>116866.53</v>
          </cell>
          <cell r="BG27">
            <v>33711.85</v>
          </cell>
          <cell r="BH27">
            <v>7992</v>
          </cell>
          <cell r="BI27">
            <v>339.83</v>
          </cell>
          <cell r="BJ27">
            <v>45231</v>
          </cell>
          <cell r="BK27">
            <v>1583</v>
          </cell>
          <cell r="BM27">
            <v>70392.09</v>
          </cell>
          <cell r="BN27">
            <v>35472</v>
          </cell>
          <cell r="BP27">
            <v>3742</v>
          </cell>
          <cell r="BT27">
            <v>76990.460000000006</v>
          </cell>
          <cell r="CG27">
            <v>8890.23</v>
          </cell>
          <cell r="CP27">
            <v>33794.58</v>
          </cell>
          <cell r="CV27">
            <v>2929097.18</v>
          </cell>
        </row>
        <row r="28">
          <cell r="E28" t="str">
            <v>04129</v>
          </cell>
          <cell r="F28">
            <v>1015151.49</v>
          </cell>
          <cell r="I28">
            <v>101.75</v>
          </cell>
          <cell r="L28">
            <v>4280.2</v>
          </cell>
          <cell r="O28">
            <v>15730</v>
          </cell>
          <cell r="T28">
            <v>1006.5</v>
          </cell>
          <cell r="Y28">
            <v>110992.53</v>
          </cell>
          <cell r="Z28">
            <v>19425.240000000002</v>
          </cell>
          <cell r="AA28">
            <v>25596.04</v>
          </cell>
          <cell r="AC28">
            <v>6654.07</v>
          </cell>
          <cell r="AD28">
            <v>1672.78</v>
          </cell>
          <cell r="AE28">
            <v>40763.68</v>
          </cell>
          <cell r="AF28">
            <v>42658.46</v>
          </cell>
          <cell r="AG28">
            <v>2316.41</v>
          </cell>
          <cell r="AH28">
            <v>3410.48</v>
          </cell>
          <cell r="AI28">
            <v>5792897.3099999996</v>
          </cell>
          <cell r="AM28">
            <v>8182.71</v>
          </cell>
          <cell r="AN28">
            <v>529002.78</v>
          </cell>
          <cell r="AP28">
            <v>122697.1</v>
          </cell>
          <cell r="AR28">
            <v>10278.370000000001</v>
          </cell>
          <cell r="AT28">
            <v>147359.46</v>
          </cell>
          <cell r="AU28">
            <v>234082.18</v>
          </cell>
          <cell r="AV28">
            <v>11175.9</v>
          </cell>
          <cell r="AW28">
            <v>8488.1200000000008</v>
          </cell>
          <cell r="AX28">
            <v>24599.439999999999</v>
          </cell>
          <cell r="AZ28">
            <v>11129.28</v>
          </cell>
          <cell r="BA28">
            <v>388710.88</v>
          </cell>
          <cell r="BG28">
            <v>114976.01</v>
          </cell>
          <cell r="BH28">
            <v>57456</v>
          </cell>
          <cell r="BI28">
            <v>8800.36</v>
          </cell>
          <cell r="BJ28">
            <v>146241</v>
          </cell>
          <cell r="BK28">
            <v>12152</v>
          </cell>
          <cell r="BM28">
            <v>211301.02</v>
          </cell>
          <cell r="BN28">
            <v>71318</v>
          </cell>
          <cell r="BP28">
            <v>12606</v>
          </cell>
          <cell r="BS28">
            <v>13780.69</v>
          </cell>
          <cell r="BT28">
            <v>295653.84000000003</v>
          </cell>
          <cell r="CA28">
            <v>134388.04</v>
          </cell>
          <cell r="CG28">
            <v>15650.94</v>
          </cell>
          <cell r="CH28">
            <v>239561.31</v>
          </cell>
          <cell r="CI28">
            <v>61630.3</v>
          </cell>
          <cell r="CO28">
            <v>9956.5</v>
          </cell>
          <cell r="CP28">
            <v>32554.720000000001</v>
          </cell>
          <cell r="CQ28">
            <v>32779.64</v>
          </cell>
          <cell r="CV28">
            <v>10049169.529999999</v>
          </cell>
        </row>
        <row r="29">
          <cell r="E29" t="str">
            <v>04222</v>
          </cell>
          <cell r="F29">
            <v>1043335.44</v>
          </cell>
          <cell r="I29">
            <v>907</v>
          </cell>
          <cell r="L29">
            <v>5448.2</v>
          </cell>
          <cell r="O29">
            <v>16796.18</v>
          </cell>
          <cell r="T29">
            <v>10820.01</v>
          </cell>
          <cell r="W29">
            <v>220</v>
          </cell>
          <cell r="Y29">
            <v>152482.15</v>
          </cell>
          <cell r="AA29">
            <v>1754.89</v>
          </cell>
          <cell r="AC29">
            <v>8726.7900000000009</v>
          </cell>
          <cell r="AD29">
            <v>2114.77</v>
          </cell>
          <cell r="AE29">
            <v>685.37</v>
          </cell>
          <cell r="AG29">
            <v>23930.34</v>
          </cell>
          <cell r="AI29">
            <v>5733022.9299999997</v>
          </cell>
          <cell r="AJ29">
            <v>453792.96</v>
          </cell>
          <cell r="AM29">
            <v>9298.1299999999992</v>
          </cell>
          <cell r="AN29">
            <v>574099.4</v>
          </cell>
          <cell r="AP29">
            <v>113127.4</v>
          </cell>
          <cell r="AT29">
            <v>90288.59</v>
          </cell>
          <cell r="AU29">
            <v>265990.82</v>
          </cell>
          <cell r="AV29">
            <v>4118.72</v>
          </cell>
          <cell r="AW29">
            <v>9459.9599999999991</v>
          </cell>
          <cell r="AX29">
            <v>25888.63</v>
          </cell>
          <cell r="AZ29">
            <v>7925.72</v>
          </cell>
          <cell r="BA29">
            <v>168753.56</v>
          </cell>
          <cell r="BG29">
            <v>125681.17</v>
          </cell>
          <cell r="BH29">
            <v>162877.26999999999</v>
          </cell>
          <cell r="BI29">
            <v>2016.59</v>
          </cell>
          <cell r="BJ29">
            <v>194945</v>
          </cell>
          <cell r="BK29">
            <v>35409.589999999997</v>
          </cell>
          <cell r="BM29">
            <v>210186.48</v>
          </cell>
          <cell r="BN29">
            <v>97089</v>
          </cell>
          <cell r="BP29">
            <v>12417</v>
          </cell>
          <cell r="BT29">
            <v>169576.8</v>
          </cell>
          <cell r="CG29">
            <v>27867.27</v>
          </cell>
          <cell r="CP29">
            <v>77461.59</v>
          </cell>
          <cell r="CV29">
            <v>9838515.7200000025</v>
          </cell>
        </row>
        <row r="30">
          <cell r="E30" t="str">
            <v>04228</v>
          </cell>
          <cell r="F30">
            <v>1308955.6499999999</v>
          </cell>
          <cell r="I30">
            <v>4816</v>
          </cell>
          <cell r="O30">
            <v>23651</v>
          </cell>
          <cell r="T30">
            <v>482.1</v>
          </cell>
          <cell r="Y30">
            <v>90140.18</v>
          </cell>
          <cell r="Z30">
            <v>76201.45</v>
          </cell>
          <cell r="AA30">
            <v>4313.6400000000003</v>
          </cell>
          <cell r="AC30">
            <v>20112.150000000001</v>
          </cell>
          <cell r="AD30">
            <v>3441.3</v>
          </cell>
          <cell r="AE30">
            <v>4012.79</v>
          </cell>
          <cell r="AF30">
            <v>800</v>
          </cell>
          <cell r="AG30">
            <v>4516.49</v>
          </cell>
          <cell r="AI30">
            <v>5772428.6600000001</v>
          </cell>
          <cell r="AM30">
            <v>9220.2199999999993</v>
          </cell>
          <cell r="AN30">
            <v>740781.21</v>
          </cell>
          <cell r="AP30">
            <v>118331.19</v>
          </cell>
          <cell r="AR30">
            <v>1238.01</v>
          </cell>
          <cell r="AT30">
            <v>113081.60000000001</v>
          </cell>
          <cell r="AU30">
            <v>263762.06</v>
          </cell>
          <cell r="AV30">
            <v>5164.1000000000004</v>
          </cell>
          <cell r="AW30">
            <v>9431.67</v>
          </cell>
          <cell r="AX30">
            <v>26445.62</v>
          </cell>
          <cell r="AZ30">
            <v>7915.48</v>
          </cell>
          <cell r="BA30">
            <v>442199.75</v>
          </cell>
          <cell r="BG30">
            <v>126756.58</v>
          </cell>
          <cell r="BH30">
            <v>43441</v>
          </cell>
          <cell r="BI30">
            <v>12177.77</v>
          </cell>
          <cell r="BJ30">
            <v>209014.95</v>
          </cell>
          <cell r="BK30">
            <v>12469</v>
          </cell>
          <cell r="BM30">
            <v>224927</v>
          </cell>
          <cell r="BN30">
            <v>83530.52</v>
          </cell>
          <cell r="BP30">
            <v>12360</v>
          </cell>
          <cell r="BS30">
            <v>398846.63</v>
          </cell>
          <cell r="BT30">
            <v>221447.54</v>
          </cell>
          <cell r="BY30">
            <v>1637.2</v>
          </cell>
          <cell r="CA30">
            <v>171572.73</v>
          </cell>
          <cell r="CG30">
            <v>19040.560000000001</v>
          </cell>
          <cell r="CP30">
            <v>80949.56</v>
          </cell>
          <cell r="CU30">
            <v>71047</v>
          </cell>
          <cell r="CV30">
            <v>10740660.359999998</v>
          </cell>
        </row>
        <row r="31">
          <cell r="E31" t="str">
            <v>04246</v>
          </cell>
          <cell r="F31">
            <v>6828694.7699999996</v>
          </cell>
          <cell r="I31">
            <v>1603</v>
          </cell>
          <cell r="L31">
            <v>8812.07</v>
          </cell>
          <cell r="O31">
            <v>11462.5</v>
          </cell>
          <cell r="P31">
            <v>26563</v>
          </cell>
          <cell r="S31">
            <v>417747.33</v>
          </cell>
          <cell r="T31">
            <v>3173.16</v>
          </cell>
          <cell r="Y31">
            <v>662801.78</v>
          </cell>
          <cell r="Z31">
            <v>20350.64</v>
          </cell>
          <cell r="AA31">
            <v>37160.79</v>
          </cell>
          <cell r="AC31">
            <v>56127.14</v>
          </cell>
          <cell r="AD31">
            <v>2419.52</v>
          </cell>
          <cell r="AE31">
            <v>103425.86</v>
          </cell>
          <cell r="AF31">
            <v>4295</v>
          </cell>
          <cell r="AG31">
            <v>139719.28</v>
          </cell>
          <cell r="AI31">
            <v>27204582.48</v>
          </cell>
          <cell r="AJ31">
            <v>1219827.48</v>
          </cell>
          <cell r="AL31">
            <v>42991.32</v>
          </cell>
          <cell r="AM31">
            <v>43198.14</v>
          </cell>
          <cell r="AN31">
            <v>2652117.4900000002</v>
          </cell>
          <cell r="AP31">
            <v>770023.04</v>
          </cell>
          <cell r="AQ31">
            <v>145848.28</v>
          </cell>
          <cell r="AR31">
            <v>130646.02</v>
          </cell>
          <cell r="AT31">
            <v>922022.98</v>
          </cell>
          <cell r="AU31">
            <v>1235765.5900000001</v>
          </cell>
          <cell r="AV31">
            <v>6968.78</v>
          </cell>
          <cell r="AW31">
            <v>46181.61</v>
          </cell>
          <cell r="AX31">
            <v>126386.2</v>
          </cell>
          <cell r="AZ31">
            <v>48945.88</v>
          </cell>
          <cell r="BA31">
            <v>859086.89</v>
          </cell>
          <cell r="BB31">
            <v>126144.42</v>
          </cell>
          <cell r="BG31">
            <v>623623.04</v>
          </cell>
          <cell r="BH31">
            <v>649163.31000000006</v>
          </cell>
          <cell r="BI31">
            <v>53190.5</v>
          </cell>
          <cell r="BJ31">
            <v>730850.61</v>
          </cell>
          <cell r="BK31">
            <v>59324.35</v>
          </cell>
          <cell r="BM31">
            <v>1001899.58</v>
          </cell>
          <cell r="BN31">
            <v>498101.49</v>
          </cell>
          <cell r="BP31">
            <v>60936</v>
          </cell>
          <cell r="BS31">
            <v>34008.11</v>
          </cell>
          <cell r="BT31">
            <v>1064524.24</v>
          </cell>
          <cell r="BY31">
            <v>2090.9699999999998</v>
          </cell>
          <cell r="CA31">
            <v>292044.38</v>
          </cell>
          <cell r="CG31">
            <v>76901.960000000006</v>
          </cell>
          <cell r="CL31">
            <v>2026.59</v>
          </cell>
          <cell r="CV31">
            <v>49053777.570000023</v>
          </cell>
        </row>
        <row r="32">
          <cell r="E32" t="str">
            <v>05121</v>
          </cell>
          <cell r="F32">
            <v>4816379.8899999997</v>
          </cell>
          <cell r="G32">
            <v>640.41</v>
          </cell>
          <cell r="I32">
            <v>12396</v>
          </cell>
          <cell r="O32">
            <v>24536</v>
          </cell>
          <cell r="P32">
            <v>14400</v>
          </cell>
          <cell r="S32">
            <v>90</v>
          </cell>
          <cell r="T32">
            <v>576.13</v>
          </cell>
          <cell r="Y32">
            <v>366490.55</v>
          </cell>
          <cell r="Z32">
            <v>14272.78</v>
          </cell>
          <cell r="AA32">
            <v>48863.92</v>
          </cell>
          <cell r="AC32">
            <v>929367</v>
          </cell>
          <cell r="AD32">
            <v>364.16</v>
          </cell>
          <cell r="AE32">
            <v>13992.22</v>
          </cell>
          <cell r="AF32">
            <v>7105.05</v>
          </cell>
          <cell r="AG32">
            <v>23425.53</v>
          </cell>
          <cell r="AI32">
            <v>19049668.789999999</v>
          </cell>
          <cell r="AJ32">
            <v>765187.56</v>
          </cell>
          <cell r="AK32">
            <v>81352.08</v>
          </cell>
          <cell r="AL32">
            <v>2887</v>
          </cell>
          <cell r="AM32">
            <v>29915.09</v>
          </cell>
          <cell r="AN32">
            <v>2308464.54</v>
          </cell>
          <cell r="AP32">
            <v>233863.42</v>
          </cell>
          <cell r="AR32">
            <v>97858.53</v>
          </cell>
          <cell r="AT32">
            <v>15018.65</v>
          </cell>
          <cell r="AU32">
            <v>855778.44</v>
          </cell>
          <cell r="AV32">
            <v>6743.79</v>
          </cell>
          <cell r="AW32">
            <v>31339.64</v>
          </cell>
          <cell r="AX32">
            <v>85765.5</v>
          </cell>
          <cell r="AZ32">
            <v>24414.66</v>
          </cell>
          <cell r="BA32">
            <v>710372.84</v>
          </cell>
          <cell r="BB32">
            <v>6250</v>
          </cell>
          <cell r="BC32">
            <v>19910.060000000001</v>
          </cell>
          <cell r="BE32">
            <v>77850.38</v>
          </cell>
          <cell r="BF32">
            <v>36313.07</v>
          </cell>
          <cell r="BG32">
            <v>317216.36</v>
          </cell>
          <cell r="BH32">
            <v>138803.29</v>
          </cell>
          <cell r="BI32">
            <v>48022.239999999998</v>
          </cell>
          <cell r="BJ32">
            <v>612205.74</v>
          </cell>
          <cell r="BK32">
            <v>45314.879999999997</v>
          </cell>
          <cell r="BM32">
            <v>762197.93</v>
          </cell>
          <cell r="BP32">
            <v>17356.71</v>
          </cell>
          <cell r="BQ32">
            <v>22422</v>
          </cell>
          <cell r="BT32">
            <v>531729.31000000006</v>
          </cell>
          <cell r="BU32">
            <v>38522.71</v>
          </cell>
          <cell r="BY32">
            <v>67681.97</v>
          </cell>
          <cell r="CA32">
            <v>283550.83</v>
          </cell>
          <cell r="CG32">
            <v>64546.23</v>
          </cell>
          <cell r="CN32">
            <v>79371.679999999993</v>
          </cell>
          <cell r="CP32">
            <v>3481</v>
          </cell>
          <cell r="CQ32">
            <v>215.5</v>
          </cell>
          <cell r="CS32">
            <v>6494.35</v>
          </cell>
          <cell r="CV32">
            <v>33750986.409999989</v>
          </cell>
        </row>
        <row r="33">
          <cell r="E33" t="str">
            <v>05313</v>
          </cell>
          <cell r="F33">
            <v>224868.2</v>
          </cell>
          <cell r="I33">
            <v>12414</v>
          </cell>
          <cell r="M33">
            <v>56</v>
          </cell>
          <cell r="O33">
            <v>2392.06</v>
          </cell>
          <cell r="T33">
            <v>8048.38</v>
          </cell>
          <cell r="W33">
            <v>399.37</v>
          </cell>
          <cell r="Y33">
            <v>18070.509999999998</v>
          </cell>
          <cell r="Z33">
            <v>1113.73</v>
          </cell>
          <cell r="AA33">
            <v>14967.27</v>
          </cell>
          <cell r="AC33">
            <v>2995</v>
          </cell>
          <cell r="AD33">
            <v>292.62</v>
          </cell>
          <cell r="AE33">
            <v>1048.05</v>
          </cell>
          <cell r="AG33">
            <v>871.78</v>
          </cell>
          <cell r="AI33">
            <v>1167552.54</v>
          </cell>
          <cell r="AJ33">
            <v>37272.879999999997</v>
          </cell>
          <cell r="AK33">
            <v>190411.06</v>
          </cell>
          <cell r="AM33">
            <v>1412.05</v>
          </cell>
          <cell r="AN33">
            <v>84215.33</v>
          </cell>
          <cell r="AP33">
            <v>18609.599999999999</v>
          </cell>
          <cell r="AR33">
            <v>8524.83</v>
          </cell>
          <cell r="AU33">
            <v>40394.32</v>
          </cell>
          <cell r="AV33">
            <v>724.12</v>
          </cell>
          <cell r="AW33">
            <v>1428.35</v>
          </cell>
          <cell r="AX33">
            <v>3908.89</v>
          </cell>
          <cell r="AZ33">
            <v>1649.18</v>
          </cell>
          <cell r="BA33">
            <v>87269.74</v>
          </cell>
          <cell r="BF33">
            <v>1237.53</v>
          </cell>
          <cell r="BG33">
            <v>21086.92</v>
          </cell>
          <cell r="BH33">
            <v>9800.8700000000008</v>
          </cell>
          <cell r="BI33">
            <v>1006.99</v>
          </cell>
          <cell r="BJ33">
            <v>27821.65</v>
          </cell>
          <cell r="BK33">
            <v>3443.94</v>
          </cell>
          <cell r="BM33">
            <v>142254.44</v>
          </cell>
          <cell r="BP33">
            <v>2027</v>
          </cell>
          <cell r="BT33">
            <v>32915.519999999997</v>
          </cell>
          <cell r="CA33">
            <v>2819.81</v>
          </cell>
          <cell r="CG33">
            <v>4032.85</v>
          </cell>
          <cell r="CV33">
            <v>2179357.38</v>
          </cell>
        </row>
        <row r="34">
          <cell r="E34" t="str">
            <v>05323</v>
          </cell>
          <cell r="F34">
            <v>962595.81</v>
          </cell>
          <cell r="I34">
            <v>138.38</v>
          </cell>
          <cell r="L34">
            <v>107160.12</v>
          </cell>
          <cell r="O34">
            <v>28220</v>
          </cell>
          <cell r="P34">
            <v>7580</v>
          </cell>
          <cell r="S34">
            <v>480.52</v>
          </cell>
          <cell r="T34">
            <v>42974.93</v>
          </cell>
          <cell r="X34">
            <v>273.64999999999998</v>
          </cell>
          <cell r="Y34">
            <v>307444.64</v>
          </cell>
          <cell r="AA34">
            <v>50191.59</v>
          </cell>
          <cell r="AC34">
            <v>58575.54</v>
          </cell>
          <cell r="AD34">
            <v>11861.98</v>
          </cell>
          <cell r="AE34">
            <v>20119.5</v>
          </cell>
          <cell r="AF34">
            <v>1468.38</v>
          </cell>
          <cell r="AG34">
            <v>46524.02</v>
          </cell>
          <cell r="AH34">
            <v>7342.66</v>
          </cell>
          <cell r="AI34">
            <v>11286460.77</v>
          </cell>
          <cell r="AK34">
            <v>62365.760000000002</v>
          </cell>
          <cell r="AM34">
            <v>17445.349999999999</v>
          </cell>
          <cell r="AN34">
            <v>1012585.64</v>
          </cell>
          <cell r="AP34">
            <v>144621.07999999999</v>
          </cell>
          <cell r="AR34">
            <v>27653.03</v>
          </cell>
          <cell r="AT34">
            <v>28906.61</v>
          </cell>
          <cell r="AU34">
            <v>499057.78</v>
          </cell>
          <cell r="AV34">
            <v>7895.71</v>
          </cell>
          <cell r="AW34">
            <v>18717.77</v>
          </cell>
          <cell r="AX34">
            <v>51223.79</v>
          </cell>
          <cell r="AZ34">
            <v>15135.55</v>
          </cell>
          <cell r="BA34">
            <v>546570.16</v>
          </cell>
          <cell r="BC34">
            <v>4153</v>
          </cell>
          <cell r="BG34">
            <v>275211.03999999998</v>
          </cell>
          <cell r="BH34">
            <v>91835.05</v>
          </cell>
          <cell r="BI34">
            <v>47089.85</v>
          </cell>
          <cell r="BJ34">
            <v>359209</v>
          </cell>
          <cell r="BK34">
            <v>21291</v>
          </cell>
          <cell r="BM34">
            <v>327856.55</v>
          </cell>
          <cell r="BP34">
            <v>12257</v>
          </cell>
          <cell r="BQ34">
            <v>21237</v>
          </cell>
          <cell r="BT34">
            <v>277850.28000000003</v>
          </cell>
          <cell r="BU34">
            <v>30000</v>
          </cell>
          <cell r="BY34">
            <v>17194</v>
          </cell>
          <cell r="CA34">
            <v>95352.98</v>
          </cell>
          <cell r="CG34">
            <v>41492.82</v>
          </cell>
          <cell r="CH34">
            <v>1225</v>
          </cell>
          <cell r="CS34">
            <v>2120</v>
          </cell>
          <cell r="CV34">
            <v>16996965.289999999</v>
          </cell>
        </row>
        <row r="35">
          <cell r="E35" t="str">
            <v>05401</v>
          </cell>
          <cell r="F35">
            <v>202470.93</v>
          </cell>
          <cell r="I35">
            <v>144501</v>
          </cell>
          <cell r="O35">
            <v>2898.63</v>
          </cell>
          <cell r="T35">
            <v>8313.68</v>
          </cell>
          <cell r="Y35">
            <v>73480.56</v>
          </cell>
          <cell r="Z35">
            <v>72.5</v>
          </cell>
          <cell r="AA35">
            <v>31702.03</v>
          </cell>
          <cell r="AC35">
            <v>880.99</v>
          </cell>
          <cell r="AD35">
            <v>513.41</v>
          </cell>
          <cell r="AE35">
            <v>7170.96</v>
          </cell>
          <cell r="AF35">
            <v>925.8</v>
          </cell>
          <cell r="AG35">
            <v>1765.74</v>
          </cell>
          <cell r="AI35">
            <v>2721628.45</v>
          </cell>
          <cell r="AJ35">
            <v>321635.36</v>
          </cell>
          <cell r="AK35">
            <v>117924.53</v>
          </cell>
          <cell r="AM35">
            <v>3293.84</v>
          </cell>
          <cell r="AN35">
            <v>227482.6</v>
          </cell>
          <cell r="AP35">
            <v>74504.009999999995</v>
          </cell>
          <cell r="AQ35">
            <v>564652</v>
          </cell>
          <cell r="AR35">
            <v>5992.56</v>
          </cell>
          <cell r="AT35">
            <v>105575.81</v>
          </cell>
          <cell r="AU35">
            <v>94226.73</v>
          </cell>
          <cell r="AV35">
            <v>3407.28</v>
          </cell>
          <cell r="AX35">
            <v>9327.0400000000009</v>
          </cell>
          <cell r="AZ35">
            <v>7628.89</v>
          </cell>
          <cell r="BA35">
            <v>85393.22</v>
          </cell>
          <cell r="BB35">
            <v>2120.8200000000002</v>
          </cell>
          <cell r="BE35">
            <v>1585448.35</v>
          </cell>
          <cell r="BG35">
            <v>52700</v>
          </cell>
          <cell r="BH35">
            <v>379041.26</v>
          </cell>
          <cell r="BI35">
            <v>4549.55</v>
          </cell>
          <cell r="BJ35">
            <v>71033.77</v>
          </cell>
          <cell r="BK35">
            <v>667.64</v>
          </cell>
          <cell r="BM35">
            <v>199147.01</v>
          </cell>
          <cell r="BO35">
            <v>57168.89</v>
          </cell>
          <cell r="BP35">
            <v>6444.09</v>
          </cell>
          <cell r="BT35">
            <v>106401.32</v>
          </cell>
          <cell r="BY35">
            <v>62535.32</v>
          </cell>
          <cell r="CA35">
            <v>103820.86</v>
          </cell>
          <cell r="CE35">
            <v>17735.12</v>
          </cell>
          <cell r="CG35">
            <v>13969.65</v>
          </cell>
          <cell r="CI35">
            <v>7823.49</v>
          </cell>
          <cell r="CV35">
            <v>7487975.6899999985</v>
          </cell>
        </row>
        <row r="36">
          <cell r="E36" t="str">
            <v>05402</v>
          </cell>
          <cell r="F36">
            <v>420265.57</v>
          </cell>
          <cell r="G36">
            <v>408.61</v>
          </cell>
          <cell r="I36">
            <v>96454.09</v>
          </cell>
          <cell r="L36">
            <v>1492</v>
          </cell>
          <cell r="O36">
            <v>19494</v>
          </cell>
          <cell r="P36">
            <v>4067.5</v>
          </cell>
          <cell r="T36">
            <v>2305.4899999999998</v>
          </cell>
          <cell r="X36">
            <v>22624.18</v>
          </cell>
          <cell r="Y36">
            <v>141259.76999999999</v>
          </cell>
          <cell r="Z36">
            <v>6739.87</v>
          </cell>
          <cell r="AA36">
            <v>20851.95</v>
          </cell>
          <cell r="AC36">
            <v>227920.38</v>
          </cell>
          <cell r="AD36">
            <v>3883.5</v>
          </cell>
          <cell r="AE36">
            <v>1914</v>
          </cell>
          <cell r="AG36">
            <v>1398.19</v>
          </cell>
          <cell r="AH36">
            <v>10492.2</v>
          </cell>
          <cell r="AI36">
            <v>4854057.58</v>
          </cell>
          <cell r="AJ36">
            <v>671118</v>
          </cell>
          <cell r="AK36">
            <v>202359.08</v>
          </cell>
          <cell r="AM36">
            <v>8578.6200000000008</v>
          </cell>
          <cell r="AN36">
            <v>686579.4</v>
          </cell>
          <cell r="AP36">
            <v>133313.39000000001</v>
          </cell>
          <cell r="AR36">
            <v>129210.24000000001</v>
          </cell>
          <cell r="AT36">
            <v>89850.4</v>
          </cell>
          <cell r="AU36">
            <v>245407.95</v>
          </cell>
          <cell r="AV36">
            <v>3573.55</v>
          </cell>
          <cell r="AW36">
            <v>8480.0400000000009</v>
          </cell>
          <cell r="AX36">
            <v>22277.72</v>
          </cell>
          <cell r="AZ36">
            <v>7599.38</v>
          </cell>
          <cell r="BA36">
            <v>299373.99</v>
          </cell>
          <cell r="BB36">
            <v>113902</v>
          </cell>
          <cell r="BE36">
            <v>93124.23</v>
          </cell>
          <cell r="BG36">
            <v>127882.9</v>
          </cell>
          <cell r="BH36">
            <v>51222.31</v>
          </cell>
          <cell r="BI36">
            <v>6302.47</v>
          </cell>
          <cell r="BJ36">
            <v>209406.67</v>
          </cell>
          <cell r="BK36">
            <v>16521</v>
          </cell>
          <cell r="BM36">
            <v>294067.02</v>
          </cell>
          <cell r="BN36">
            <v>22087</v>
          </cell>
          <cell r="BP36">
            <v>12599</v>
          </cell>
          <cell r="BQ36">
            <v>9788</v>
          </cell>
          <cell r="BT36">
            <v>224147.21</v>
          </cell>
          <cell r="BU36">
            <v>302695</v>
          </cell>
          <cell r="BY36">
            <v>37397</v>
          </cell>
          <cell r="CA36">
            <v>125073.97</v>
          </cell>
          <cell r="CG36">
            <v>25610.05</v>
          </cell>
          <cell r="CH36">
            <v>3743.39</v>
          </cell>
          <cell r="CI36">
            <v>67122.710000000006</v>
          </cell>
          <cell r="CM36">
            <v>7000</v>
          </cell>
          <cell r="CN36">
            <v>20834.07</v>
          </cell>
          <cell r="CQ36">
            <v>410</v>
          </cell>
          <cell r="CR36">
            <v>33441.15</v>
          </cell>
          <cell r="CS36">
            <v>478</v>
          </cell>
          <cell r="CV36">
            <v>10148205.790000007</v>
          </cell>
        </row>
        <row r="37">
          <cell r="E37" t="str">
            <v>06037</v>
          </cell>
          <cell r="F37">
            <v>24862885.969999999</v>
          </cell>
          <cell r="L37">
            <v>283270.95</v>
          </cell>
          <cell r="M37">
            <v>3024</v>
          </cell>
          <cell r="O37">
            <v>85298</v>
          </cell>
          <cell r="P37">
            <v>276513</v>
          </cell>
          <cell r="S37">
            <v>2545.77</v>
          </cell>
          <cell r="T37">
            <v>196002.83</v>
          </cell>
          <cell r="U37">
            <v>80312.47</v>
          </cell>
          <cell r="Y37">
            <v>2266356.91</v>
          </cell>
          <cell r="Z37">
            <v>24418.65</v>
          </cell>
          <cell r="AA37">
            <v>425327.67</v>
          </cell>
          <cell r="AC37">
            <v>80198.66</v>
          </cell>
          <cell r="AD37">
            <v>28522.87</v>
          </cell>
          <cell r="AE37">
            <v>510933.5</v>
          </cell>
          <cell r="AF37">
            <v>6045.7</v>
          </cell>
          <cell r="AG37">
            <v>87216.77</v>
          </cell>
          <cell r="AI37">
            <v>84975767.260000005</v>
          </cell>
          <cell r="AJ37">
            <v>3174378.96</v>
          </cell>
          <cell r="AM37">
            <v>134479.62</v>
          </cell>
          <cell r="AN37">
            <v>10202485.15</v>
          </cell>
          <cell r="AP37">
            <v>1642525.47</v>
          </cell>
          <cell r="AQ37">
            <v>467076.64</v>
          </cell>
          <cell r="AR37">
            <v>397947.67</v>
          </cell>
          <cell r="AT37">
            <v>1323499.98</v>
          </cell>
          <cell r="AU37">
            <v>3753273.01</v>
          </cell>
          <cell r="AV37">
            <v>24583.96</v>
          </cell>
          <cell r="AW37">
            <v>130328.67</v>
          </cell>
          <cell r="AX37">
            <v>386075.52</v>
          </cell>
          <cell r="AZ37">
            <v>138031.15</v>
          </cell>
          <cell r="BA37">
            <v>3409282.76</v>
          </cell>
          <cell r="BG37">
            <v>6092.01</v>
          </cell>
          <cell r="BH37">
            <v>1618693.05</v>
          </cell>
          <cell r="BI37">
            <v>48869.9</v>
          </cell>
          <cell r="BJ37">
            <v>2903787.27</v>
          </cell>
          <cell r="BK37">
            <v>185130</v>
          </cell>
          <cell r="BM37">
            <v>3457182.23</v>
          </cell>
          <cell r="BN37">
            <v>33195.230000000003</v>
          </cell>
          <cell r="BP37">
            <v>193010.2</v>
          </cell>
          <cell r="BQ37">
            <v>111961.84</v>
          </cell>
          <cell r="BR37">
            <v>134548.65</v>
          </cell>
          <cell r="BT37">
            <v>2979849.78</v>
          </cell>
          <cell r="BW37">
            <v>1024245.39</v>
          </cell>
          <cell r="CA37">
            <v>243973.91</v>
          </cell>
          <cell r="CF37">
            <v>26524.98</v>
          </cell>
          <cell r="CG37">
            <v>343208.58</v>
          </cell>
          <cell r="CH37">
            <v>37904.410000000003</v>
          </cell>
          <cell r="CI37">
            <v>522995.42</v>
          </cell>
          <cell r="CN37">
            <v>1526.39</v>
          </cell>
          <cell r="CO37">
            <v>72169.240000000005</v>
          </cell>
          <cell r="CP37">
            <v>250935.74</v>
          </cell>
          <cell r="CQ37">
            <v>38069.46</v>
          </cell>
          <cell r="CS37">
            <v>4488.5</v>
          </cell>
          <cell r="CV37">
            <v>153616971.72</v>
          </cell>
        </row>
        <row r="38">
          <cell r="E38" t="str">
            <v>06098</v>
          </cell>
          <cell r="F38">
            <v>1297884.57</v>
          </cell>
          <cell r="I38">
            <v>3148.08</v>
          </cell>
          <cell r="X38">
            <v>64809.16</v>
          </cell>
          <cell r="Y38">
            <v>228418.58</v>
          </cell>
          <cell r="AA38">
            <v>34055.64</v>
          </cell>
          <cell r="AC38">
            <v>675.9</v>
          </cell>
          <cell r="AD38">
            <v>565.19000000000005</v>
          </cell>
          <cell r="AG38">
            <v>19267.240000000002</v>
          </cell>
          <cell r="AI38">
            <v>5874948.9400000004</v>
          </cell>
          <cell r="AJ38">
            <v>415730.44</v>
          </cell>
          <cell r="AK38">
            <v>50962.2</v>
          </cell>
          <cell r="AM38">
            <v>13194.37</v>
          </cell>
          <cell r="AN38">
            <v>528182.41</v>
          </cell>
          <cell r="AP38">
            <v>52333.22</v>
          </cell>
          <cell r="AR38">
            <v>7729.01</v>
          </cell>
          <cell r="AT38">
            <v>4862.51</v>
          </cell>
          <cell r="AU38">
            <v>240137.15</v>
          </cell>
          <cell r="AX38">
            <v>25377.29</v>
          </cell>
          <cell r="AZ38">
            <v>3258.72</v>
          </cell>
          <cell r="BA38">
            <v>484560.37</v>
          </cell>
          <cell r="BG38">
            <v>394.91</v>
          </cell>
          <cell r="BH38">
            <v>14249.75</v>
          </cell>
          <cell r="BI38">
            <v>2668.9</v>
          </cell>
          <cell r="BP38">
            <v>5855</v>
          </cell>
          <cell r="BT38">
            <v>61807.06</v>
          </cell>
          <cell r="CG38">
            <v>13398.7</v>
          </cell>
          <cell r="CP38">
            <v>314858.98</v>
          </cell>
          <cell r="CV38">
            <v>9763334.290000001</v>
          </cell>
        </row>
        <row r="39">
          <cell r="E39" t="str">
            <v>06101</v>
          </cell>
          <cell r="F39">
            <v>1178326.29</v>
          </cell>
          <cell r="I39">
            <v>1378.79</v>
          </cell>
          <cell r="L39">
            <v>13790.75</v>
          </cell>
          <cell r="O39">
            <v>1453.12</v>
          </cell>
          <cell r="R39">
            <v>49258.13</v>
          </cell>
          <cell r="T39">
            <v>7764.39</v>
          </cell>
          <cell r="U39">
            <v>2456.1799999999998</v>
          </cell>
          <cell r="Y39">
            <v>193461.52</v>
          </cell>
          <cell r="AA39">
            <v>26509.15</v>
          </cell>
          <cell r="AC39">
            <v>30739.58</v>
          </cell>
          <cell r="AD39">
            <v>4889.6400000000003</v>
          </cell>
          <cell r="AE39">
            <v>790</v>
          </cell>
          <cell r="AF39">
            <v>4562.57</v>
          </cell>
          <cell r="AG39">
            <v>9634.99</v>
          </cell>
          <cell r="AI39">
            <v>5293769.88</v>
          </cell>
          <cell r="AJ39">
            <v>184125.32</v>
          </cell>
          <cell r="AM39">
            <v>8354.75</v>
          </cell>
          <cell r="AN39">
            <v>507539.59</v>
          </cell>
          <cell r="AP39">
            <v>76846.86</v>
          </cell>
          <cell r="AR39">
            <v>634.41999999999996</v>
          </cell>
          <cell r="AT39">
            <v>2891.17</v>
          </cell>
          <cell r="AU39">
            <v>239003.66</v>
          </cell>
          <cell r="AW39">
            <v>8968</v>
          </cell>
          <cell r="AX39">
            <v>24542.18</v>
          </cell>
          <cell r="AZ39">
            <v>4369.08</v>
          </cell>
          <cell r="BG39">
            <v>378.97</v>
          </cell>
          <cell r="BH39">
            <v>312434.15999999997</v>
          </cell>
          <cell r="BI39">
            <v>2818.75</v>
          </cell>
          <cell r="BK39">
            <v>6900</v>
          </cell>
          <cell r="BM39">
            <v>47134.28</v>
          </cell>
          <cell r="BP39">
            <v>6784</v>
          </cell>
          <cell r="BT39">
            <v>90091.24</v>
          </cell>
          <cell r="CA39">
            <v>392.98</v>
          </cell>
          <cell r="CG39">
            <v>20546.830000000002</v>
          </cell>
          <cell r="CO39">
            <v>23018.5</v>
          </cell>
          <cell r="CP39">
            <v>51540.57</v>
          </cell>
          <cell r="CV39">
            <v>8438100.290000001</v>
          </cell>
        </row>
        <row r="40">
          <cell r="E40" t="str">
            <v>06103</v>
          </cell>
          <cell r="F40">
            <v>113265.74</v>
          </cell>
          <cell r="I40">
            <v>2194.4899999999998</v>
          </cell>
          <cell r="T40">
            <v>1280.24</v>
          </cell>
          <cell r="Y40">
            <v>11771.2</v>
          </cell>
          <cell r="AA40">
            <v>5319.01</v>
          </cell>
          <cell r="AC40">
            <v>3263.22</v>
          </cell>
          <cell r="AE40">
            <v>45</v>
          </cell>
          <cell r="AI40">
            <v>464430.6</v>
          </cell>
          <cell r="AJ40">
            <v>4037.88</v>
          </cell>
          <cell r="AK40">
            <v>75774.740000000005</v>
          </cell>
          <cell r="AM40">
            <v>682.56</v>
          </cell>
          <cell r="AN40">
            <v>50241.27</v>
          </cell>
          <cell r="AP40">
            <v>6746.78</v>
          </cell>
          <cell r="AT40">
            <v>3816.51</v>
          </cell>
          <cell r="AU40">
            <v>19949.849999999999</v>
          </cell>
          <cell r="AW40">
            <v>800.29</v>
          </cell>
          <cell r="AX40">
            <v>2190.06</v>
          </cell>
          <cell r="AZ40">
            <v>309.31</v>
          </cell>
          <cell r="BA40">
            <v>34780.35</v>
          </cell>
          <cell r="BG40">
            <v>35.01</v>
          </cell>
          <cell r="BH40">
            <v>8568.35</v>
          </cell>
          <cell r="BI40">
            <v>118.95</v>
          </cell>
          <cell r="BM40">
            <v>6098</v>
          </cell>
          <cell r="BP40">
            <v>492</v>
          </cell>
          <cell r="BQ40">
            <v>422</v>
          </cell>
          <cell r="BT40">
            <v>8836.7199999999993</v>
          </cell>
          <cell r="CP40">
            <v>1058.6600000000001</v>
          </cell>
          <cell r="CV40">
            <v>826528.79</v>
          </cell>
        </row>
        <row r="41">
          <cell r="E41" t="str">
            <v>06112</v>
          </cell>
          <cell r="F41">
            <v>3072231.74</v>
          </cell>
          <cell r="I41">
            <v>606.9</v>
          </cell>
          <cell r="L41">
            <v>15154.07</v>
          </cell>
          <cell r="O41">
            <v>8720</v>
          </cell>
          <cell r="T41">
            <v>22.1</v>
          </cell>
          <cell r="X41">
            <v>107418.37</v>
          </cell>
          <cell r="Y41">
            <v>303694.71999999997</v>
          </cell>
          <cell r="AA41">
            <v>33482.69</v>
          </cell>
          <cell r="AD41">
            <v>2193.2800000000002</v>
          </cell>
          <cell r="AE41">
            <v>1796.5</v>
          </cell>
          <cell r="AF41">
            <v>1102.73</v>
          </cell>
          <cell r="AG41">
            <v>543683.69999999995</v>
          </cell>
          <cell r="AI41">
            <v>9734719.6600000001</v>
          </cell>
          <cell r="AJ41">
            <v>134354.68</v>
          </cell>
          <cell r="AL41">
            <v>2916</v>
          </cell>
          <cell r="AM41">
            <v>15327.22</v>
          </cell>
          <cell r="AN41">
            <v>1216993.75</v>
          </cell>
          <cell r="AP41">
            <v>137332.63</v>
          </cell>
          <cell r="AR41">
            <v>22503.53</v>
          </cell>
          <cell r="AT41">
            <v>20550.38</v>
          </cell>
          <cell r="AU41">
            <v>438464.48</v>
          </cell>
          <cell r="AV41">
            <v>1988.71</v>
          </cell>
          <cell r="AW41">
            <v>16638.060000000001</v>
          </cell>
          <cell r="AX41">
            <v>45532.32</v>
          </cell>
          <cell r="AZ41">
            <v>11581.82</v>
          </cell>
          <cell r="BA41">
            <v>729400.23</v>
          </cell>
          <cell r="BB41">
            <v>2666.48</v>
          </cell>
          <cell r="BF41">
            <v>3474.42</v>
          </cell>
          <cell r="BG41">
            <v>717.56</v>
          </cell>
          <cell r="BH41">
            <v>103860.2</v>
          </cell>
          <cell r="BI41">
            <v>6786.47</v>
          </cell>
          <cell r="BJ41">
            <v>386441</v>
          </cell>
          <cell r="BK41">
            <v>17449.740000000002</v>
          </cell>
          <cell r="BM41">
            <v>245509</v>
          </cell>
          <cell r="BP41">
            <v>18173</v>
          </cell>
          <cell r="BT41">
            <v>274960.01</v>
          </cell>
          <cell r="CA41">
            <v>111013.33</v>
          </cell>
          <cell r="CD41">
            <v>14644</v>
          </cell>
          <cell r="CN41">
            <v>118.54</v>
          </cell>
          <cell r="CO41">
            <v>26403</v>
          </cell>
          <cell r="CP41">
            <v>97897.91</v>
          </cell>
          <cell r="CQ41">
            <v>25015.63</v>
          </cell>
          <cell r="CU41">
            <v>28924.04</v>
          </cell>
          <cell r="CV41">
            <v>17982464.600000001</v>
          </cell>
        </row>
        <row r="42">
          <cell r="E42" t="str">
            <v>06114</v>
          </cell>
          <cell r="F42">
            <v>22649177.440000001</v>
          </cell>
          <cell r="I42">
            <v>238.81</v>
          </cell>
          <cell r="L42">
            <v>76448.509999999995</v>
          </cell>
          <cell r="N42">
            <v>6746.82</v>
          </cell>
          <cell r="O42">
            <v>155142</v>
          </cell>
          <cell r="P42">
            <v>59869.89</v>
          </cell>
          <cell r="T42">
            <v>233591.21</v>
          </cell>
          <cell r="U42">
            <v>56141.5</v>
          </cell>
          <cell r="V42">
            <v>117146.02</v>
          </cell>
          <cell r="X42">
            <v>418045.27</v>
          </cell>
          <cell r="Y42">
            <v>2621997.6800000002</v>
          </cell>
          <cell r="AA42">
            <v>438228.67</v>
          </cell>
          <cell r="AC42">
            <v>93933.119999999995</v>
          </cell>
          <cell r="AD42">
            <v>62984.19</v>
          </cell>
          <cell r="AE42">
            <v>108183.2</v>
          </cell>
          <cell r="AF42">
            <v>41303.629999999997</v>
          </cell>
          <cell r="AG42">
            <v>173608.08</v>
          </cell>
          <cell r="AH42">
            <v>86862.28</v>
          </cell>
          <cell r="AI42">
            <v>89679715.430000007</v>
          </cell>
          <cell r="AJ42">
            <v>3608333.64</v>
          </cell>
          <cell r="AK42">
            <v>1489.34</v>
          </cell>
          <cell r="AM42">
            <v>296155.89</v>
          </cell>
          <cell r="AN42">
            <v>9146757.1600000001</v>
          </cell>
          <cell r="AP42">
            <v>1434589.53</v>
          </cell>
          <cell r="AR42">
            <v>183714.49</v>
          </cell>
          <cell r="AT42">
            <v>814986.16</v>
          </cell>
          <cell r="AU42">
            <v>3399732.56</v>
          </cell>
          <cell r="AV42">
            <v>108538.47</v>
          </cell>
          <cell r="AW42">
            <v>147051.84</v>
          </cell>
          <cell r="AX42">
            <v>402426.95</v>
          </cell>
          <cell r="AZ42">
            <v>113852.26</v>
          </cell>
          <cell r="BA42">
            <v>3955444.28</v>
          </cell>
          <cell r="BG42">
            <v>6313.14</v>
          </cell>
          <cell r="BH42">
            <v>798072.22</v>
          </cell>
          <cell r="BI42">
            <v>26616.36</v>
          </cell>
          <cell r="BJ42">
            <v>2479201.62</v>
          </cell>
          <cell r="BK42">
            <v>135285.09</v>
          </cell>
          <cell r="BL42">
            <v>81073.929999999993</v>
          </cell>
          <cell r="BM42">
            <v>1207666.47</v>
          </cell>
          <cell r="BP42">
            <v>83542.33</v>
          </cell>
          <cell r="BQ42">
            <v>103169.57</v>
          </cell>
          <cell r="BT42">
            <v>2213946.3199999998</v>
          </cell>
          <cell r="BY42">
            <v>23965.919999999998</v>
          </cell>
          <cell r="CA42">
            <v>607011.14</v>
          </cell>
          <cell r="CG42">
            <v>207838.79</v>
          </cell>
          <cell r="CH42">
            <v>38844.19</v>
          </cell>
          <cell r="CI42">
            <v>194512.42</v>
          </cell>
          <cell r="CK42">
            <v>56392</v>
          </cell>
          <cell r="CL42">
            <v>18773.8</v>
          </cell>
          <cell r="CO42">
            <v>63177.5</v>
          </cell>
          <cell r="CP42">
            <v>1917876.87</v>
          </cell>
          <cell r="CS42">
            <v>5465.25</v>
          </cell>
          <cell r="CV42">
            <v>150961181.24999997</v>
          </cell>
        </row>
        <row r="43">
          <cell r="E43" t="str">
            <v>06117</v>
          </cell>
          <cell r="F43">
            <v>4504913.34</v>
          </cell>
          <cell r="I43">
            <v>1000.05</v>
          </cell>
          <cell r="L43">
            <v>180</v>
          </cell>
          <cell r="O43">
            <v>33455</v>
          </cell>
          <cell r="S43">
            <v>287068.37</v>
          </cell>
          <cell r="T43">
            <v>742.73</v>
          </cell>
          <cell r="X43">
            <v>93549.5</v>
          </cell>
          <cell r="Y43">
            <v>682397.95</v>
          </cell>
          <cell r="AA43">
            <v>66526.16</v>
          </cell>
          <cell r="AC43">
            <v>300</v>
          </cell>
          <cell r="AD43">
            <v>196659.03</v>
          </cell>
          <cell r="AE43">
            <v>14702</v>
          </cell>
          <cell r="AF43">
            <v>32133.56</v>
          </cell>
          <cell r="AG43">
            <v>329399.46000000002</v>
          </cell>
          <cell r="AI43">
            <v>15794559.199999999</v>
          </cell>
          <cell r="AK43">
            <v>25661.55</v>
          </cell>
          <cell r="AM43">
            <v>23307.17</v>
          </cell>
          <cell r="AN43">
            <v>1644695.89</v>
          </cell>
          <cell r="AP43">
            <v>215205.06</v>
          </cell>
          <cell r="AR43">
            <v>12104.58</v>
          </cell>
          <cell r="AT43">
            <v>31274.13</v>
          </cell>
          <cell r="AU43">
            <v>666655.44999999995</v>
          </cell>
          <cell r="AV43">
            <v>39330.32</v>
          </cell>
          <cell r="AW43">
            <v>26537.57</v>
          </cell>
          <cell r="AX43">
            <v>72628.61</v>
          </cell>
          <cell r="AZ43">
            <v>15827.65</v>
          </cell>
          <cell r="BA43">
            <v>789006.16</v>
          </cell>
          <cell r="BG43">
            <v>1128.67</v>
          </cell>
          <cell r="BH43">
            <v>88123.839999999997</v>
          </cell>
          <cell r="BI43">
            <v>14828.08</v>
          </cell>
          <cell r="BJ43">
            <v>585233.6</v>
          </cell>
          <cell r="BK43">
            <v>16693</v>
          </cell>
          <cell r="BM43">
            <v>228077</v>
          </cell>
          <cell r="BP43">
            <v>16858.27</v>
          </cell>
          <cell r="BR43">
            <v>3225.8</v>
          </cell>
          <cell r="BT43">
            <v>266749.21999999997</v>
          </cell>
          <cell r="CV43">
            <v>26820737.969999999</v>
          </cell>
        </row>
        <row r="44">
          <cell r="E44" t="str">
            <v>06119</v>
          </cell>
          <cell r="F44">
            <v>5377445.1699999999</v>
          </cell>
          <cell r="I44">
            <v>19659.7</v>
          </cell>
          <cell r="L44">
            <v>54394.98</v>
          </cell>
          <cell r="O44">
            <v>9177</v>
          </cell>
          <cell r="R44">
            <v>358439.86</v>
          </cell>
          <cell r="T44">
            <v>239051.19</v>
          </cell>
          <cell r="U44">
            <v>88438.99</v>
          </cell>
          <cell r="X44">
            <v>32131.279999999999</v>
          </cell>
          <cell r="Y44">
            <v>1155375.46</v>
          </cell>
          <cell r="Z44">
            <v>145519.93</v>
          </cell>
          <cell r="AA44">
            <v>166824</v>
          </cell>
          <cell r="AC44">
            <v>623163.92000000004</v>
          </cell>
          <cell r="AD44">
            <v>18941.650000000001</v>
          </cell>
          <cell r="AE44">
            <v>150525.56</v>
          </cell>
          <cell r="AF44">
            <v>418.99</v>
          </cell>
          <cell r="AG44">
            <v>22769.83</v>
          </cell>
          <cell r="AH44">
            <v>30718.68</v>
          </cell>
          <cell r="AI44">
            <v>45057906.75</v>
          </cell>
          <cell r="AJ44">
            <v>2298247.36</v>
          </cell>
          <cell r="AK44">
            <v>331813.88</v>
          </cell>
          <cell r="AM44">
            <v>68485.429999999993</v>
          </cell>
          <cell r="AN44">
            <v>5277035.34</v>
          </cell>
          <cell r="AP44">
            <v>682147.14</v>
          </cell>
          <cell r="AR44">
            <v>87937.82</v>
          </cell>
          <cell r="AT44">
            <v>147536.15</v>
          </cell>
          <cell r="AU44">
            <v>1959157.21</v>
          </cell>
          <cell r="AV44">
            <v>15546.34</v>
          </cell>
          <cell r="AW44">
            <v>74908.600000000006</v>
          </cell>
          <cell r="AX44">
            <v>204997.53</v>
          </cell>
          <cell r="AZ44">
            <v>53758.63</v>
          </cell>
          <cell r="BA44">
            <v>2829562.05</v>
          </cell>
          <cell r="BG44">
            <v>3168.51</v>
          </cell>
          <cell r="BH44">
            <v>463834.67</v>
          </cell>
          <cell r="BI44">
            <v>34998.92</v>
          </cell>
          <cell r="BJ44">
            <v>1675493.66</v>
          </cell>
          <cell r="BK44">
            <v>84446</v>
          </cell>
          <cell r="BM44">
            <v>711946.85</v>
          </cell>
          <cell r="BP44">
            <v>51712.6</v>
          </cell>
          <cell r="BQ44">
            <v>76408.350000000006</v>
          </cell>
          <cell r="BT44">
            <v>627350.28</v>
          </cell>
          <cell r="CG44">
            <v>86008.72</v>
          </cell>
          <cell r="CH44">
            <v>21600.31</v>
          </cell>
          <cell r="CI44">
            <v>49137</v>
          </cell>
          <cell r="CM44">
            <v>14359.8</v>
          </cell>
          <cell r="CO44">
            <v>208462.4</v>
          </cell>
          <cell r="CP44">
            <v>125540.56</v>
          </cell>
          <cell r="CV44">
            <v>71816505.050000012</v>
          </cell>
        </row>
        <row r="45">
          <cell r="E45" t="str">
            <v>06122</v>
          </cell>
          <cell r="F45">
            <v>1924102.85</v>
          </cell>
          <cell r="I45">
            <v>388.31</v>
          </cell>
          <cell r="L45">
            <v>29330.5</v>
          </cell>
          <cell r="O45">
            <v>25646</v>
          </cell>
          <cell r="R45">
            <v>41913.25</v>
          </cell>
          <cell r="T45">
            <v>10705</v>
          </cell>
          <cell r="Y45">
            <v>261668.03</v>
          </cell>
          <cell r="AA45">
            <v>17399.61</v>
          </cell>
          <cell r="AC45">
            <v>6644.32</v>
          </cell>
          <cell r="AD45">
            <v>3203.39</v>
          </cell>
          <cell r="AE45">
            <v>10169</v>
          </cell>
          <cell r="AF45">
            <v>358.38</v>
          </cell>
          <cell r="AG45">
            <v>34582.22</v>
          </cell>
          <cell r="AI45">
            <v>7140857.25</v>
          </cell>
          <cell r="AM45">
            <v>11001.53</v>
          </cell>
          <cell r="AN45">
            <v>728839.9</v>
          </cell>
          <cell r="AP45">
            <v>65974.81</v>
          </cell>
          <cell r="AR45">
            <v>1120</v>
          </cell>
          <cell r="AT45">
            <v>11661.54</v>
          </cell>
          <cell r="AU45">
            <v>314719.81</v>
          </cell>
          <cell r="AV45">
            <v>1005.35</v>
          </cell>
          <cell r="AW45">
            <v>11797.09</v>
          </cell>
          <cell r="AX45">
            <v>32274.05</v>
          </cell>
          <cell r="AZ45">
            <v>8121.53</v>
          </cell>
          <cell r="BF45">
            <v>31944.99</v>
          </cell>
          <cell r="BG45">
            <v>506.75</v>
          </cell>
          <cell r="BH45">
            <v>54329.36</v>
          </cell>
          <cell r="BK45">
            <v>17795</v>
          </cell>
          <cell r="BM45">
            <v>76831.69</v>
          </cell>
          <cell r="BP45">
            <v>7306.61</v>
          </cell>
          <cell r="BT45">
            <v>139785.75</v>
          </cell>
          <cell r="CG45">
            <v>26707.88</v>
          </cell>
          <cell r="CO45">
            <v>26089.25</v>
          </cell>
          <cell r="CP45">
            <v>54295.12</v>
          </cell>
          <cell r="CV45">
            <v>11129076.119999997</v>
          </cell>
        </row>
        <row r="46">
          <cell r="E46" t="str">
            <v>07002</v>
          </cell>
          <cell r="F46">
            <v>733076.29</v>
          </cell>
          <cell r="H46">
            <v>1937.32</v>
          </cell>
          <cell r="I46">
            <v>5626.51</v>
          </cell>
          <cell r="L46">
            <v>14531.5</v>
          </cell>
          <cell r="O46">
            <v>3580</v>
          </cell>
          <cell r="T46">
            <v>16467.88</v>
          </cell>
          <cell r="Y46">
            <v>53689.45</v>
          </cell>
          <cell r="Z46">
            <v>2311.25</v>
          </cell>
          <cell r="AA46">
            <v>10127</v>
          </cell>
          <cell r="AC46">
            <v>60093.89</v>
          </cell>
          <cell r="AD46">
            <v>1757.43</v>
          </cell>
          <cell r="AE46">
            <v>118.4</v>
          </cell>
          <cell r="AG46">
            <v>7713.96</v>
          </cell>
          <cell r="AH46">
            <v>7839.22</v>
          </cell>
          <cell r="AI46">
            <v>2441975.5</v>
          </cell>
          <cell r="AJ46">
            <v>149578.84</v>
          </cell>
          <cell r="AL46">
            <v>279.83999999999997</v>
          </cell>
          <cell r="AM46">
            <v>4113.1400000000003</v>
          </cell>
          <cell r="AN46">
            <v>269117.57</v>
          </cell>
          <cell r="AP46">
            <v>44437.62</v>
          </cell>
          <cell r="AR46">
            <v>17449.96</v>
          </cell>
          <cell r="AT46">
            <v>14050.39</v>
          </cell>
          <cell r="AU46">
            <v>95677.37</v>
          </cell>
          <cell r="AV46">
            <v>2376.02</v>
          </cell>
          <cell r="AW46">
            <v>4803.8100000000004</v>
          </cell>
          <cell r="AX46">
            <v>9610.16</v>
          </cell>
          <cell r="AZ46">
            <v>2859.5</v>
          </cell>
          <cell r="BA46">
            <v>240319.71</v>
          </cell>
          <cell r="BB46">
            <v>217.35</v>
          </cell>
          <cell r="BF46">
            <v>232.64</v>
          </cell>
          <cell r="BG46">
            <v>162313.26999999999</v>
          </cell>
          <cell r="BH46">
            <v>117143.85</v>
          </cell>
          <cell r="BI46">
            <v>8232.9</v>
          </cell>
          <cell r="BJ46">
            <v>73133.38</v>
          </cell>
          <cell r="BK46">
            <v>6237</v>
          </cell>
          <cell r="BM46">
            <v>146699.99</v>
          </cell>
          <cell r="BN46">
            <v>29799.4</v>
          </cell>
          <cell r="BP46">
            <v>5734</v>
          </cell>
          <cell r="BT46">
            <v>111920.61</v>
          </cell>
          <cell r="CA46">
            <v>179606.08</v>
          </cell>
          <cell r="CG46">
            <v>14271.76</v>
          </cell>
          <cell r="CH46">
            <v>193.98</v>
          </cell>
          <cell r="CI46">
            <v>75</v>
          </cell>
          <cell r="CO46">
            <v>5443.25</v>
          </cell>
          <cell r="CP46">
            <v>34805.39</v>
          </cell>
          <cell r="CV46">
            <v>5111579.38</v>
          </cell>
        </row>
        <row r="47">
          <cell r="E47" t="str">
            <v>07035</v>
          </cell>
          <cell r="F47">
            <v>20171.740000000002</v>
          </cell>
          <cell r="T47">
            <v>172.4</v>
          </cell>
          <cell r="AA47">
            <v>6826.45</v>
          </cell>
          <cell r="AC47">
            <v>9300</v>
          </cell>
          <cell r="AG47">
            <v>2562.96</v>
          </cell>
          <cell r="AI47">
            <v>171651.47</v>
          </cell>
          <cell r="AM47">
            <v>89.74</v>
          </cell>
          <cell r="AN47">
            <v>854.79</v>
          </cell>
          <cell r="AP47">
            <v>785.89</v>
          </cell>
          <cell r="AU47">
            <v>2567.17</v>
          </cell>
          <cell r="AX47">
            <v>1108.8</v>
          </cell>
          <cell r="BA47">
            <v>30871.18</v>
          </cell>
          <cell r="BG47">
            <v>4049.15</v>
          </cell>
          <cell r="BP47">
            <v>0.52</v>
          </cell>
          <cell r="CV47">
            <v>251012.26</v>
          </cell>
        </row>
        <row r="48">
          <cell r="E48" t="str">
            <v>08122</v>
          </cell>
          <cell r="F48">
            <v>9703304.5600000005</v>
          </cell>
          <cell r="H48">
            <v>964.23</v>
          </cell>
          <cell r="I48">
            <v>56779.18</v>
          </cell>
          <cell r="L48">
            <v>12628.59</v>
          </cell>
          <cell r="O48">
            <v>69292.55</v>
          </cell>
          <cell r="P48">
            <v>1430</v>
          </cell>
          <cell r="T48">
            <v>32027.919999999998</v>
          </cell>
          <cell r="Y48">
            <v>650518.19999999995</v>
          </cell>
          <cell r="AA48">
            <v>48992.03</v>
          </cell>
          <cell r="AC48">
            <v>54717.07</v>
          </cell>
          <cell r="AD48">
            <v>2862.46</v>
          </cell>
          <cell r="AE48">
            <v>20845.36</v>
          </cell>
          <cell r="AG48">
            <v>206409.67</v>
          </cell>
          <cell r="AH48">
            <v>83940.98</v>
          </cell>
          <cell r="AI48">
            <v>29895018.91</v>
          </cell>
          <cell r="AJ48">
            <v>122224.32000000001</v>
          </cell>
          <cell r="AK48">
            <v>13451.31</v>
          </cell>
          <cell r="AL48">
            <v>19.25</v>
          </cell>
          <cell r="AM48">
            <v>44896.83</v>
          </cell>
          <cell r="AN48">
            <v>3878213.22</v>
          </cell>
          <cell r="AP48">
            <v>707572.5</v>
          </cell>
          <cell r="AR48">
            <v>255815.46</v>
          </cell>
          <cell r="AT48">
            <v>196571.16</v>
          </cell>
          <cell r="AU48">
            <v>1284359.95</v>
          </cell>
          <cell r="AV48">
            <v>17198.060000000001</v>
          </cell>
          <cell r="AW48">
            <v>48218.55</v>
          </cell>
          <cell r="AX48">
            <v>147204.79</v>
          </cell>
          <cell r="AZ48">
            <v>48160.86</v>
          </cell>
          <cell r="BA48">
            <v>1243722.46</v>
          </cell>
          <cell r="BC48">
            <v>16159.8</v>
          </cell>
          <cell r="BF48">
            <v>981.37</v>
          </cell>
          <cell r="BG48">
            <v>75581.289999999994</v>
          </cell>
          <cell r="BH48">
            <v>490935.03</v>
          </cell>
          <cell r="BI48">
            <v>32554.02</v>
          </cell>
          <cell r="BJ48">
            <v>960039.04</v>
          </cell>
          <cell r="BK48">
            <v>77348.149999999994</v>
          </cell>
          <cell r="BM48">
            <v>1553986.93</v>
          </cell>
          <cell r="BP48">
            <v>55558.14</v>
          </cell>
          <cell r="BQ48">
            <v>98684.98</v>
          </cell>
          <cell r="BS48">
            <v>17236.37</v>
          </cell>
          <cell r="BT48">
            <v>1080196.3</v>
          </cell>
          <cell r="BU48">
            <v>1433534.1</v>
          </cell>
          <cell r="BY48">
            <v>100136.52</v>
          </cell>
          <cell r="CA48">
            <v>457388.65</v>
          </cell>
          <cell r="CG48">
            <v>113125.32</v>
          </cell>
          <cell r="CI48">
            <v>89016.24</v>
          </cell>
          <cell r="CL48">
            <v>18324.91</v>
          </cell>
          <cell r="CM48">
            <v>65221.82</v>
          </cell>
          <cell r="CP48">
            <v>116852.95</v>
          </cell>
          <cell r="CV48">
            <v>55700222.359999992</v>
          </cell>
        </row>
        <row r="49">
          <cell r="E49" t="str">
            <v>08130</v>
          </cell>
          <cell r="F49">
            <v>474378.48</v>
          </cell>
          <cell r="I49">
            <v>182616.8</v>
          </cell>
          <cell r="L49">
            <v>1070.5</v>
          </cell>
          <cell r="O49">
            <v>5275</v>
          </cell>
          <cell r="T49">
            <v>1605.42</v>
          </cell>
          <cell r="Y49">
            <v>89423.23</v>
          </cell>
          <cell r="Z49">
            <v>8755.35</v>
          </cell>
          <cell r="AA49">
            <v>12668.18</v>
          </cell>
          <cell r="AD49">
            <v>899.99</v>
          </cell>
          <cell r="AE49">
            <v>674.75</v>
          </cell>
          <cell r="AG49">
            <v>10472.84</v>
          </cell>
          <cell r="AH49">
            <v>2777.63</v>
          </cell>
          <cell r="AI49">
            <v>2738220.05</v>
          </cell>
          <cell r="AJ49">
            <v>85535.96</v>
          </cell>
          <cell r="AM49">
            <v>3882.78</v>
          </cell>
          <cell r="AN49">
            <v>290240.76</v>
          </cell>
          <cell r="AP49">
            <v>45748.91</v>
          </cell>
          <cell r="AR49">
            <v>749.77</v>
          </cell>
          <cell r="AU49">
            <v>111074.37</v>
          </cell>
          <cell r="AV49">
            <v>744.13</v>
          </cell>
          <cell r="AW49">
            <v>4039.04</v>
          </cell>
          <cell r="AX49">
            <v>11053.44</v>
          </cell>
          <cell r="AZ49">
            <v>2725.95</v>
          </cell>
          <cell r="BA49">
            <v>149080.06</v>
          </cell>
          <cell r="BG49">
            <v>6227.61</v>
          </cell>
          <cell r="BH49">
            <v>215963.94</v>
          </cell>
          <cell r="BI49">
            <v>5391.28</v>
          </cell>
          <cell r="BK49">
            <v>2632</v>
          </cell>
          <cell r="BM49">
            <v>123569.35</v>
          </cell>
          <cell r="BP49">
            <v>2780.4</v>
          </cell>
          <cell r="BT49">
            <v>64721.19</v>
          </cell>
          <cell r="CA49">
            <v>34515.980000000003</v>
          </cell>
          <cell r="CD49">
            <v>2308.34</v>
          </cell>
          <cell r="CG49">
            <v>7531.8</v>
          </cell>
          <cell r="CP49">
            <v>5771.58</v>
          </cell>
          <cell r="CQ49">
            <v>193192.24</v>
          </cell>
          <cell r="CV49">
            <v>4898319.0999999996</v>
          </cell>
        </row>
        <row r="50">
          <cell r="E50" t="str">
            <v>08401</v>
          </cell>
          <cell r="F50">
            <v>752395.08</v>
          </cell>
          <cell r="I50">
            <v>40470.9</v>
          </cell>
          <cell r="L50">
            <v>35125.99</v>
          </cell>
          <cell r="O50">
            <v>9605.5</v>
          </cell>
          <cell r="T50">
            <v>436</v>
          </cell>
          <cell r="Y50">
            <v>134866.32999999999</v>
          </cell>
          <cell r="AA50">
            <v>8604.27</v>
          </cell>
          <cell r="AC50">
            <v>3230</v>
          </cell>
          <cell r="AD50">
            <v>3260.88</v>
          </cell>
          <cell r="AE50">
            <v>9158.5</v>
          </cell>
          <cell r="AG50">
            <v>273.14999999999998</v>
          </cell>
          <cell r="AH50">
            <v>27331.97</v>
          </cell>
          <cell r="AI50">
            <v>5310979.41</v>
          </cell>
          <cell r="AJ50">
            <v>276047.76</v>
          </cell>
          <cell r="AK50">
            <v>1694.39</v>
          </cell>
          <cell r="AM50">
            <v>8419.3700000000008</v>
          </cell>
          <cell r="AN50">
            <v>579483.93999999994</v>
          </cell>
          <cell r="AP50">
            <v>78755.45</v>
          </cell>
          <cell r="AR50">
            <v>7264.01</v>
          </cell>
          <cell r="AU50">
            <v>237806.5</v>
          </cell>
          <cell r="AV50">
            <v>397.74</v>
          </cell>
          <cell r="AW50">
            <v>8887.9500000000007</v>
          </cell>
          <cell r="AX50">
            <v>24320.97</v>
          </cell>
          <cell r="AZ50">
            <v>5788.15</v>
          </cell>
          <cell r="BA50">
            <v>270766.94</v>
          </cell>
          <cell r="BD50">
            <v>39422.400000000001</v>
          </cell>
          <cell r="BG50">
            <v>13766.53</v>
          </cell>
          <cell r="BH50">
            <v>657152.97</v>
          </cell>
          <cell r="BI50">
            <v>6433.56</v>
          </cell>
          <cell r="BJ50">
            <v>152767.24</v>
          </cell>
          <cell r="BK50">
            <v>19821.349999999999</v>
          </cell>
          <cell r="BM50">
            <v>228501.22</v>
          </cell>
          <cell r="BP50">
            <v>6559.81</v>
          </cell>
          <cell r="BT50">
            <v>131587.28</v>
          </cell>
          <cell r="CG50">
            <v>18978.21</v>
          </cell>
          <cell r="CO50">
            <v>13803</v>
          </cell>
          <cell r="CP50">
            <v>61603.519999999997</v>
          </cell>
          <cell r="CV50">
            <v>9185768.2400000021</v>
          </cell>
        </row>
        <row r="51">
          <cell r="E51" t="str">
            <v>08402</v>
          </cell>
          <cell r="F51">
            <v>852090.08</v>
          </cell>
          <cell r="I51">
            <v>85692.93</v>
          </cell>
          <cell r="O51">
            <v>13360</v>
          </cell>
          <cell r="T51">
            <v>945.38</v>
          </cell>
          <cell r="U51">
            <v>998.12</v>
          </cell>
          <cell r="Y51">
            <v>125280.72</v>
          </cell>
          <cell r="AA51">
            <v>6349.47</v>
          </cell>
          <cell r="AC51">
            <v>8315.3700000000008</v>
          </cell>
          <cell r="AD51">
            <v>1372.26</v>
          </cell>
          <cell r="AE51">
            <v>40</v>
          </cell>
          <cell r="AF51">
            <v>3638.14</v>
          </cell>
          <cell r="AG51">
            <v>6070.28</v>
          </cell>
          <cell r="AI51">
            <v>3709447.43</v>
          </cell>
          <cell r="AK51">
            <v>68.56</v>
          </cell>
          <cell r="AM51">
            <v>6077.3</v>
          </cell>
          <cell r="AN51">
            <v>536687.88</v>
          </cell>
          <cell r="AP51">
            <v>51207.54</v>
          </cell>
          <cell r="AR51">
            <v>288.37</v>
          </cell>
          <cell r="AU51">
            <v>175691.35</v>
          </cell>
          <cell r="AV51">
            <v>770.42</v>
          </cell>
          <cell r="AW51">
            <v>3845.73</v>
          </cell>
          <cell r="AX51">
            <v>17393.189999999999</v>
          </cell>
          <cell r="AZ51">
            <v>4041.54</v>
          </cell>
          <cell r="BG51">
            <v>9864.49</v>
          </cell>
          <cell r="BH51">
            <v>13379</v>
          </cell>
          <cell r="BI51">
            <v>3707.34</v>
          </cell>
          <cell r="BM51">
            <v>48468.76</v>
          </cell>
          <cell r="BP51">
            <v>2593.7800000000002</v>
          </cell>
          <cell r="BT51">
            <v>57950.01</v>
          </cell>
          <cell r="CG51">
            <v>10247.4</v>
          </cell>
          <cell r="CJ51">
            <v>27302.97</v>
          </cell>
          <cell r="CP51">
            <v>7889.88</v>
          </cell>
          <cell r="CQ51">
            <v>195.5</v>
          </cell>
          <cell r="CU51">
            <v>17664</v>
          </cell>
          <cell r="CV51">
            <v>5808935.1899999995</v>
          </cell>
        </row>
        <row r="52">
          <cell r="E52" t="str">
            <v>08404</v>
          </cell>
          <cell r="F52">
            <v>1443894.2</v>
          </cell>
          <cell r="I52">
            <v>120358.74</v>
          </cell>
          <cell r="K52">
            <v>4379.55</v>
          </cell>
          <cell r="L52">
            <v>6308.75</v>
          </cell>
          <cell r="R52">
            <v>107224.3</v>
          </cell>
          <cell r="T52">
            <v>29.41</v>
          </cell>
          <cell r="Y52">
            <v>229403.58</v>
          </cell>
          <cell r="Z52">
            <v>500</v>
          </cell>
          <cell r="AA52">
            <v>6132.95</v>
          </cell>
          <cell r="AC52">
            <v>9583.98</v>
          </cell>
          <cell r="AD52">
            <v>1441.74</v>
          </cell>
          <cell r="AE52">
            <v>12300</v>
          </cell>
          <cell r="AF52">
            <v>1229.8</v>
          </cell>
          <cell r="AG52">
            <v>21554.94</v>
          </cell>
          <cell r="AH52">
            <v>13706.96</v>
          </cell>
          <cell r="AI52">
            <v>7103489.5099999998</v>
          </cell>
          <cell r="AJ52">
            <v>101169.04</v>
          </cell>
          <cell r="AK52">
            <v>614719.62</v>
          </cell>
          <cell r="AM52">
            <v>11372.44</v>
          </cell>
          <cell r="AN52">
            <v>807565.32</v>
          </cell>
          <cell r="AP52">
            <v>96997.73</v>
          </cell>
          <cell r="AR52">
            <v>1334.42</v>
          </cell>
          <cell r="AT52">
            <v>33571.1</v>
          </cell>
          <cell r="AU52">
            <v>328771.08</v>
          </cell>
          <cell r="AV52">
            <v>994.35</v>
          </cell>
          <cell r="AW52">
            <v>12280.19</v>
          </cell>
          <cell r="AX52">
            <v>34159.910000000003</v>
          </cell>
          <cell r="AZ52">
            <v>10206.33</v>
          </cell>
          <cell r="BA52">
            <v>1052728.54</v>
          </cell>
          <cell r="BG52">
            <v>19063.38</v>
          </cell>
          <cell r="BH52">
            <v>42401.67</v>
          </cell>
          <cell r="BI52">
            <v>7835.21</v>
          </cell>
          <cell r="BJ52">
            <v>182822.57</v>
          </cell>
          <cell r="BK52">
            <v>26386</v>
          </cell>
          <cell r="BM52">
            <v>139237</v>
          </cell>
          <cell r="BP52">
            <v>8716</v>
          </cell>
          <cell r="BT52">
            <v>197905.51</v>
          </cell>
          <cell r="CA52">
            <v>39505.230000000003</v>
          </cell>
          <cell r="CG52">
            <v>37057.68</v>
          </cell>
          <cell r="CN52">
            <v>389079.71</v>
          </cell>
          <cell r="CO52">
            <v>23611.5</v>
          </cell>
          <cell r="CP52">
            <v>18886.13</v>
          </cell>
          <cell r="CQ52">
            <v>27000</v>
          </cell>
          <cell r="CV52">
            <v>13346916.07</v>
          </cell>
        </row>
        <row r="53">
          <cell r="E53" t="str">
            <v>08458</v>
          </cell>
          <cell r="F53">
            <v>4686198.07</v>
          </cell>
          <cell r="I53">
            <v>223710.17</v>
          </cell>
          <cell r="L53">
            <v>11082.25</v>
          </cell>
          <cell r="O53">
            <v>49296</v>
          </cell>
          <cell r="P53">
            <v>890</v>
          </cell>
          <cell r="T53">
            <v>34.799999999999997</v>
          </cell>
          <cell r="U53">
            <v>4183.2</v>
          </cell>
          <cell r="X53">
            <v>50429</v>
          </cell>
          <cell r="Y53">
            <v>486947.16</v>
          </cell>
          <cell r="Z53">
            <v>28052.59</v>
          </cell>
          <cell r="AA53">
            <v>66549.13</v>
          </cell>
          <cell r="AC53">
            <v>38059.360000000001</v>
          </cell>
          <cell r="AD53">
            <v>8787.82</v>
          </cell>
          <cell r="AE53">
            <v>22805.16</v>
          </cell>
          <cell r="AF53">
            <v>20034.95</v>
          </cell>
          <cell r="AG53">
            <v>62648.1</v>
          </cell>
          <cell r="AH53">
            <v>52592.95</v>
          </cell>
          <cell r="AI53">
            <v>19749245.420000002</v>
          </cell>
          <cell r="AJ53">
            <v>1517114.88</v>
          </cell>
          <cell r="AK53">
            <v>238.22</v>
          </cell>
          <cell r="AM53">
            <v>31699.96</v>
          </cell>
          <cell r="AN53">
            <v>2383049.64</v>
          </cell>
          <cell r="AP53">
            <v>418675.78</v>
          </cell>
          <cell r="AQ53">
            <v>475208.03</v>
          </cell>
          <cell r="AR53">
            <v>47013.71</v>
          </cell>
          <cell r="AT53">
            <v>75623.320000000007</v>
          </cell>
          <cell r="AU53">
            <v>906838.08</v>
          </cell>
          <cell r="AV53">
            <v>17353.63</v>
          </cell>
          <cell r="AW53">
            <v>33633.550000000003</v>
          </cell>
          <cell r="AX53">
            <v>92034.84</v>
          </cell>
          <cell r="AZ53">
            <v>38574.839999999997</v>
          </cell>
          <cell r="BA53">
            <v>784374.27</v>
          </cell>
          <cell r="BG53">
            <v>52886.97</v>
          </cell>
          <cell r="BH53">
            <v>363508.41</v>
          </cell>
          <cell r="BI53">
            <v>32571.81</v>
          </cell>
          <cell r="BJ53">
            <v>635408.43000000005</v>
          </cell>
          <cell r="BK53">
            <v>44591</v>
          </cell>
          <cell r="BM53">
            <v>729602.91</v>
          </cell>
          <cell r="BP53">
            <v>37045.440000000002</v>
          </cell>
          <cell r="BQ53">
            <v>42610.48</v>
          </cell>
          <cell r="BS53">
            <v>4984.1000000000004</v>
          </cell>
          <cell r="BT53">
            <v>777336.41</v>
          </cell>
          <cell r="BU53">
            <v>638545.69999999995</v>
          </cell>
          <cell r="BY53">
            <v>98436</v>
          </cell>
          <cell r="CA53">
            <v>299763.58</v>
          </cell>
          <cell r="CG53">
            <v>64051.16</v>
          </cell>
          <cell r="CP53">
            <v>47948.55</v>
          </cell>
          <cell r="CQ53">
            <v>108189.03</v>
          </cell>
          <cell r="CV53">
            <v>36360458.859999985</v>
          </cell>
        </row>
        <row r="54">
          <cell r="E54" t="str">
            <v>09013</v>
          </cell>
          <cell r="F54">
            <v>173988</v>
          </cell>
          <cell r="Y54">
            <v>1757.7</v>
          </cell>
          <cell r="AA54">
            <v>3270.16</v>
          </cell>
          <cell r="AC54">
            <v>4233.67</v>
          </cell>
          <cell r="AD54">
            <v>135.6</v>
          </cell>
          <cell r="AE54">
            <v>200</v>
          </cell>
          <cell r="AG54">
            <v>4483.3</v>
          </cell>
          <cell r="AI54">
            <v>796165.59</v>
          </cell>
          <cell r="AJ54">
            <v>36787.599999999999</v>
          </cell>
          <cell r="AM54">
            <v>1212.5899999999999</v>
          </cell>
          <cell r="AN54">
            <v>100149.18</v>
          </cell>
          <cell r="AP54">
            <v>35724.550000000003</v>
          </cell>
          <cell r="AR54">
            <v>8862.65</v>
          </cell>
          <cell r="AT54">
            <v>57051.41</v>
          </cell>
          <cell r="AU54">
            <v>32445.360000000001</v>
          </cell>
          <cell r="AW54">
            <v>1129.19</v>
          </cell>
          <cell r="AX54">
            <v>3090.23</v>
          </cell>
          <cell r="AZ54">
            <v>3531.49</v>
          </cell>
          <cell r="BA54">
            <v>132227.21</v>
          </cell>
          <cell r="BH54">
            <v>120149.73</v>
          </cell>
          <cell r="BI54">
            <v>3388.1</v>
          </cell>
          <cell r="BJ54">
            <v>48475.06</v>
          </cell>
          <cell r="BM54">
            <v>66233.47</v>
          </cell>
          <cell r="BN54">
            <v>61325.43</v>
          </cell>
          <cell r="BP54">
            <v>2800.41</v>
          </cell>
          <cell r="BS54">
            <v>7007.36</v>
          </cell>
          <cell r="BT54">
            <v>69535.289999999994</v>
          </cell>
          <cell r="BU54">
            <v>121470.3</v>
          </cell>
          <cell r="CA54">
            <v>9895.14</v>
          </cell>
          <cell r="CG54">
            <v>5872.06</v>
          </cell>
          <cell r="CI54">
            <v>23948.880000000001</v>
          </cell>
          <cell r="CP54">
            <v>72725.320000000007</v>
          </cell>
          <cell r="CV54">
            <v>2009272.03</v>
          </cell>
        </row>
        <row r="55">
          <cell r="E55" t="str">
            <v>09075</v>
          </cell>
          <cell r="F55">
            <v>94570.57</v>
          </cell>
          <cell r="O55">
            <v>975</v>
          </cell>
          <cell r="T55">
            <v>1672.86</v>
          </cell>
          <cell r="Y55">
            <v>5250.25</v>
          </cell>
          <cell r="Z55">
            <v>8913</v>
          </cell>
          <cell r="AA55">
            <v>448.14</v>
          </cell>
          <cell r="AD55">
            <v>491.67</v>
          </cell>
          <cell r="AE55">
            <v>953.12</v>
          </cell>
          <cell r="AF55">
            <v>-2461.83</v>
          </cell>
          <cell r="AG55">
            <v>4541</v>
          </cell>
          <cell r="AH55">
            <v>24973.38</v>
          </cell>
          <cell r="AI55">
            <v>2592089.48</v>
          </cell>
          <cell r="AJ55">
            <v>374763.48</v>
          </cell>
          <cell r="AM55">
            <v>4248.8</v>
          </cell>
          <cell r="AN55">
            <v>269609.78000000003</v>
          </cell>
          <cell r="AP55">
            <v>100747.34</v>
          </cell>
          <cell r="AR55">
            <v>28940.2</v>
          </cell>
          <cell r="AT55">
            <v>209679.58</v>
          </cell>
          <cell r="AU55">
            <v>113685.21</v>
          </cell>
          <cell r="AV55">
            <v>14808.98</v>
          </cell>
          <cell r="AW55">
            <v>3667.99</v>
          </cell>
          <cell r="AX55">
            <v>10772.34</v>
          </cell>
          <cell r="AZ55">
            <v>11422.24</v>
          </cell>
          <cell r="BA55">
            <v>128156.47</v>
          </cell>
          <cell r="BH55">
            <v>74241.279999999999</v>
          </cell>
          <cell r="BI55">
            <v>8346.2999999999993</v>
          </cell>
          <cell r="BJ55">
            <v>89467.23</v>
          </cell>
          <cell r="BK55">
            <v>9286</v>
          </cell>
          <cell r="BM55">
            <v>273678.87</v>
          </cell>
          <cell r="BN55">
            <v>60702.43</v>
          </cell>
          <cell r="BP55">
            <v>11996.84</v>
          </cell>
          <cell r="BS55">
            <v>25247.14</v>
          </cell>
          <cell r="BT55">
            <v>192553.59</v>
          </cell>
          <cell r="BU55">
            <v>321993.81</v>
          </cell>
          <cell r="CA55">
            <v>133893.45000000001</v>
          </cell>
          <cell r="CG55">
            <v>15616.25</v>
          </cell>
          <cell r="CH55">
            <v>60420.22</v>
          </cell>
          <cell r="CI55">
            <v>4347</v>
          </cell>
          <cell r="CP55">
            <v>32267.54</v>
          </cell>
          <cell r="CV55">
            <v>5316977</v>
          </cell>
        </row>
        <row r="56">
          <cell r="E56" t="str">
            <v>09102</v>
          </cell>
          <cell r="F56">
            <v>72047.34</v>
          </cell>
          <cell r="T56">
            <v>272.73</v>
          </cell>
          <cell r="Z56">
            <v>1775</v>
          </cell>
          <cell r="AA56">
            <v>948.07</v>
          </cell>
          <cell r="AC56">
            <v>10099.19</v>
          </cell>
          <cell r="AD56">
            <v>22.79</v>
          </cell>
          <cell r="AE56">
            <v>100</v>
          </cell>
          <cell r="AG56">
            <v>22816.89</v>
          </cell>
          <cell r="AH56">
            <v>279.83999999999997</v>
          </cell>
          <cell r="AI56">
            <v>201083.38</v>
          </cell>
          <cell r="AJ56">
            <v>23808.48</v>
          </cell>
          <cell r="AM56">
            <v>289.45999999999998</v>
          </cell>
          <cell r="AN56">
            <v>20747.87</v>
          </cell>
          <cell r="AP56">
            <v>13158.36</v>
          </cell>
          <cell r="AR56">
            <v>5741.65</v>
          </cell>
          <cell r="AT56">
            <v>28093.71</v>
          </cell>
          <cell r="AU56">
            <v>7745.19</v>
          </cell>
          <cell r="AW56">
            <v>308.06</v>
          </cell>
          <cell r="AX56">
            <v>1108.8</v>
          </cell>
          <cell r="BA56">
            <v>80304.160000000003</v>
          </cell>
          <cell r="BH56">
            <v>2488.4</v>
          </cell>
          <cell r="BI56">
            <v>4339.8</v>
          </cell>
          <cell r="BJ56">
            <v>6823.17</v>
          </cell>
          <cell r="BM56">
            <v>15418.34</v>
          </cell>
          <cell r="BN56">
            <v>18936.37</v>
          </cell>
          <cell r="BP56">
            <v>583.48</v>
          </cell>
          <cell r="BT56">
            <v>690.56</v>
          </cell>
          <cell r="CD56">
            <v>2500</v>
          </cell>
          <cell r="CN56">
            <v>949.5</v>
          </cell>
          <cell r="CV56">
            <v>543480.59</v>
          </cell>
        </row>
        <row r="57">
          <cell r="E57" t="str">
            <v>09206</v>
          </cell>
          <cell r="F57">
            <v>3835851.84</v>
          </cell>
          <cell r="I57">
            <v>230.33</v>
          </cell>
          <cell r="L57">
            <v>5682</v>
          </cell>
          <cell r="M57">
            <v>45434.25</v>
          </cell>
          <cell r="O57">
            <v>28426</v>
          </cell>
          <cell r="P57">
            <v>25905</v>
          </cell>
          <cell r="S57">
            <v>208700.59</v>
          </cell>
          <cell r="T57">
            <v>1635.22</v>
          </cell>
          <cell r="U57">
            <v>14</v>
          </cell>
          <cell r="Y57">
            <v>549194.54</v>
          </cell>
          <cell r="Z57">
            <v>2037.9</v>
          </cell>
          <cell r="AA57">
            <v>57693.440000000002</v>
          </cell>
          <cell r="AC57">
            <v>73662.25</v>
          </cell>
          <cell r="AD57">
            <v>11035.5</v>
          </cell>
          <cell r="AE57">
            <v>6177.2</v>
          </cell>
          <cell r="AF57">
            <v>155596.63</v>
          </cell>
          <cell r="AG57">
            <v>67716.75</v>
          </cell>
          <cell r="AI57">
            <v>20927398.760000002</v>
          </cell>
          <cell r="AJ57">
            <v>1402757.24</v>
          </cell>
          <cell r="AM57">
            <v>33930.839999999997</v>
          </cell>
          <cell r="AN57">
            <v>2324668.6</v>
          </cell>
          <cell r="AP57">
            <v>354026.38</v>
          </cell>
          <cell r="AQ57">
            <v>87354.54</v>
          </cell>
          <cell r="AR57">
            <v>31134.85</v>
          </cell>
          <cell r="AT57">
            <v>360094.22</v>
          </cell>
          <cell r="AU57">
            <v>700869.88</v>
          </cell>
          <cell r="AV57">
            <v>26578.400000000001</v>
          </cell>
          <cell r="AW57">
            <v>33850.32</v>
          </cell>
          <cell r="AX57">
            <v>92636.17</v>
          </cell>
          <cell r="AZ57">
            <v>15715.68</v>
          </cell>
          <cell r="BA57">
            <v>388643.31</v>
          </cell>
          <cell r="BH57">
            <v>485131.7</v>
          </cell>
          <cell r="BI57">
            <v>25263.02</v>
          </cell>
          <cell r="BJ57">
            <v>559155.07999999996</v>
          </cell>
          <cell r="BK57">
            <v>27011</v>
          </cell>
          <cell r="BL57">
            <v>20714.810000000001</v>
          </cell>
          <cell r="BM57">
            <v>370940.41</v>
          </cell>
          <cell r="BN57">
            <v>248003.20000000001</v>
          </cell>
          <cell r="BO57">
            <v>2602.0100000000002</v>
          </cell>
          <cell r="BP57">
            <v>37552.26</v>
          </cell>
          <cell r="BT57">
            <v>507797.69</v>
          </cell>
          <cell r="BX57">
            <v>1101.46</v>
          </cell>
          <cell r="CA57">
            <v>378229.84</v>
          </cell>
          <cell r="CG57">
            <v>68435.210000000006</v>
          </cell>
          <cell r="CO57">
            <v>50938.16</v>
          </cell>
          <cell r="CP57">
            <v>81503.990000000005</v>
          </cell>
          <cell r="CQ57">
            <v>56101.03</v>
          </cell>
          <cell r="CU57">
            <v>57818.6</v>
          </cell>
          <cell r="CV57">
            <v>34832952.099999994</v>
          </cell>
        </row>
        <row r="58">
          <cell r="E58" t="str">
            <v>09207</v>
          </cell>
          <cell r="F58">
            <v>78011.490000000005</v>
          </cell>
          <cell r="O58">
            <v>1340</v>
          </cell>
          <cell r="T58">
            <v>452.95</v>
          </cell>
          <cell r="Y58">
            <v>17176.41</v>
          </cell>
          <cell r="AA58">
            <v>12216.32</v>
          </cell>
          <cell r="AD58">
            <v>371.92</v>
          </cell>
          <cell r="AG58">
            <v>800.37</v>
          </cell>
          <cell r="AH58">
            <v>279.83999999999997</v>
          </cell>
          <cell r="AI58">
            <v>1038862.75</v>
          </cell>
          <cell r="AJ58">
            <v>114653.75999999999</v>
          </cell>
          <cell r="AM58">
            <v>700.92</v>
          </cell>
          <cell r="AN58">
            <v>47861.79</v>
          </cell>
          <cell r="AP58">
            <v>10152.26</v>
          </cell>
          <cell r="AR58">
            <v>27609.75</v>
          </cell>
          <cell r="AU58">
            <v>18754.38</v>
          </cell>
          <cell r="AV58">
            <v>602.21</v>
          </cell>
          <cell r="AW58">
            <v>701.48</v>
          </cell>
          <cell r="AX58">
            <v>1919.7</v>
          </cell>
          <cell r="AZ58">
            <v>878</v>
          </cell>
          <cell r="BA58">
            <v>191890.94</v>
          </cell>
          <cell r="BH58">
            <v>85295.96</v>
          </cell>
          <cell r="BI58">
            <v>5508.31</v>
          </cell>
          <cell r="BJ58">
            <v>14119.57</v>
          </cell>
          <cell r="BK58">
            <v>1362.42</v>
          </cell>
          <cell r="BM58">
            <v>26958.52</v>
          </cell>
          <cell r="BP58">
            <v>988</v>
          </cell>
          <cell r="BT58">
            <v>23641.1</v>
          </cell>
          <cell r="CA58">
            <v>5731.13</v>
          </cell>
          <cell r="CG58">
            <v>2259.83</v>
          </cell>
          <cell r="CV58">
            <v>1731102.08</v>
          </cell>
        </row>
        <row r="59">
          <cell r="E59" t="str">
            <v>09209</v>
          </cell>
          <cell r="F59">
            <v>216284.85</v>
          </cell>
          <cell r="G59">
            <v>95.28</v>
          </cell>
          <cell r="I59">
            <v>346.34</v>
          </cell>
          <cell r="K59">
            <v>198.9</v>
          </cell>
          <cell r="O59">
            <v>4900</v>
          </cell>
          <cell r="T59">
            <v>162</v>
          </cell>
          <cell r="Y59">
            <v>24471.91</v>
          </cell>
          <cell r="AA59">
            <v>5686.89</v>
          </cell>
          <cell r="AC59">
            <v>10548.44</v>
          </cell>
          <cell r="AD59">
            <v>7197.57</v>
          </cell>
          <cell r="AG59">
            <v>4274.53</v>
          </cell>
          <cell r="AI59">
            <v>1616929.84</v>
          </cell>
          <cell r="AJ59">
            <v>104178.56</v>
          </cell>
          <cell r="AM59">
            <v>2109.41</v>
          </cell>
          <cell r="AN59">
            <v>126416.62</v>
          </cell>
          <cell r="AP59">
            <v>28538.32</v>
          </cell>
          <cell r="AR59">
            <v>11616.02</v>
          </cell>
          <cell r="AT59">
            <v>12014.92</v>
          </cell>
          <cell r="AU59">
            <v>56441.43</v>
          </cell>
          <cell r="AV59">
            <v>1863.84</v>
          </cell>
          <cell r="AW59">
            <v>2048.06</v>
          </cell>
          <cell r="AX59">
            <v>5604.8</v>
          </cell>
          <cell r="AZ59">
            <v>1713.13</v>
          </cell>
          <cell r="BA59">
            <v>198138.08</v>
          </cell>
          <cell r="BH59">
            <v>5737</v>
          </cell>
          <cell r="BI59">
            <v>3644.65</v>
          </cell>
          <cell r="BJ59">
            <v>44512</v>
          </cell>
          <cell r="BK59">
            <v>2985</v>
          </cell>
          <cell r="BM59">
            <v>25654.19</v>
          </cell>
          <cell r="BN59">
            <v>22265</v>
          </cell>
          <cell r="BP59">
            <v>2489</v>
          </cell>
          <cell r="BT59">
            <v>37077.03</v>
          </cell>
          <cell r="CA59">
            <v>92161.46</v>
          </cell>
          <cell r="CG59">
            <v>4821.05</v>
          </cell>
          <cell r="CI59">
            <v>14725.47</v>
          </cell>
          <cell r="CJ59">
            <v>2360</v>
          </cell>
          <cell r="CO59">
            <v>25232.15</v>
          </cell>
          <cell r="CQ59">
            <v>20624.759999999998</v>
          </cell>
          <cell r="CV59">
            <v>2746068.5</v>
          </cell>
        </row>
        <row r="60">
          <cell r="E60" t="str">
            <v>10003</v>
          </cell>
          <cell r="T60">
            <v>1344.22</v>
          </cell>
          <cell r="Y60">
            <v>3285.1</v>
          </cell>
          <cell r="AA60">
            <v>6899.94</v>
          </cell>
          <cell r="AE60">
            <v>1</v>
          </cell>
          <cell r="AF60">
            <v>5810.2</v>
          </cell>
          <cell r="AG60">
            <v>1761.32</v>
          </cell>
          <cell r="AH60">
            <v>279.83999999999997</v>
          </cell>
          <cell r="AI60">
            <v>278636.02</v>
          </cell>
          <cell r="AM60">
            <v>289.44</v>
          </cell>
          <cell r="AN60">
            <v>35921.120000000003</v>
          </cell>
          <cell r="AP60">
            <v>4512.8</v>
          </cell>
          <cell r="AU60">
            <v>8280.09</v>
          </cell>
          <cell r="AX60">
            <v>1108.8</v>
          </cell>
          <cell r="AZ60">
            <v>912.61</v>
          </cell>
          <cell r="BA60">
            <v>132930.96</v>
          </cell>
          <cell r="BE60">
            <v>377661.21</v>
          </cell>
          <cell r="BG60">
            <v>16130.5</v>
          </cell>
          <cell r="BH60">
            <v>9979.25</v>
          </cell>
          <cell r="BJ60">
            <v>10269.299999999999</v>
          </cell>
          <cell r="BM60">
            <v>57529.69</v>
          </cell>
          <cell r="BP60">
            <v>559.58000000000004</v>
          </cell>
          <cell r="BT60">
            <v>24372.68</v>
          </cell>
          <cell r="CA60">
            <v>12251.32</v>
          </cell>
          <cell r="CC60">
            <v>6349.47</v>
          </cell>
          <cell r="CG60">
            <v>2288.96</v>
          </cell>
          <cell r="CV60">
            <v>999365.42</v>
          </cell>
        </row>
        <row r="61">
          <cell r="E61" t="str">
            <v>10050</v>
          </cell>
          <cell r="F61">
            <v>86180.58</v>
          </cell>
          <cell r="I61">
            <v>2445.65</v>
          </cell>
          <cell r="L61">
            <v>448</v>
          </cell>
          <cell r="M61">
            <v>5</v>
          </cell>
          <cell r="O61">
            <v>1675</v>
          </cell>
          <cell r="T61">
            <v>149.19999999999999</v>
          </cell>
          <cell r="U61">
            <v>604.80999999999995</v>
          </cell>
          <cell r="Y61">
            <v>28445.51</v>
          </cell>
          <cell r="AA61">
            <v>10834.89</v>
          </cell>
          <cell r="AC61">
            <v>3678.98</v>
          </cell>
          <cell r="AD61">
            <v>284.08</v>
          </cell>
          <cell r="AE61">
            <v>250</v>
          </cell>
          <cell r="AG61">
            <v>6995.48</v>
          </cell>
          <cell r="AI61">
            <v>1388577.27</v>
          </cell>
          <cell r="AJ61">
            <v>143601.72</v>
          </cell>
          <cell r="AM61">
            <v>1624.34</v>
          </cell>
          <cell r="AN61">
            <v>88712.08</v>
          </cell>
          <cell r="AP61">
            <v>20673.150000000001</v>
          </cell>
          <cell r="AR61">
            <v>115.35</v>
          </cell>
          <cell r="AU61">
            <v>46467.48</v>
          </cell>
          <cell r="AV61">
            <v>3390.84</v>
          </cell>
          <cell r="AW61">
            <v>1602.83</v>
          </cell>
          <cell r="AX61">
            <v>4382.82</v>
          </cell>
          <cell r="AZ61">
            <v>2238.39</v>
          </cell>
          <cell r="BA61">
            <v>123185.08</v>
          </cell>
          <cell r="BB61">
            <v>28127.39</v>
          </cell>
          <cell r="BG61">
            <v>78939.7</v>
          </cell>
          <cell r="BH61">
            <v>30130.32</v>
          </cell>
          <cell r="BI61">
            <v>5962.89</v>
          </cell>
          <cell r="BJ61">
            <v>28271.360000000001</v>
          </cell>
          <cell r="BK61">
            <v>4415.7</v>
          </cell>
          <cell r="BM61">
            <v>75351.92</v>
          </cell>
          <cell r="BP61">
            <v>3188.14</v>
          </cell>
          <cell r="BQ61">
            <v>2129.44</v>
          </cell>
          <cell r="BT61">
            <v>47694.98</v>
          </cell>
          <cell r="CG61">
            <v>7149.02</v>
          </cell>
          <cell r="CP61">
            <v>3960.47</v>
          </cell>
          <cell r="CV61">
            <v>2281889.86</v>
          </cell>
        </row>
        <row r="62">
          <cell r="E62" t="str">
            <v>10065</v>
          </cell>
          <cell r="T62">
            <v>98.3</v>
          </cell>
          <cell r="Y62">
            <v>4317.6000000000004</v>
          </cell>
          <cell r="AA62">
            <v>1912.72</v>
          </cell>
          <cell r="AC62">
            <v>40</v>
          </cell>
          <cell r="AE62">
            <v>5</v>
          </cell>
          <cell r="AG62">
            <v>8030.64</v>
          </cell>
          <cell r="AI62">
            <v>386850.56</v>
          </cell>
          <cell r="AM62">
            <v>512.67999999999995</v>
          </cell>
          <cell r="AN62">
            <v>40392.720000000001</v>
          </cell>
          <cell r="AP62">
            <v>10931.89</v>
          </cell>
          <cell r="AR62">
            <v>24744.48</v>
          </cell>
          <cell r="AU62">
            <v>14666.18</v>
          </cell>
          <cell r="AW62">
            <v>557.78</v>
          </cell>
          <cell r="AX62">
            <v>1579.86</v>
          </cell>
          <cell r="AZ62">
            <v>3186.85</v>
          </cell>
          <cell r="BA62">
            <v>127593.5</v>
          </cell>
          <cell r="BB62">
            <v>10000</v>
          </cell>
          <cell r="BG62">
            <v>28768.84</v>
          </cell>
          <cell r="BH62">
            <v>47793.34</v>
          </cell>
          <cell r="BI62">
            <v>690</v>
          </cell>
          <cell r="BJ62">
            <v>14438.17</v>
          </cell>
          <cell r="BM62">
            <v>40908.800000000003</v>
          </cell>
          <cell r="BP62">
            <v>1088</v>
          </cell>
          <cell r="BT62">
            <v>25004.21</v>
          </cell>
          <cell r="CA62">
            <v>16822.560000000001</v>
          </cell>
          <cell r="CG62">
            <v>1909.14</v>
          </cell>
          <cell r="CQ62">
            <v>3648.38</v>
          </cell>
          <cell r="CS62">
            <v>10</v>
          </cell>
          <cell r="CV62">
            <v>816502.2</v>
          </cell>
        </row>
        <row r="63">
          <cell r="E63" t="str">
            <v>10070</v>
          </cell>
          <cell r="O63">
            <v>825</v>
          </cell>
          <cell r="T63">
            <v>6218.15</v>
          </cell>
          <cell r="Y63">
            <v>16175.48</v>
          </cell>
          <cell r="Z63">
            <v>41</v>
          </cell>
          <cell r="AA63">
            <v>17462.88</v>
          </cell>
          <cell r="AC63">
            <v>4024.75</v>
          </cell>
          <cell r="AD63">
            <v>18</v>
          </cell>
          <cell r="AE63">
            <v>12936.72</v>
          </cell>
          <cell r="AG63">
            <v>9477.81</v>
          </cell>
          <cell r="AH63">
            <v>1120.1500000000001</v>
          </cell>
          <cell r="AI63">
            <v>1274451.3700000001</v>
          </cell>
          <cell r="AM63">
            <v>1624.73</v>
          </cell>
          <cell r="AN63">
            <v>105295.83</v>
          </cell>
          <cell r="AP63">
            <v>37652.35</v>
          </cell>
          <cell r="AR63">
            <v>41503.71</v>
          </cell>
          <cell r="AU63">
            <v>46478.39</v>
          </cell>
          <cell r="AV63">
            <v>1954.28</v>
          </cell>
          <cell r="AW63">
            <v>1579.26</v>
          </cell>
          <cell r="AX63">
            <v>4106.76</v>
          </cell>
          <cell r="AZ63">
            <v>2566.41</v>
          </cell>
          <cell r="BA63">
            <v>112822.18</v>
          </cell>
          <cell r="BE63">
            <v>801623.14</v>
          </cell>
          <cell r="BG63">
            <v>77526.2</v>
          </cell>
          <cell r="BH63">
            <v>122323.57</v>
          </cell>
          <cell r="BI63">
            <v>4768.1000000000004</v>
          </cell>
          <cell r="BJ63">
            <v>32355.919999999998</v>
          </cell>
          <cell r="BK63">
            <v>4897</v>
          </cell>
          <cell r="BM63">
            <v>130960.47</v>
          </cell>
          <cell r="BP63">
            <v>2723</v>
          </cell>
          <cell r="BT63">
            <v>53022.01</v>
          </cell>
          <cell r="BY63">
            <v>50937</v>
          </cell>
          <cell r="CA63">
            <v>269139.39</v>
          </cell>
          <cell r="CG63">
            <v>7560.78</v>
          </cell>
          <cell r="CP63">
            <v>61406.91</v>
          </cell>
          <cell r="CV63">
            <v>3317578.7</v>
          </cell>
        </row>
        <row r="64">
          <cell r="E64" t="str">
            <v>10309</v>
          </cell>
          <cell r="F64">
            <v>244886.95</v>
          </cell>
          <cell r="I64">
            <v>3496.47</v>
          </cell>
          <cell r="L64">
            <v>1620</v>
          </cell>
          <cell r="M64">
            <v>682.53</v>
          </cell>
          <cell r="O64">
            <v>6423</v>
          </cell>
          <cell r="T64">
            <v>683.86</v>
          </cell>
          <cell r="X64">
            <v>2000</v>
          </cell>
          <cell r="Y64">
            <v>43343.98</v>
          </cell>
          <cell r="Z64">
            <v>1186.44</v>
          </cell>
          <cell r="AA64">
            <v>5450.38</v>
          </cell>
          <cell r="AC64">
            <v>9628.91</v>
          </cell>
          <cell r="AD64">
            <v>591.5</v>
          </cell>
          <cell r="AE64">
            <v>776</v>
          </cell>
          <cell r="AG64">
            <v>357.29</v>
          </cell>
          <cell r="AH64">
            <v>2504.5500000000002</v>
          </cell>
          <cell r="AI64">
            <v>2111399.98</v>
          </cell>
          <cell r="AJ64">
            <v>128603.32</v>
          </cell>
          <cell r="AM64">
            <v>3464.43</v>
          </cell>
          <cell r="AN64">
            <v>147218.22</v>
          </cell>
          <cell r="AP64">
            <v>45185.43</v>
          </cell>
          <cell r="AR64">
            <v>10380.5</v>
          </cell>
          <cell r="AT64">
            <v>1413.52</v>
          </cell>
          <cell r="AU64">
            <v>89094.2</v>
          </cell>
          <cell r="AV64">
            <v>5296.9</v>
          </cell>
          <cell r="AW64">
            <v>3360.4</v>
          </cell>
          <cell r="AX64">
            <v>9196.2000000000007</v>
          </cell>
          <cell r="AZ64">
            <v>19725.009999999998</v>
          </cell>
          <cell r="BA64">
            <v>163801.46</v>
          </cell>
          <cell r="BB64">
            <v>16050.74</v>
          </cell>
          <cell r="BE64">
            <v>9225.25</v>
          </cell>
          <cell r="BG64">
            <v>165083.24</v>
          </cell>
          <cell r="BH64">
            <v>35976.42</v>
          </cell>
          <cell r="BI64">
            <v>13864.91</v>
          </cell>
          <cell r="BJ64">
            <v>44951.12</v>
          </cell>
          <cell r="BK64">
            <v>3127.05</v>
          </cell>
          <cell r="BM64">
            <v>44348.51</v>
          </cell>
          <cell r="BP64">
            <v>6071.06</v>
          </cell>
          <cell r="BQ64">
            <v>1505.94</v>
          </cell>
          <cell r="BT64">
            <v>96284.74</v>
          </cell>
          <cell r="CA64">
            <v>35334.25</v>
          </cell>
          <cell r="CG64">
            <v>10401.41</v>
          </cell>
          <cell r="CH64">
            <v>1981.15</v>
          </cell>
          <cell r="CV64">
            <v>3545977.22</v>
          </cell>
        </row>
        <row r="65">
          <cell r="E65" t="str">
            <v>11001</v>
          </cell>
          <cell r="F65">
            <v>6819487.5800000001</v>
          </cell>
          <cell r="L65">
            <v>665</v>
          </cell>
          <cell r="O65">
            <v>4490</v>
          </cell>
          <cell r="T65">
            <v>32185.78</v>
          </cell>
          <cell r="X65">
            <v>4184.5600000000004</v>
          </cell>
          <cell r="Y65">
            <v>631038.36</v>
          </cell>
          <cell r="Z65">
            <v>15817.11</v>
          </cell>
          <cell r="AA65">
            <v>75105.119999999995</v>
          </cell>
          <cell r="AD65">
            <v>8057.77</v>
          </cell>
          <cell r="AE65">
            <v>13706.78</v>
          </cell>
          <cell r="AF65">
            <v>17024.599999999999</v>
          </cell>
          <cell r="AG65">
            <v>198120.15</v>
          </cell>
          <cell r="AI65">
            <v>34514531.049999997</v>
          </cell>
          <cell r="AJ65">
            <v>3774583.48</v>
          </cell>
          <cell r="AN65">
            <v>3739764.27</v>
          </cell>
          <cell r="AP65">
            <v>1178653.31</v>
          </cell>
          <cell r="AR65">
            <v>264972.5</v>
          </cell>
          <cell r="AT65">
            <v>2525800.56</v>
          </cell>
          <cell r="AU65">
            <v>1489169.8</v>
          </cell>
          <cell r="AV65">
            <v>5309.19</v>
          </cell>
          <cell r="AW65">
            <v>58200.08</v>
          </cell>
          <cell r="AX65">
            <v>159272.1</v>
          </cell>
          <cell r="AZ65">
            <v>89305.64</v>
          </cell>
          <cell r="BA65">
            <v>1752793.23</v>
          </cell>
          <cell r="BD65">
            <v>770.56</v>
          </cell>
          <cell r="BH65">
            <v>665794.26</v>
          </cell>
          <cell r="BI65">
            <v>62748.59</v>
          </cell>
          <cell r="BJ65">
            <v>988870.61</v>
          </cell>
          <cell r="BK65">
            <v>118206.94</v>
          </cell>
          <cell r="BM65">
            <v>1934802.75</v>
          </cell>
          <cell r="BN65">
            <v>872445.27</v>
          </cell>
          <cell r="BP65">
            <v>102042.98</v>
          </cell>
          <cell r="BQ65">
            <v>61963.99</v>
          </cell>
          <cell r="BS65">
            <v>105007.62</v>
          </cell>
          <cell r="BT65">
            <v>2340453.12</v>
          </cell>
          <cell r="BW65">
            <v>64262.15</v>
          </cell>
          <cell r="BZ65">
            <v>277839.68</v>
          </cell>
          <cell r="CA65">
            <v>1074371.07</v>
          </cell>
          <cell r="CG65">
            <v>155161.13</v>
          </cell>
          <cell r="CV65">
            <v>66196978.739999995</v>
          </cell>
        </row>
        <row r="66">
          <cell r="E66" t="str">
            <v>11051</v>
          </cell>
          <cell r="F66">
            <v>1407337.74</v>
          </cell>
          <cell r="L66">
            <v>36297.56</v>
          </cell>
          <cell r="O66">
            <v>12631</v>
          </cell>
          <cell r="T66">
            <v>8310.07</v>
          </cell>
          <cell r="X66">
            <v>78</v>
          </cell>
          <cell r="Y66">
            <v>102059.03</v>
          </cell>
          <cell r="Z66">
            <v>2045.74</v>
          </cell>
          <cell r="AA66">
            <v>8935.08</v>
          </cell>
          <cell r="AC66">
            <v>590</v>
          </cell>
          <cell r="AD66">
            <v>2327.89</v>
          </cell>
          <cell r="AE66">
            <v>530.66</v>
          </cell>
          <cell r="AG66">
            <v>121726.81</v>
          </cell>
          <cell r="AH66">
            <v>20502.48</v>
          </cell>
          <cell r="AI66">
            <v>7267199.7300000004</v>
          </cell>
          <cell r="AJ66">
            <v>770685.28</v>
          </cell>
          <cell r="AM66">
            <v>11641.34</v>
          </cell>
          <cell r="AN66">
            <v>843876.15</v>
          </cell>
          <cell r="AP66">
            <v>313290</v>
          </cell>
          <cell r="AQ66">
            <v>219988.92</v>
          </cell>
          <cell r="AR66">
            <v>20071.509999999998</v>
          </cell>
          <cell r="AT66">
            <v>401884.94</v>
          </cell>
          <cell r="AU66">
            <v>333022.98</v>
          </cell>
          <cell r="AV66">
            <v>6603.63</v>
          </cell>
          <cell r="AX66">
            <v>33548.22</v>
          </cell>
          <cell r="AZ66">
            <v>17764.330000000002</v>
          </cell>
          <cell r="BA66">
            <v>777166.75</v>
          </cell>
          <cell r="BD66">
            <v>73743.820000000007</v>
          </cell>
          <cell r="BH66">
            <v>68971.88</v>
          </cell>
          <cell r="BI66">
            <v>7678.22</v>
          </cell>
          <cell r="BJ66">
            <v>259053.8</v>
          </cell>
          <cell r="BK66">
            <v>19123</v>
          </cell>
          <cell r="BM66">
            <v>360398.13</v>
          </cell>
          <cell r="BN66">
            <v>225367.93</v>
          </cell>
          <cell r="BO66">
            <v>16674.919999999998</v>
          </cell>
          <cell r="BP66">
            <v>15118.06</v>
          </cell>
          <cell r="BS66">
            <v>15237.23</v>
          </cell>
          <cell r="BT66">
            <v>429552.16</v>
          </cell>
          <cell r="CA66">
            <v>176540.73</v>
          </cell>
          <cell r="CG66">
            <v>48184.08</v>
          </cell>
          <cell r="CO66">
            <v>3446.5</v>
          </cell>
          <cell r="CV66">
            <v>14459206.300000006</v>
          </cell>
        </row>
        <row r="67">
          <cell r="E67" t="str">
            <v>11054</v>
          </cell>
          <cell r="AA67">
            <v>11969.54</v>
          </cell>
          <cell r="AG67">
            <v>982.53</v>
          </cell>
          <cell r="AI67">
            <v>151821.62</v>
          </cell>
          <cell r="AM67">
            <v>55.46</v>
          </cell>
          <cell r="AU67">
            <v>1586.52</v>
          </cell>
          <cell r="AX67">
            <v>1108.8</v>
          </cell>
          <cell r="BA67">
            <v>62245.91</v>
          </cell>
          <cell r="CV67">
            <v>229770.38</v>
          </cell>
        </row>
        <row r="68">
          <cell r="E68" t="str">
            <v>11056</v>
          </cell>
          <cell r="F68">
            <v>132425</v>
          </cell>
          <cell r="L68">
            <v>66.5</v>
          </cell>
          <cell r="O68">
            <v>250</v>
          </cell>
          <cell r="T68">
            <v>1526.88</v>
          </cell>
          <cell r="X68">
            <v>2469.1999999999998</v>
          </cell>
          <cell r="Y68">
            <v>13629.5</v>
          </cell>
          <cell r="AA68">
            <v>2790.45</v>
          </cell>
          <cell r="AC68">
            <v>531.16</v>
          </cell>
          <cell r="AD68">
            <v>398.62</v>
          </cell>
          <cell r="AE68">
            <v>10600</v>
          </cell>
          <cell r="AG68">
            <v>166.84</v>
          </cell>
          <cell r="AI68">
            <v>976787.23</v>
          </cell>
          <cell r="AJ68">
            <v>92957.16</v>
          </cell>
          <cell r="AM68">
            <v>564.70000000000005</v>
          </cell>
          <cell r="AN68">
            <v>36893.64</v>
          </cell>
          <cell r="AP68">
            <v>8103.44</v>
          </cell>
          <cell r="AR68">
            <v>1500</v>
          </cell>
          <cell r="AU68">
            <v>16154.45</v>
          </cell>
          <cell r="AV68">
            <v>132.58000000000001</v>
          </cell>
          <cell r="AW68">
            <v>616.05999999999995</v>
          </cell>
          <cell r="AX68">
            <v>2587.1999999999998</v>
          </cell>
          <cell r="AZ68">
            <v>558.61</v>
          </cell>
          <cell r="BA68">
            <v>117497.74</v>
          </cell>
          <cell r="BF68">
            <v>344.65</v>
          </cell>
          <cell r="BH68">
            <v>4468.76</v>
          </cell>
          <cell r="BI68">
            <v>2993.47</v>
          </cell>
          <cell r="BJ68">
            <v>10108.52</v>
          </cell>
          <cell r="BK68">
            <v>1302.6300000000001</v>
          </cell>
          <cell r="BM68">
            <v>22885.919999999998</v>
          </cell>
          <cell r="BP68">
            <v>775</v>
          </cell>
          <cell r="BQ68">
            <v>1800</v>
          </cell>
          <cell r="BT68">
            <v>19645.669999999998</v>
          </cell>
          <cell r="BU68">
            <v>173658.17</v>
          </cell>
          <cell r="CG68">
            <v>2592.73</v>
          </cell>
          <cell r="CO68">
            <v>21374.560000000001</v>
          </cell>
          <cell r="CV68">
            <v>1681157.04</v>
          </cell>
        </row>
        <row r="69">
          <cell r="E69" t="str">
            <v>12110</v>
          </cell>
          <cell r="F69">
            <v>418270.37</v>
          </cell>
          <cell r="I69">
            <v>248.28</v>
          </cell>
          <cell r="K69">
            <v>355.85</v>
          </cell>
          <cell r="O69">
            <v>5365</v>
          </cell>
          <cell r="P69">
            <v>140</v>
          </cell>
          <cell r="T69">
            <v>181.2</v>
          </cell>
          <cell r="U69">
            <v>172.2</v>
          </cell>
          <cell r="Y69">
            <v>51017.35</v>
          </cell>
          <cell r="Z69">
            <v>229.09</v>
          </cell>
          <cell r="AA69">
            <v>2669.89</v>
          </cell>
          <cell r="AC69">
            <v>10000</v>
          </cell>
          <cell r="AD69">
            <v>325</v>
          </cell>
          <cell r="AE69">
            <v>2123.73</v>
          </cell>
          <cell r="AF69">
            <v>1222.6500000000001</v>
          </cell>
          <cell r="AG69">
            <v>6973.02</v>
          </cell>
          <cell r="AI69">
            <v>1998901.45</v>
          </cell>
          <cell r="AJ69">
            <v>153105.88</v>
          </cell>
          <cell r="AM69">
            <v>3029.32</v>
          </cell>
          <cell r="AN69">
            <v>201471.52</v>
          </cell>
          <cell r="AP69">
            <v>27747</v>
          </cell>
          <cell r="AR69">
            <v>1500</v>
          </cell>
          <cell r="AT69">
            <v>2120.2800000000002</v>
          </cell>
          <cell r="AU69">
            <v>81190.73</v>
          </cell>
          <cell r="AV69">
            <v>3973.44</v>
          </cell>
          <cell r="AW69">
            <v>2818.13</v>
          </cell>
          <cell r="AX69">
            <v>7249.02</v>
          </cell>
          <cell r="AZ69">
            <v>2066.58</v>
          </cell>
          <cell r="BA69">
            <v>183824.16</v>
          </cell>
          <cell r="BB69">
            <v>3090.4</v>
          </cell>
          <cell r="BG69">
            <v>99331.65</v>
          </cell>
          <cell r="BH69">
            <v>42351.76</v>
          </cell>
          <cell r="BI69">
            <v>700.92</v>
          </cell>
          <cell r="BJ69">
            <v>57649.66</v>
          </cell>
          <cell r="BK69">
            <v>3454</v>
          </cell>
          <cell r="BM69">
            <v>56333</v>
          </cell>
          <cell r="BP69">
            <v>3548</v>
          </cell>
          <cell r="BT69">
            <v>47942.09</v>
          </cell>
          <cell r="CA69">
            <v>5781.47</v>
          </cell>
          <cell r="CG69">
            <v>10638.64</v>
          </cell>
          <cell r="CP69">
            <v>18137.810000000001</v>
          </cell>
          <cell r="CV69">
            <v>3517250.54</v>
          </cell>
        </row>
        <row r="70">
          <cell r="E70" t="str">
            <v>13073</v>
          </cell>
          <cell r="F70">
            <v>821227.74</v>
          </cell>
          <cell r="H70">
            <v>102.85</v>
          </cell>
          <cell r="L70">
            <v>707</v>
          </cell>
          <cell r="O70">
            <v>6650</v>
          </cell>
          <cell r="T70">
            <v>4815.28</v>
          </cell>
          <cell r="Y70">
            <v>55087.93</v>
          </cell>
          <cell r="AA70">
            <v>87661.78</v>
          </cell>
          <cell r="AC70">
            <v>500</v>
          </cell>
          <cell r="AD70">
            <v>207.14</v>
          </cell>
          <cell r="AE70">
            <v>22777.119999999999</v>
          </cell>
          <cell r="AG70">
            <v>14579.49</v>
          </cell>
          <cell r="AH70">
            <v>2056.08</v>
          </cell>
          <cell r="AI70">
            <v>5872942.8399999999</v>
          </cell>
          <cell r="AJ70">
            <v>714095.44</v>
          </cell>
          <cell r="AM70">
            <v>365774.76</v>
          </cell>
          <cell r="AN70">
            <v>631439.21</v>
          </cell>
          <cell r="AP70">
            <v>394129.41</v>
          </cell>
          <cell r="AR70">
            <v>72061.84</v>
          </cell>
          <cell r="AT70">
            <v>622217.37</v>
          </cell>
          <cell r="AU70">
            <v>59810.32</v>
          </cell>
          <cell r="AW70">
            <v>10174.459999999999</v>
          </cell>
          <cell r="AX70">
            <v>28109.64</v>
          </cell>
          <cell r="AZ70">
            <v>18934.09</v>
          </cell>
          <cell r="BA70">
            <v>248729.88</v>
          </cell>
          <cell r="BB70">
            <v>1389.38</v>
          </cell>
          <cell r="BD70">
            <v>265582.46999999997</v>
          </cell>
          <cell r="BH70">
            <v>237349.04</v>
          </cell>
          <cell r="BI70">
            <v>11327.23</v>
          </cell>
          <cell r="BJ70">
            <v>184773.8</v>
          </cell>
          <cell r="BK70">
            <v>12045.3</v>
          </cell>
          <cell r="BM70">
            <v>297096.09000000003</v>
          </cell>
          <cell r="BN70">
            <v>337148.05</v>
          </cell>
          <cell r="BP70">
            <v>17286.59</v>
          </cell>
          <cell r="BQ70">
            <v>939.79</v>
          </cell>
          <cell r="BT70">
            <v>509334.03</v>
          </cell>
          <cell r="BW70">
            <v>316857.15000000002</v>
          </cell>
          <cell r="CA70">
            <v>28618.880000000001</v>
          </cell>
          <cell r="CG70">
            <v>23127.53</v>
          </cell>
          <cell r="CP70">
            <v>99996.58</v>
          </cell>
          <cell r="CQ70">
            <v>417.07</v>
          </cell>
          <cell r="CV70">
            <v>12398080.650000004</v>
          </cell>
        </row>
        <row r="71">
          <cell r="E71" t="str">
            <v>13144</v>
          </cell>
          <cell r="F71">
            <v>1793532.51</v>
          </cell>
          <cell r="O71">
            <v>17658</v>
          </cell>
          <cell r="T71">
            <v>14320.78</v>
          </cell>
          <cell r="Y71">
            <v>189803.65</v>
          </cell>
          <cell r="Z71">
            <v>6631.8</v>
          </cell>
          <cell r="AA71">
            <v>33480.120000000003</v>
          </cell>
          <cell r="AC71">
            <v>15526.99</v>
          </cell>
          <cell r="AD71">
            <v>1291.51</v>
          </cell>
          <cell r="AE71">
            <v>4406</v>
          </cell>
          <cell r="AF71">
            <v>10296.469999999999</v>
          </cell>
          <cell r="AG71">
            <v>108749.07</v>
          </cell>
          <cell r="AI71">
            <v>8441082.3399999999</v>
          </cell>
          <cell r="AJ71">
            <v>499254.56</v>
          </cell>
          <cell r="AM71">
            <v>15295.47</v>
          </cell>
          <cell r="AN71">
            <v>947309.7</v>
          </cell>
          <cell r="AP71">
            <v>368091.43</v>
          </cell>
          <cell r="AR71">
            <v>42873.25</v>
          </cell>
          <cell r="AT71">
            <v>446234.13</v>
          </cell>
          <cell r="AU71">
            <v>385911.11</v>
          </cell>
          <cell r="AV71">
            <v>5984.08</v>
          </cell>
          <cell r="AW71">
            <v>14399.48</v>
          </cell>
          <cell r="AX71">
            <v>39406.199999999997</v>
          </cell>
          <cell r="AZ71">
            <v>8819.51</v>
          </cell>
          <cell r="BA71">
            <v>461712.15</v>
          </cell>
          <cell r="BE71">
            <v>2464.4</v>
          </cell>
          <cell r="BF71">
            <v>149.44</v>
          </cell>
          <cell r="BH71">
            <v>636935.59</v>
          </cell>
          <cell r="BI71">
            <v>23737.5</v>
          </cell>
          <cell r="BJ71">
            <v>218693.46</v>
          </cell>
          <cell r="BK71">
            <v>17500.939999999999</v>
          </cell>
          <cell r="BM71">
            <v>440741.88</v>
          </cell>
          <cell r="BN71">
            <v>311088.78999999998</v>
          </cell>
          <cell r="BP71">
            <v>20109.54</v>
          </cell>
          <cell r="BT71">
            <v>416650.84</v>
          </cell>
          <cell r="CA71">
            <v>403602.65</v>
          </cell>
          <cell r="CG71">
            <v>47956.88</v>
          </cell>
          <cell r="CI71">
            <v>8725.08</v>
          </cell>
          <cell r="CP71">
            <v>10400</v>
          </cell>
          <cell r="CS71">
            <v>146.4</v>
          </cell>
          <cell r="CV71">
            <v>16430973.700000001</v>
          </cell>
        </row>
        <row r="72">
          <cell r="E72" t="str">
            <v>13146</v>
          </cell>
          <cell r="F72">
            <v>428961.04</v>
          </cell>
          <cell r="O72">
            <v>11200</v>
          </cell>
          <cell r="T72">
            <v>1343.5</v>
          </cell>
          <cell r="Y72">
            <v>51487.17</v>
          </cell>
          <cell r="AA72">
            <v>62780.22</v>
          </cell>
          <cell r="AC72">
            <v>1119.52</v>
          </cell>
          <cell r="AD72">
            <v>1099.3699999999999</v>
          </cell>
          <cell r="AE72">
            <v>2765.5</v>
          </cell>
          <cell r="AG72">
            <v>25275.86</v>
          </cell>
          <cell r="AH72">
            <v>10080.76</v>
          </cell>
          <cell r="AI72">
            <v>3755083.31</v>
          </cell>
          <cell r="AJ72">
            <v>337683.72</v>
          </cell>
          <cell r="AM72">
            <v>5863.86</v>
          </cell>
          <cell r="AN72">
            <v>442519.92</v>
          </cell>
          <cell r="AP72">
            <v>172038.69</v>
          </cell>
          <cell r="AR72">
            <v>42150.48</v>
          </cell>
          <cell r="AT72">
            <v>209731.03</v>
          </cell>
          <cell r="AU72">
            <v>159741.5</v>
          </cell>
          <cell r="AV72">
            <v>1368.2</v>
          </cell>
          <cell r="AW72">
            <v>6152.29</v>
          </cell>
          <cell r="AX72">
            <v>16836.57</v>
          </cell>
          <cell r="AZ72">
            <v>8744.11</v>
          </cell>
          <cell r="BA72">
            <v>163966.78</v>
          </cell>
          <cell r="BF72">
            <v>63.67</v>
          </cell>
          <cell r="BH72">
            <v>40852.639999999999</v>
          </cell>
          <cell r="BI72">
            <v>6758.38</v>
          </cell>
          <cell r="BJ72">
            <v>103131.52</v>
          </cell>
          <cell r="BK72">
            <v>7716.9</v>
          </cell>
          <cell r="BM72">
            <v>160270.59</v>
          </cell>
          <cell r="BN72">
            <v>154360.15</v>
          </cell>
          <cell r="BP72">
            <v>10170.84</v>
          </cell>
          <cell r="BT72">
            <v>237719.31</v>
          </cell>
          <cell r="CA72">
            <v>89325.83</v>
          </cell>
          <cell r="CG72">
            <v>22327.46</v>
          </cell>
          <cell r="CV72">
            <v>6750690.6900000013</v>
          </cell>
        </row>
        <row r="73">
          <cell r="E73" t="str">
            <v>13151</v>
          </cell>
          <cell r="F73">
            <v>360392.68</v>
          </cell>
          <cell r="O73">
            <v>800</v>
          </cell>
          <cell r="T73">
            <v>1474.58</v>
          </cell>
          <cell r="Y73">
            <v>38682.550000000003</v>
          </cell>
          <cell r="AA73">
            <v>12417.16</v>
          </cell>
          <cell r="AC73">
            <v>600</v>
          </cell>
          <cell r="AD73">
            <v>409.28</v>
          </cell>
          <cell r="AE73">
            <v>630</v>
          </cell>
          <cell r="AG73">
            <v>17348.169999999998</v>
          </cell>
          <cell r="AI73">
            <v>1344315.89</v>
          </cell>
          <cell r="AJ73">
            <v>56643.199999999997</v>
          </cell>
          <cell r="AM73">
            <v>1531.62</v>
          </cell>
          <cell r="AN73">
            <v>103623.42</v>
          </cell>
          <cell r="AP73">
            <v>11058.12</v>
          </cell>
          <cell r="AR73">
            <v>560</v>
          </cell>
          <cell r="AU73">
            <v>43814.79</v>
          </cell>
          <cell r="AV73">
            <v>718.99</v>
          </cell>
          <cell r="AX73">
            <v>4337.63</v>
          </cell>
          <cell r="AZ73">
            <v>1459.96</v>
          </cell>
          <cell r="BA73">
            <v>239939.95</v>
          </cell>
          <cell r="BF73">
            <v>16.12</v>
          </cell>
          <cell r="BH73">
            <v>6108.28</v>
          </cell>
          <cell r="BI73">
            <v>89.93</v>
          </cell>
          <cell r="BJ73">
            <v>31774</v>
          </cell>
          <cell r="BK73">
            <v>2117</v>
          </cell>
          <cell r="BM73">
            <v>26513.439999999999</v>
          </cell>
          <cell r="BP73">
            <v>1387.87</v>
          </cell>
          <cell r="BT73">
            <v>29096.639999999999</v>
          </cell>
          <cell r="CG73">
            <v>7159.83</v>
          </cell>
          <cell r="CV73">
            <v>2345021.1</v>
          </cell>
        </row>
        <row r="74">
          <cell r="E74" t="str">
            <v>13156</v>
          </cell>
          <cell r="F74">
            <v>367218.04</v>
          </cell>
          <cell r="L74">
            <v>34.6</v>
          </cell>
          <cell r="O74">
            <v>2206.7800000000002</v>
          </cell>
          <cell r="T74">
            <v>142.38</v>
          </cell>
          <cell r="Y74">
            <v>1953.5</v>
          </cell>
          <cell r="Z74">
            <v>2107.0100000000002</v>
          </cell>
          <cell r="AA74">
            <v>6051.23</v>
          </cell>
          <cell r="AC74">
            <v>2636.19</v>
          </cell>
          <cell r="AD74">
            <v>992.23</v>
          </cell>
          <cell r="AE74">
            <v>92</v>
          </cell>
          <cell r="AG74">
            <v>12648.83</v>
          </cell>
          <cell r="AI74">
            <v>2222345.4</v>
          </cell>
          <cell r="AJ74">
            <v>263474.15999999997</v>
          </cell>
          <cell r="AM74">
            <v>3169.7</v>
          </cell>
          <cell r="AN74">
            <v>171973.86</v>
          </cell>
          <cell r="AP74">
            <v>98521.55</v>
          </cell>
          <cell r="AR74">
            <v>4349.54</v>
          </cell>
          <cell r="AT74">
            <v>58581.71</v>
          </cell>
          <cell r="AU74">
            <v>90675.26</v>
          </cell>
          <cell r="AV74">
            <v>6192.1</v>
          </cell>
          <cell r="AW74">
            <v>3499.58</v>
          </cell>
          <cell r="AX74">
            <v>9577.08</v>
          </cell>
          <cell r="AZ74">
            <v>7358.48</v>
          </cell>
          <cell r="BA74">
            <v>112963.51</v>
          </cell>
          <cell r="BF74">
            <v>34.69</v>
          </cell>
          <cell r="BH74">
            <v>214596.52</v>
          </cell>
          <cell r="BI74">
            <v>58.37</v>
          </cell>
          <cell r="BJ74">
            <v>54747.11</v>
          </cell>
          <cell r="BK74">
            <v>6165</v>
          </cell>
          <cell r="BM74">
            <v>180018.04</v>
          </cell>
          <cell r="BN74">
            <v>49719</v>
          </cell>
          <cell r="BP74">
            <v>7337.93</v>
          </cell>
          <cell r="BQ74">
            <v>3528.26</v>
          </cell>
          <cell r="BT74">
            <v>151642.53</v>
          </cell>
          <cell r="CA74">
            <v>137169.26</v>
          </cell>
          <cell r="CG74">
            <v>12115.72</v>
          </cell>
          <cell r="CP74">
            <v>120</v>
          </cell>
          <cell r="CV74">
            <v>4266017.1500000004</v>
          </cell>
        </row>
        <row r="75">
          <cell r="E75" t="str">
            <v>13160</v>
          </cell>
          <cell r="F75">
            <v>632393.41</v>
          </cell>
          <cell r="H75">
            <v>86.35</v>
          </cell>
          <cell r="O75">
            <v>10570</v>
          </cell>
          <cell r="T75">
            <v>1063.27</v>
          </cell>
          <cell r="Y75">
            <v>66477.119999999995</v>
          </cell>
          <cell r="AA75">
            <v>75824.7</v>
          </cell>
          <cell r="AC75">
            <v>9190.16</v>
          </cell>
          <cell r="AD75">
            <v>665.77</v>
          </cell>
          <cell r="AE75">
            <v>3813</v>
          </cell>
          <cell r="AF75">
            <v>227.25</v>
          </cell>
          <cell r="AG75">
            <v>35738.379999999997</v>
          </cell>
          <cell r="AI75">
            <v>4821045.51</v>
          </cell>
          <cell r="AJ75">
            <v>449202.68</v>
          </cell>
          <cell r="AL75">
            <v>14324.84</v>
          </cell>
          <cell r="AM75">
            <v>7903.95</v>
          </cell>
          <cell r="AN75">
            <v>478752.06</v>
          </cell>
          <cell r="AP75">
            <v>246399.9</v>
          </cell>
          <cell r="AR75">
            <v>96804.23</v>
          </cell>
          <cell r="AT75">
            <v>343047.17</v>
          </cell>
          <cell r="AU75">
            <v>56690.75</v>
          </cell>
          <cell r="AV75">
            <v>1915.48</v>
          </cell>
          <cell r="AW75">
            <v>8457.56</v>
          </cell>
          <cell r="AX75">
            <v>23133.82</v>
          </cell>
          <cell r="AZ75">
            <v>45207.5</v>
          </cell>
          <cell r="BA75">
            <v>345457.26</v>
          </cell>
          <cell r="BD75">
            <v>314.22000000000003</v>
          </cell>
          <cell r="BH75">
            <v>134645.53</v>
          </cell>
          <cell r="BI75">
            <v>10436.969999999999</v>
          </cell>
          <cell r="BJ75">
            <v>111881.22</v>
          </cell>
          <cell r="BK75">
            <v>12569</v>
          </cell>
          <cell r="BM75">
            <v>264619.09000000003</v>
          </cell>
          <cell r="BN75">
            <v>184378.97</v>
          </cell>
          <cell r="BP75">
            <v>24815.5</v>
          </cell>
          <cell r="BT75">
            <v>380900.73</v>
          </cell>
          <cell r="CA75">
            <v>103990.24</v>
          </cell>
          <cell r="CV75">
            <v>9002943.5899999999</v>
          </cell>
        </row>
        <row r="76">
          <cell r="E76" t="str">
            <v>13161</v>
          </cell>
          <cell r="F76">
            <v>5707320.3899999997</v>
          </cell>
          <cell r="L76">
            <v>1139</v>
          </cell>
          <cell r="O76">
            <v>79152</v>
          </cell>
          <cell r="P76">
            <v>4690</v>
          </cell>
          <cell r="R76">
            <v>1205</v>
          </cell>
          <cell r="S76">
            <v>9861.5</v>
          </cell>
          <cell r="T76">
            <v>15308.49</v>
          </cell>
          <cell r="Y76">
            <v>710469.05</v>
          </cell>
          <cell r="Z76">
            <v>27762.2</v>
          </cell>
          <cell r="AA76">
            <v>169224.69</v>
          </cell>
          <cell r="AC76">
            <v>63283.71</v>
          </cell>
          <cell r="AD76">
            <v>258.04000000000002</v>
          </cell>
          <cell r="AE76">
            <v>30637.5</v>
          </cell>
          <cell r="AG76">
            <v>15968.91</v>
          </cell>
          <cell r="AH76">
            <v>75888.789999999994</v>
          </cell>
          <cell r="AI76">
            <v>25252974.530000001</v>
          </cell>
          <cell r="AJ76">
            <v>1312196.92</v>
          </cell>
          <cell r="AM76">
            <v>51559.4</v>
          </cell>
          <cell r="AN76">
            <v>3061583.61</v>
          </cell>
          <cell r="AP76">
            <v>674602.34</v>
          </cell>
          <cell r="AR76">
            <v>93184.24</v>
          </cell>
          <cell r="AS76">
            <v>90540.5</v>
          </cell>
          <cell r="AT76">
            <v>381565.59</v>
          </cell>
          <cell r="AU76">
            <v>784955.57</v>
          </cell>
          <cell r="AV76">
            <v>17648.099999999999</v>
          </cell>
          <cell r="AW76">
            <v>42079.06</v>
          </cell>
          <cell r="AX76">
            <v>115163.02</v>
          </cell>
          <cell r="AZ76">
            <v>53078.89</v>
          </cell>
          <cell r="BA76">
            <v>1201493.21</v>
          </cell>
          <cell r="BC76">
            <v>41234.660000000003</v>
          </cell>
          <cell r="BD76">
            <v>55.31</v>
          </cell>
          <cell r="BF76">
            <v>424.53</v>
          </cell>
          <cell r="BH76">
            <v>239015</v>
          </cell>
          <cell r="BI76">
            <v>41911.949999999997</v>
          </cell>
          <cell r="BJ76">
            <v>705212.9</v>
          </cell>
          <cell r="BK76">
            <v>56212</v>
          </cell>
          <cell r="BM76">
            <v>1193531.56</v>
          </cell>
          <cell r="BN76">
            <v>237399</v>
          </cell>
          <cell r="BP76">
            <v>53345.84</v>
          </cell>
          <cell r="BT76">
            <v>1145526.24</v>
          </cell>
          <cell r="CA76">
            <v>413686.27</v>
          </cell>
          <cell r="CG76">
            <v>106548.85</v>
          </cell>
          <cell r="CH76">
            <v>331.33</v>
          </cell>
          <cell r="CP76">
            <v>257168.39</v>
          </cell>
          <cell r="CS76">
            <v>3626.92</v>
          </cell>
          <cell r="CV76">
            <v>44540025.00000003</v>
          </cell>
        </row>
        <row r="77">
          <cell r="E77" t="str">
            <v>13165</v>
          </cell>
          <cell r="F77">
            <v>1817372.77</v>
          </cell>
          <cell r="L77">
            <v>4983.2</v>
          </cell>
          <cell r="O77">
            <v>22640</v>
          </cell>
          <cell r="T77">
            <v>1309.51</v>
          </cell>
          <cell r="U77">
            <v>868.35</v>
          </cell>
          <cell r="Y77">
            <v>155103.17000000001</v>
          </cell>
          <cell r="AA77">
            <v>75100.97</v>
          </cell>
          <cell r="AC77">
            <v>22302.42</v>
          </cell>
          <cell r="AD77">
            <v>2513.83</v>
          </cell>
          <cell r="AE77">
            <v>12152</v>
          </cell>
          <cell r="AF77">
            <v>3279.1</v>
          </cell>
          <cell r="AG77">
            <v>9376.7099999999991</v>
          </cell>
          <cell r="AH77">
            <v>18492</v>
          </cell>
          <cell r="AI77">
            <v>8967051.5099999998</v>
          </cell>
          <cell r="AJ77">
            <v>839697.72</v>
          </cell>
          <cell r="AM77">
            <v>14101.65</v>
          </cell>
          <cell r="AN77">
            <v>925902.77</v>
          </cell>
          <cell r="AP77">
            <v>189639.31</v>
          </cell>
          <cell r="AQ77">
            <v>110060.2</v>
          </cell>
          <cell r="AR77">
            <v>11685.23</v>
          </cell>
          <cell r="AT77">
            <v>106105.88</v>
          </cell>
          <cell r="AU77">
            <v>403404.65</v>
          </cell>
          <cell r="AV77">
            <v>10851.07</v>
          </cell>
          <cell r="AW77">
            <v>14779.84</v>
          </cell>
          <cell r="AX77">
            <v>36004.120000000003</v>
          </cell>
          <cell r="AZ77">
            <v>13406.5</v>
          </cell>
          <cell r="BA77">
            <v>415477.04</v>
          </cell>
          <cell r="BF77">
            <v>150.01</v>
          </cell>
          <cell r="BH77">
            <v>82505.98</v>
          </cell>
          <cell r="BI77">
            <v>989.36</v>
          </cell>
          <cell r="BJ77">
            <v>263110</v>
          </cell>
          <cell r="BK77">
            <v>16646</v>
          </cell>
          <cell r="BM77">
            <v>246047.42</v>
          </cell>
          <cell r="BN77">
            <v>55312.85</v>
          </cell>
          <cell r="BP77">
            <v>19311</v>
          </cell>
          <cell r="BS77">
            <v>14045.65</v>
          </cell>
          <cell r="BT77">
            <v>299017.21999999997</v>
          </cell>
          <cell r="CA77">
            <v>122913.16</v>
          </cell>
          <cell r="CG77">
            <v>36253.96</v>
          </cell>
          <cell r="CI77">
            <v>289325.71000000002</v>
          </cell>
          <cell r="CM77">
            <v>14930.75</v>
          </cell>
          <cell r="CN77">
            <v>2552.59</v>
          </cell>
          <cell r="CP77">
            <v>4207.32</v>
          </cell>
          <cell r="CQ77">
            <v>18000</v>
          </cell>
          <cell r="CV77">
            <v>15688980.500000002</v>
          </cell>
        </row>
        <row r="78">
          <cell r="E78" t="str">
            <v>13167</v>
          </cell>
          <cell r="F78">
            <v>156232.04</v>
          </cell>
          <cell r="G78">
            <v>197.57</v>
          </cell>
          <cell r="L78">
            <v>755</v>
          </cell>
          <cell r="T78">
            <v>1471.67</v>
          </cell>
          <cell r="U78">
            <v>229.2</v>
          </cell>
          <cell r="Y78">
            <v>18866.75</v>
          </cell>
          <cell r="AC78">
            <v>1000</v>
          </cell>
          <cell r="AD78">
            <v>2798.86</v>
          </cell>
          <cell r="AE78">
            <v>225</v>
          </cell>
          <cell r="AG78">
            <v>103.06</v>
          </cell>
          <cell r="AI78">
            <v>1087274.03</v>
          </cell>
          <cell r="AJ78">
            <v>110250.88</v>
          </cell>
          <cell r="AM78">
            <v>796.4</v>
          </cell>
          <cell r="AN78">
            <v>49176.78</v>
          </cell>
          <cell r="AP78">
            <v>6264.73</v>
          </cell>
          <cell r="AR78">
            <v>1500</v>
          </cell>
          <cell r="AU78">
            <v>22782.53</v>
          </cell>
          <cell r="AW78">
            <v>780.56</v>
          </cell>
          <cell r="AX78">
            <v>2136.1</v>
          </cell>
          <cell r="AZ78">
            <v>764.76</v>
          </cell>
          <cell r="BA78">
            <v>128617.36</v>
          </cell>
          <cell r="BF78">
            <v>7.83</v>
          </cell>
          <cell r="BH78">
            <v>5054.24</v>
          </cell>
          <cell r="BI78">
            <v>7.5</v>
          </cell>
          <cell r="BJ78">
            <v>16116.59</v>
          </cell>
          <cell r="BK78">
            <v>946</v>
          </cell>
          <cell r="BM78">
            <v>19729.52</v>
          </cell>
          <cell r="BP78">
            <v>1271</v>
          </cell>
          <cell r="BT78">
            <v>18273.72</v>
          </cell>
          <cell r="CG78">
            <v>2991.97</v>
          </cell>
          <cell r="CP78">
            <v>7250</v>
          </cell>
          <cell r="CV78">
            <v>1663871.65</v>
          </cell>
        </row>
        <row r="79">
          <cell r="E79" t="str">
            <v>13301</v>
          </cell>
          <cell r="F79">
            <v>586942.53</v>
          </cell>
          <cell r="G79">
            <v>1385.69</v>
          </cell>
          <cell r="O79">
            <v>4440</v>
          </cell>
          <cell r="P79">
            <v>1650</v>
          </cell>
          <cell r="T79">
            <v>3479.47</v>
          </cell>
          <cell r="X79">
            <v>5662.71</v>
          </cell>
          <cell r="Y79">
            <v>73496.87</v>
          </cell>
          <cell r="Z79">
            <v>5880.69</v>
          </cell>
          <cell r="AA79">
            <v>19114.259999999998</v>
          </cell>
          <cell r="AC79">
            <v>28499.33</v>
          </cell>
          <cell r="AD79">
            <v>15477.67</v>
          </cell>
          <cell r="AE79">
            <v>9187.5</v>
          </cell>
          <cell r="AF79">
            <v>24000</v>
          </cell>
          <cell r="AG79">
            <v>5589.8</v>
          </cell>
          <cell r="AH79">
            <v>17250</v>
          </cell>
          <cell r="AI79">
            <v>3451705.62</v>
          </cell>
          <cell r="AJ79">
            <v>399478</v>
          </cell>
          <cell r="AM79">
            <v>5328.47</v>
          </cell>
          <cell r="AN79">
            <v>379934.46</v>
          </cell>
          <cell r="AP79">
            <v>85156.56</v>
          </cell>
          <cell r="AR79">
            <v>1499.54</v>
          </cell>
          <cell r="AU79">
            <v>152431.15</v>
          </cell>
          <cell r="AV79">
            <v>2268.35</v>
          </cell>
          <cell r="AW79">
            <v>5542.56</v>
          </cell>
          <cell r="AX79">
            <v>15168.01</v>
          </cell>
          <cell r="AZ79">
            <v>5780.08</v>
          </cell>
          <cell r="BA79">
            <v>334189.46000000002</v>
          </cell>
          <cell r="BC79">
            <v>9516.91</v>
          </cell>
          <cell r="BE79">
            <v>913805.57</v>
          </cell>
          <cell r="BF79">
            <v>57.71</v>
          </cell>
          <cell r="BH79">
            <v>155649.87</v>
          </cell>
          <cell r="BI79">
            <v>10600.57</v>
          </cell>
          <cell r="BJ79">
            <v>186350.23</v>
          </cell>
          <cell r="BK79">
            <v>12101.54</v>
          </cell>
          <cell r="BM79">
            <v>124975.71</v>
          </cell>
          <cell r="BP79">
            <v>7214</v>
          </cell>
          <cell r="BR79">
            <v>464.44</v>
          </cell>
          <cell r="BT79">
            <v>128623.19</v>
          </cell>
          <cell r="BY79">
            <v>94138</v>
          </cell>
          <cell r="CA79">
            <v>81737.73</v>
          </cell>
          <cell r="CG79">
            <v>18787.78</v>
          </cell>
          <cell r="CI79">
            <v>34369.11</v>
          </cell>
          <cell r="CN79">
            <v>9600</v>
          </cell>
          <cell r="CP79">
            <v>10657.33</v>
          </cell>
          <cell r="CV79">
            <v>7439188.4700000016</v>
          </cell>
        </row>
        <row r="80">
          <cell r="E80" t="str">
            <v>14005</v>
          </cell>
          <cell r="F80">
            <v>3284520.32</v>
          </cell>
          <cell r="G80">
            <v>546.41</v>
          </cell>
          <cell r="I80">
            <v>57656.5</v>
          </cell>
          <cell r="L80">
            <v>24283.5</v>
          </cell>
          <cell r="O80">
            <v>52180</v>
          </cell>
          <cell r="P80">
            <v>2240</v>
          </cell>
          <cell r="S80">
            <v>6870.81</v>
          </cell>
          <cell r="T80">
            <v>4450.6899999999996</v>
          </cell>
          <cell r="U80">
            <v>215</v>
          </cell>
          <cell r="X80">
            <v>76.28</v>
          </cell>
          <cell r="Y80">
            <v>266753.40999999997</v>
          </cell>
          <cell r="Z80">
            <v>13211.47</v>
          </cell>
          <cell r="AA80">
            <v>31086.48</v>
          </cell>
          <cell r="AC80">
            <v>302301.82</v>
          </cell>
          <cell r="AD80">
            <v>4311.75</v>
          </cell>
          <cell r="AE80">
            <v>27979</v>
          </cell>
          <cell r="AF80">
            <v>1032564.85</v>
          </cell>
          <cell r="AG80">
            <v>148976.73000000001</v>
          </cell>
          <cell r="AI80">
            <v>15238932.93</v>
          </cell>
          <cell r="AJ80">
            <v>1284794.3600000001</v>
          </cell>
          <cell r="AM80">
            <v>23645.4</v>
          </cell>
          <cell r="AN80">
            <v>2276284.0499999998</v>
          </cell>
          <cell r="AP80">
            <v>410897.47</v>
          </cell>
          <cell r="AQ80">
            <v>219903.29</v>
          </cell>
          <cell r="AR80">
            <v>57076.639999999999</v>
          </cell>
          <cell r="AT80">
            <v>136143.18</v>
          </cell>
          <cell r="AU80">
            <v>682444.73</v>
          </cell>
          <cell r="AV80">
            <v>11769.83</v>
          </cell>
          <cell r="AW80">
            <v>25578.38</v>
          </cell>
          <cell r="AX80">
            <v>70062.44</v>
          </cell>
          <cell r="AZ80">
            <v>29000.94</v>
          </cell>
          <cell r="BA80">
            <v>366034.07</v>
          </cell>
          <cell r="BB80">
            <v>1453.7</v>
          </cell>
          <cell r="BG80">
            <v>88386.13</v>
          </cell>
          <cell r="BH80">
            <v>308867.87</v>
          </cell>
          <cell r="BI80">
            <v>64554.37</v>
          </cell>
          <cell r="BJ80">
            <v>583779.64</v>
          </cell>
          <cell r="BK80">
            <v>39418</v>
          </cell>
          <cell r="BM80">
            <v>608366.1</v>
          </cell>
          <cell r="BN80">
            <v>160530.46</v>
          </cell>
          <cell r="BP80">
            <v>47811.21</v>
          </cell>
          <cell r="BQ80">
            <v>42115.75</v>
          </cell>
          <cell r="BS80">
            <v>18359.93</v>
          </cell>
          <cell r="BT80">
            <v>707255.24</v>
          </cell>
          <cell r="BU80">
            <v>179817.46</v>
          </cell>
          <cell r="BY80">
            <v>65128.38</v>
          </cell>
          <cell r="CA80">
            <v>409652.24</v>
          </cell>
          <cell r="CG80">
            <v>65221.74</v>
          </cell>
          <cell r="CI80">
            <v>101304.76</v>
          </cell>
          <cell r="CO80">
            <v>116800.88</v>
          </cell>
          <cell r="CP80">
            <v>785261.07</v>
          </cell>
          <cell r="CQ80">
            <v>3571</v>
          </cell>
          <cell r="CV80">
            <v>30490448.659999996</v>
          </cell>
        </row>
        <row r="81">
          <cell r="E81" t="str">
            <v>14028</v>
          </cell>
          <cell r="F81">
            <v>1613022.01</v>
          </cell>
          <cell r="I81">
            <v>138582.06</v>
          </cell>
          <cell r="J81">
            <v>281424.34999999998</v>
          </cell>
          <cell r="K81">
            <v>152.02000000000001</v>
          </cell>
          <cell r="L81">
            <v>18779.62</v>
          </cell>
          <cell r="M81">
            <v>3617.05</v>
          </cell>
          <cell r="O81">
            <v>16717.47</v>
          </cell>
          <cell r="P81">
            <v>3900</v>
          </cell>
          <cell r="T81">
            <v>3875.44</v>
          </cell>
          <cell r="Y81">
            <v>185573.07</v>
          </cell>
          <cell r="AA81">
            <v>21062.44</v>
          </cell>
          <cell r="AC81">
            <v>119957.87</v>
          </cell>
          <cell r="AD81">
            <v>5600.18</v>
          </cell>
          <cell r="AE81">
            <v>1255.76</v>
          </cell>
          <cell r="AG81">
            <v>6345.13</v>
          </cell>
          <cell r="AH81">
            <v>34204.79</v>
          </cell>
          <cell r="AI81">
            <v>8161929.9800000004</v>
          </cell>
          <cell r="AJ81">
            <v>777129.92</v>
          </cell>
          <cell r="AM81">
            <v>51715.05</v>
          </cell>
          <cell r="AN81">
            <v>954932.52</v>
          </cell>
          <cell r="AP81">
            <v>260556.4</v>
          </cell>
          <cell r="AR81">
            <v>231439.13</v>
          </cell>
          <cell r="AT81">
            <v>39847.129999999997</v>
          </cell>
          <cell r="AU81">
            <v>381275.28</v>
          </cell>
          <cell r="AV81">
            <v>10986.39</v>
          </cell>
          <cell r="AW81">
            <v>13832</v>
          </cell>
          <cell r="AX81">
            <v>37853.32</v>
          </cell>
          <cell r="AZ81">
            <v>19631.04</v>
          </cell>
          <cell r="BA81">
            <v>350051.28</v>
          </cell>
          <cell r="BF81">
            <v>2466.88</v>
          </cell>
          <cell r="BG81">
            <v>48236.22</v>
          </cell>
          <cell r="BH81">
            <v>169511.94</v>
          </cell>
          <cell r="BI81">
            <v>15916.4</v>
          </cell>
          <cell r="BJ81">
            <v>227282.28</v>
          </cell>
          <cell r="BK81">
            <v>28476.03</v>
          </cell>
          <cell r="BM81">
            <v>425390.99</v>
          </cell>
          <cell r="BP81">
            <v>37854.58</v>
          </cell>
          <cell r="BQ81">
            <v>7887.07</v>
          </cell>
          <cell r="BS81">
            <v>9653.7099999999991</v>
          </cell>
          <cell r="BT81">
            <v>407750.65</v>
          </cell>
          <cell r="BY81">
            <v>32367.65</v>
          </cell>
          <cell r="CI81">
            <v>17716.25</v>
          </cell>
          <cell r="CN81">
            <v>421730.27</v>
          </cell>
          <cell r="CP81">
            <v>50055</v>
          </cell>
          <cell r="CV81">
            <v>15647544.620000003</v>
          </cell>
        </row>
        <row r="82">
          <cell r="E82" t="str">
            <v>14064</v>
          </cell>
          <cell r="F82">
            <v>827392.63</v>
          </cell>
          <cell r="G82">
            <v>472.64</v>
          </cell>
          <cell r="I82">
            <v>16451.66</v>
          </cell>
          <cell r="J82">
            <v>87283.95</v>
          </cell>
          <cell r="O82">
            <v>5518.77</v>
          </cell>
          <cell r="Y82">
            <v>62770.28</v>
          </cell>
          <cell r="Z82">
            <v>825.6</v>
          </cell>
          <cell r="AA82">
            <v>3892.6</v>
          </cell>
          <cell r="AC82">
            <v>71571.399999999994</v>
          </cell>
          <cell r="AD82">
            <v>687.06</v>
          </cell>
          <cell r="AE82">
            <v>13625.28</v>
          </cell>
          <cell r="AF82">
            <v>5264.32</v>
          </cell>
          <cell r="AG82">
            <v>2515.13</v>
          </cell>
          <cell r="AH82">
            <v>191.17</v>
          </cell>
          <cell r="AI82">
            <v>2573005.34</v>
          </cell>
          <cell r="AM82">
            <v>4083.06</v>
          </cell>
          <cell r="AN82">
            <v>278176.13</v>
          </cell>
          <cell r="AP82">
            <v>59022.25</v>
          </cell>
          <cell r="AR82">
            <v>17571.09</v>
          </cell>
          <cell r="AU82">
            <v>116803.66</v>
          </cell>
          <cell r="AV82">
            <v>5442.12</v>
          </cell>
          <cell r="AW82">
            <v>4284.5600000000004</v>
          </cell>
          <cell r="AX82">
            <v>11724.27</v>
          </cell>
          <cell r="AZ82">
            <v>4364.54</v>
          </cell>
          <cell r="BA82">
            <v>132271.70000000001</v>
          </cell>
          <cell r="BG82">
            <v>14665.05</v>
          </cell>
          <cell r="BH82">
            <v>238527.42</v>
          </cell>
          <cell r="BI82">
            <v>1823.71</v>
          </cell>
          <cell r="BJ82">
            <v>60805</v>
          </cell>
          <cell r="BK82">
            <v>8163</v>
          </cell>
          <cell r="BM82">
            <v>207865</v>
          </cell>
          <cell r="BP82">
            <v>2679</v>
          </cell>
          <cell r="BT82">
            <v>109058.52</v>
          </cell>
          <cell r="BU82">
            <v>190868.51</v>
          </cell>
          <cell r="CA82">
            <v>91140.39</v>
          </cell>
          <cell r="CG82">
            <v>8801.77</v>
          </cell>
          <cell r="CH82">
            <v>6274.37</v>
          </cell>
          <cell r="CI82">
            <v>14894</v>
          </cell>
          <cell r="CP82">
            <v>31704.78</v>
          </cell>
          <cell r="CV82">
            <v>5292481.7300000004</v>
          </cell>
        </row>
        <row r="83">
          <cell r="E83" t="str">
            <v>14065</v>
          </cell>
          <cell r="F83">
            <v>165449.45000000001</v>
          </cell>
          <cell r="I83">
            <v>5573.02</v>
          </cell>
          <cell r="J83">
            <v>1724.53</v>
          </cell>
          <cell r="L83">
            <v>55.5</v>
          </cell>
          <cell r="S83">
            <v>9018</v>
          </cell>
          <cell r="T83">
            <v>1340.9</v>
          </cell>
          <cell r="Y83">
            <v>37636.370000000003</v>
          </cell>
          <cell r="AA83">
            <v>9622.5</v>
          </cell>
          <cell r="AC83">
            <v>439.55</v>
          </cell>
          <cell r="AD83">
            <v>304.73</v>
          </cell>
          <cell r="AE83">
            <v>2048.6999999999998</v>
          </cell>
          <cell r="AG83">
            <v>3885.21</v>
          </cell>
          <cell r="AI83">
            <v>1092474.3999999999</v>
          </cell>
          <cell r="AJ83">
            <v>137117.28</v>
          </cell>
          <cell r="AK83">
            <v>254.99</v>
          </cell>
          <cell r="AM83">
            <v>1686.48</v>
          </cell>
          <cell r="AN83">
            <v>132088.06</v>
          </cell>
          <cell r="AP83">
            <v>20216.12</v>
          </cell>
          <cell r="AR83">
            <v>8893.2199999999993</v>
          </cell>
          <cell r="AU83">
            <v>48245.03</v>
          </cell>
          <cell r="AW83">
            <v>1774.84</v>
          </cell>
          <cell r="AX83">
            <v>4857.1000000000004</v>
          </cell>
          <cell r="AZ83">
            <v>1915.59</v>
          </cell>
          <cell r="BA83">
            <v>74943.990000000005</v>
          </cell>
          <cell r="BG83">
            <v>6188.03</v>
          </cell>
          <cell r="BH83">
            <v>151768.35</v>
          </cell>
          <cell r="BI83">
            <v>122.6</v>
          </cell>
          <cell r="BJ83">
            <v>40380.959999999999</v>
          </cell>
          <cell r="BM83">
            <v>96987.23</v>
          </cell>
          <cell r="BP83">
            <v>2106</v>
          </cell>
          <cell r="BT83">
            <v>38279.01</v>
          </cell>
          <cell r="CA83">
            <v>43698.559999999998</v>
          </cell>
          <cell r="CH83">
            <v>17845.72</v>
          </cell>
          <cell r="CP83">
            <v>3240</v>
          </cell>
          <cell r="CV83">
            <v>2162182.02</v>
          </cell>
        </row>
        <row r="84">
          <cell r="E84" t="str">
            <v>14066</v>
          </cell>
          <cell r="F84">
            <v>831839.81</v>
          </cell>
          <cell r="I84">
            <v>140277.84</v>
          </cell>
          <cell r="L84">
            <v>6396.98</v>
          </cell>
          <cell r="O84">
            <v>30378.5</v>
          </cell>
          <cell r="P84">
            <v>1760</v>
          </cell>
          <cell r="R84">
            <v>24191.75</v>
          </cell>
          <cell r="T84">
            <v>8511.0400000000009</v>
          </cell>
          <cell r="U84">
            <v>636.12</v>
          </cell>
          <cell r="Y84">
            <v>149253.79999999999</v>
          </cell>
          <cell r="AA84">
            <v>19565.77</v>
          </cell>
          <cell r="AD84">
            <v>2974.19</v>
          </cell>
          <cell r="AE84">
            <v>400</v>
          </cell>
          <cell r="AG84">
            <v>24487.66</v>
          </cell>
          <cell r="AI84">
            <v>5279009.17</v>
          </cell>
          <cell r="AJ84">
            <v>260329.48</v>
          </cell>
          <cell r="AM84">
            <v>8393.67</v>
          </cell>
          <cell r="AN84">
            <v>619888.38</v>
          </cell>
          <cell r="AP84">
            <v>69387.88</v>
          </cell>
          <cell r="AR84">
            <v>4500</v>
          </cell>
          <cell r="AT84">
            <v>176.69</v>
          </cell>
          <cell r="AU84">
            <v>240117.13</v>
          </cell>
          <cell r="AV84">
            <v>2649.98</v>
          </cell>
          <cell r="AW84">
            <v>8850.89</v>
          </cell>
          <cell r="AX84">
            <v>24221.74</v>
          </cell>
          <cell r="AZ84">
            <v>5626.56</v>
          </cell>
          <cell r="BA84">
            <v>244887.46</v>
          </cell>
          <cell r="BG84">
            <v>30189.17</v>
          </cell>
          <cell r="BH84">
            <v>29298</v>
          </cell>
          <cell r="BI84">
            <v>6939.97</v>
          </cell>
          <cell r="BJ84">
            <v>180928.5</v>
          </cell>
          <cell r="BK84">
            <v>10296</v>
          </cell>
          <cell r="BM84">
            <v>108008.92</v>
          </cell>
          <cell r="BP84">
            <v>5766</v>
          </cell>
          <cell r="BT84">
            <v>108413.75999999999</v>
          </cell>
          <cell r="CA84">
            <v>14996.72</v>
          </cell>
          <cell r="CG84">
            <v>19276.57</v>
          </cell>
          <cell r="CH84">
            <v>16880.72</v>
          </cell>
          <cell r="CI84">
            <v>5145.63</v>
          </cell>
          <cell r="CP84">
            <v>21022.799999999999</v>
          </cell>
          <cell r="CS84">
            <v>100</v>
          </cell>
          <cell r="CV84">
            <v>8565975.2500000037</v>
          </cell>
        </row>
        <row r="85">
          <cell r="E85" t="str">
            <v>14068</v>
          </cell>
          <cell r="F85">
            <v>1044931.39</v>
          </cell>
          <cell r="G85">
            <v>46.31</v>
          </cell>
          <cell r="I85">
            <v>93135.44</v>
          </cell>
          <cell r="L85">
            <v>32968.160000000003</v>
          </cell>
          <cell r="O85">
            <v>26677.13</v>
          </cell>
          <cell r="T85">
            <v>241.1</v>
          </cell>
          <cell r="Y85">
            <v>193165.2</v>
          </cell>
          <cell r="Z85">
            <v>13291.31</v>
          </cell>
          <cell r="AA85">
            <v>5375.37</v>
          </cell>
          <cell r="AC85">
            <v>20225</v>
          </cell>
          <cell r="AE85">
            <v>2010.93</v>
          </cell>
          <cell r="AG85">
            <v>5526.51</v>
          </cell>
          <cell r="AH85">
            <v>279.83999999999997</v>
          </cell>
          <cell r="AI85">
            <v>7864186.4500000002</v>
          </cell>
          <cell r="AJ85">
            <v>659750.64</v>
          </cell>
          <cell r="AK85">
            <v>240274.27</v>
          </cell>
          <cell r="AM85">
            <v>12265.9</v>
          </cell>
          <cell r="AN85">
            <v>961477</v>
          </cell>
          <cell r="AP85">
            <v>172286.14</v>
          </cell>
          <cell r="AR85">
            <v>2537.6799999999998</v>
          </cell>
          <cell r="AT85">
            <v>38165.040000000001</v>
          </cell>
          <cell r="AU85">
            <v>350889.48</v>
          </cell>
          <cell r="AV85">
            <v>8492.82</v>
          </cell>
          <cell r="AW85">
            <v>13097.46</v>
          </cell>
          <cell r="AX85">
            <v>35843.07</v>
          </cell>
          <cell r="AZ85">
            <v>9897.41</v>
          </cell>
          <cell r="BA85">
            <v>439570.79</v>
          </cell>
          <cell r="BG85">
            <v>45569.17</v>
          </cell>
          <cell r="BH85">
            <v>344532.06</v>
          </cell>
          <cell r="BI85">
            <v>23604.42</v>
          </cell>
          <cell r="BJ85">
            <v>262425.89</v>
          </cell>
          <cell r="BK85">
            <v>37453.82</v>
          </cell>
          <cell r="BM85">
            <v>427522</v>
          </cell>
          <cell r="BP85">
            <v>13416.4</v>
          </cell>
          <cell r="BQ85">
            <v>18493.060000000001</v>
          </cell>
          <cell r="BS85">
            <v>2506.5500000000002</v>
          </cell>
          <cell r="BT85">
            <v>234465.67</v>
          </cell>
          <cell r="CA85">
            <v>17527.990000000002</v>
          </cell>
          <cell r="CO85">
            <v>106276.54</v>
          </cell>
          <cell r="CP85">
            <v>34250</v>
          </cell>
          <cell r="CV85">
            <v>13814651.410000004</v>
          </cell>
        </row>
        <row r="86">
          <cell r="E86" t="str">
            <v>14077</v>
          </cell>
          <cell r="F86">
            <v>90285.05</v>
          </cell>
          <cell r="I86">
            <v>86026.2</v>
          </cell>
          <cell r="L86">
            <v>415</v>
          </cell>
          <cell r="Y86">
            <v>4753.5</v>
          </cell>
          <cell r="AA86">
            <v>34997.33</v>
          </cell>
          <cell r="AC86">
            <v>30</v>
          </cell>
          <cell r="AD86">
            <v>353.5</v>
          </cell>
          <cell r="AE86">
            <v>1810</v>
          </cell>
          <cell r="AG86">
            <v>17058.25</v>
          </cell>
          <cell r="AI86">
            <v>1261333.3799999999</v>
          </cell>
          <cell r="AJ86">
            <v>191212.68</v>
          </cell>
          <cell r="AM86">
            <v>1353.09</v>
          </cell>
          <cell r="AN86">
            <v>92607.18</v>
          </cell>
          <cell r="AP86">
            <v>43806.46</v>
          </cell>
          <cell r="AR86">
            <v>2800</v>
          </cell>
          <cell r="AU86">
            <v>38707.74</v>
          </cell>
          <cell r="AV86">
            <v>396.7</v>
          </cell>
          <cell r="AX86">
            <v>3870.45</v>
          </cell>
          <cell r="AZ86">
            <v>2370.11</v>
          </cell>
          <cell r="BA86">
            <v>16419.03</v>
          </cell>
          <cell r="BE86">
            <v>814087.32</v>
          </cell>
          <cell r="BG86">
            <v>5104.6000000000004</v>
          </cell>
          <cell r="BH86">
            <v>26215.68</v>
          </cell>
          <cell r="BJ86">
            <v>8579.17</v>
          </cell>
          <cell r="BM86">
            <v>113479.03999999999</v>
          </cell>
          <cell r="BP86">
            <v>185.33</v>
          </cell>
          <cell r="BT86">
            <v>49021.11</v>
          </cell>
          <cell r="BY86">
            <v>37626.06</v>
          </cell>
          <cell r="CA86">
            <v>38351.54</v>
          </cell>
          <cell r="CC86">
            <v>22496.26</v>
          </cell>
          <cell r="CG86">
            <v>4957.59</v>
          </cell>
          <cell r="CP86">
            <v>148905.19</v>
          </cell>
          <cell r="CV86">
            <v>3159614.54</v>
          </cell>
        </row>
        <row r="87">
          <cell r="E87" t="str">
            <v>14097</v>
          </cell>
          <cell r="F87">
            <v>243917.54</v>
          </cell>
          <cell r="H87">
            <v>1227.48</v>
          </cell>
          <cell r="I87">
            <v>129186.16</v>
          </cell>
          <cell r="J87">
            <v>6285.97</v>
          </cell>
          <cell r="L87">
            <v>1795.66</v>
          </cell>
          <cell r="O87">
            <v>1125</v>
          </cell>
          <cell r="T87">
            <v>6188.73</v>
          </cell>
          <cell r="U87">
            <v>11757</v>
          </cell>
          <cell r="Y87">
            <v>9407.6299999999992</v>
          </cell>
          <cell r="AA87">
            <v>1451.24</v>
          </cell>
          <cell r="AC87">
            <v>3000</v>
          </cell>
          <cell r="AD87">
            <v>188.27</v>
          </cell>
          <cell r="AE87">
            <v>7</v>
          </cell>
          <cell r="AG87">
            <v>1100</v>
          </cell>
          <cell r="AH87">
            <v>3738.49</v>
          </cell>
          <cell r="AI87">
            <v>1455398.45</v>
          </cell>
          <cell r="AJ87">
            <v>83911.679999999993</v>
          </cell>
          <cell r="AM87">
            <v>1607.17</v>
          </cell>
          <cell r="AN87">
            <v>118187.13</v>
          </cell>
          <cell r="AP87">
            <v>35493.53</v>
          </cell>
          <cell r="AR87">
            <v>11848.24</v>
          </cell>
          <cell r="AT87">
            <v>31856.75</v>
          </cell>
          <cell r="AU87">
            <v>45976.24</v>
          </cell>
          <cell r="AV87">
            <v>9085.76</v>
          </cell>
          <cell r="AW87">
            <v>1777.56</v>
          </cell>
          <cell r="AX87">
            <v>4864.12</v>
          </cell>
          <cell r="AZ87">
            <v>1977.53</v>
          </cell>
          <cell r="BA87">
            <v>157432.82</v>
          </cell>
          <cell r="BE87">
            <v>69148.02</v>
          </cell>
          <cell r="BF87">
            <v>180.16</v>
          </cell>
          <cell r="BG87">
            <v>6300.33</v>
          </cell>
          <cell r="BH87">
            <v>430404.08</v>
          </cell>
          <cell r="BI87">
            <v>2952.28</v>
          </cell>
          <cell r="BK87">
            <v>6656.2</v>
          </cell>
          <cell r="BM87">
            <v>140135</v>
          </cell>
          <cell r="BN87">
            <v>23202.74</v>
          </cell>
          <cell r="BP87">
            <v>2528</v>
          </cell>
          <cell r="BT87">
            <v>69840.94</v>
          </cell>
          <cell r="CA87">
            <v>44625.5</v>
          </cell>
          <cell r="CG87">
            <v>3532.1</v>
          </cell>
          <cell r="CO87">
            <v>35112</v>
          </cell>
          <cell r="CQ87">
            <v>18000</v>
          </cell>
          <cell r="CV87">
            <v>3232410.5</v>
          </cell>
        </row>
        <row r="88">
          <cell r="E88" t="str">
            <v>14099</v>
          </cell>
          <cell r="F88">
            <v>292043.63</v>
          </cell>
          <cell r="I88">
            <v>32121.84</v>
          </cell>
          <cell r="T88">
            <v>2155.31</v>
          </cell>
          <cell r="X88">
            <v>10650</v>
          </cell>
          <cell r="Y88">
            <v>20403.87</v>
          </cell>
          <cell r="AA88">
            <v>2525.38</v>
          </cell>
          <cell r="AC88">
            <v>6839.85</v>
          </cell>
          <cell r="AD88">
            <v>94.23</v>
          </cell>
          <cell r="AE88">
            <v>2155</v>
          </cell>
          <cell r="AG88">
            <v>1704.14</v>
          </cell>
          <cell r="AH88">
            <v>279.83999999999997</v>
          </cell>
          <cell r="AI88">
            <v>791725.15</v>
          </cell>
          <cell r="AM88">
            <v>1251.8399999999999</v>
          </cell>
          <cell r="AN88">
            <v>80707.990000000005</v>
          </cell>
          <cell r="AP88">
            <v>15310.84</v>
          </cell>
          <cell r="AU88">
            <v>35811.25</v>
          </cell>
          <cell r="AX88">
            <v>3083.94</v>
          </cell>
          <cell r="AZ88">
            <v>1483.28</v>
          </cell>
          <cell r="BA88">
            <v>38807.22</v>
          </cell>
          <cell r="BG88">
            <v>4000.58</v>
          </cell>
          <cell r="BI88">
            <v>347.15</v>
          </cell>
          <cell r="BM88">
            <v>21964.25</v>
          </cell>
          <cell r="BP88">
            <v>1714</v>
          </cell>
          <cell r="BT88">
            <v>24180.71</v>
          </cell>
          <cell r="CA88">
            <v>15468.17</v>
          </cell>
          <cell r="CG88">
            <v>3629.48</v>
          </cell>
          <cell r="CP88">
            <v>18000</v>
          </cell>
          <cell r="CV88">
            <v>1428458.94</v>
          </cell>
        </row>
        <row r="89">
          <cell r="E89" t="str">
            <v>14104</v>
          </cell>
          <cell r="Y89">
            <v>4676.22</v>
          </cell>
          <cell r="AA89">
            <v>2104.33</v>
          </cell>
          <cell r="AC89">
            <v>12924.06</v>
          </cell>
          <cell r="AH89">
            <v>917.9</v>
          </cell>
          <cell r="AI89">
            <v>235164.73</v>
          </cell>
          <cell r="AM89">
            <v>301.77999999999997</v>
          </cell>
          <cell r="AN89">
            <v>12053.01</v>
          </cell>
          <cell r="AP89">
            <v>4540.32</v>
          </cell>
          <cell r="AU89">
            <v>8633.0499999999993</v>
          </cell>
          <cell r="AX89">
            <v>1108.8</v>
          </cell>
          <cell r="AZ89">
            <v>226.34</v>
          </cell>
          <cell r="BA89">
            <v>1080.99</v>
          </cell>
          <cell r="BG89">
            <v>1111.27</v>
          </cell>
          <cell r="BH89">
            <v>234</v>
          </cell>
          <cell r="BI89">
            <v>149.37</v>
          </cell>
          <cell r="BM89">
            <v>34615.65</v>
          </cell>
          <cell r="BP89">
            <v>500.66</v>
          </cell>
          <cell r="BT89">
            <v>7882.88</v>
          </cell>
          <cell r="CV89">
            <v>328225.36</v>
          </cell>
        </row>
        <row r="90">
          <cell r="E90" t="str">
            <v>14117</v>
          </cell>
          <cell r="F90">
            <v>169146.69</v>
          </cell>
          <cell r="I90">
            <v>103952.72</v>
          </cell>
          <cell r="J90">
            <v>65334.94</v>
          </cell>
          <cell r="L90">
            <v>3109.92</v>
          </cell>
          <cell r="O90">
            <v>4068</v>
          </cell>
          <cell r="Y90">
            <v>28607.45</v>
          </cell>
          <cell r="AA90">
            <v>4722.53</v>
          </cell>
          <cell r="AC90">
            <v>6835.44</v>
          </cell>
          <cell r="AH90">
            <v>835.12</v>
          </cell>
          <cell r="AI90">
            <v>1398736.11</v>
          </cell>
          <cell r="AJ90">
            <v>102575.16</v>
          </cell>
          <cell r="AM90">
            <v>1549.23</v>
          </cell>
          <cell r="AN90">
            <v>60464.11</v>
          </cell>
          <cell r="AP90">
            <v>10752.78</v>
          </cell>
          <cell r="AR90">
            <v>26206.73</v>
          </cell>
          <cell r="AU90">
            <v>44318.76</v>
          </cell>
          <cell r="AV90">
            <v>2559.8200000000002</v>
          </cell>
          <cell r="AW90">
            <v>1547.63</v>
          </cell>
          <cell r="AX90">
            <v>4232.25</v>
          </cell>
          <cell r="AZ90">
            <v>901.73</v>
          </cell>
          <cell r="BA90">
            <v>64634.52</v>
          </cell>
          <cell r="BG90">
            <v>5562.91</v>
          </cell>
          <cell r="BH90">
            <v>206408.75</v>
          </cell>
          <cell r="BJ90">
            <v>28193.25</v>
          </cell>
          <cell r="BM90">
            <v>14228.94</v>
          </cell>
          <cell r="BP90">
            <v>2242.08</v>
          </cell>
          <cell r="BT90">
            <v>18261.240000000002</v>
          </cell>
          <cell r="CA90">
            <v>30598.34</v>
          </cell>
          <cell r="CG90">
            <v>4001.23</v>
          </cell>
          <cell r="CP90">
            <v>1505.8</v>
          </cell>
          <cell r="CV90">
            <v>2416094.1800000002</v>
          </cell>
        </row>
        <row r="91">
          <cell r="E91" t="str">
            <v>14172</v>
          </cell>
          <cell r="F91">
            <v>929459</v>
          </cell>
          <cell r="I91">
            <v>63044.21</v>
          </cell>
          <cell r="J91">
            <v>49001.56</v>
          </cell>
          <cell r="K91">
            <v>35.200000000000003</v>
          </cell>
          <cell r="L91">
            <v>1940.66</v>
          </cell>
          <cell r="O91">
            <v>9691</v>
          </cell>
          <cell r="R91">
            <v>12085.68</v>
          </cell>
          <cell r="T91">
            <v>2446.13</v>
          </cell>
          <cell r="Y91">
            <v>76169.259999999995</v>
          </cell>
          <cell r="Z91">
            <v>4435.8</v>
          </cell>
          <cell r="AA91">
            <v>13210.19</v>
          </cell>
          <cell r="AC91">
            <v>2186.04</v>
          </cell>
          <cell r="AD91">
            <v>6732.9</v>
          </cell>
          <cell r="AG91">
            <v>7559.21</v>
          </cell>
          <cell r="AH91">
            <v>8806.15</v>
          </cell>
          <cell r="AI91">
            <v>2866240.46</v>
          </cell>
          <cell r="AM91">
            <v>4479.6000000000004</v>
          </cell>
          <cell r="AN91">
            <v>316873.46000000002</v>
          </cell>
          <cell r="AP91">
            <v>72654.23</v>
          </cell>
          <cell r="AR91">
            <v>15830.96</v>
          </cell>
          <cell r="AT91">
            <v>2388.85</v>
          </cell>
          <cell r="AU91">
            <v>128147.62</v>
          </cell>
          <cell r="AV91">
            <v>1264.8800000000001</v>
          </cell>
          <cell r="AW91">
            <v>4224.13</v>
          </cell>
          <cell r="AX91">
            <v>11690.74</v>
          </cell>
          <cell r="AZ91">
            <v>6113.82</v>
          </cell>
          <cell r="BA91">
            <v>199574.6</v>
          </cell>
          <cell r="BE91">
            <v>122629.44</v>
          </cell>
          <cell r="BG91">
            <v>16332.89</v>
          </cell>
          <cell r="BH91">
            <v>93116.03</v>
          </cell>
          <cell r="BI91">
            <v>2366.5300000000002</v>
          </cell>
          <cell r="BJ91">
            <v>99559.57</v>
          </cell>
          <cell r="BK91">
            <v>15777.67</v>
          </cell>
          <cell r="BM91">
            <v>172397.81</v>
          </cell>
          <cell r="BN91">
            <v>34725.730000000003</v>
          </cell>
          <cell r="BP91">
            <v>2464.1999999999998</v>
          </cell>
          <cell r="BS91">
            <v>3449.34</v>
          </cell>
          <cell r="BT91">
            <v>129489.75</v>
          </cell>
          <cell r="BY91">
            <v>10613.59</v>
          </cell>
          <cell r="CA91">
            <v>77234.55</v>
          </cell>
          <cell r="CG91">
            <v>13731.54</v>
          </cell>
          <cell r="CH91">
            <v>35129.58</v>
          </cell>
          <cell r="CP91">
            <v>50855.85</v>
          </cell>
          <cell r="CV91">
            <v>5696160.4100000001</v>
          </cell>
        </row>
        <row r="92">
          <cell r="E92" t="str">
            <v>14400</v>
          </cell>
          <cell r="F92">
            <v>140671.49</v>
          </cell>
          <cell r="I92">
            <v>21033.8</v>
          </cell>
          <cell r="O92">
            <v>1716</v>
          </cell>
          <cell r="T92">
            <v>3</v>
          </cell>
          <cell r="Y92">
            <v>18646.45</v>
          </cell>
          <cell r="AA92">
            <v>2603.3200000000002</v>
          </cell>
          <cell r="AC92">
            <v>11507.44</v>
          </cell>
          <cell r="AD92">
            <v>238.96</v>
          </cell>
          <cell r="AE92">
            <v>710</v>
          </cell>
          <cell r="AF92">
            <v>3084.12</v>
          </cell>
          <cell r="AG92">
            <v>7878.76</v>
          </cell>
          <cell r="AH92">
            <v>279.83999999999997</v>
          </cell>
          <cell r="AI92">
            <v>1603400.18</v>
          </cell>
          <cell r="AJ92">
            <v>139083.16</v>
          </cell>
          <cell r="AK92">
            <v>8.49</v>
          </cell>
          <cell r="AM92">
            <v>1793.71</v>
          </cell>
          <cell r="AN92">
            <v>152953.37</v>
          </cell>
          <cell r="AP92">
            <v>37079.32</v>
          </cell>
          <cell r="AR92">
            <v>9096.9500000000007</v>
          </cell>
          <cell r="AU92">
            <v>51312.54</v>
          </cell>
          <cell r="AV92">
            <v>1325.81</v>
          </cell>
          <cell r="AW92">
            <v>646.19000000000005</v>
          </cell>
          <cell r="AX92">
            <v>5148.16</v>
          </cell>
          <cell r="AZ92">
            <v>2222.2800000000002</v>
          </cell>
          <cell r="BA92">
            <v>105082.78</v>
          </cell>
          <cell r="BE92">
            <v>260173.12</v>
          </cell>
          <cell r="BG92">
            <v>6529.6</v>
          </cell>
          <cell r="BH92">
            <v>14662.78</v>
          </cell>
          <cell r="BI92">
            <v>2513.38</v>
          </cell>
          <cell r="BJ92">
            <v>38232.71</v>
          </cell>
          <cell r="BK92">
            <v>592.58000000000004</v>
          </cell>
          <cell r="BM92">
            <v>107869.74</v>
          </cell>
          <cell r="BP92">
            <v>1982.28</v>
          </cell>
          <cell r="BQ92">
            <v>4792.0200000000004</v>
          </cell>
          <cell r="BT92">
            <v>83048.39</v>
          </cell>
          <cell r="CA92">
            <v>66056.100000000006</v>
          </cell>
          <cell r="CG92">
            <v>6030.14</v>
          </cell>
          <cell r="CP92">
            <v>18000</v>
          </cell>
          <cell r="CS92">
            <v>111</v>
          </cell>
          <cell r="CV92">
            <v>2928119.96</v>
          </cell>
        </row>
        <row r="93">
          <cell r="E93" t="str">
            <v>15201</v>
          </cell>
          <cell r="F93">
            <v>774549.7</v>
          </cell>
          <cell r="L93">
            <v>169282.1</v>
          </cell>
          <cell r="O93">
            <v>91954</v>
          </cell>
          <cell r="P93">
            <v>1650</v>
          </cell>
          <cell r="T93">
            <v>22310.31</v>
          </cell>
          <cell r="Y93">
            <v>387265.98</v>
          </cell>
          <cell r="Z93">
            <v>23111.22</v>
          </cell>
          <cell r="AA93">
            <v>43365.21</v>
          </cell>
          <cell r="AC93">
            <v>45295.040000000001</v>
          </cell>
          <cell r="AD93">
            <v>16375.75</v>
          </cell>
          <cell r="AE93">
            <v>42802.879999999997</v>
          </cell>
          <cell r="AF93">
            <v>1876</v>
          </cell>
          <cell r="AG93">
            <v>268171.78000000003</v>
          </cell>
          <cell r="AH93">
            <v>23346.87</v>
          </cell>
          <cell r="AI93">
            <v>24117755.77</v>
          </cell>
          <cell r="AJ93">
            <v>552576.96</v>
          </cell>
          <cell r="AM93">
            <v>39639.47</v>
          </cell>
          <cell r="AN93">
            <v>2732061.68</v>
          </cell>
          <cell r="AP93">
            <v>354109.77</v>
          </cell>
          <cell r="AR93">
            <v>69203.22</v>
          </cell>
          <cell r="AT93">
            <v>123329.62</v>
          </cell>
          <cell r="AU93">
            <v>1075705.69</v>
          </cell>
          <cell r="AV93">
            <v>10611.22</v>
          </cell>
          <cell r="AW93">
            <v>39620.17</v>
          </cell>
          <cell r="AX93">
            <v>107100.55</v>
          </cell>
          <cell r="AZ93">
            <v>32972.050000000003</v>
          </cell>
          <cell r="BA93">
            <v>1035476.47</v>
          </cell>
          <cell r="BD93">
            <v>334865.69</v>
          </cell>
          <cell r="BE93">
            <v>4310173.95</v>
          </cell>
          <cell r="BH93">
            <v>246045.75</v>
          </cell>
          <cell r="BI93">
            <v>5847.54</v>
          </cell>
          <cell r="BJ93">
            <v>656820.93999999994</v>
          </cell>
          <cell r="BK93">
            <v>43707</v>
          </cell>
          <cell r="BM93">
            <v>440384.83</v>
          </cell>
          <cell r="BP93">
            <v>31268</v>
          </cell>
          <cell r="BQ93">
            <v>26373.67</v>
          </cell>
          <cell r="BT93">
            <v>160233.32</v>
          </cell>
          <cell r="BU93">
            <v>129846.05</v>
          </cell>
          <cell r="CA93">
            <v>184381.92</v>
          </cell>
          <cell r="CG93">
            <v>21016.62</v>
          </cell>
          <cell r="CI93">
            <v>29700</v>
          </cell>
          <cell r="CN93">
            <v>17959.18</v>
          </cell>
          <cell r="CR93">
            <v>300000</v>
          </cell>
          <cell r="CV93">
            <v>39140143.939999998</v>
          </cell>
        </row>
        <row r="94">
          <cell r="E94" t="str">
            <v>15204</v>
          </cell>
          <cell r="F94">
            <v>1315033.07</v>
          </cell>
          <cell r="I94">
            <v>906.63</v>
          </cell>
          <cell r="L94">
            <v>0.2</v>
          </cell>
          <cell r="O94">
            <v>17742</v>
          </cell>
          <cell r="P94">
            <v>1100</v>
          </cell>
          <cell r="R94">
            <v>25184</v>
          </cell>
          <cell r="T94">
            <v>490</v>
          </cell>
          <cell r="Y94">
            <v>167963</v>
          </cell>
          <cell r="Z94">
            <v>4104.3100000000004</v>
          </cell>
          <cell r="AA94">
            <v>3596.92</v>
          </cell>
          <cell r="AC94">
            <v>63111.01</v>
          </cell>
          <cell r="AD94">
            <v>6568.69</v>
          </cell>
          <cell r="AE94">
            <v>2040</v>
          </cell>
          <cell r="AG94">
            <v>74071.39</v>
          </cell>
          <cell r="AI94">
            <v>4170088.38</v>
          </cell>
          <cell r="AL94">
            <v>24638.49</v>
          </cell>
          <cell r="AM94">
            <v>6910.27</v>
          </cell>
          <cell r="AN94">
            <v>525108.84</v>
          </cell>
          <cell r="AP94">
            <v>58453.760000000002</v>
          </cell>
          <cell r="AT94">
            <v>9815.56</v>
          </cell>
          <cell r="AU94">
            <v>197681.45</v>
          </cell>
          <cell r="AV94">
            <v>2561.88</v>
          </cell>
          <cell r="AW94">
            <v>5436.66</v>
          </cell>
          <cell r="AX94">
            <v>19567.18</v>
          </cell>
          <cell r="BA94">
            <v>240762.31</v>
          </cell>
          <cell r="BE94">
            <v>1399.38</v>
          </cell>
          <cell r="BH94">
            <v>61423.79</v>
          </cell>
          <cell r="BI94">
            <v>2785.28</v>
          </cell>
          <cell r="BJ94">
            <v>107657.66</v>
          </cell>
          <cell r="BM94">
            <v>98519.93</v>
          </cell>
          <cell r="BP94">
            <v>5935.28</v>
          </cell>
          <cell r="BT94">
            <v>68411.460000000006</v>
          </cell>
          <cell r="CP94">
            <v>27500</v>
          </cell>
          <cell r="CV94">
            <v>7316568.7799999984</v>
          </cell>
        </row>
        <row r="95">
          <cell r="E95" t="str">
            <v>15206</v>
          </cell>
          <cell r="F95">
            <v>3029065.49</v>
          </cell>
          <cell r="I95">
            <v>2142.06</v>
          </cell>
          <cell r="L95">
            <v>53531</v>
          </cell>
          <cell r="O95">
            <v>32248.5</v>
          </cell>
          <cell r="T95">
            <v>69331.520000000004</v>
          </cell>
          <cell r="Y95">
            <v>224568.25</v>
          </cell>
          <cell r="Z95">
            <v>20225.52</v>
          </cell>
          <cell r="AA95">
            <v>6609.82</v>
          </cell>
          <cell r="AC95">
            <v>68878.86</v>
          </cell>
          <cell r="AD95">
            <v>6002.98</v>
          </cell>
          <cell r="AE95">
            <v>8038.55</v>
          </cell>
          <cell r="AF95">
            <v>14642.49</v>
          </cell>
          <cell r="AG95">
            <v>55884.56</v>
          </cell>
          <cell r="AI95">
            <v>9129839.4199999999</v>
          </cell>
          <cell r="AM95">
            <v>7146.28</v>
          </cell>
          <cell r="AN95">
            <v>1068833.18</v>
          </cell>
          <cell r="AP95">
            <v>111108.63</v>
          </cell>
          <cell r="AR95">
            <v>136392.66</v>
          </cell>
          <cell r="AT95">
            <v>6714.22</v>
          </cell>
          <cell r="AU95">
            <v>413190.45</v>
          </cell>
          <cell r="AV95">
            <v>132.58000000000001</v>
          </cell>
          <cell r="AW95">
            <v>14896.85</v>
          </cell>
          <cell r="AX95">
            <v>40767.43</v>
          </cell>
          <cell r="AZ95">
            <v>5750.55</v>
          </cell>
          <cell r="BA95">
            <v>643313.12</v>
          </cell>
          <cell r="BB95">
            <v>43262.87</v>
          </cell>
          <cell r="BH95">
            <v>75295</v>
          </cell>
          <cell r="BI95">
            <v>3499.78</v>
          </cell>
          <cell r="BJ95">
            <v>296841.81</v>
          </cell>
          <cell r="BK95">
            <v>13369</v>
          </cell>
          <cell r="BM95">
            <v>201261.34</v>
          </cell>
          <cell r="BP95">
            <v>10801</v>
          </cell>
          <cell r="BQ95">
            <v>6250</v>
          </cell>
          <cell r="BT95">
            <v>112424.51</v>
          </cell>
          <cell r="CG95">
            <v>22512.34</v>
          </cell>
          <cell r="CP95">
            <v>214867.55</v>
          </cell>
          <cell r="CV95">
            <v>16169640.169999998</v>
          </cell>
        </row>
        <row r="96">
          <cell r="E96" t="str">
            <v>16020</v>
          </cell>
          <cell r="F96">
            <v>50109.58</v>
          </cell>
          <cell r="I96">
            <v>44353.78</v>
          </cell>
          <cell r="Y96">
            <v>424</v>
          </cell>
          <cell r="AA96">
            <v>6075.14</v>
          </cell>
          <cell r="AE96">
            <v>4400</v>
          </cell>
          <cell r="AG96">
            <v>50</v>
          </cell>
          <cell r="AI96">
            <v>281690.57</v>
          </cell>
          <cell r="AJ96">
            <v>38296.32</v>
          </cell>
          <cell r="AM96">
            <v>758.62</v>
          </cell>
          <cell r="AN96">
            <v>15991.84</v>
          </cell>
          <cell r="AP96">
            <v>9189.4699999999993</v>
          </cell>
          <cell r="AU96">
            <v>6638.99</v>
          </cell>
          <cell r="AX96">
            <v>1478.4</v>
          </cell>
          <cell r="AZ96">
            <v>850.39</v>
          </cell>
          <cell r="BA96">
            <v>24337.22</v>
          </cell>
          <cell r="BE96">
            <v>157295.69</v>
          </cell>
          <cell r="BG96">
            <v>15058.44</v>
          </cell>
          <cell r="BH96">
            <v>128613.83</v>
          </cell>
          <cell r="BJ96">
            <v>8213</v>
          </cell>
          <cell r="BM96">
            <v>46102.97</v>
          </cell>
          <cell r="BP96">
            <v>1050.69</v>
          </cell>
          <cell r="BT96">
            <v>19614.560000000001</v>
          </cell>
          <cell r="BY96">
            <v>2151.4</v>
          </cell>
          <cell r="CD96">
            <v>510.09</v>
          </cell>
          <cell r="CG96">
            <v>465.28</v>
          </cell>
          <cell r="CV96">
            <v>863720.27</v>
          </cell>
        </row>
        <row r="97">
          <cell r="E97" t="str">
            <v>16046</v>
          </cell>
          <cell r="F97">
            <v>169744.35</v>
          </cell>
          <cell r="I97">
            <v>2972.59</v>
          </cell>
          <cell r="Y97">
            <v>7423.76</v>
          </cell>
          <cell r="AA97">
            <v>1467.3</v>
          </cell>
          <cell r="AC97">
            <v>3165.17</v>
          </cell>
          <cell r="AD97">
            <v>77.989999999999995</v>
          </cell>
          <cell r="AE97">
            <v>18.91</v>
          </cell>
          <cell r="AG97">
            <v>522.65</v>
          </cell>
          <cell r="AH97">
            <v>279.83999999999997</v>
          </cell>
          <cell r="AI97">
            <v>266363.21999999997</v>
          </cell>
          <cell r="AK97">
            <v>8.33</v>
          </cell>
          <cell r="AM97">
            <v>420.46</v>
          </cell>
          <cell r="AN97">
            <v>36303.919999999998</v>
          </cell>
          <cell r="AP97">
            <v>9617.42</v>
          </cell>
          <cell r="AU97">
            <v>12028.05</v>
          </cell>
          <cell r="AW97">
            <v>452.78</v>
          </cell>
          <cell r="AX97">
            <v>1478.4</v>
          </cell>
          <cell r="AZ97">
            <v>679.04</v>
          </cell>
          <cell r="BA97">
            <v>47642.96</v>
          </cell>
          <cell r="BG97">
            <v>26655.4</v>
          </cell>
          <cell r="BH97">
            <v>82183.789999999994</v>
          </cell>
          <cell r="BI97">
            <v>53.15</v>
          </cell>
          <cell r="BJ97">
            <v>12101.12</v>
          </cell>
          <cell r="BM97">
            <v>76858.210000000006</v>
          </cell>
          <cell r="BP97">
            <v>604</v>
          </cell>
          <cell r="BQ97">
            <v>1014.76</v>
          </cell>
          <cell r="BT97">
            <v>19398.62</v>
          </cell>
          <cell r="CA97">
            <v>25098.880000000001</v>
          </cell>
          <cell r="CG97">
            <v>1904.95</v>
          </cell>
          <cell r="CV97">
            <v>806540.02</v>
          </cell>
        </row>
        <row r="98">
          <cell r="E98" t="str">
            <v>16048</v>
          </cell>
          <cell r="F98">
            <v>228192.76</v>
          </cell>
          <cell r="I98">
            <v>6669.41</v>
          </cell>
          <cell r="L98">
            <v>1378.9</v>
          </cell>
          <cell r="O98">
            <v>19.5</v>
          </cell>
          <cell r="T98">
            <v>1675.31</v>
          </cell>
          <cell r="Y98">
            <v>44347.89</v>
          </cell>
          <cell r="Z98">
            <v>223.6</v>
          </cell>
          <cell r="AA98">
            <v>2469.83</v>
          </cell>
          <cell r="AC98">
            <v>2158.98</v>
          </cell>
          <cell r="AD98">
            <v>943.91</v>
          </cell>
          <cell r="AE98">
            <v>1348.61</v>
          </cell>
          <cell r="AF98">
            <v>12958.13</v>
          </cell>
          <cell r="AH98">
            <v>1543.93</v>
          </cell>
          <cell r="AI98">
            <v>1362200.66</v>
          </cell>
          <cell r="AK98">
            <v>104630.11</v>
          </cell>
          <cell r="AM98">
            <v>1786.78</v>
          </cell>
          <cell r="AN98">
            <v>112299.73</v>
          </cell>
          <cell r="AP98">
            <v>25593.3</v>
          </cell>
          <cell r="AR98">
            <v>12624.74</v>
          </cell>
          <cell r="AU98">
            <v>51114.22</v>
          </cell>
          <cell r="AV98">
            <v>2775.42</v>
          </cell>
          <cell r="AW98">
            <v>1917.87</v>
          </cell>
          <cell r="AX98">
            <v>5248.5</v>
          </cell>
          <cell r="AZ98">
            <v>2291.4899999999998</v>
          </cell>
          <cell r="BA98">
            <v>142337.98000000001</v>
          </cell>
          <cell r="BG98">
            <v>109774.09</v>
          </cell>
          <cell r="BH98">
            <v>17836.25</v>
          </cell>
          <cell r="BI98">
            <v>904.31</v>
          </cell>
          <cell r="BJ98">
            <v>63128.1</v>
          </cell>
          <cell r="BK98">
            <v>8491.65</v>
          </cell>
          <cell r="BM98">
            <v>106154.58</v>
          </cell>
          <cell r="BP98">
            <v>2565</v>
          </cell>
          <cell r="BQ98">
            <v>1661</v>
          </cell>
          <cell r="BT98">
            <v>46769.760000000002</v>
          </cell>
          <cell r="CA98">
            <v>23385.439999999999</v>
          </cell>
          <cell r="CG98">
            <v>7091.9</v>
          </cell>
          <cell r="CO98">
            <v>44431.64</v>
          </cell>
          <cell r="CV98">
            <v>2560945.2799999998</v>
          </cell>
        </row>
        <row r="99">
          <cell r="E99" t="str">
            <v>16049</v>
          </cell>
          <cell r="F99">
            <v>1736828.67</v>
          </cell>
          <cell r="I99">
            <v>15318.06</v>
          </cell>
          <cell r="L99">
            <v>32916.339999999997</v>
          </cell>
          <cell r="O99">
            <v>17887</v>
          </cell>
          <cell r="P99">
            <v>4940</v>
          </cell>
          <cell r="T99">
            <v>15968.61</v>
          </cell>
          <cell r="U99">
            <v>145</v>
          </cell>
          <cell r="Y99">
            <v>143811.38</v>
          </cell>
          <cell r="Z99">
            <v>8060.73</v>
          </cell>
          <cell r="AA99">
            <v>40303.68</v>
          </cell>
          <cell r="AC99">
            <v>30623.3</v>
          </cell>
          <cell r="AD99">
            <v>1175.3399999999999</v>
          </cell>
          <cell r="AE99">
            <v>4444.25</v>
          </cell>
          <cell r="AH99">
            <v>25699.67</v>
          </cell>
          <cell r="AI99">
            <v>4864431.99</v>
          </cell>
          <cell r="AK99">
            <v>112.91</v>
          </cell>
          <cell r="AM99">
            <v>8594.52</v>
          </cell>
          <cell r="AN99">
            <v>702619.44</v>
          </cell>
          <cell r="AP99">
            <v>96856.52</v>
          </cell>
          <cell r="AR99">
            <v>6649.88</v>
          </cell>
          <cell r="AU99">
            <v>245862.8</v>
          </cell>
          <cell r="AV99">
            <v>7059.24</v>
          </cell>
          <cell r="AW99">
            <v>8865.26</v>
          </cell>
          <cell r="AX99">
            <v>24261.1</v>
          </cell>
          <cell r="AZ99">
            <v>6400.55</v>
          </cell>
          <cell r="BA99">
            <v>305660.68</v>
          </cell>
          <cell r="BG99">
            <v>502608.64000000001</v>
          </cell>
          <cell r="BH99">
            <v>60384.77</v>
          </cell>
          <cell r="BI99">
            <v>16145.89</v>
          </cell>
          <cell r="BJ99">
            <v>205047.17</v>
          </cell>
          <cell r="BK99">
            <v>12287</v>
          </cell>
          <cell r="BM99">
            <v>225593.06</v>
          </cell>
          <cell r="BP99">
            <v>6146</v>
          </cell>
          <cell r="BQ99">
            <v>7263.62</v>
          </cell>
          <cell r="BT99">
            <v>134099.60999999999</v>
          </cell>
          <cell r="CA99">
            <v>63148.82</v>
          </cell>
          <cell r="CG99">
            <v>18701.66</v>
          </cell>
          <cell r="CN99">
            <v>137887.85</v>
          </cell>
          <cell r="CO99">
            <v>7769.8</v>
          </cell>
          <cell r="CP99">
            <v>1766.93</v>
          </cell>
          <cell r="CV99">
            <v>9754347.7399999984</v>
          </cell>
        </row>
        <row r="100">
          <cell r="E100" t="str">
            <v>16050</v>
          </cell>
          <cell r="F100">
            <v>1976078.26</v>
          </cell>
          <cell r="I100">
            <v>7001.26</v>
          </cell>
          <cell r="L100">
            <v>126484.47</v>
          </cell>
          <cell r="O100">
            <v>17827</v>
          </cell>
          <cell r="T100">
            <v>7779.15</v>
          </cell>
          <cell r="Y100">
            <v>247690.22</v>
          </cell>
          <cell r="Z100">
            <v>13694.58</v>
          </cell>
          <cell r="AA100">
            <v>20266.96</v>
          </cell>
          <cell r="AC100">
            <v>37545.1</v>
          </cell>
          <cell r="AD100">
            <v>2469.4699999999998</v>
          </cell>
          <cell r="AE100">
            <v>35980.79</v>
          </cell>
          <cell r="AF100">
            <v>563.48</v>
          </cell>
          <cell r="AG100">
            <v>48865.86</v>
          </cell>
          <cell r="AH100">
            <v>13422.02</v>
          </cell>
          <cell r="AI100">
            <v>6215625.1600000001</v>
          </cell>
          <cell r="AM100">
            <v>10612.49</v>
          </cell>
          <cell r="AN100">
            <v>930344.45</v>
          </cell>
          <cell r="AP100">
            <v>113366.15</v>
          </cell>
          <cell r="AR100">
            <v>9315.17</v>
          </cell>
          <cell r="AT100">
            <v>12283.49</v>
          </cell>
          <cell r="AU100">
            <v>303232.12</v>
          </cell>
          <cell r="AV100">
            <v>5621.86</v>
          </cell>
          <cell r="AW100">
            <v>11179.43</v>
          </cell>
          <cell r="AX100">
            <v>30614.55</v>
          </cell>
          <cell r="AZ100">
            <v>10036.1</v>
          </cell>
          <cell r="BA100">
            <v>189031.14</v>
          </cell>
          <cell r="BB100">
            <v>46791.39</v>
          </cell>
          <cell r="BG100">
            <v>619244.80000000005</v>
          </cell>
          <cell r="BH100">
            <v>99234.53</v>
          </cell>
          <cell r="BI100">
            <v>16754.13</v>
          </cell>
          <cell r="BJ100">
            <v>306081</v>
          </cell>
          <cell r="BK100">
            <v>14529</v>
          </cell>
          <cell r="BM100">
            <v>195890.51</v>
          </cell>
          <cell r="BP100">
            <v>13535</v>
          </cell>
          <cell r="BQ100">
            <v>9191</v>
          </cell>
          <cell r="BT100">
            <v>177777.1</v>
          </cell>
          <cell r="CA100">
            <v>81470.62</v>
          </cell>
          <cell r="CG100">
            <v>26901.42</v>
          </cell>
          <cell r="CI100">
            <v>38555.279999999999</v>
          </cell>
          <cell r="CM100">
            <v>15030</v>
          </cell>
          <cell r="CO100">
            <v>636.5</v>
          </cell>
          <cell r="CR100">
            <v>159305.26999999999</v>
          </cell>
          <cell r="CV100">
            <v>12217858.279999999</v>
          </cell>
        </row>
        <row r="101">
          <cell r="E101" t="str">
            <v>17001</v>
          </cell>
          <cell r="F101">
            <v>90998378.390000001</v>
          </cell>
          <cell r="G101">
            <v>976.02</v>
          </cell>
          <cell r="L101">
            <v>526445.16</v>
          </cell>
          <cell r="O101">
            <v>576213.27</v>
          </cell>
          <cell r="P101">
            <v>76895.5</v>
          </cell>
          <cell r="T101">
            <v>112517.58</v>
          </cell>
          <cell r="U101">
            <v>16308.79</v>
          </cell>
          <cell r="Y101">
            <v>3327950.53</v>
          </cell>
          <cell r="AA101">
            <v>1739454.6</v>
          </cell>
          <cell r="AC101">
            <v>11733002.16</v>
          </cell>
          <cell r="AD101">
            <v>74149.009999999995</v>
          </cell>
          <cell r="AE101">
            <v>3095974.92</v>
          </cell>
          <cell r="AF101">
            <v>15.6</v>
          </cell>
          <cell r="AG101">
            <v>806508.94</v>
          </cell>
          <cell r="AH101">
            <v>789664.16</v>
          </cell>
          <cell r="AI101">
            <v>182757046.81</v>
          </cell>
          <cell r="AM101">
            <v>314016.08</v>
          </cell>
          <cell r="AN101">
            <v>21270339.969999999</v>
          </cell>
          <cell r="AP101">
            <v>3889604.76</v>
          </cell>
          <cell r="AQ101">
            <v>949588.01</v>
          </cell>
          <cell r="AR101">
            <v>1489730.92</v>
          </cell>
          <cell r="AS101">
            <v>-2781.47</v>
          </cell>
          <cell r="AT101">
            <v>3948916.03</v>
          </cell>
          <cell r="AU101">
            <v>6308528.5499999998</v>
          </cell>
          <cell r="AV101">
            <v>189884.08</v>
          </cell>
          <cell r="AW101">
            <v>302080.98</v>
          </cell>
          <cell r="AX101">
            <v>826984.91</v>
          </cell>
          <cell r="AY101">
            <v>23594.46</v>
          </cell>
          <cell r="AZ101">
            <v>292742.03000000003</v>
          </cell>
          <cell r="BA101">
            <v>13271379.66</v>
          </cell>
          <cell r="BB101">
            <v>269085.69</v>
          </cell>
          <cell r="BE101">
            <v>88857.15</v>
          </cell>
          <cell r="BG101">
            <v>162778.84</v>
          </cell>
          <cell r="BH101">
            <v>3621932.42</v>
          </cell>
          <cell r="BI101">
            <v>250463.03</v>
          </cell>
          <cell r="BJ101">
            <v>6069465.3600000003</v>
          </cell>
          <cell r="BK101">
            <v>538952.46</v>
          </cell>
          <cell r="BM101">
            <v>12757228.1</v>
          </cell>
          <cell r="BN101">
            <v>88257.94</v>
          </cell>
          <cell r="BO101">
            <v>145116.31</v>
          </cell>
          <cell r="BP101">
            <v>468532.69</v>
          </cell>
          <cell r="BQ101">
            <v>735163.02</v>
          </cell>
          <cell r="BR101">
            <v>15295.31</v>
          </cell>
          <cell r="BT101">
            <v>6668979.3200000003</v>
          </cell>
          <cell r="BU101">
            <v>3945992.16</v>
          </cell>
          <cell r="BV101">
            <v>3410688.32</v>
          </cell>
          <cell r="BW101">
            <v>124982.84</v>
          </cell>
          <cell r="BY101">
            <v>292684.03000000003</v>
          </cell>
          <cell r="CA101">
            <v>3071465.97</v>
          </cell>
          <cell r="CF101">
            <v>558848.34</v>
          </cell>
          <cell r="CG101">
            <v>654577.57999999996</v>
          </cell>
          <cell r="CI101">
            <v>56929.55</v>
          </cell>
          <cell r="CP101">
            <v>6340458.9500000002</v>
          </cell>
          <cell r="CQ101">
            <v>187612.87</v>
          </cell>
          <cell r="CR101">
            <v>14132840</v>
          </cell>
          <cell r="CV101">
            <v>414363298.65999985</v>
          </cell>
        </row>
        <row r="102">
          <cell r="E102" t="str">
            <v>17210</v>
          </cell>
          <cell r="F102">
            <v>22292522.93</v>
          </cell>
          <cell r="I102">
            <v>35.5</v>
          </cell>
          <cell r="L102">
            <v>676749.35</v>
          </cell>
          <cell r="O102">
            <v>168305</v>
          </cell>
          <cell r="P102">
            <v>193116.66</v>
          </cell>
          <cell r="S102">
            <v>130803.83</v>
          </cell>
          <cell r="T102">
            <v>455829.24</v>
          </cell>
          <cell r="U102">
            <v>46039.43</v>
          </cell>
          <cell r="X102">
            <v>168829.1</v>
          </cell>
          <cell r="Y102">
            <v>2139582.7799999998</v>
          </cell>
          <cell r="Z102">
            <v>114531.72</v>
          </cell>
          <cell r="AA102">
            <v>479350.22</v>
          </cell>
          <cell r="AC102">
            <v>312822.37</v>
          </cell>
          <cell r="AD102">
            <v>39748.85</v>
          </cell>
          <cell r="AE102">
            <v>171060.14</v>
          </cell>
          <cell r="AF102">
            <v>244623.29</v>
          </cell>
          <cell r="AG102">
            <v>48502.04</v>
          </cell>
          <cell r="AH102">
            <v>24468.62</v>
          </cell>
          <cell r="AI102">
            <v>82953423.079999998</v>
          </cell>
          <cell r="AJ102">
            <v>2302298.84</v>
          </cell>
          <cell r="AM102">
            <v>137819.25</v>
          </cell>
          <cell r="AN102">
            <v>9536819.6600000001</v>
          </cell>
          <cell r="AP102">
            <v>1323568.96</v>
          </cell>
          <cell r="AR102">
            <v>745755.66</v>
          </cell>
          <cell r="AT102">
            <v>1298494.81</v>
          </cell>
          <cell r="AU102">
            <v>3871221.07</v>
          </cell>
          <cell r="AV102">
            <v>76341.88</v>
          </cell>
          <cell r="AW102">
            <v>144099.07999999999</v>
          </cell>
          <cell r="AX102">
            <v>394623.83</v>
          </cell>
          <cell r="AZ102">
            <v>122729.63</v>
          </cell>
          <cell r="BA102">
            <v>3126453.79</v>
          </cell>
          <cell r="BB102">
            <v>887</v>
          </cell>
          <cell r="BC102">
            <v>38476.370000000003</v>
          </cell>
          <cell r="BD102">
            <v>49180.75</v>
          </cell>
          <cell r="BG102">
            <v>77786.86</v>
          </cell>
          <cell r="BH102">
            <v>638816.18000000005</v>
          </cell>
          <cell r="BI102">
            <v>49934.14</v>
          </cell>
          <cell r="BJ102">
            <v>2482107.41</v>
          </cell>
          <cell r="BK102">
            <v>93659</v>
          </cell>
          <cell r="BM102">
            <v>1142026.57</v>
          </cell>
          <cell r="BP102">
            <v>107240.86</v>
          </cell>
          <cell r="BQ102">
            <v>74244.2</v>
          </cell>
          <cell r="BT102">
            <v>2453825.5099999998</v>
          </cell>
          <cell r="BU102">
            <v>764339.58</v>
          </cell>
          <cell r="CA102">
            <v>74509.149999999994</v>
          </cell>
          <cell r="CB102">
            <v>553044.71</v>
          </cell>
          <cell r="CE102">
            <v>6250</v>
          </cell>
          <cell r="CG102">
            <v>384051.06</v>
          </cell>
          <cell r="CH102">
            <v>37142.9</v>
          </cell>
          <cell r="CI102">
            <v>76146.759999999995</v>
          </cell>
          <cell r="CN102">
            <v>105.64</v>
          </cell>
          <cell r="CP102">
            <v>109667.51</v>
          </cell>
          <cell r="CS102">
            <v>1289.44</v>
          </cell>
          <cell r="CV102">
            <v>142955302.20999995</v>
          </cell>
        </row>
        <row r="103">
          <cell r="E103" t="str">
            <v>17216</v>
          </cell>
          <cell r="F103">
            <v>5898411.9900000002</v>
          </cell>
          <cell r="G103">
            <v>409.85</v>
          </cell>
          <cell r="I103">
            <v>108454.5</v>
          </cell>
          <cell r="L103">
            <v>149027.22</v>
          </cell>
          <cell r="P103">
            <v>7246</v>
          </cell>
          <cell r="T103">
            <v>89379.1</v>
          </cell>
          <cell r="Y103">
            <v>826165.86</v>
          </cell>
          <cell r="Z103">
            <v>16292.09</v>
          </cell>
          <cell r="AA103">
            <v>239062.32</v>
          </cell>
          <cell r="AC103">
            <v>57934.1</v>
          </cell>
          <cell r="AD103">
            <v>9894.56</v>
          </cell>
          <cell r="AE103">
            <v>6200</v>
          </cell>
          <cell r="AF103">
            <v>77600.11</v>
          </cell>
          <cell r="AG103">
            <v>219046.33</v>
          </cell>
          <cell r="AH103">
            <v>2566.39</v>
          </cell>
          <cell r="AI103">
            <v>19573807.109999999</v>
          </cell>
          <cell r="AJ103">
            <v>368644.08</v>
          </cell>
          <cell r="AK103">
            <v>140577.99</v>
          </cell>
          <cell r="AM103">
            <v>31357.47</v>
          </cell>
          <cell r="AN103">
            <v>2153559.79</v>
          </cell>
          <cell r="AP103">
            <v>255162.69</v>
          </cell>
          <cell r="AR103">
            <v>83385.179999999993</v>
          </cell>
          <cell r="AT103">
            <v>33132.910000000003</v>
          </cell>
          <cell r="AU103">
            <v>897302.61</v>
          </cell>
          <cell r="AW103">
            <v>33109.03</v>
          </cell>
          <cell r="AX103">
            <v>90607.62</v>
          </cell>
          <cell r="AZ103">
            <v>18031.91</v>
          </cell>
          <cell r="BA103">
            <v>1140392.75</v>
          </cell>
          <cell r="BG103">
            <v>17796.5</v>
          </cell>
          <cell r="BH103">
            <v>114195.4</v>
          </cell>
          <cell r="BI103">
            <v>8076.22</v>
          </cell>
          <cell r="BJ103">
            <v>557225.5</v>
          </cell>
          <cell r="BK103">
            <v>26102</v>
          </cell>
          <cell r="BM103">
            <v>268604.21999999997</v>
          </cell>
          <cell r="BP103">
            <v>21824.78</v>
          </cell>
          <cell r="BQ103">
            <v>16054.42</v>
          </cell>
          <cell r="BT103">
            <v>312639.62</v>
          </cell>
          <cell r="BY103">
            <v>20848</v>
          </cell>
          <cell r="CA103">
            <v>5547.33</v>
          </cell>
          <cell r="CG103">
            <v>60233.85</v>
          </cell>
          <cell r="CH103">
            <v>76442.91</v>
          </cell>
          <cell r="CN103">
            <v>29016</v>
          </cell>
          <cell r="CP103">
            <v>782996.97</v>
          </cell>
          <cell r="CQ103">
            <v>4425</v>
          </cell>
          <cell r="CS103">
            <v>1142.17</v>
          </cell>
          <cell r="CV103">
            <v>34849932.449999988</v>
          </cell>
        </row>
        <row r="104">
          <cell r="E104" t="str">
            <v>17400</v>
          </cell>
          <cell r="F104">
            <v>6879847.7400000002</v>
          </cell>
          <cell r="L104">
            <v>124723.05</v>
          </cell>
          <cell r="O104">
            <v>19821.03</v>
          </cell>
          <cell r="R104">
            <v>25285</v>
          </cell>
          <cell r="S104">
            <v>624958.73</v>
          </cell>
          <cell r="T104">
            <v>3199.81</v>
          </cell>
          <cell r="X104">
            <v>23047.32</v>
          </cell>
          <cell r="Y104">
            <v>928773.87</v>
          </cell>
          <cell r="Z104">
            <v>67353.289999999994</v>
          </cell>
          <cell r="AA104">
            <v>118437.65</v>
          </cell>
          <cell r="AC104">
            <v>538673.23</v>
          </cell>
          <cell r="AD104">
            <v>34757.89</v>
          </cell>
          <cell r="AE104">
            <v>26546.19</v>
          </cell>
          <cell r="AF104">
            <v>9301.7999999999993</v>
          </cell>
          <cell r="AG104">
            <v>9995.68</v>
          </cell>
          <cell r="AI104">
            <v>16246870.68</v>
          </cell>
          <cell r="AM104">
            <v>26482.400000000001</v>
          </cell>
          <cell r="AN104">
            <v>1389889.39</v>
          </cell>
          <cell r="AP104">
            <v>51058.37</v>
          </cell>
          <cell r="AR104">
            <v>23422.07</v>
          </cell>
          <cell r="AT104">
            <v>51331.98</v>
          </cell>
          <cell r="AU104">
            <v>673396.67</v>
          </cell>
          <cell r="AV104">
            <v>2622.29</v>
          </cell>
          <cell r="AW104">
            <v>27380.78</v>
          </cell>
          <cell r="AX104">
            <v>74931.600000000006</v>
          </cell>
          <cell r="AZ104">
            <v>7685.18</v>
          </cell>
          <cell r="BA104">
            <v>483026.57</v>
          </cell>
          <cell r="BB104">
            <v>7874.17</v>
          </cell>
          <cell r="BG104">
            <v>14807.85</v>
          </cell>
          <cell r="BH104">
            <v>70390</v>
          </cell>
          <cell r="BI104">
            <v>2284.81</v>
          </cell>
          <cell r="BJ104">
            <v>376325</v>
          </cell>
          <cell r="BK104">
            <v>12711.28</v>
          </cell>
          <cell r="BM104">
            <v>92333.48</v>
          </cell>
          <cell r="BP104">
            <v>19470</v>
          </cell>
          <cell r="BQ104">
            <v>26229.17</v>
          </cell>
          <cell r="BT104">
            <v>43231.53</v>
          </cell>
          <cell r="CG104">
            <v>14678.12</v>
          </cell>
          <cell r="CP104">
            <v>37078.410000000003</v>
          </cell>
          <cell r="CV104">
            <v>29210234.080000013</v>
          </cell>
        </row>
        <row r="105">
          <cell r="E105" t="str">
            <v>17401</v>
          </cell>
          <cell r="F105">
            <v>23616757.989999998</v>
          </cell>
          <cell r="G105">
            <v>189.57</v>
          </cell>
          <cell r="L105">
            <v>214117.46</v>
          </cell>
          <cell r="O105">
            <v>155955.5</v>
          </cell>
          <cell r="P105">
            <v>80121</v>
          </cell>
          <cell r="S105">
            <v>267856.87</v>
          </cell>
          <cell r="T105">
            <v>615632.06000000006</v>
          </cell>
          <cell r="U105">
            <v>55</v>
          </cell>
          <cell r="V105">
            <v>397878.05</v>
          </cell>
          <cell r="Y105">
            <v>1408066.74</v>
          </cell>
          <cell r="Z105">
            <v>102710.42</v>
          </cell>
          <cell r="AA105">
            <v>572147.75</v>
          </cell>
          <cell r="AC105">
            <v>8978.07</v>
          </cell>
          <cell r="AD105">
            <v>38677.699999999997</v>
          </cell>
          <cell r="AE105">
            <v>649445.18000000005</v>
          </cell>
          <cell r="AF105">
            <v>16693.650000000001</v>
          </cell>
          <cell r="AG105">
            <v>382334.8</v>
          </cell>
          <cell r="AI105">
            <v>70282243.799999997</v>
          </cell>
          <cell r="AM105">
            <v>110803.86</v>
          </cell>
          <cell r="AN105">
            <v>7352585.4400000004</v>
          </cell>
          <cell r="AP105">
            <v>1702595.25</v>
          </cell>
          <cell r="AR105">
            <v>503410.78</v>
          </cell>
          <cell r="AS105">
            <v>62491.91</v>
          </cell>
          <cell r="AT105">
            <v>1229409.02</v>
          </cell>
          <cell r="AU105">
            <v>2769680.45</v>
          </cell>
          <cell r="AV105">
            <v>106674.15</v>
          </cell>
          <cell r="AW105">
            <v>117371.59</v>
          </cell>
          <cell r="AX105">
            <v>321208.53999999998</v>
          </cell>
          <cell r="AZ105">
            <v>112442.27</v>
          </cell>
          <cell r="BA105">
            <v>2436253.5499999998</v>
          </cell>
          <cell r="BB105">
            <v>751151.11</v>
          </cell>
          <cell r="BE105">
            <v>8778.4</v>
          </cell>
          <cell r="BG105">
            <v>63860.63</v>
          </cell>
          <cell r="BH105">
            <v>794890.68</v>
          </cell>
          <cell r="BI105">
            <v>38022.46</v>
          </cell>
          <cell r="BJ105">
            <v>2014783.03</v>
          </cell>
          <cell r="BK105">
            <v>130551.1</v>
          </cell>
          <cell r="BL105">
            <v>49947</v>
          </cell>
          <cell r="BM105">
            <v>2782283.71</v>
          </cell>
          <cell r="BP105">
            <v>168022.76</v>
          </cell>
          <cell r="BQ105">
            <v>90336.3</v>
          </cell>
          <cell r="BS105">
            <v>57258.99</v>
          </cell>
          <cell r="BT105">
            <v>2763990.44</v>
          </cell>
          <cell r="BU105">
            <v>767181.45</v>
          </cell>
          <cell r="BY105">
            <v>142709.04999999999</v>
          </cell>
          <cell r="CA105">
            <v>822822.2</v>
          </cell>
          <cell r="CE105">
            <v>35082.86</v>
          </cell>
          <cell r="CG105">
            <v>331538.96000000002</v>
          </cell>
          <cell r="CH105">
            <v>89062.43</v>
          </cell>
          <cell r="CI105">
            <v>655489.24</v>
          </cell>
          <cell r="CP105">
            <v>315368.06</v>
          </cell>
          <cell r="CV105">
            <v>128507919.27999999</v>
          </cell>
        </row>
        <row r="106">
          <cell r="E106" t="str">
            <v>17402</v>
          </cell>
          <cell r="F106">
            <v>2151224.9</v>
          </cell>
          <cell r="I106">
            <v>325</v>
          </cell>
          <cell r="L106">
            <v>107506.97</v>
          </cell>
          <cell r="O106">
            <v>30025</v>
          </cell>
          <cell r="P106">
            <v>4425</v>
          </cell>
          <cell r="T106">
            <v>543.15</v>
          </cell>
          <cell r="X106">
            <v>1178.28</v>
          </cell>
          <cell r="Y106">
            <v>221471</v>
          </cell>
          <cell r="Z106">
            <v>1324.22</v>
          </cell>
          <cell r="AA106">
            <v>44252.160000000003</v>
          </cell>
          <cell r="AC106">
            <v>37458.160000000003</v>
          </cell>
          <cell r="AD106">
            <v>6082.32</v>
          </cell>
          <cell r="AE106">
            <v>17798.86</v>
          </cell>
          <cell r="AG106">
            <v>105986.45</v>
          </cell>
          <cell r="AI106">
            <v>6266403.2000000002</v>
          </cell>
          <cell r="AM106">
            <v>10019.1</v>
          </cell>
          <cell r="AN106">
            <v>712471.68</v>
          </cell>
          <cell r="AP106">
            <v>43692.19</v>
          </cell>
          <cell r="AR106">
            <v>84771.21</v>
          </cell>
          <cell r="AT106">
            <v>7689.55</v>
          </cell>
          <cell r="AU106">
            <v>289646.64</v>
          </cell>
          <cell r="AV106">
            <v>1131.6300000000001</v>
          </cell>
          <cell r="AW106">
            <v>10418.94</v>
          </cell>
          <cell r="AX106">
            <v>28512.98</v>
          </cell>
          <cell r="AZ106">
            <v>3206.96</v>
          </cell>
          <cell r="BA106">
            <v>412694.31</v>
          </cell>
          <cell r="BG106">
            <v>5611.21</v>
          </cell>
          <cell r="BH106">
            <v>49058</v>
          </cell>
          <cell r="BI106">
            <v>5097.8900000000003</v>
          </cell>
          <cell r="BJ106">
            <v>174630.96</v>
          </cell>
          <cell r="BK106">
            <v>9740.08</v>
          </cell>
          <cell r="BM106">
            <v>77981.48</v>
          </cell>
          <cell r="BP106">
            <v>8011</v>
          </cell>
          <cell r="BQ106">
            <v>5297.82</v>
          </cell>
          <cell r="BT106">
            <v>49784.08</v>
          </cell>
          <cell r="CA106">
            <v>4175.24</v>
          </cell>
          <cell r="CG106">
            <v>11374.18</v>
          </cell>
          <cell r="CP106">
            <v>32504.35</v>
          </cell>
          <cell r="CV106">
            <v>11033526.150000006</v>
          </cell>
        </row>
        <row r="107">
          <cell r="E107" t="str">
            <v>17403</v>
          </cell>
          <cell r="F107">
            <v>16078282.24</v>
          </cell>
          <cell r="G107">
            <v>129.06</v>
          </cell>
          <cell r="L107">
            <v>572670.21</v>
          </cell>
          <cell r="M107">
            <v>51</v>
          </cell>
          <cell r="O107">
            <v>56305</v>
          </cell>
          <cell r="P107">
            <v>94973</v>
          </cell>
          <cell r="T107">
            <v>31388.57</v>
          </cell>
          <cell r="X107">
            <v>61036.47</v>
          </cell>
          <cell r="Y107">
            <v>978442.86</v>
          </cell>
          <cell r="AA107">
            <v>229096.21</v>
          </cell>
          <cell r="AC107">
            <v>99257.919999999998</v>
          </cell>
          <cell r="AD107">
            <v>39503.230000000003</v>
          </cell>
          <cell r="AE107">
            <v>44161.96</v>
          </cell>
          <cell r="AG107">
            <v>155404.35</v>
          </cell>
          <cell r="AH107">
            <v>74438.67</v>
          </cell>
          <cell r="AI107">
            <v>48642221.07</v>
          </cell>
          <cell r="AM107">
            <v>117.12</v>
          </cell>
          <cell r="AN107">
            <v>5474873.5099999998</v>
          </cell>
          <cell r="AP107">
            <v>945776.41</v>
          </cell>
          <cell r="AR107">
            <v>183348.51</v>
          </cell>
          <cell r="AT107">
            <v>684850.44</v>
          </cell>
          <cell r="AU107">
            <v>2183263.63</v>
          </cell>
          <cell r="AV107">
            <v>5303.22</v>
          </cell>
          <cell r="AW107">
            <v>82044.72</v>
          </cell>
          <cell r="AX107">
            <v>222339.88</v>
          </cell>
          <cell r="AZ107">
            <v>67015.03</v>
          </cell>
          <cell r="BA107">
            <v>1617025.19</v>
          </cell>
          <cell r="BB107">
            <v>262474.94</v>
          </cell>
          <cell r="BG107">
            <v>44301.36</v>
          </cell>
          <cell r="BH107">
            <v>886037.85</v>
          </cell>
          <cell r="BI107">
            <v>77810.899999999994</v>
          </cell>
          <cell r="BJ107">
            <v>1444482</v>
          </cell>
          <cell r="BK107">
            <v>97813.56</v>
          </cell>
          <cell r="BM107">
            <v>812542.43</v>
          </cell>
          <cell r="BP107">
            <v>294438.64</v>
          </cell>
          <cell r="BQ107">
            <v>50255.77</v>
          </cell>
          <cell r="BT107">
            <v>1421713.34</v>
          </cell>
          <cell r="BV107">
            <v>545607.13</v>
          </cell>
          <cell r="BY107">
            <v>42555</v>
          </cell>
          <cell r="CA107">
            <v>376225.88</v>
          </cell>
          <cell r="CG107">
            <v>138320.6</v>
          </cell>
          <cell r="CP107">
            <v>338308.21</v>
          </cell>
          <cell r="CS107">
            <v>2007.03</v>
          </cell>
          <cell r="CV107">
            <v>85458214.11999999</v>
          </cell>
        </row>
        <row r="108">
          <cell r="E108" t="str">
            <v>17404</v>
          </cell>
          <cell r="F108">
            <v>122151.75</v>
          </cell>
          <cell r="I108">
            <v>3414</v>
          </cell>
          <cell r="K108">
            <v>107.09</v>
          </cell>
          <cell r="L108">
            <v>267</v>
          </cell>
          <cell r="O108">
            <v>1126</v>
          </cell>
          <cell r="T108">
            <v>755.01</v>
          </cell>
          <cell r="Y108">
            <v>6686.9</v>
          </cell>
          <cell r="Z108">
            <v>266.14999999999998</v>
          </cell>
          <cell r="AA108">
            <v>9930.48</v>
          </cell>
          <cell r="AC108">
            <v>1613.32</v>
          </cell>
          <cell r="AD108">
            <v>20252.93</v>
          </cell>
          <cell r="AE108">
            <v>4170</v>
          </cell>
          <cell r="AG108">
            <v>20</v>
          </cell>
          <cell r="AI108">
            <v>1096134.6499999999</v>
          </cell>
          <cell r="AJ108">
            <v>3808.84</v>
          </cell>
          <cell r="AM108">
            <v>426.31</v>
          </cell>
          <cell r="AN108">
            <v>34211.29</v>
          </cell>
          <cell r="AP108">
            <v>6215.93</v>
          </cell>
          <cell r="AR108">
            <v>11784.57</v>
          </cell>
          <cell r="AU108">
            <v>12195.44</v>
          </cell>
          <cell r="AV108">
            <v>689.46</v>
          </cell>
          <cell r="AX108">
            <v>2587.1999999999998</v>
          </cell>
          <cell r="AZ108">
            <v>512.19000000000005</v>
          </cell>
          <cell r="BA108">
            <v>67902.880000000005</v>
          </cell>
          <cell r="BB108">
            <v>8328</v>
          </cell>
          <cell r="BG108">
            <v>260.52</v>
          </cell>
          <cell r="BH108">
            <v>14655.78</v>
          </cell>
          <cell r="BI108">
            <v>1031.06</v>
          </cell>
          <cell r="BJ108">
            <v>22652.01</v>
          </cell>
          <cell r="BM108">
            <v>40166.07</v>
          </cell>
          <cell r="BP108">
            <v>754.14</v>
          </cell>
          <cell r="BQ108">
            <v>1710.5</v>
          </cell>
          <cell r="BT108">
            <v>14602.98</v>
          </cell>
          <cell r="CA108">
            <v>6427.61</v>
          </cell>
          <cell r="CG108">
            <v>1578.78</v>
          </cell>
          <cell r="CM108">
            <v>10328.049999999999</v>
          </cell>
          <cell r="CP108">
            <v>16647.46</v>
          </cell>
          <cell r="CU108">
            <v>179250</v>
          </cell>
          <cell r="CV108">
            <v>1725622.35</v>
          </cell>
        </row>
        <row r="109">
          <cell r="E109" t="str">
            <v>17405</v>
          </cell>
          <cell r="F109">
            <v>23318570.079999998</v>
          </cell>
          <cell r="G109">
            <v>73.849999999999994</v>
          </cell>
          <cell r="L109">
            <v>1917474.5</v>
          </cell>
          <cell r="M109">
            <v>5100.8599999999997</v>
          </cell>
          <cell r="O109">
            <v>85795</v>
          </cell>
          <cell r="P109">
            <v>291335.95</v>
          </cell>
          <cell r="S109">
            <v>1929479.58</v>
          </cell>
          <cell r="T109">
            <v>269517.68</v>
          </cell>
          <cell r="U109">
            <v>7526.38</v>
          </cell>
          <cell r="X109">
            <v>347779.89</v>
          </cell>
          <cell r="Y109">
            <v>2123549.5499999998</v>
          </cell>
          <cell r="Z109">
            <v>225408.4</v>
          </cell>
          <cell r="AA109">
            <v>1285046.1399999999</v>
          </cell>
          <cell r="AC109">
            <v>1705354.63</v>
          </cell>
          <cell r="AD109">
            <v>72110.31</v>
          </cell>
          <cell r="AE109">
            <v>393403.78</v>
          </cell>
          <cell r="AF109">
            <v>86916.31</v>
          </cell>
          <cell r="AG109">
            <v>140530.92000000001</v>
          </cell>
          <cell r="AH109">
            <v>32359.3</v>
          </cell>
          <cell r="AI109">
            <v>58885059.020000003</v>
          </cell>
          <cell r="AM109">
            <v>99947.45</v>
          </cell>
          <cell r="AN109">
            <v>5333888.6900000004</v>
          </cell>
          <cell r="AP109">
            <v>616974.05000000005</v>
          </cell>
          <cell r="AR109">
            <v>203756.65</v>
          </cell>
          <cell r="AS109">
            <v>15825.28</v>
          </cell>
          <cell r="AT109">
            <v>1038230.44</v>
          </cell>
          <cell r="AU109">
            <v>2571165.9500000002</v>
          </cell>
          <cell r="AV109">
            <v>3579.67</v>
          </cell>
          <cell r="AW109">
            <v>101197.95</v>
          </cell>
          <cell r="AX109">
            <v>277161.21000000002</v>
          </cell>
          <cell r="AZ109">
            <v>60580.37</v>
          </cell>
          <cell r="BA109">
            <v>2094923.5</v>
          </cell>
          <cell r="BB109">
            <v>22963</v>
          </cell>
          <cell r="BG109">
            <v>54638.239999999998</v>
          </cell>
          <cell r="BH109">
            <v>551474.71</v>
          </cell>
          <cell r="BI109">
            <v>17241.259999999998</v>
          </cell>
          <cell r="BJ109">
            <v>1896614.06</v>
          </cell>
          <cell r="BK109">
            <v>93655</v>
          </cell>
          <cell r="BM109">
            <v>1000175.42</v>
          </cell>
          <cell r="BP109">
            <v>78151.17</v>
          </cell>
          <cell r="BQ109">
            <v>69842.009999999995</v>
          </cell>
          <cell r="BT109">
            <v>887730.49</v>
          </cell>
          <cell r="BV109">
            <v>505093.98</v>
          </cell>
          <cell r="CA109">
            <v>34599.08</v>
          </cell>
          <cell r="CG109">
            <v>133562.57</v>
          </cell>
          <cell r="CH109">
            <v>218998.62</v>
          </cell>
          <cell r="CI109">
            <v>105881</v>
          </cell>
          <cell r="CJ109">
            <v>2048.56</v>
          </cell>
          <cell r="CN109">
            <v>37492.480000000003</v>
          </cell>
          <cell r="CP109">
            <v>145497.35999999999</v>
          </cell>
          <cell r="CQ109">
            <v>75528.97</v>
          </cell>
          <cell r="CS109">
            <v>3109.5</v>
          </cell>
          <cell r="CU109">
            <v>13966.62</v>
          </cell>
          <cell r="CV109">
            <v>111487887.44000001</v>
          </cell>
        </row>
        <row r="110">
          <cell r="E110" t="str">
            <v>17406</v>
          </cell>
          <cell r="F110">
            <v>4341510.22</v>
          </cell>
          <cell r="P110">
            <v>29480.560000000001</v>
          </cell>
          <cell r="T110">
            <v>110663.36</v>
          </cell>
          <cell r="Y110">
            <v>209071.77</v>
          </cell>
          <cell r="Z110">
            <v>1386.6</v>
          </cell>
          <cell r="AA110">
            <v>97581.92</v>
          </cell>
          <cell r="AC110">
            <v>54842.9</v>
          </cell>
          <cell r="AD110">
            <v>218.47</v>
          </cell>
          <cell r="AE110">
            <v>41677.69</v>
          </cell>
          <cell r="AF110">
            <v>5579.16</v>
          </cell>
          <cell r="AG110">
            <v>26103.38</v>
          </cell>
          <cell r="AI110">
            <v>9297055.0399999991</v>
          </cell>
          <cell r="AM110">
            <v>15555.48</v>
          </cell>
          <cell r="AN110">
            <v>995373.01</v>
          </cell>
          <cell r="AP110">
            <v>347293.48</v>
          </cell>
          <cell r="AR110">
            <v>41733.46</v>
          </cell>
          <cell r="AT110">
            <v>463948.55</v>
          </cell>
          <cell r="AU110">
            <v>444994.31</v>
          </cell>
          <cell r="AW110">
            <v>16290.02</v>
          </cell>
          <cell r="AX110">
            <v>43255.77</v>
          </cell>
          <cell r="AZ110">
            <v>23076.16</v>
          </cell>
          <cell r="BA110">
            <v>194547.58</v>
          </cell>
          <cell r="BB110">
            <v>258273.61</v>
          </cell>
          <cell r="BG110">
            <v>8866.69</v>
          </cell>
          <cell r="BH110">
            <v>285021.98</v>
          </cell>
          <cell r="BI110">
            <v>2869.7</v>
          </cell>
          <cell r="BJ110">
            <v>284325.09000000003</v>
          </cell>
          <cell r="BK110">
            <v>2831.4</v>
          </cell>
          <cell r="BM110">
            <v>275586.37</v>
          </cell>
          <cell r="BP110">
            <v>25350</v>
          </cell>
          <cell r="BQ110">
            <v>8430.69</v>
          </cell>
          <cell r="BT110">
            <v>541415.27</v>
          </cell>
          <cell r="CA110">
            <v>83431.59</v>
          </cell>
          <cell r="CG110">
            <v>55171.23</v>
          </cell>
          <cell r="CP110">
            <v>122010.19</v>
          </cell>
          <cell r="CV110">
            <v>18754822.700000003</v>
          </cell>
        </row>
        <row r="111">
          <cell r="E111" t="str">
            <v>17407</v>
          </cell>
          <cell r="F111">
            <v>3599564.85</v>
          </cell>
          <cell r="G111">
            <v>253.93</v>
          </cell>
          <cell r="I111">
            <v>19664.5</v>
          </cell>
          <cell r="L111">
            <v>108626.38</v>
          </cell>
          <cell r="O111">
            <v>20</v>
          </cell>
          <cell r="P111">
            <v>4567</v>
          </cell>
          <cell r="S111">
            <v>165649.35</v>
          </cell>
          <cell r="T111">
            <v>24143.83</v>
          </cell>
          <cell r="Y111">
            <v>432476.85</v>
          </cell>
          <cell r="Z111">
            <v>35096.18</v>
          </cell>
          <cell r="AA111">
            <v>68007.649999999994</v>
          </cell>
          <cell r="AC111">
            <v>56716.84</v>
          </cell>
          <cell r="AD111">
            <v>3784.41</v>
          </cell>
          <cell r="AE111">
            <v>32883.5</v>
          </cell>
          <cell r="AF111">
            <v>102915</v>
          </cell>
          <cell r="AG111">
            <v>24673.93</v>
          </cell>
          <cell r="AH111">
            <v>24560</v>
          </cell>
          <cell r="AI111">
            <v>11226151.050000001</v>
          </cell>
          <cell r="AM111">
            <v>17964.84</v>
          </cell>
          <cell r="AN111">
            <v>1178077.9099999999</v>
          </cell>
          <cell r="AP111">
            <v>101286.95</v>
          </cell>
          <cell r="AR111">
            <v>19630.37</v>
          </cell>
          <cell r="AT111">
            <v>42850.86</v>
          </cell>
          <cell r="AU111">
            <v>518503.53</v>
          </cell>
          <cell r="AV111">
            <v>1325.81</v>
          </cell>
          <cell r="AW111">
            <v>18846.36</v>
          </cell>
          <cell r="AX111">
            <v>51575.83</v>
          </cell>
          <cell r="AZ111">
            <v>8146.43</v>
          </cell>
          <cell r="BA111">
            <v>727632.55</v>
          </cell>
          <cell r="BB111">
            <v>73365.7</v>
          </cell>
          <cell r="BG111">
            <v>10217.73</v>
          </cell>
          <cell r="BH111">
            <v>53331.63</v>
          </cell>
          <cell r="BI111">
            <v>4771.34</v>
          </cell>
          <cell r="BJ111">
            <v>479055.56</v>
          </cell>
          <cell r="BK111">
            <v>70895.95</v>
          </cell>
          <cell r="BM111">
            <v>129782.66</v>
          </cell>
          <cell r="BP111">
            <v>13650</v>
          </cell>
          <cell r="BQ111">
            <v>14803</v>
          </cell>
          <cell r="BT111">
            <v>121905.27</v>
          </cell>
          <cell r="BV111">
            <v>117541.16</v>
          </cell>
          <cell r="CG111">
            <v>30198.74</v>
          </cell>
          <cell r="CV111">
            <v>19735115.429999992</v>
          </cell>
        </row>
        <row r="112">
          <cell r="E112" t="str">
            <v>17408</v>
          </cell>
          <cell r="F112">
            <v>15298140.48</v>
          </cell>
          <cell r="G112">
            <v>283.85000000000002</v>
          </cell>
          <cell r="I112">
            <v>446</v>
          </cell>
          <cell r="L112">
            <v>195221.61</v>
          </cell>
          <cell r="O112">
            <v>28756</v>
          </cell>
          <cell r="P112">
            <v>24559</v>
          </cell>
          <cell r="T112">
            <v>72365.53</v>
          </cell>
          <cell r="U112">
            <v>502605.59</v>
          </cell>
          <cell r="Y112">
            <v>1219975.47</v>
          </cell>
          <cell r="Z112">
            <v>16482.560000000001</v>
          </cell>
          <cell r="AA112">
            <v>334672.27</v>
          </cell>
          <cell r="AC112">
            <v>514116.14</v>
          </cell>
          <cell r="AD112">
            <v>27112.880000000001</v>
          </cell>
          <cell r="AE112">
            <v>139503.97</v>
          </cell>
          <cell r="AF112">
            <v>12982.17</v>
          </cell>
          <cell r="AG112">
            <v>119794.74</v>
          </cell>
          <cell r="AI112">
            <v>51118713.280000001</v>
          </cell>
          <cell r="AM112">
            <v>81603.19</v>
          </cell>
          <cell r="AN112">
            <v>4590910.92</v>
          </cell>
          <cell r="AP112">
            <v>905986.99</v>
          </cell>
          <cell r="AR112">
            <v>138034.26</v>
          </cell>
          <cell r="AT112">
            <v>613382.87</v>
          </cell>
          <cell r="AU112">
            <v>2323067.83</v>
          </cell>
          <cell r="AV112">
            <v>9432.74</v>
          </cell>
          <cell r="AW112">
            <v>86418.64</v>
          </cell>
          <cell r="AX112">
            <v>223451.26</v>
          </cell>
          <cell r="AZ112">
            <v>75695.179999999993</v>
          </cell>
          <cell r="BA112">
            <v>1788159.33</v>
          </cell>
          <cell r="BE112">
            <v>104559.63</v>
          </cell>
          <cell r="BG112">
            <v>47468.78</v>
          </cell>
          <cell r="BH112">
            <v>424823.99</v>
          </cell>
          <cell r="BI112">
            <v>37963.26</v>
          </cell>
          <cell r="BJ112">
            <v>1377427.93</v>
          </cell>
          <cell r="BK112">
            <v>87952.57</v>
          </cell>
          <cell r="BM112">
            <v>954341.78</v>
          </cell>
          <cell r="BP112">
            <v>111259</v>
          </cell>
          <cell r="BQ112">
            <v>57401.15</v>
          </cell>
          <cell r="BT112">
            <v>1430201.2</v>
          </cell>
          <cell r="BU112">
            <v>36083.54</v>
          </cell>
          <cell r="BY112">
            <v>103661.02</v>
          </cell>
          <cell r="CA112">
            <v>146874.32999999999</v>
          </cell>
          <cell r="CB112">
            <v>520370.73</v>
          </cell>
          <cell r="CG112">
            <v>174560.97</v>
          </cell>
          <cell r="CO112">
            <v>520284.8</v>
          </cell>
          <cell r="CP112">
            <v>81612.95</v>
          </cell>
          <cell r="CS112">
            <v>7970.56</v>
          </cell>
          <cell r="CV112">
            <v>86686692.940000013</v>
          </cell>
        </row>
        <row r="113">
          <cell r="E113" t="str">
            <v>17409</v>
          </cell>
          <cell r="F113">
            <v>7105379.3200000003</v>
          </cell>
          <cell r="G113">
            <v>33.39</v>
          </cell>
          <cell r="I113">
            <v>11240</v>
          </cell>
          <cell r="L113">
            <v>138611.04</v>
          </cell>
          <cell r="O113">
            <v>48650</v>
          </cell>
          <cell r="P113">
            <v>30135</v>
          </cell>
          <cell r="R113">
            <v>147202.07999999999</v>
          </cell>
          <cell r="S113">
            <v>428698.15</v>
          </cell>
          <cell r="T113">
            <v>53441.9</v>
          </cell>
          <cell r="Y113">
            <v>794857.62</v>
          </cell>
          <cell r="Z113">
            <v>9555.08</v>
          </cell>
          <cell r="AA113">
            <v>23291.7</v>
          </cell>
          <cell r="AC113">
            <v>3000</v>
          </cell>
          <cell r="AD113">
            <v>9067.2800000000007</v>
          </cell>
          <cell r="AE113">
            <v>107421.49</v>
          </cell>
          <cell r="AF113">
            <v>59867.28</v>
          </cell>
          <cell r="AG113">
            <v>62745.34</v>
          </cell>
          <cell r="AH113">
            <v>43784.06</v>
          </cell>
          <cell r="AI113">
            <v>22989167.66</v>
          </cell>
          <cell r="AJ113">
            <v>89492.96</v>
          </cell>
          <cell r="AM113">
            <v>36065.910000000003</v>
          </cell>
          <cell r="AN113">
            <v>2626400.7400000002</v>
          </cell>
          <cell r="AP113">
            <v>259927.74</v>
          </cell>
          <cell r="AR113">
            <v>48518.080000000002</v>
          </cell>
          <cell r="AT113">
            <v>22615.360000000001</v>
          </cell>
          <cell r="AU113">
            <v>1031838.14</v>
          </cell>
          <cell r="AV113">
            <v>6723.87</v>
          </cell>
          <cell r="AW113">
            <v>38929.06</v>
          </cell>
          <cell r="AX113">
            <v>106537.94</v>
          </cell>
          <cell r="AZ113">
            <v>19076.5</v>
          </cell>
          <cell r="BA113">
            <v>1289332.4099999999</v>
          </cell>
          <cell r="BB113">
            <v>77679.45</v>
          </cell>
          <cell r="BG113">
            <v>21113.19</v>
          </cell>
          <cell r="BH113">
            <v>74977</v>
          </cell>
          <cell r="BI113">
            <v>9528.17</v>
          </cell>
          <cell r="BJ113">
            <v>713655</v>
          </cell>
          <cell r="BK113">
            <v>17820</v>
          </cell>
          <cell r="BM113">
            <v>134764</v>
          </cell>
          <cell r="BP113">
            <v>7011.6</v>
          </cell>
          <cell r="BQ113">
            <v>21382.1</v>
          </cell>
          <cell r="BT113">
            <v>224549</v>
          </cell>
          <cell r="CA113">
            <v>13123.06</v>
          </cell>
          <cell r="CG113">
            <v>60072.73</v>
          </cell>
          <cell r="CP113">
            <v>169585.56</v>
          </cell>
          <cell r="CV113">
            <v>39186867.960000001</v>
          </cell>
        </row>
        <row r="114">
          <cell r="E114" t="str">
            <v>17410</v>
          </cell>
          <cell r="F114">
            <v>5368714.2300000004</v>
          </cell>
          <cell r="I114">
            <v>29493</v>
          </cell>
          <cell r="L114">
            <v>26789.38</v>
          </cell>
          <cell r="O114">
            <v>49334</v>
          </cell>
          <cell r="T114">
            <v>96099.839999999997</v>
          </cell>
          <cell r="X114">
            <v>63538</v>
          </cell>
          <cell r="Y114">
            <v>663160.21</v>
          </cell>
          <cell r="Z114">
            <v>29401.47</v>
          </cell>
          <cell r="AA114">
            <v>87727.95</v>
          </cell>
          <cell r="AC114">
            <v>85370.37</v>
          </cell>
          <cell r="AD114">
            <v>5412.45</v>
          </cell>
          <cell r="AE114">
            <v>60417.3</v>
          </cell>
          <cell r="AF114">
            <v>-151472.84</v>
          </cell>
          <cell r="AG114">
            <v>169781.35</v>
          </cell>
          <cell r="AH114">
            <v>42295.94</v>
          </cell>
          <cell r="AI114">
            <v>17261945.98</v>
          </cell>
          <cell r="AK114">
            <v>17324.66</v>
          </cell>
          <cell r="AM114">
            <v>69177.86</v>
          </cell>
          <cell r="AN114">
            <v>1796137.96</v>
          </cell>
          <cell r="AP114">
            <v>202330.3</v>
          </cell>
          <cell r="AR114">
            <v>27438.67</v>
          </cell>
          <cell r="AT114">
            <v>11308.16</v>
          </cell>
          <cell r="AU114">
            <v>782075.17</v>
          </cell>
          <cell r="AV114">
            <v>6108.86</v>
          </cell>
          <cell r="AW114">
            <v>29079.08</v>
          </cell>
          <cell r="AX114">
            <v>79578.95</v>
          </cell>
          <cell r="AZ114">
            <v>15063.87</v>
          </cell>
          <cell r="BA114">
            <v>795484.55</v>
          </cell>
          <cell r="BG114">
            <v>15835.99</v>
          </cell>
          <cell r="BH114">
            <v>44690.5</v>
          </cell>
          <cell r="BI114">
            <v>9705.86</v>
          </cell>
          <cell r="BJ114">
            <v>422642.39</v>
          </cell>
          <cell r="BK114">
            <v>-1059.97</v>
          </cell>
          <cell r="BM114">
            <v>95851.21</v>
          </cell>
          <cell r="BP114">
            <v>599.82000000000005</v>
          </cell>
          <cell r="BQ114">
            <v>14956.54</v>
          </cell>
          <cell r="BT114">
            <v>212471.25</v>
          </cell>
          <cell r="CG114">
            <v>59414.29</v>
          </cell>
          <cell r="CJ114">
            <v>-17142.04</v>
          </cell>
          <cell r="CV114">
            <v>28577082.560000006</v>
          </cell>
        </row>
        <row r="115">
          <cell r="E115" t="str">
            <v>17411</v>
          </cell>
          <cell r="F115">
            <v>16172325.16</v>
          </cell>
          <cell r="G115">
            <v>103.88</v>
          </cell>
          <cell r="I115">
            <v>3443.5</v>
          </cell>
          <cell r="L115">
            <v>898068.56</v>
          </cell>
          <cell r="O115">
            <v>82114</v>
          </cell>
          <cell r="P115">
            <v>59830</v>
          </cell>
          <cell r="S115">
            <v>1236219.75</v>
          </cell>
          <cell r="T115">
            <v>372908.52</v>
          </cell>
          <cell r="Y115">
            <v>2449223.2999999998</v>
          </cell>
          <cell r="Z115">
            <v>163755.32999999999</v>
          </cell>
          <cell r="AA115">
            <v>488548.01</v>
          </cell>
          <cell r="AC115">
            <v>93086.21</v>
          </cell>
          <cell r="AD115">
            <v>45121.45</v>
          </cell>
          <cell r="AE115">
            <v>254918.95</v>
          </cell>
          <cell r="AF115">
            <v>16000</v>
          </cell>
          <cell r="AG115">
            <v>287020.78999999998</v>
          </cell>
          <cell r="AI115">
            <v>54236691.649999999</v>
          </cell>
          <cell r="AM115">
            <v>85301.21</v>
          </cell>
          <cell r="AN115">
            <v>5486339.1399999997</v>
          </cell>
          <cell r="AP115">
            <v>381031.07</v>
          </cell>
          <cell r="AQ115">
            <v>2178663.08</v>
          </cell>
          <cell r="AR115">
            <v>115487.14</v>
          </cell>
          <cell r="AT115">
            <v>131019.17</v>
          </cell>
          <cell r="AU115">
            <v>2440868.83</v>
          </cell>
          <cell r="AV115">
            <v>265.16000000000003</v>
          </cell>
          <cell r="AW115">
            <v>92198.62</v>
          </cell>
          <cell r="AX115">
            <v>246033.73</v>
          </cell>
          <cell r="AZ115">
            <v>23029.439999999999</v>
          </cell>
          <cell r="BA115">
            <v>2106363.35</v>
          </cell>
          <cell r="BB115">
            <v>4760</v>
          </cell>
          <cell r="BG115">
            <v>50007.35</v>
          </cell>
          <cell r="BH115">
            <v>165816</v>
          </cell>
          <cell r="BI115">
            <v>3968.9</v>
          </cell>
          <cell r="BJ115">
            <v>1720262.62</v>
          </cell>
          <cell r="BK115">
            <v>49917.52</v>
          </cell>
          <cell r="BM115">
            <v>150014.48000000001</v>
          </cell>
          <cell r="BO115">
            <v>121440.07</v>
          </cell>
          <cell r="BP115">
            <v>60118</v>
          </cell>
          <cell r="BQ115">
            <v>44873</v>
          </cell>
          <cell r="BT115">
            <v>264176.53999999998</v>
          </cell>
          <cell r="BV115">
            <v>113680.88</v>
          </cell>
          <cell r="CA115">
            <v>103847.62</v>
          </cell>
          <cell r="CG115">
            <v>101522.26</v>
          </cell>
          <cell r="CP115">
            <v>402772.47999999998</v>
          </cell>
          <cell r="CV115">
            <v>93503156.719999999</v>
          </cell>
        </row>
        <row r="116">
          <cell r="E116" t="str">
            <v>17412</v>
          </cell>
          <cell r="F116">
            <v>14778111.119999999</v>
          </cell>
          <cell r="G116">
            <v>48.04</v>
          </cell>
          <cell r="L116">
            <v>456571.67</v>
          </cell>
          <cell r="O116">
            <v>128467</v>
          </cell>
          <cell r="P116">
            <v>181629.91</v>
          </cell>
          <cell r="S116">
            <v>1860502.39</v>
          </cell>
          <cell r="T116">
            <v>228323.65</v>
          </cell>
          <cell r="Y116">
            <v>1069316.93</v>
          </cell>
          <cell r="Z116">
            <v>95869.82</v>
          </cell>
          <cell r="AA116">
            <v>78139.259999999995</v>
          </cell>
          <cell r="AC116">
            <v>52665.56</v>
          </cell>
          <cell r="AD116">
            <v>20023.240000000002</v>
          </cell>
          <cell r="AE116">
            <v>1028382.84</v>
          </cell>
          <cell r="AF116">
            <v>12182.06</v>
          </cell>
          <cell r="AG116">
            <v>109208.78</v>
          </cell>
          <cell r="AI116">
            <v>39826252.109999999</v>
          </cell>
          <cell r="AM116">
            <v>63572.71</v>
          </cell>
          <cell r="AN116">
            <v>4545513.2699999996</v>
          </cell>
          <cell r="AO116">
            <v>111192.66</v>
          </cell>
          <cell r="AP116">
            <v>395301.43</v>
          </cell>
          <cell r="AR116">
            <v>154417.91</v>
          </cell>
          <cell r="AT116">
            <v>375466.25</v>
          </cell>
          <cell r="AU116">
            <v>1784942.38</v>
          </cell>
          <cell r="AV116">
            <v>9400.89</v>
          </cell>
          <cell r="AW116">
            <v>65885.14</v>
          </cell>
          <cell r="AX116">
            <v>180304.19</v>
          </cell>
          <cell r="AZ116">
            <v>21402.28</v>
          </cell>
          <cell r="BA116">
            <v>1289282.25</v>
          </cell>
          <cell r="BB116">
            <v>43808.97</v>
          </cell>
          <cell r="BC116">
            <v>181677.45</v>
          </cell>
          <cell r="BD116">
            <v>69131.56</v>
          </cell>
          <cell r="BG116">
            <v>35038.93</v>
          </cell>
          <cell r="BH116">
            <v>660250.06000000006</v>
          </cell>
          <cell r="BI116">
            <v>18548.07</v>
          </cell>
          <cell r="BJ116">
            <v>1195435.55</v>
          </cell>
          <cell r="BK116">
            <v>69172.87</v>
          </cell>
          <cell r="BM116">
            <v>682652.82</v>
          </cell>
          <cell r="BP116">
            <v>54107.09</v>
          </cell>
          <cell r="BQ116">
            <v>76172.039999999994</v>
          </cell>
          <cell r="BT116">
            <v>452272.43</v>
          </cell>
          <cell r="CA116">
            <v>21838.78</v>
          </cell>
          <cell r="CB116">
            <v>275014.99</v>
          </cell>
          <cell r="CG116">
            <v>59633.01</v>
          </cell>
          <cell r="CH116">
            <v>75966.8</v>
          </cell>
          <cell r="CJ116">
            <v>170839</v>
          </cell>
          <cell r="CP116">
            <v>255650.01</v>
          </cell>
          <cell r="CQ116">
            <v>54000</v>
          </cell>
          <cell r="CV116">
            <v>73373586.170000017</v>
          </cell>
        </row>
        <row r="117">
          <cell r="E117" t="str">
            <v>17414</v>
          </cell>
          <cell r="F117">
            <v>28772994.440000001</v>
          </cell>
          <cell r="G117">
            <v>151.11000000000001</v>
          </cell>
          <cell r="I117">
            <v>122.5</v>
          </cell>
          <cell r="L117">
            <v>1633388.72</v>
          </cell>
          <cell r="O117">
            <v>228865</v>
          </cell>
          <cell r="P117">
            <v>124106</v>
          </cell>
          <cell r="S117">
            <v>438630.99</v>
          </cell>
          <cell r="T117">
            <v>720184.75</v>
          </cell>
          <cell r="U117">
            <v>41875.25</v>
          </cell>
          <cell r="X117">
            <v>578634.42000000004</v>
          </cell>
          <cell r="Y117">
            <v>3587045.72</v>
          </cell>
          <cell r="Z117">
            <v>26008.080000000002</v>
          </cell>
          <cell r="AA117">
            <v>1616757.91</v>
          </cell>
          <cell r="AC117">
            <v>709873.95</v>
          </cell>
          <cell r="AD117">
            <v>34820.400000000001</v>
          </cell>
          <cell r="AE117">
            <v>599124.88</v>
          </cell>
          <cell r="AF117">
            <v>22616.99</v>
          </cell>
          <cell r="AG117">
            <v>272023.44</v>
          </cell>
          <cell r="AH117">
            <v>340450.86</v>
          </cell>
          <cell r="AI117">
            <v>92109948.829999998</v>
          </cell>
          <cell r="AM117">
            <v>151498.07999999999</v>
          </cell>
          <cell r="AN117">
            <v>8541348.4700000007</v>
          </cell>
          <cell r="AP117">
            <v>795332.77</v>
          </cell>
          <cell r="AR117">
            <v>134437.72</v>
          </cell>
          <cell r="AT117">
            <v>707113.38</v>
          </cell>
          <cell r="AU117">
            <v>4151663.39</v>
          </cell>
          <cell r="AV117">
            <v>8830.76</v>
          </cell>
          <cell r="AW117">
            <v>153414.54</v>
          </cell>
          <cell r="AX117">
            <v>419837.97</v>
          </cell>
          <cell r="AZ117">
            <v>72430.75</v>
          </cell>
          <cell r="BA117">
            <v>3212538.88</v>
          </cell>
          <cell r="BB117">
            <v>5793.62</v>
          </cell>
          <cell r="BC117">
            <v>18460.900000000001</v>
          </cell>
          <cell r="BG117">
            <v>83241.69</v>
          </cell>
          <cell r="BH117">
            <v>646303.25</v>
          </cell>
          <cell r="BI117">
            <v>16277.6</v>
          </cell>
          <cell r="BJ117">
            <v>2340060.86</v>
          </cell>
          <cell r="BK117">
            <v>113610</v>
          </cell>
          <cell r="BM117">
            <v>1033334.53</v>
          </cell>
          <cell r="BP117">
            <v>102141.25</v>
          </cell>
          <cell r="BQ117">
            <v>71032.789999999994</v>
          </cell>
          <cell r="BT117">
            <v>867114.53</v>
          </cell>
          <cell r="BV117">
            <v>536197.91</v>
          </cell>
          <cell r="BY117">
            <v>36108</v>
          </cell>
          <cell r="CA117">
            <v>55798.26</v>
          </cell>
          <cell r="CG117">
            <v>229739.95</v>
          </cell>
          <cell r="CH117">
            <v>8552.4500000000007</v>
          </cell>
          <cell r="CP117">
            <v>407296.89</v>
          </cell>
          <cell r="CS117">
            <v>6159.07</v>
          </cell>
          <cell r="CV117">
            <v>156783294.49999991</v>
          </cell>
        </row>
        <row r="118">
          <cell r="E118" t="str">
            <v>17415</v>
          </cell>
          <cell r="F118">
            <v>32612648.25</v>
          </cell>
          <cell r="G118">
            <v>263.23</v>
          </cell>
          <cell r="I118">
            <v>556.5</v>
          </cell>
          <cell r="L118">
            <v>533641.06999999995</v>
          </cell>
          <cell r="M118">
            <v>164811.88</v>
          </cell>
          <cell r="O118">
            <v>113732</v>
          </cell>
          <cell r="P118">
            <v>96430</v>
          </cell>
          <cell r="T118">
            <v>577085.92000000004</v>
          </cell>
          <cell r="U118">
            <v>95461.16</v>
          </cell>
          <cell r="Y118">
            <v>3387942.99</v>
          </cell>
          <cell r="AA118">
            <v>754638.33</v>
          </cell>
          <cell r="AC118">
            <v>246530.51</v>
          </cell>
          <cell r="AD118">
            <v>73172.850000000006</v>
          </cell>
          <cell r="AE118">
            <v>341550.65</v>
          </cell>
          <cell r="AF118">
            <v>114740.86</v>
          </cell>
          <cell r="AG118">
            <v>329869.09000000003</v>
          </cell>
          <cell r="AI118">
            <v>100505529.13</v>
          </cell>
          <cell r="AJ118">
            <v>353017.4</v>
          </cell>
          <cell r="AM118">
            <v>561809.19999999995</v>
          </cell>
          <cell r="AN118">
            <v>11205943.630000001</v>
          </cell>
          <cell r="AP118">
            <v>1670109.38</v>
          </cell>
          <cell r="AR118">
            <v>524162.87</v>
          </cell>
          <cell r="AT118">
            <v>2020450.15</v>
          </cell>
          <cell r="AU118">
            <v>4525344.08</v>
          </cell>
          <cell r="AV118">
            <v>22608.3</v>
          </cell>
          <cell r="AW118">
            <v>171768.5</v>
          </cell>
          <cell r="AX118">
            <v>470068.74</v>
          </cell>
          <cell r="AZ118">
            <v>110290.04</v>
          </cell>
          <cell r="BA118">
            <v>2922013.42</v>
          </cell>
          <cell r="BB118">
            <v>22798.3</v>
          </cell>
          <cell r="BE118">
            <v>10845.12</v>
          </cell>
          <cell r="BG118">
            <v>92958.12</v>
          </cell>
          <cell r="BH118">
            <v>1335638</v>
          </cell>
          <cell r="BI118">
            <v>117745.57</v>
          </cell>
          <cell r="BJ118">
            <v>2962269.91</v>
          </cell>
          <cell r="BK118">
            <v>149785</v>
          </cell>
          <cell r="BM118">
            <v>1636946.42</v>
          </cell>
          <cell r="BP118">
            <v>123358</v>
          </cell>
          <cell r="BQ118">
            <v>103684.84</v>
          </cell>
          <cell r="BS118">
            <v>223156.21</v>
          </cell>
          <cell r="BT118">
            <v>2599323.79</v>
          </cell>
          <cell r="BY118">
            <v>15905</v>
          </cell>
          <cell r="CA118">
            <v>577461.92000000004</v>
          </cell>
          <cell r="CG118">
            <v>365198.1</v>
          </cell>
          <cell r="CH118">
            <v>616.72</v>
          </cell>
          <cell r="CI118">
            <v>463865.88</v>
          </cell>
          <cell r="CL118">
            <v>2262.44</v>
          </cell>
          <cell r="CP118">
            <v>774338.49</v>
          </cell>
          <cell r="CS118">
            <v>24219.14</v>
          </cell>
          <cell r="CV118">
            <v>176108567.09999996</v>
          </cell>
        </row>
        <row r="119">
          <cell r="E119" t="str">
            <v>17417</v>
          </cell>
          <cell r="F119">
            <v>26636601.489999998</v>
          </cell>
          <cell r="G119">
            <v>850.75</v>
          </cell>
          <cell r="I119">
            <v>390.56</v>
          </cell>
          <cell r="L119">
            <v>899826.74</v>
          </cell>
          <cell r="O119">
            <v>183551.67</v>
          </cell>
          <cell r="P119">
            <v>131342.25</v>
          </cell>
          <cell r="R119">
            <v>15359.5</v>
          </cell>
          <cell r="S119">
            <v>24596</v>
          </cell>
          <cell r="T119">
            <v>568298.91</v>
          </cell>
          <cell r="X119">
            <v>60028.82</v>
          </cell>
          <cell r="Y119">
            <v>2889432.4</v>
          </cell>
          <cell r="Z119">
            <v>64787.58</v>
          </cell>
          <cell r="AA119">
            <v>566627.54</v>
          </cell>
          <cell r="AC119">
            <v>505635.42</v>
          </cell>
          <cell r="AD119">
            <v>54999.16</v>
          </cell>
          <cell r="AE119">
            <v>395059.73</v>
          </cell>
          <cell r="AF119">
            <v>7000.05</v>
          </cell>
          <cell r="AG119">
            <v>168556.38</v>
          </cell>
          <cell r="AI119">
            <v>81196991.609999999</v>
          </cell>
          <cell r="AM119">
            <v>800</v>
          </cell>
          <cell r="AN119">
            <v>9125813.7300000004</v>
          </cell>
          <cell r="AP119">
            <v>614160.6</v>
          </cell>
          <cell r="AQ119">
            <v>82646.710000000006</v>
          </cell>
          <cell r="AR119">
            <v>488789.2</v>
          </cell>
          <cell r="AS119">
            <v>125425.82</v>
          </cell>
          <cell r="AT119">
            <v>324671.40999999997</v>
          </cell>
          <cell r="AU119">
            <v>2918062.99</v>
          </cell>
          <cell r="AV119">
            <v>5187.95</v>
          </cell>
          <cell r="AW119">
            <v>130301.94</v>
          </cell>
          <cell r="AX119">
            <v>349450.38</v>
          </cell>
          <cell r="AZ119">
            <v>54182.9</v>
          </cell>
          <cell r="BA119">
            <v>2533912.38</v>
          </cell>
          <cell r="BB119">
            <v>412.8</v>
          </cell>
          <cell r="BC119">
            <v>3141.4</v>
          </cell>
          <cell r="BG119">
            <v>70518.64</v>
          </cell>
          <cell r="BH119">
            <v>340420.88</v>
          </cell>
          <cell r="BI119">
            <v>40221.22</v>
          </cell>
          <cell r="BJ119">
            <v>2347827.92</v>
          </cell>
          <cell r="BK119">
            <v>73436.899999999994</v>
          </cell>
          <cell r="BM119">
            <v>551272.74</v>
          </cell>
          <cell r="BO119">
            <v>12408.66</v>
          </cell>
          <cell r="BP119">
            <v>78829.19</v>
          </cell>
          <cell r="BQ119">
            <v>65616.89</v>
          </cell>
          <cell r="BT119">
            <v>691695.56</v>
          </cell>
          <cell r="BU119">
            <v>513344.4</v>
          </cell>
          <cell r="BV119">
            <v>269524.43</v>
          </cell>
          <cell r="CA119">
            <v>211412.12</v>
          </cell>
          <cell r="CG119">
            <v>241932.86</v>
          </cell>
          <cell r="CH119">
            <v>7626.75</v>
          </cell>
          <cell r="CL119">
            <v>14757.68</v>
          </cell>
          <cell r="CP119">
            <v>38403.89</v>
          </cell>
          <cell r="CS119">
            <v>12504.5</v>
          </cell>
          <cell r="CV119">
            <v>136708652</v>
          </cell>
        </row>
        <row r="120">
          <cell r="E120" t="str">
            <v>18100</v>
          </cell>
          <cell r="F120">
            <v>5822397.75</v>
          </cell>
          <cell r="I120">
            <v>925.16</v>
          </cell>
          <cell r="L120">
            <v>16910</v>
          </cell>
          <cell r="O120">
            <v>29120.45</v>
          </cell>
          <cell r="P120">
            <v>20500</v>
          </cell>
          <cell r="S120">
            <v>75785.899999999994</v>
          </cell>
          <cell r="T120">
            <v>98210.99</v>
          </cell>
          <cell r="V120">
            <v>91727.52</v>
          </cell>
          <cell r="Y120">
            <v>527884.81999999995</v>
          </cell>
          <cell r="AA120">
            <v>138553.64000000001</v>
          </cell>
          <cell r="AC120">
            <v>40187.620000000003</v>
          </cell>
          <cell r="AD120">
            <v>11935.08</v>
          </cell>
          <cell r="AE120">
            <v>152509.15</v>
          </cell>
          <cell r="AF120">
            <v>1523.27</v>
          </cell>
          <cell r="AG120">
            <v>105620</v>
          </cell>
          <cell r="AH120">
            <v>80057.259999999995</v>
          </cell>
          <cell r="AI120">
            <v>24512647.66</v>
          </cell>
          <cell r="AJ120">
            <v>1205166.8799999999</v>
          </cell>
          <cell r="AM120">
            <v>37510.519999999997</v>
          </cell>
          <cell r="AN120">
            <v>2699250.21</v>
          </cell>
          <cell r="AO120">
            <v>121584.86</v>
          </cell>
          <cell r="AP120">
            <v>601089.74</v>
          </cell>
          <cell r="AR120">
            <v>96706.34</v>
          </cell>
          <cell r="AT120">
            <v>41614.03</v>
          </cell>
          <cell r="AU120">
            <v>1073182.19</v>
          </cell>
          <cell r="AV120">
            <v>32774.71</v>
          </cell>
          <cell r="AW120">
            <v>39236.89</v>
          </cell>
          <cell r="AX120">
            <v>107376.66</v>
          </cell>
          <cell r="AZ120">
            <v>44139.92</v>
          </cell>
          <cell r="BA120">
            <v>745135.02</v>
          </cell>
          <cell r="BD120">
            <v>81967.75</v>
          </cell>
          <cell r="BE120">
            <v>375491.01</v>
          </cell>
          <cell r="BH120">
            <v>567985.03</v>
          </cell>
          <cell r="BI120">
            <v>48115.21</v>
          </cell>
          <cell r="BJ120">
            <v>697564.64</v>
          </cell>
          <cell r="BK120">
            <v>89024.9</v>
          </cell>
          <cell r="BL120">
            <v>26833</v>
          </cell>
          <cell r="BM120">
            <v>1490072.03</v>
          </cell>
          <cell r="BP120">
            <v>62285</v>
          </cell>
          <cell r="BQ120">
            <v>52690</v>
          </cell>
          <cell r="BS120">
            <v>43115.82</v>
          </cell>
          <cell r="BT120">
            <v>984166.82</v>
          </cell>
          <cell r="BU120">
            <v>70006.3</v>
          </cell>
          <cell r="CA120">
            <v>607594.51</v>
          </cell>
          <cell r="CG120">
            <v>95849.12</v>
          </cell>
          <cell r="CI120">
            <v>4316</v>
          </cell>
          <cell r="CJ120">
            <v>19918.2</v>
          </cell>
          <cell r="CK120">
            <v>81278.710000000006</v>
          </cell>
          <cell r="CV120">
            <v>43969538.289999999</v>
          </cell>
        </row>
        <row r="121">
          <cell r="E121" t="str">
            <v>18303</v>
          </cell>
          <cell r="F121">
            <v>4885989.9800000004</v>
          </cell>
          <cell r="I121">
            <v>1326.67</v>
          </cell>
          <cell r="L121">
            <v>300429.2</v>
          </cell>
          <cell r="O121">
            <v>44410.5</v>
          </cell>
          <cell r="P121">
            <v>1867</v>
          </cell>
          <cell r="T121">
            <v>34527.5</v>
          </cell>
          <cell r="Y121">
            <v>624239.82999999996</v>
          </cell>
          <cell r="Z121">
            <v>24962.6</v>
          </cell>
          <cell r="AA121">
            <v>43980.26</v>
          </cell>
          <cell r="AC121">
            <v>141027.57</v>
          </cell>
          <cell r="AD121">
            <v>17400.73</v>
          </cell>
          <cell r="AE121">
            <v>69336.53</v>
          </cell>
          <cell r="AG121">
            <v>376991.81</v>
          </cell>
          <cell r="AH121">
            <v>40016.14</v>
          </cell>
          <cell r="AI121">
            <v>15901799.49</v>
          </cell>
          <cell r="AM121">
            <v>25165.5</v>
          </cell>
          <cell r="AN121">
            <v>1676901.57</v>
          </cell>
          <cell r="AP121">
            <v>97797.48</v>
          </cell>
          <cell r="AR121">
            <v>1680</v>
          </cell>
          <cell r="AT121">
            <v>12721.68</v>
          </cell>
          <cell r="AU121">
            <v>698149.27</v>
          </cell>
          <cell r="AV121">
            <v>2544.7399999999998</v>
          </cell>
          <cell r="AW121">
            <v>26432.53</v>
          </cell>
          <cell r="AX121">
            <v>65094.8</v>
          </cell>
          <cell r="AZ121">
            <v>10511.84</v>
          </cell>
          <cell r="BA121">
            <v>581143.63</v>
          </cell>
          <cell r="BB121">
            <v>25055.040000000001</v>
          </cell>
          <cell r="BH121">
            <v>65403</v>
          </cell>
          <cell r="BI121">
            <v>577.6</v>
          </cell>
          <cell r="BJ121">
            <v>415835.67</v>
          </cell>
          <cell r="BK121">
            <v>16960.48</v>
          </cell>
          <cell r="BM121">
            <v>189215</v>
          </cell>
          <cell r="BP121">
            <v>19282</v>
          </cell>
          <cell r="BQ121">
            <v>11773.86</v>
          </cell>
          <cell r="BT121">
            <v>82495.320000000007</v>
          </cell>
          <cell r="BY121">
            <v>6448</v>
          </cell>
          <cell r="CG121">
            <v>40524.33</v>
          </cell>
          <cell r="CV121">
            <v>26580019.150000002</v>
          </cell>
        </row>
        <row r="122">
          <cell r="E122" t="str">
            <v>18400</v>
          </cell>
          <cell r="F122">
            <v>8655557.3599999994</v>
          </cell>
          <cell r="I122">
            <v>12070.08</v>
          </cell>
          <cell r="L122">
            <v>157045.13</v>
          </cell>
          <cell r="O122">
            <v>71193</v>
          </cell>
          <cell r="P122">
            <v>48050.82</v>
          </cell>
          <cell r="R122">
            <v>23781.3</v>
          </cell>
          <cell r="S122">
            <v>11237.75</v>
          </cell>
          <cell r="X122">
            <v>45160.58</v>
          </cell>
          <cell r="Y122">
            <v>813517.22</v>
          </cell>
          <cell r="Z122">
            <v>59858.8</v>
          </cell>
          <cell r="AA122">
            <v>158843.97</v>
          </cell>
          <cell r="AC122">
            <v>155530.49</v>
          </cell>
          <cell r="AD122">
            <v>17937.330000000002</v>
          </cell>
          <cell r="AE122">
            <v>62045</v>
          </cell>
          <cell r="AF122">
            <v>39817.19</v>
          </cell>
          <cell r="AG122">
            <v>269058.56</v>
          </cell>
          <cell r="AH122">
            <v>52439.49</v>
          </cell>
          <cell r="AI122">
            <v>27276886</v>
          </cell>
          <cell r="AJ122">
            <v>31048.92</v>
          </cell>
          <cell r="AK122">
            <v>3949.92</v>
          </cell>
          <cell r="AM122">
            <v>44045.25</v>
          </cell>
          <cell r="AN122">
            <v>3016647.98</v>
          </cell>
          <cell r="AP122">
            <v>329487.31</v>
          </cell>
          <cell r="AR122">
            <v>49165.42</v>
          </cell>
          <cell r="AT122">
            <v>69531.05</v>
          </cell>
          <cell r="AU122">
            <v>1203887.8799999999</v>
          </cell>
          <cell r="AV122">
            <v>24345.14</v>
          </cell>
          <cell r="AW122">
            <v>45040.19</v>
          </cell>
          <cell r="AX122">
            <v>125181.4</v>
          </cell>
          <cell r="AZ122">
            <v>29696.04</v>
          </cell>
          <cell r="BA122">
            <v>1625213.35</v>
          </cell>
          <cell r="BB122">
            <v>2833.92</v>
          </cell>
          <cell r="BC122">
            <v>13565.51</v>
          </cell>
          <cell r="BD122">
            <v>88873.98</v>
          </cell>
          <cell r="BE122">
            <v>1168650.05</v>
          </cell>
          <cell r="BH122">
            <v>190557.5</v>
          </cell>
          <cell r="BI122">
            <v>13164.22</v>
          </cell>
          <cell r="BJ122">
            <v>823435.72</v>
          </cell>
          <cell r="BK122">
            <v>48887.46</v>
          </cell>
          <cell r="BM122">
            <v>427001.92</v>
          </cell>
          <cell r="BP122">
            <v>29464</v>
          </cell>
          <cell r="BQ122">
            <v>43628.84</v>
          </cell>
          <cell r="BT122">
            <v>487672.57</v>
          </cell>
          <cell r="BU122">
            <v>7500</v>
          </cell>
          <cell r="BY122">
            <v>103164</v>
          </cell>
          <cell r="CA122">
            <v>248878.49</v>
          </cell>
          <cell r="CB122">
            <v>10568.05</v>
          </cell>
          <cell r="CC122">
            <v>527.54999999999995</v>
          </cell>
          <cell r="CG122">
            <v>66469.899999999994</v>
          </cell>
          <cell r="CH122">
            <v>23892.5</v>
          </cell>
          <cell r="CP122">
            <v>46049.77</v>
          </cell>
          <cell r="CQ122">
            <v>108000</v>
          </cell>
          <cell r="CV122">
            <v>48480055.870000005</v>
          </cell>
        </row>
        <row r="123">
          <cell r="E123" t="str">
            <v>18401</v>
          </cell>
          <cell r="F123">
            <v>9458843.5500000007</v>
          </cell>
          <cell r="I123">
            <v>13652.42</v>
          </cell>
          <cell r="L123">
            <v>54631.51</v>
          </cell>
          <cell r="M123">
            <v>29720.93</v>
          </cell>
          <cell r="O123">
            <v>81957</v>
          </cell>
          <cell r="P123">
            <v>44671.38</v>
          </cell>
          <cell r="R123">
            <v>102828.27</v>
          </cell>
          <cell r="T123">
            <v>49576.02</v>
          </cell>
          <cell r="U123">
            <v>27936.27</v>
          </cell>
          <cell r="X123">
            <v>291804.40000000002</v>
          </cell>
          <cell r="Y123">
            <v>1670052.68</v>
          </cell>
          <cell r="Z123">
            <v>65506.39</v>
          </cell>
          <cell r="AA123">
            <v>390183.31</v>
          </cell>
          <cell r="AC123">
            <v>40815.78</v>
          </cell>
          <cell r="AD123">
            <v>29489.4</v>
          </cell>
          <cell r="AE123">
            <v>110668.27</v>
          </cell>
          <cell r="AF123">
            <v>4676.51</v>
          </cell>
          <cell r="AG123">
            <v>485.94</v>
          </cell>
          <cell r="AH123">
            <v>114189.01</v>
          </cell>
          <cell r="AI123">
            <v>52156663.829999998</v>
          </cell>
          <cell r="AJ123">
            <v>3459331.72</v>
          </cell>
          <cell r="AK123">
            <v>20084.55</v>
          </cell>
          <cell r="AM123">
            <v>80434.539999999994</v>
          </cell>
          <cell r="AN123">
            <v>6575075.2400000002</v>
          </cell>
          <cell r="AP123">
            <v>655768.74</v>
          </cell>
          <cell r="AR123">
            <v>71461.56</v>
          </cell>
          <cell r="AT123">
            <v>156724.03</v>
          </cell>
          <cell r="AU123">
            <v>2300984.2599999998</v>
          </cell>
          <cell r="AV123">
            <v>25597.56</v>
          </cell>
          <cell r="AW123">
            <v>85427.61</v>
          </cell>
          <cell r="AX123">
            <v>233752.41</v>
          </cell>
          <cell r="AZ123">
            <v>61478.31</v>
          </cell>
          <cell r="BA123">
            <v>2156384.62</v>
          </cell>
          <cell r="BE123">
            <v>6569186.75</v>
          </cell>
          <cell r="BH123">
            <v>262015</v>
          </cell>
          <cell r="BI123">
            <v>42391.26</v>
          </cell>
          <cell r="BJ123">
            <v>2339158</v>
          </cell>
          <cell r="BK123">
            <v>78253.440000000002</v>
          </cell>
          <cell r="BM123">
            <v>853602.94</v>
          </cell>
          <cell r="BP123">
            <v>60961.08</v>
          </cell>
          <cell r="BQ123">
            <v>35097.699999999997</v>
          </cell>
          <cell r="BT123">
            <v>1119653.04</v>
          </cell>
          <cell r="BY123">
            <v>21950.16</v>
          </cell>
          <cell r="CA123">
            <v>353208.4</v>
          </cell>
          <cell r="CG123">
            <v>162149.06</v>
          </cell>
          <cell r="CI123">
            <v>25030</v>
          </cell>
          <cell r="CJ123">
            <v>10045.42</v>
          </cell>
          <cell r="CP123">
            <v>189574.88</v>
          </cell>
          <cell r="CS123">
            <v>1625.76</v>
          </cell>
          <cell r="CV123">
            <v>92744760.910000026</v>
          </cell>
        </row>
        <row r="124">
          <cell r="E124" t="str">
            <v>18402</v>
          </cell>
          <cell r="F124">
            <v>5807379.8700000001</v>
          </cell>
          <cell r="I124">
            <v>17980.36</v>
          </cell>
          <cell r="L124">
            <v>173962.12</v>
          </cell>
          <cell r="O124">
            <v>51297</v>
          </cell>
          <cell r="P124">
            <v>57275</v>
          </cell>
          <cell r="R124">
            <v>101914.95</v>
          </cell>
          <cell r="T124">
            <v>59894.49</v>
          </cell>
          <cell r="U124">
            <v>54620.04</v>
          </cell>
          <cell r="X124">
            <v>112454.46</v>
          </cell>
          <cell r="Y124">
            <v>1236361.1599999999</v>
          </cell>
          <cell r="Z124">
            <v>167928.29</v>
          </cell>
          <cell r="AA124">
            <v>187890.27</v>
          </cell>
          <cell r="AC124">
            <v>269081.46000000002</v>
          </cell>
          <cell r="AD124">
            <v>38126.01</v>
          </cell>
          <cell r="AE124">
            <v>120212.19</v>
          </cell>
          <cell r="AG124">
            <v>125417.35</v>
          </cell>
          <cell r="AH124">
            <v>68986.47</v>
          </cell>
          <cell r="AI124">
            <v>43290558.32</v>
          </cell>
          <cell r="AJ124">
            <v>1789837.2</v>
          </cell>
          <cell r="AK124">
            <v>528.97</v>
          </cell>
          <cell r="AM124">
            <v>68469.27</v>
          </cell>
          <cell r="AN124">
            <v>5363842.6900000004</v>
          </cell>
          <cell r="AP124">
            <v>700266.54</v>
          </cell>
          <cell r="AR124">
            <v>54237.87</v>
          </cell>
          <cell r="AT124">
            <v>28623.78</v>
          </cell>
          <cell r="AU124">
            <v>1945992.03</v>
          </cell>
          <cell r="AV124">
            <v>9068.16</v>
          </cell>
          <cell r="AW124">
            <v>71586.91</v>
          </cell>
          <cell r="AX124">
            <v>195907.96</v>
          </cell>
          <cell r="AZ124">
            <v>49897.19</v>
          </cell>
          <cell r="BA124">
            <v>1991270.91</v>
          </cell>
          <cell r="BB124">
            <v>46152.47</v>
          </cell>
          <cell r="BE124">
            <v>472408.13</v>
          </cell>
          <cell r="BH124">
            <v>222012</v>
          </cell>
          <cell r="BI124">
            <v>14965.32</v>
          </cell>
          <cell r="BJ124">
            <v>1305654.26</v>
          </cell>
          <cell r="BK124">
            <v>126227.17</v>
          </cell>
          <cell r="BM124">
            <v>867525.43</v>
          </cell>
          <cell r="BP124">
            <v>46827.27</v>
          </cell>
          <cell r="BQ124">
            <v>44161.57</v>
          </cell>
          <cell r="BT124">
            <v>895970.17</v>
          </cell>
          <cell r="BU124">
            <v>10326.74</v>
          </cell>
          <cell r="BV124">
            <v>54386.53</v>
          </cell>
          <cell r="BY124">
            <v>44630.67</v>
          </cell>
          <cell r="CA124">
            <v>391196.75</v>
          </cell>
          <cell r="CG124">
            <v>143982.96</v>
          </cell>
          <cell r="CP124">
            <v>1572.23</v>
          </cell>
          <cell r="CS124">
            <v>21571.39</v>
          </cell>
          <cell r="CV124">
            <v>68920440.349999979</v>
          </cell>
        </row>
        <row r="125">
          <cell r="E125" t="str">
            <v>19007</v>
          </cell>
          <cell r="F125">
            <v>59778.97</v>
          </cell>
          <cell r="AA125">
            <v>848.47</v>
          </cell>
          <cell r="AC125">
            <v>235.9</v>
          </cell>
          <cell r="AE125">
            <v>2605</v>
          </cell>
          <cell r="AI125">
            <v>227183.27</v>
          </cell>
          <cell r="AM125">
            <v>220.5</v>
          </cell>
          <cell r="AU125">
            <v>6307.86</v>
          </cell>
          <cell r="BG125">
            <v>3065.62</v>
          </cell>
          <cell r="CV125">
            <v>300245.59000000003</v>
          </cell>
        </row>
        <row r="126">
          <cell r="E126" t="str">
            <v>19028</v>
          </cell>
          <cell r="F126">
            <v>210816.56</v>
          </cell>
          <cell r="I126">
            <v>10500.31</v>
          </cell>
          <cell r="L126">
            <v>458.3</v>
          </cell>
          <cell r="O126">
            <v>4209.37</v>
          </cell>
          <cell r="T126">
            <v>265.3</v>
          </cell>
          <cell r="Y126">
            <v>12690.22</v>
          </cell>
          <cell r="AA126">
            <v>5876.49</v>
          </cell>
          <cell r="AC126">
            <v>172</v>
          </cell>
          <cell r="AD126">
            <v>77.5</v>
          </cell>
          <cell r="AE126">
            <v>220</v>
          </cell>
          <cell r="AG126">
            <v>4420.95</v>
          </cell>
          <cell r="AI126">
            <v>1084803.18</v>
          </cell>
          <cell r="AM126">
            <v>762.44</v>
          </cell>
          <cell r="AN126">
            <v>56726.91</v>
          </cell>
          <cell r="AP126">
            <v>9375.1200000000008</v>
          </cell>
          <cell r="AR126">
            <v>4391.62</v>
          </cell>
          <cell r="AU126">
            <v>21810.97</v>
          </cell>
          <cell r="AV126">
            <v>594.66999999999996</v>
          </cell>
          <cell r="AX126">
            <v>2221.67</v>
          </cell>
          <cell r="AZ126">
            <v>1434.57</v>
          </cell>
          <cell r="BA126">
            <v>45039.519999999997</v>
          </cell>
          <cell r="BD126">
            <v>11.02</v>
          </cell>
          <cell r="BG126">
            <v>10823.06</v>
          </cell>
          <cell r="BH126">
            <v>10094.56</v>
          </cell>
          <cell r="BI126">
            <v>294.27999999999997</v>
          </cell>
          <cell r="BJ126">
            <v>21921.68</v>
          </cell>
          <cell r="BK126">
            <v>1408</v>
          </cell>
          <cell r="BM126">
            <v>24771.8</v>
          </cell>
          <cell r="BP126">
            <v>1683.31</v>
          </cell>
          <cell r="BT126">
            <v>17899.759999999998</v>
          </cell>
          <cell r="CG126">
            <v>1003.94</v>
          </cell>
          <cell r="CV126">
            <v>1566779.08</v>
          </cell>
        </row>
        <row r="127">
          <cell r="E127" t="str">
            <v>19400</v>
          </cell>
          <cell r="F127">
            <v>254935.18</v>
          </cell>
          <cell r="I127">
            <v>16640.560000000001</v>
          </cell>
          <cell r="L127">
            <v>2374.2800000000002</v>
          </cell>
          <cell r="O127">
            <v>1100</v>
          </cell>
          <cell r="R127">
            <v>153.87</v>
          </cell>
          <cell r="T127">
            <v>79.33</v>
          </cell>
          <cell r="Y127">
            <v>15200.66</v>
          </cell>
          <cell r="AA127">
            <v>3114.2</v>
          </cell>
          <cell r="AC127">
            <v>13712.21</v>
          </cell>
          <cell r="AD127">
            <v>7586.92</v>
          </cell>
          <cell r="AE127">
            <v>8020</v>
          </cell>
          <cell r="AG127">
            <v>2178.23</v>
          </cell>
          <cell r="AH127">
            <v>279.83999999999997</v>
          </cell>
          <cell r="AI127">
            <v>1347993.93</v>
          </cell>
          <cell r="AJ127">
            <v>60691</v>
          </cell>
          <cell r="AM127">
            <v>1353.04</v>
          </cell>
          <cell r="AN127">
            <v>92069.35</v>
          </cell>
          <cell r="AP127">
            <v>18847.95</v>
          </cell>
          <cell r="AR127">
            <v>8019.74</v>
          </cell>
          <cell r="AT127">
            <v>2827.04</v>
          </cell>
          <cell r="AU127">
            <v>35931.33</v>
          </cell>
          <cell r="AV127">
            <v>942.81</v>
          </cell>
          <cell r="AW127">
            <v>1306.26</v>
          </cell>
          <cell r="AX127">
            <v>3396.81</v>
          </cell>
          <cell r="AZ127">
            <v>1607.98</v>
          </cell>
          <cell r="BA127">
            <v>46797.38</v>
          </cell>
          <cell r="BD127">
            <v>18.03</v>
          </cell>
          <cell r="BG127">
            <v>17604.310000000001</v>
          </cell>
          <cell r="BH127">
            <v>2468.88</v>
          </cell>
          <cell r="BI127">
            <v>91.21</v>
          </cell>
          <cell r="BJ127">
            <v>16139.29</v>
          </cell>
          <cell r="BK127">
            <v>1941.6</v>
          </cell>
          <cell r="BM127">
            <v>21466.41</v>
          </cell>
          <cell r="BP127">
            <v>1629.62</v>
          </cell>
          <cell r="BT127">
            <v>30994.79</v>
          </cell>
          <cell r="CV127">
            <v>2039514.04</v>
          </cell>
        </row>
        <row r="128">
          <cell r="E128" t="str">
            <v>19401</v>
          </cell>
          <cell r="F128">
            <v>2613944.9</v>
          </cell>
          <cell r="I128">
            <v>26051.31</v>
          </cell>
          <cell r="O128">
            <v>32034.6</v>
          </cell>
          <cell r="R128">
            <v>105214.09</v>
          </cell>
          <cell r="T128">
            <v>505.75</v>
          </cell>
          <cell r="Y128">
            <v>350737.24</v>
          </cell>
          <cell r="Z128">
            <v>38429.14</v>
          </cell>
          <cell r="AA128">
            <v>1965.9</v>
          </cell>
          <cell r="AC128">
            <v>19770.43</v>
          </cell>
          <cell r="AD128">
            <v>4373.79</v>
          </cell>
          <cell r="AE128">
            <v>18543.36</v>
          </cell>
          <cell r="AF128">
            <v>12552.86</v>
          </cell>
          <cell r="AG128">
            <v>212007.2</v>
          </cell>
          <cell r="AH128">
            <v>13553.02</v>
          </cell>
          <cell r="AI128">
            <v>10615480.119999999</v>
          </cell>
          <cell r="AJ128">
            <v>265705.84000000003</v>
          </cell>
          <cell r="AM128">
            <v>17438.23</v>
          </cell>
          <cell r="AN128">
            <v>1373727.79</v>
          </cell>
          <cell r="AP128">
            <v>147212.28</v>
          </cell>
          <cell r="AR128">
            <v>37161.5</v>
          </cell>
          <cell r="AT128">
            <v>60873.24</v>
          </cell>
          <cell r="AU128">
            <v>271126.37</v>
          </cell>
          <cell r="AV128">
            <v>3472.5</v>
          </cell>
          <cell r="AW128">
            <v>18354.91</v>
          </cell>
          <cell r="AX128">
            <v>50224.03</v>
          </cell>
          <cell r="AZ128">
            <v>13839.34</v>
          </cell>
          <cell r="BA128">
            <v>542634.68000000005</v>
          </cell>
          <cell r="BB128">
            <v>81672.53</v>
          </cell>
          <cell r="BD128">
            <v>249.71</v>
          </cell>
          <cell r="BG128">
            <v>244569.68</v>
          </cell>
          <cell r="BH128">
            <v>175258.37</v>
          </cell>
          <cell r="BI128">
            <v>28927.06</v>
          </cell>
          <cell r="BJ128">
            <v>382284.2</v>
          </cell>
          <cell r="BK128">
            <v>26854.45</v>
          </cell>
          <cell r="BM128">
            <v>475359.62</v>
          </cell>
          <cell r="BN128">
            <v>39715.839999999997</v>
          </cell>
          <cell r="BP128">
            <v>12153.9</v>
          </cell>
          <cell r="BS128">
            <v>4593.01</v>
          </cell>
          <cell r="BT128">
            <v>296713.42</v>
          </cell>
          <cell r="BX128">
            <v>3227.66</v>
          </cell>
          <cell r="BY128">
            <v>7205.84</v>
          </cell>
          <cell r="CA128">
            <v>9551.0499999999993</v>
          </cell>
          <cell r="CG128">
            <v>31646.93</v>
          </cell>
          <cell r="CH128">
            <v>656.85</v>
          </cell>
          <cell r="CL128">
            <v>6418</v>
          </cell>
          <cell r="CM128">
            <v>34265.5</v>
          </cell>
          <cell r="CN128">
            <v>27251.7</v>
          </cell>
          <cell r="CO128">
            <v>30787.1</v>
          </cell>
          <cell r="CP128">
            <v>68410.91</v>
          </cell>
          <cell r="CV128">
            <v>18854707.750000004</v>
          </cell>
        </row>
        <row r="129">
          <cell r="E129" t="str">
            <v>19403</v>
          </cell>
          <cell r="F129">
            <v>521293.18</v>
          </cell>
          <cell r="H129">
            <v>151.59</v>
          </cell>
          <cell r="I129">
            <v>1152.97</v>
          </cell>
          <cell r="L129">
            <v>1800</v>
          </cell>
          <cell r="O129">
            <v>14603</v>
          </cell>
          <cell r="T129">
            <v>215.48</v>
          </cell>
          <cell r="Y129">
            <v>53167.89</v>
          </cell>
          <cell r="Z129">
            <v>9281.15</v>
          </cell>
          <cell r="AA129">
            <v>7184.96</v>
          </cell>
          <cell r="AC129">
            <v>72145</v>
          </cell>
          <cell r="AD129">
            <v>587.66</v>
          </cell>
          <cell r="AE129">
            <v>5195</v>
          </cell>
          <cell r="AG129">
            <v>467.64</v>
          </cell>
          <cell r="AI129">
            <v>2357801.7999999998</v>
          </cell>
          <cell r="AJ129">
            <v>318698.23999999999</v>
          </cell>
          <cell r="AL129">
            <v>46.02</v>
          </cell>
          <cell r="AM129">
            <v>42952.63</v>
          </cell>
          <cell r="AN129">
            <v>230623.85</v>
          </cell>
          <cell r="AP129">
            <v>51535.15</v>
          </cell>
          <cell r="AQ129">
            <v>79544.990000000005</v>
          </cell>
          <cell r="AT129">
            <v>27386.95</v>
          </cell>
          <cell r="AU129">
            <v>91468.52</v>
          </cell>
          <cell r="AV129">
            <v>8642.48</v>
          </cell>
          <cell r="AW129">
            <v>3450.48</v>
          </cell>
          <cell r="AX129">
            <v>9442.73</v>
          </cell>
          <cell r="AZ129">
            <v>3044.21</v>
          </cell>
          <cell r="BA129">
            <v>150719.07999999999</v>
          </cell>
          <cell r="BB129">
            <v>44976.91</v>
          </cell>
          <cell r="BG129">
            <v>47196.62</v>
          </cell>
          <cell r="BH129">
            <v>510590.21</v>
          </cell>
          <cell r="BI129">
            <v>1987.54</v>
          </cell>
          <cell r="BJ129">
            <v>62894</v>
          </cell>
          <cell r="BK129">
            <v>5318</v>
          </cell>
          <cell r="BM129">
            <v>83835.42</v>
          </cell>
          <cell r="BO129">
            <v>10833.5</v>
          </cell>
          <cell r="BP129">
            <v>4592.63</v>
          </cell>
          <cell r="BQ129">
            <v>324</v>
          </cell>
          <cell r="BT129">
            <v>71654.45</v>
          </cell>
          <cell r="CA129">
            <v>40240.85</v>
          </cell>
          <cell r="CV129">
            <v>4947046.78</v>
          </cell>
        </row>
        <row r="130">
          <cell r="E130" t="str">
            <v>19404</v>
          </cell>
          <cell r="F130">
            <v>914749.7</v>
          </cell>
          <cell r="I130">
            <v>48079.16</v>
          </cell>
          <cell r="L130">
            <v>34708.75</v>
          </cell>
          <cell r="O130">
            <v>13501.69</v>
          </cell>
          <cell r="T130">
            <v>5391.96</v>
          </cell>
          <cell r="X130">
            <v>5946.53</v>
          </cell>
          <cell r="Y130">
            <v>112000.52</v>
          </cell>
          <cell r="Z130">
            <v>15394.19</v>
          </cell>
          <cell r="AA130">
            <v>10206.75</v>
          </cell>
          <cell r="AC130">
            <v>85910.1</v>
          </cell>
          <cell r="AD130">
            <v>644.94000000000005</v>
          </cell>
          <cell r="AE130">
            <v>1603</v>
          </cell>
          <cell r="AF130">
            <v>625.85</v>
          </cell>
          <cell r="AG130">
            <v>36645.9</v>
          </cell>
          <cell r="AH130">
            <v>5438.91</v>
          </cell>
          <cell r="AI130">
            <v>3810878.68</v>
          </cell>
          <cell r="AL130">
            <v>86.36</v>
          </cell>
          <cell r="AM130">
            <v>5975.73</v>
          </cell>
          <cell r="AN130">
            <v>376834.95</v>
          </cell>
          <cell r="AP130">
            <v>67001.95</v>
          </cell>
          <cell r="AR130">
            <v>18277.16</v>
          </cell>
          <cell r="AU130">
            <v>170947.19</v>
          </cell>
          <cell r="AV130">
            <v>3873.21</v>
          </cell>
          <cell r="AW130">
            <v>6459</v>
          </cell>
          <cell r="AX130">
            <v>17675.939999999999</v>
          </cell>
          <cell r="AZ130">
            <v>4199.88</v>
          </cell>
          <cell r="BA130">
            <v>260874.46</v>
          </cell>
          <cell r="BG130">
            <v>85955.76</v>
          </cell>
          <cell r="BH130">
            <v>88232.13</v>
          </cell>
          <cell r="BI130">
            <v>4028.92</v>
          </cell>
          <cell r="BJ130">
            <v>112185.78</v>
          </cell>
          <cell r="BK130">
            <v>10016</v>
          </cell>
          <cell r="BM130">
            <v>64352</v>
          </cell>
          <cell r="BP130">
            <v>4161</v>
          </cell>
          <cell r="BQ130">
            <v>3806.68</v>
          </cell>
          <cell r="BT130">
            <v>96655.14</v>
          </cell>
          <cell r="CA130">
            <v>10028</v>
          </cell>
          <cell r="CC130">
            <v>593.11</v>
          </cell>
          <cell r="CG130">
            <v>11742.45</v>
          </cell>
          <cell r="CP130">
            <v>61423.13</v>
          </cell>
          <cell r="CV130">
            <v>6587112.5600000015</v>
          </cell>
        </row>
        <row r="131">
          <cell r="E131" t="str">
            <v>20094</v>
          </cell>
          <cell r="T131">
            <v>155.05000000000001</v>
          </cell>
          <cell r="Y131">
            <v>251.85</v>
          </cell>
          <cell r="AA131">
            <v>8213.09</v>
          </cell>
          <cell r="AD131">
            <v>28.45</v>
          </cell>
          <cell r="AG131">
            <v>209.78</v>
          </cell>
          <cell r="AH131">
            <v>2192.1799999999998</v>
          </cell>
          <cell r="AI131">
            <v>1041748.1</v>
          </cell>
          <cell r="AM131">
            <v>353.3</v>
          </cell>
          <cell r="AN131">
            <v>49455.17</v>
          </cell>
          <cell r="AP131">
            <v>10263.280000000001</v>
          </cell>
          <cell r="AR131">
            <v>6981.26</v>
          </cell>
          <cell r="AU131">
            <v>10106.77</v>
          </cell>
          <cell r="AV131">
            <v>131.22</v>
          </cell>
          <cell r="AX131">
            <v>2587.1999999999998</v>
          </cell>
          <cell r="BA131">
            <v>21780.13</v>
          </cell>
          <cell r="BG131">
            <v>1215</v>
          </cell>
          <cell r="BH131">
            <v>5363.25</v>
          </cell>
          <cell r="BI131">
            <v>2747.79</v>
          </cell>
          <cell r="BM131">
            <v>20702</v>
          </cell>
          <cell r="BP131">
            <v>752.27</v>
          </cell>
          <cell r="BT131">
            <v>1899.39</v>
          </cell>
          <cell r="CA131">
            <v>53239.63</v>
          </cell>
          <cell r="CL131">
            <v>19793.07</v>
          </cell>
          <cell r="CP131">
            <v>1217.94</v>
          </cell>
          <cell r="CV131">
            <v>1261387.17</v>
          </cell>
        </row>
        <row r="132">
          <cell r="E132" t="str">
            <v>20203</v>
          </cell>
          <cell r="O132">
            <v>900</v>
          </cell>
          <cell r="T132">
            <v>2380.5</v>
          </cell>
          <cell r="AA132">
            <v>8459.8799999999992</v>
          </cell>
          <cell r="AE132">
            <v>8300</v>
          </cell>
          <cell r="AG132">
            <v>2527.0100000000002</v>
          </cell>
          <cell r="AH132">
            <v>1700</v>
          </cell>
          <cell r="AI132">
            <v>1020607.33</v>
          </cell>
          <cell r="AM132">
            <v>603.54</v>
          </cell>
          <cell r="AN132">
            <v>40962.78</v>
          </cell>
          <cell r="AP132">
            <v>4740.3500000000004</v>
          </cell>
          <cell r="AU132">
            <v>19183.75</v>
          </cell>
          <cell r="AV132">
            <v>36.369999999999997</v>
          </cell>
          <cell r="AW132">
            <v>569.82000000000005</v>
          </cell>
          <cell r="AX132">
            <v>1940.4</v>
          </cell>
          <cell r="BA132">
            <v>121373.06</v>
          </cell>
          <cell r="BG132">
            <v>1858.23</v>
          </cell>
          <cell r="BH132">
            <v>528.23</v>
          </cell>
          <cell r="BJ132">
            <v>8633</v>
          </cell>
          <cell r="BM132">
            <v>34607.47</v>
          </cell>
          <cell r="BP132">
            <v>860</v>
          </cell>
          <cell r="CA132">
            <v>1542.25</v>
          </cell>
          <cell r="CV132">
            <v>1282313.97</v>
          </cell>
        </row>
        <row r="133">
          <cell r="E133" t="str">
            <v>20215</v>
          </cell>
          <cell r="F133">
            <v>101527.95</v>
          </cell>
          <cell r="I133">
            <v>169.21</v>
          </cell>
          <cell r="Y133">
            <v>11467.55</v>
          </cell>
          <cell r="AA133">
            <v>3721.74</v>
          </cell>
          <cell r="AF133">
            <v>2943.15</v>
          </cell>
          <cell r="AG133">
            <v>2217.3000000000002</v>
          </cell>
          <cell r="AI133">
            <v>410898.21</v>
          </cell>
          <cell r="AJ133">
            <v>47836.72</v>
          </cell>
          <cell r="AM133">
            <v>589.44000000000005</v>
          </cell>
          <cell r="AN133">
            <v>45694.27</v>
          </cell>
          <cell r="AP133">
            <v>5141.4399999999996</v>
          </cell>
          <cell r="AU133">
            <v>16862.2</v>
          </cell>
          <cell r="AW133">
            <v>542.57000000000005</v>
          </cell>
          <cell r="AX133">
            <v>1519.61</v>
          </cell>
          <cell r="AZ133">
            <v>940.74</v>
          </cell>
          <cell r="BA133">
            <v>70063.12</v>
          </cell>
          <cell r="BG133">
            <v>1705.08</v>
          </cell>
          <cell r="BH133">
            <v>3511.53</v>
          </cell>
          <cell r="BI133">
            <v>554.15</v>
          </cell>
          <cell r="BM133">
            <v>23818</v>
          </cell>
          <cell r="BP133">
            <v>57.23</v>
          </cell>
          <cell r="BT133">
            <v>12135.52</v>
          </cell>
          <cell r="CP133">
            <v>11000</v>
          </cell>
          <cell r="CQ133">
            <v>18000</v>
          </cell>
          <cell r="CV133">
            <v>792916.73</v>
          </cell>
        </row>
        <row r="134">
          <cell r="E134" t="str">
            <v>20400</v>
          </cell>
          <cell r="F134">
            <v>151503.65</v>
          </cell>
          <cell r="I134">
            <v>16651.09</v>
          </cell>
          <cell r="L134">
            <v>2243.3000000000002</v>
          </cell>
          <cell r="O134">
            <v>2270</v>
          </cell>
          <cell r="T134">
            <v>1693.34</v>
          </cell>
          <cell r="AA134">
            <v>2549.86</v>
          </cell>
          <cell r="AC134">
            <v>703.5</v>
          </cell>
          <cell r="AE134">
            <v>1157</v>
          </cell>
          <cell r="AG134">
            <v>13381.08</v>
          </cell>
          <cell r="AI134">
            <v>1128906.07</v>
          </cell>
          <cell r="AJ134">
            <v>58893.88</v>
          </cell>
          <cell r="AK134">
            <v>4846.6000000000004</v>
          </cell>
          <cell r="AM134">
            <v>985.04</v>
          </cell>
          <cell r="AN134">
            <v>84002.84</v>
          </cell>
          <cell r="AP134">
            <v>7713.1</v>
          </cell>
          <cell r="AR134">
            <v>57.67</v>
          </cell>
          <cell r="AT134">
            <v>2296.9699999999998</v>
          </cell>
          <cell r="AU134">
            <v>28178.87</v>
          </cell>
          <cell r="AV134">
            <v>331.45</v>
          </cell>
          <cell r="AW134">
            <v>1070.8599999999999</v>
          </cell>
          <cell r="AX134">
            <v>2930.56</v>
          </cell>
          <cell r="BA134">
            <v>31911.8</v>
          </cell>
          <cell r="BG134">
            <v>3259.87</v>
          </cell>
          <cell r="BH134">
            <v>34385.089999999997</v>
          </cell>
          <cell r="BI134">
            <v>970.63</v>
          </cell>
          <cell r="BM134">
            <v>6385.37</v>
          </cell>
          <cell r="BP134">
            <v>540.30999999999995</v>
          </cell>
          <cell r="CA134">
            <v>65922.55</v>
          </cell>
          <cell r="CQ134">
            <v>8883.74</v>
          </cell>
          <cell r="CV134">
            <v>1664626.09</v>
          </cell>
        </row>
        <row r="135">
          <cell r="E135" t="str">
            <v>20401</v>
          </cell>
          <cell r="F135">
            <v>66584.25</v>
          </cell>
          <cell r="H135">
            <v>20332.79</v>
          </cell>
          <cell r="I135">
            <v>28440.94</v>
          </cell>
          <cell r="L135">
            <v>620.41</v>
          </cell>
          <cell r="O135">
            <v>1658.91</v>
          </cell>
          <cell r="T135">
            <v>292.58999999999997</v>
          </cell>
          <cell r="Y135">
            <v>17087.650000000001</v>
          </cell>
          <cell r="AA135">
            <v>8635.99</v>
          </cell>
          <cell r="AC135">
            <v>138.83000000000001</v>
          </cell>
          <cell r="AD135">
            <v>44.85</v>
          </cell>
          <cell r="AE135">
            <v>250</v>
          </cell>
          <cell r="AG135">
            <v>60701.95</v>
          </cell>
          <cell r="AI135">
            <v>728645.22</v>
          </cell>
          <cell r="AJ135">
            <v>91057.600000000006</v>
          </cell>
          <cell r="AK135">
            <v>199524.23</v>
          </cell>
          <cell r="AM135">
            <v>601.72</v>
          </cell>
          <cell r="AN135">
            <v>37538.06</v>
          </cell>
          <cell r="AP135">
            <v>7861.87</v>
          </cell>
          <cell r="AR135">
            <v>15636.21</v>
          </cell>
          <cell r="AU135">
            <v>17213.34</v>
          </cell>
          <cell r="AV135">
            <v>132.58000000000001</v>
          </cell>
          <cell r="AW135">
            <v>629.96</v>
          </cell>
          <cell r="AX135">
            <v>2621.76</v>
          </cell>
          <cell r="AZ135">
            <v>609.91999999999996</v>
          </cell>
          <cell r="BA135">
            <v>30495.23</v>
          </cell>
          <cell r="BE135">
            <v>33638.61</v>
          </cell>
          <cell r="BF135">
            <v>4358.57</v>
          </cell>
          <cell r="BG135">
            <v>1831.28</v>
          </cell>
          <cell r="BH135">
            <v>12455.05</v>
          </cell>
          <cell r="BI135">
            <v>-390.24</v>
          </cell>
          <cell r="BK135">
            <v>1425</v>
          </cell>
          <cell r="BM135">
            <v>20327.2</v>
          </cell>
          <cell r="BP135">
            <v>405.25</v>
          </cell>
          <cell r="BT135">
            <v>13229.39</v>
          </cell>
          <cell r="CA135">
            <v>68137.53</v>
          </cell>
          <cell r="CC135">
            <v>2178</v>
          </cell>
          <cell r="CG135">
            <v>2391.11</v>
          </cell>
          <cell r="CH135">
            <v>2270.7800000000002</v>
          </cell>
          <cell r="CP135">
            <v>3312.3</v>
          </cell>
          <cell r="CV135">
            <v>1502926.69</v>
          </cell>
        </row>
        <row r="136">
          <cell r="E136" t="str">
            <v>20402</v>
          </cell>
          <cell r="F136">
            <v>65343.21</v>
          </cell>
          <cell r="G136">
            <v>1861.55</v>
          </cell>
          <cell r="I136">
            <v>7850.31</v>
          </cell>
          <cell r="L136">
            <v>3301.5</v>
          </cell>
          <cell r="O136">
            <v>1885</v>
          </cell>
          <cell r="T136">
            <v>559.97</v>
          </cell>
          <cell r="Y136">
            <v>8890.2000000000007</v>
          </cell>
          <cell r="AA136">
            <v>5159.96</v>
          </cell>
          <cell r="AC136">
            <v>915</v>
          </cell>
          <cell r="AD136">
            <v>158.19</v>
          </cell>
          <cell r="AE136">
            <v>70</v>
          </cell>
          <cell r="AG136">
            <v>30201.39</v>
          </cell>
          <cell r="AI136">
            <v>1204334.55</v>
          </cell>
          <cell r="AJ136">
            <v>160082.72</v>
          </cell>
          <cell r="AM136">
            <v>1113.95</v>
          </cell>
          <cell r="AN136">
            <v>70411.48</v>
          </cell>
          <cell r="AP136">
            <v>19953.12</v>
          </cell>
          <cell r="AR136">
            <v>6762.02</v>
          </cell>
          <cell r="AU136">
            <v>31866.79</v>
          </cell>
          <cell r="AV136">
            <v>916.84</v>
          </cell>
          <cell r="AW136">
            <v>1145.98</v>
          </cell>
          <cell r="AX136">
            <v>3135.87</v>
          </cell>
          <cell r="AZ136">
            <v>570.91</v>
          </cell>
          <cell r="BA136">
            <v>88484.61</v>
          </cell>
          <cell r="BG136">
            <v>3489.8</v>
          </cell>
          <cell r="BH136">
            <v>76340.600000000006</v>
          </cell>
          <cell r="BI136">
            <v>501.29</v>
          </cell>
          <cell r="BM136">
            <v>65145.84</v>
          </cell>
          <cell r="BP136">
            <v>790</v>
          </cell>
          <cell r="BT136">
            <v>22185.94</v>
          </cell>
          <cell r="CA136">
            <v>82255.31</v>
          </cell>
          <cell r="CP136">
            <v>38030.71</v>
          </cell>
          <cell r="CQ136">
            <v>32129</v>
          </cell>
          <cell r="CV136">
            <v>2035843.61</v>
          </cell>
        </row>
        <row r="137">
          <cell r="E137" t="str">
            <v>20403</v>
          </cell>
          <cell r="F137">
            <v>0.23</v>
          </cell>
          <cell r="AA137">
            <v>2516.08</v>
          </cell>
          <cell r="AC137">
            <v>40</v>
          </cell>
          <cell r="AG137">
            <v>350.9</v>
          </cell>
          <cell r="AH137">
            <v>471.01</v>
          </cell>
          <cell r="AI137">
            <v>170489.99</v>
          </cell>
          <cell r="AM137">
            <v>114.1</v>
          </cell>
          <cell r="AP137">
            <v>3082.02</v>
          </cell>
          <cell r="AT137">
            <v>7512.86</v>
          </cell>
          <cell r="AU137">
            <v>3264</v>
          </cell>
          <cell r="AX137">
            <v>1108.8</v>
          </cell>
          <cell r="BA137">
            <v>56135.9</v>
          </cell>
          <cell r="BG137">
            <v>296.08999999999997</v>
          </cell>
          <cell r="BH137">
            <v>1579.55</v>
          </cell>
          <cell r="BN137">
            <v>15640.37</v>
          </cell>
          <cell r="CP137">
            <v>601.54</v>
          </cell>
          <cell r="CQ137">
            <v>502.74</v>
          </cell>
          <cell r="CV137">
            <v>263706.18</v>
          </cell>
        </row>
        <row r="138">
          <cell r="E138" t="str">
            <v>20404</v>
          </cell>
          <cell r="F138">
            <v>812698.12</v>
          </cell>
          <cell r="I138">
            <v>39661.85</v>
          </cell>
          <cell r="L138">
            <v>165</v>
          </cell>
          <cell r="O138">
            <v>20589.150000000001</v>
          </cell>
          <cell r="T138">
            <v>2549.25</v>
          </cell>
          <cell r="Y138">
            <v>160796.1</v>
          </cell>
          <cell r="Z138">
            <v>1425.39</v>
          </cell>
          <cell r="AA138">
            <v>10367.790000000001</v>
          </cell>
          <cell r="AC138">
            <v>600</v>
          </cell>
          <cell r="AD138">
            <v>793.02</v>
          </cell>
          <cell r="AE138">
            <v>3830.63</v>
          </cell>
          <cell r="AG138">
            <v>35748.71</v>
          </cell>
          <cell r="AH138">
            <v>23055.24</v>
          </cell>
          <cell r="AI138">
            <v>5241809.7300000004</v>
          </cell>
          <cell r="AJ138">
            <v>289800.44</v>
          </cell>
          <cell r="AM138">
            <v>16425.990000000002</v>
          </cell>
          <cell r="AN138">
            <v>591049.57999999996</v>
          </cell>
          <cell r="AP138">
            <v>117883.22</v>
          </cell>
          <cell r="AR138">
            <v>1485.27</v>
          </cell>
          <cell r="AT138">
            <v>24913.29</v>
          </cell>
          <cell r="AU138">
            <v>232431.81</v>
          </cell>
          <cell r="AV138">
            <v>10824.84</v>
          </cell>
          <cell r="AW138">
            <v>8338.9500000000007</v>
          </cell>
          <cell r="AX138">
            <v>22820.77</v>
          </cell>
          <cell r="AZ138">
            <v>9430.26</v>
          </cell>
          <cell r="BA138">
            <v>266348.51</v>
          </cell>
          <cell r="BB138">
            <v>24786.37</v>
          </cell>
          <cell r="BG138">
            <v>25445.71</v>
          </cell>
          <cell r="BH138">
            <v>166817.15</v>
          </cell>
          <cell r="BI138">
            <v>19647.62</v>
          </cell>
          <cell r="BJ138">
            <v>164347.70000000001</v>
          </cell>
          <cell r="BK138">
            <v>20304.3</v>
          </cell>
          <cell r="BM138">
            <v>312581.69</v>
          </cell>
          <cell r="BN138">
            <v>23181</v>
          </cell>
          <cell r="BP138">
            <v>11573</v>
          </cell>
          <cell r="BQ138">
            <v>8427</v>
          </cell>
          <cell r="BT138">
            <v>206647.18</v>
          </cell>
          <cell r="BX138">
            <v>4675.91</v>
          </cell>
          <cell r="BY138">
            <v>12611.54</v>
          </cell>
          <cell r="CA138">
            <v>59466.27</v>
          </cell>
          <cell r="CC138">
            <v>5607.11</v>
          </cell>
          <cell r="CN138">
            <v>3624.28</v>
          </cell>
          <cell r="CO138">
            <v>24032.5</v>
          </cell>
          <cell r="CP138">
            <v>2000</v>
          </cell>
          <cell r="CQ138">
            <v>921.69</v>
          </cell>
          <cell r="CS138">
            <v>605.95000000000005</v>
          </cell>
          <cell r="CV138">
            <v>9043146.8799999952</v>
          </cell>
        </row>
        <row r="139">
          <cell r="E139" t="str">
            <v>20405</v>
          </cell>
          <cell r="F139">
            <v>1106502.97</v>
          </cell>
          <cell r="I139">
            <v>38396.07</v>
          </cell>
          <cell r="L139">
            <v>11280.08</v>
          </cell>
          <cell r="O139">
            <v>20789.03</v>
          </cell>
          <cell r="T139">
            <v>3011.6</v>
          </cell>
          <cell r="Y139">
            <v>63627.55</v>
          </cell>
          <cell r="Z139">
            <v>15042.05</v>
          </cell>
          <cell r="AA139">
            <v>13700.48</v>
          </cell>
          <cell r="AC139">
            <v>27246.240000000002</v>
          </cell>
          <cell r="AD139">
            <v>1456.71</v>
          </cell>
          <cell r="AE139">
            <v>11198.91</v>
          </cell>
          <cell r="AF139">
            <v>6821.7</v>
          </cell>
          <cell r="AG139">
            <v>109252.89</v>
          </cell>
          <cell r="AH139">
            <v>8167.15</v>
          </cell>
          <cell r="AI139">
            <v>4991257.84</v>
          </cell>
          <cell r="AJ139">
            <v>280391.48</v>
          </cell>
          <cell r="AK139">
            <v>53014.33</v>
          </cell>
          <cell r="AM139">
            <v>7919.92</v>
          </cell>
          <cell r="AN139">
            <v>756168.73</v>
          </cell>
          <cell r="AP139">
            <v>116393.17</v>
          </cell>
          <cell r="AR139">
            <v>3626.01</v>
          </cell>
          <cell r="AT139">
            <v>159021</v>
          </cell>
          <cell r="AU139">
            <v>226564.42</v>
          </cell>
          <cell r="AV139">
            <v>1193.22</v>
          </cell>
          <cell r="AW139">
            <v>8183.43</v>
          </cell>
          <cell r="AX139">
            <v>22395.17</v>
          </cell>
          <cell r="AZ139">
            <v>6740.76</v>
          </cell>
          <cell r="BA139">
            <v>249711.18</v>
          </cell>
          <cell r="BG139">
            <v>24656.880000000001</v>
          </cell>
          <cell r="BH139">
            <v>208773.58</v>
          </cell>
          <cell r="BI139">
            <v>6508.9</v>
          </cell>
          <cell r="BK139">
            <v>13069</v>
          </cell>
          <cell r="BM139">
            <v>223243.59</v>
          </cell>
          <cell r="BN139">
            <v>29651.14</v>
          </cell>
          <cell r="BP139">
            <v>10795</v>
          </cell>
          <cell r="BS139">
            <v>4214.6099999999997</v>
          </cell>
          <cell r="BT139">
            <v>173772.83</v>
          </cell>
          <cell r="BW139">
            <v>123114</v>
          </cell>
          <cell r="CA139">
            <v>4260.97</v>
          </cell>
          <cell r="CG139">
            <v>20865.8</v>
          </cell>
          <cell r="CH139">
            <v>3530.43</v>
          </cell>
          <cell r="CN139">
            <v>14961.55</v>
          </cell>
          <cell r="CQ139">
            <v>91018.29</v>
          </cell>
          <cell r="CV139">
            <v>9271510.6600000001</v>
          </cell>
        </row>
        <row r="140">
          <cell r="E140" t="str">
            <v>20406</v>
          </cell>
          <cell r="F140">
            <v>239133.23</v>
          </cell>
          <cell r="I140">
            <v>9997.19</v>
          </cell>
          <cell r="O140">
            <v>7157</v>
          </cell>
          <cell r="T140">
            <v>1249.19</v>
          </cell>
          <cell r="Y140">
            <v>23058.95</v>
          </cell>
          <cell r="AA140">
            <v>6500.39</v>
          </cell>
          <cell r="AB140">
            <v>200.12</v>
          </cell>
          <cell r="AC140">
            <v>75</v>
          </cell>
          <cell r="AD140">
            <v>105</v>
          </cell>
          <cell r="AE140">
            <v>8050</v>
          </cell>
          <cell r="AG140">
            <v>802.46</v>
          </cell>
          <cell r="AI140">
            <v>1971683.06</v>
          </cell>
          <cell r="AJ140">
            <v>117713.44</v>
          </cell>
          <cell r="AK140">
            <v>7411.63</v>
          </cell>
          <cell r="AM140">
            <v>2526.83</v>
          </cell>
          <cell r="AN140">
            <v>205223.3</v>
          </cell>
          <cell r="AP140">
            <v>52303.64</v>
          </cell>
          <cell r="AT140">
            <v>5435.31</v>
          </cell>
          <cell r="AU140">
            <v>72284.759999999995</v>
          </cell>
          <cell r="AX140">
            <v>7126.63</v>
          </cell>
          <cell r="AZ140">
            <v>2517.5500000000002</v>
          </cell>
          <cell r="BA140">
            <v>106943.01</v>
          </cell>
          <cell r="BG140">
            <v>7911.57</v>
          </cell>
          <cell r="BH140">
            <v>15295.72</v>
          </cell>
          <cell r="BI140">
            <v>2116.44</v>
          </cell>
          <cell r="BM140">
            <v>71060.289999999994</v>
          </cell>
          <cell r="BP140">
            <v>2853.75</v>
          </cell>
          <cell r="BT140">
            <v>74600</v>
          </cell>
          <cell r="CA140">
            <v>135108.38</v>
          </cell>
          <cell r="CP140">
            <v>3892.38</v>
          </cell>
          <cell r="CV140">
            <v>3160336.22</v>
          </cell>
        </row>
        <row r="141">
          <cell r="E141" t="str">
            <v>21014</v>
          </cell>
          <cell r="F141">
            <v>106910.46</v>
          </cell>
          <cell r="L141">
            <v>442</v>
          </cell>
          <cell r="O141">
            <v>7327</v>
          </cell>
          <cell r="T141">
            <v>280</v>
          </cell>
          <cell r="U141">
            <v>5486.12</v>
          </cell>
          <cell r="Y141">
            <v>86649.94</v>
          </cell>
          <cell r="Z141">
            <v>8</v>
          </cell>
          <cell r="AA141">
            <v>6241.58</v>
          </cell>
          <cell r="AC141">
            <v>9259.85</v>
          </cell>
          <cell r="AD141">
            <v>1149.1400000000001</v>
          </cell>
          <cell r="AE141">
            <v>486.5</v>
          </cell>
          <cell r="AG141">
            <v>2331.06</v>
          </cell>
          <cell r="AH141">
            <v>6235.28</v>
          </cell>
          <cell r="AI141">
            <v>2775225.56</v>
          </cell>
          <cell r="AJ141">
            <v>49173.599999999999</v>
          </cell>
          <cell r="AK141">
            <v>298.05</v>
          </cell>
          <cell r="AM141">
            <v>4203.41</v>
          </cell>
          <cell r="AN141">
            <v>316314.67</v>
          </cell>
          <cell r="AP141">
            <v>46815.43</v>
          </cell>
          <cell r="AR141">
            <v>32056.15</v>
          </cell>
          <cell r="AU141">
            <v>117385.87</v>
          </cell>
          <cell r="AV141">
            <v>2508.1799999999998</v>
          </cell>
          <cell r="AW141">
            <v>4308.63</v>
          </cell>
          <cell r="AX141">
            <v>11928.29</v>
          </cell>
          <cell r="AZ141">
            <v>3533.33</v>
          </cell>
          <cell r="BA141">
            <v>141328.75</v>
          </cell>
          <cell r="BG141">
            <v>112848.88</v>
          </cell>
          <cell r="BH141">
            <v>10215.11</v>
          </cell>
          <cell r="BI141">
            <v>1329.12</v>
          </cell>
          <cell r="BJ141">
            <v>30188.19</v>
          </cell>
          <cell r="BK141">
            <v>3277.62</v>
          </cell>
          <cell r="BM141">
            <v>71153.5</v>
          </cell>
          <cell r="BP141">
            <v>5634.17</v>
          </cell>
          <cell r="BT141">
            <v>86282.43</v>
          </cell>
          <cell r="CA141">
            <v>28945.58</v>
          </cell>
          <cell r="CG141">
            <v>11142.2</v>
          </cell>
          <cell r="CP141">
            <v>40972.17</v>
          </cell>
          <cell r="CS141">
            <v>100</v>
          </cell>
          <cell r="CV141">
            <v>4139975.82</v>
          </cell>
        </row>
        <row r="142">
          <cell r="E142" t="str">
            <v>21018</v>
          </cell>
          <cell r="F142">
            <v>114496.8</v>
          </cell>
          <cell r="I142">
            <v>23404.47</v>
          </cell>
          <cell r="T142">
            <v>14015.69</v>
          </cell>
          <cell r="Y142">
            <v>4490.6000000000004</v>
          </cell>
          <cell r="AA142">
            <v>990.98</v>
          </cell>
          <cell r="AG142">
            <v>148.33000000000001</v>
          </cell>
          <cell r="AH142">
            <v>1608.46</v>
          </cell>
          <cell r="AI142">
            <v>483207.18</v>
          </cell>
          <cell r="AJ142">
            <v>39337.760000000002</v>
          </cell>
          <cell r="AK142">
            <v>34444.57</v>
          </cell>
          <cell r="AM142">
            <v>676.32</v>
          </cell>
          <cell r="AN142">
            <v>54262.27</v>
          </cell>
          <cell r="AP142">
            <v>5085.33</v>
          </cell>
          <cell r="AR142">
            <v>9523.67</v>
          </cell>
          <cell r="AU142">
            <v>19347.5</v>
          </cell>
          <cell r="AX142">
            <v>1722.62</v>
          </cell>
          <cell r="AZ142">
            <v>1953.79</v>
          </cell>
          <cell r="BA142">
            <v>102094.9</v>
          </cell>
          <cell r="BG142">
            <v>17211.14</v>
          </cell>
          <cell r="BH142">
            <v>5021</v>
          </cell>
          <cell r="BI142">
            <v>886.92</v>
          </cell>
          <cell r="BJ142">
            <v>1636</v>
          </cell>
          <cell r="BM142">
            <v>25814</v>
          </cell>
          <cell r="BS142">
            <v>5153.9399999999996</v>
          </cell>
          <cell r="BT142">
            <v>32251.88</v>
          </cell>
          <cell r="CV142">
            <v>998786.12</v>
          </cell>
        </row>
        <row r="143">
          <cell r="E143" t="str">
            <v>21036</v>
          </cell>
          <cell r="F143">
            <v>40844.199999999997</v>
          </cell>
          <cell r="I143">
            <v>1326</v>
          </cell>
          <cell r="T143">
            <v>63.81</v>
          </cell>
          <cell r="AA143">
            <v>573.98</v>
          </cell>
          <cell r="AC143">
            <v>429.87</v>
          </cell>
          <cell r="AD143">
            <v>69</v>
          </cell>
          <cell r="AG143">
            <v>8844.5300000000007</v>
          </cell>
          <cell r="AI143">
            <v>206892.5</v>
          </cell>
          <cell r="AJ143">
            <v>2410.16</v>
          </cell>
          <cell r="AM143">
            <v>238.88</v>
          </cell>
          <cell r="AN143">
            <v>9365.1</v>
          </cell>
          <cell r="AP143">
            <v>473.16</v>
          </cell>
          <cell r="AU143">
            <v>6833.67</v>
          </cell>
          <cell r="AX143">
            <v>1108.8</v>
          </cell>
          <cell r="BA143">
            <v>4318.6499999999996</v>
          </cell>
          <cell r="BG143">
            <v>5795.59</v>
          </cell>
          <cell r="BJ143">
            <v>40.28</v>
          </cell>
          <cell r="BM143">
            <v>16267.44</v>
          </cell>
          <cell r="CV143">
            <v>305895.62</v>
          </cell>
        </row>
        <row r="144">
          <cell r="E144" t="str">
            <v>21206</v>
          </cell>
          <cell r="F144">
            <v>375561.36</v>
          </cell>
          <cell r="I144">
            <v>74729</v>
          </cell>
          <cell r="L144">
            <v>3578.32</v>
          </cell>
          <cell r="O144">
            <v>5000</v>
          </cell>
          <cell r="T144">
            <v>569.51</v>
          </cell>
          <cell r="Y144">
            <v>54448</v>
          </cell>
          <cell r="AA144">
            <v>8624.64</v>
          </cell>
          <cell r="AC144">
            <v>1500</v>
          </cell>
          <cell r="AD144">
            <v>74604.28</v>
          </cell>
          <cell r="AE144">
            <v>3172.5</v>
          </cell>
          <cell r="AG144">
            <v>46997.440000000002</v>
          </cell>
          <cell r="AI144">
            <v>2547576.16</v>
          </cell>
          <cell r="AJ144">
            <v>63597</v>
          </cell>
          <cell r="AK144">
            <v>69337.52</v>
          </cell>
          <cell r="AM144">
            <v>3817.4</v>
          </cell>
          <cell r="AN144">
            <v>285531.62</v>
          </cell>
          <cell r="AP144">
            <v>59185.34</v>
          </cell>
          <cell r="AR144">
            <v>115.35</v>
          </cell>
          <cell r="AT144">
            <v>4770.63</v>
          </cell>
          <cell r="AU144">
            <v>109204.03</v>
          </cell>
          <cell r="AV144">
            <v>741.42</v>
          </cell>
          <cell r="AW144">
            <v>3583.29</v>
          </cell>
          <cell r="AX144">
            <v>11080.42</v>
          </cell>
          <cell r="AZ144">
            <v>3628.67</v>
          </cell>
          <cell r="BA144">
            <v>252770.23</v>
          </cell>
          <cell r="BG144">
            <v>102283.35</v>
          </cell>
          <cell r="BH144">
            <v>19486.18</v>
          </cell>
          <cell r="BI144">
            <v>976.71</v>
          </cell>
          <cell r="BJ144">
            <v>9976.94</v>
          </cell>
          <cell r="BK144">
            <v>3922.5</v>
          </cell>
          <cell r="BM144">
            <v>70214.67</v>
          </cell>
          <cell r="BP144">
            <v>6236.01</v>
          </cell>
          <cell r="BT144">
            <v>102847.33</v>
          </cell>
          <cell r="CG144">
            <v>12939.68</v>
          </cell>
          <cell r="CH144">
            <v>19067.330000000002</v>
          </cell>
          <cell r="CV144">
            <v>4411674.83</v>
          </cell>
        </row>
        <row r="145">
          <cell r="E145" t="str">
            <v>21214</v>
          </cell>
          <cell r="F145">
            <v>321223.03999999998</v>
          </cell>
          <cell r="I145">
            <v>95645</v>
          </cell>
          <cell r="J145">
            <v>4464.5200000000004</v>
          </cell>
          <cell r="L145">
            <v>1880</v>
          </cell>
          <cell r="O145">
            <v>4360</v>
          </cell>
          <cell r="T145">
            <v>680.61</v>
          </cell>
          <cell r="Y145">
            <v>33308.17</v>
          </cell>
          <cell r="AA145">
            <v>1476.9</v>
          </cell>
          <cell r="AC145">
            <v>2278.5300000000002</v>
          </cell>
          <cell r="AD145">
            <v>709.45</v>
          </cell>
          <cell r="AG145">
            <v>405.9</v>
          </cell>
          <cell r="AI145">
            <v>1973065.27</v>
          </cell>
          <cell r="AJ145">
            <v>80904.320000000007</v>
          </cell>
          <cell r="AK145">
            <v>660.08</v>
          </cell>
          <cell r="AM145">
            <v>17202.41</v>
          </cell>
          <cell r="AN145">
            <v>215524.99</v>
          </cell>
          <cell r="AP145">
            <v>58341.71</v>
          </cell>
          <cell r="AR145">
            <v>5057.67</v>
          </cell>
          <cell r="AU145">
            <v>85280.74</v>
          </cell>
          <cell r="AV145">
            <v>9247.7199999999993</v>
          </cell>
          <cell r="AX145">
            <v>8321.36</v>
          </cell>
          <cell r="AZ145">
            <v>3296.16</v>
          </cell>
          <cell r="BA145">
            <v>150330.26999999999</v>
          </cell>
          <cell r="BG145">
            <v>78503.87</v>
          </cell>
          <cell r="BH145">
            <v>24880.04</v>
          </cell>
          <cell r="BI145">
            <v>1882.94</v>
          </cell>
          <cell r="BJ145">
            <v>2279.39</v>
          </cell>
          <cell r="BM145">
            <v>165412.68</v>
          </cell>
          <cell r="BP145">
            <v>4484</v>
          </cell>
          <cell r="BT145">
            <v>74305.36</v>
          </cell>
          <cell r="CH145">
            <v>19501.2</v>
          </cell>
          <cell r="CN145">
            <v>1676.67</v>
          </cell>
          <cell r="CP145">
            <v>64949.94</v>
          </cell>
          <cell r="CV145">
            <v>3511540.91</v>
          </cell>
        </row>
        <row r="146">
          <cell r="E146" t="str">
            <v>21226</v>
          </cell>
          <cell r="F146">
            <v>199142.21</v>
          </cell>
          <cell r="L146">
            <v>11290</v>
          </cell>
          <cell r="O146">
            <v>8011</v>
          </cell>
          <cell r="S146">
            <v>100</v>
          </cell>
          <cell r="T146">
            <v>399.35</v>
          </cell>
          <cell r="Y146">
            <v>117845.1</v>
          </cell>
          <cell r="AA146">
            <v>26180.22</v>
          </cell>
          <cell r="AC146">
            <v>1981.89</v>
          </cell>
          <cell r="AD146">
            <v>819.98</v>
          </cell>
          <cell r="AE146">
            <v>11503</v>
          </cell>
          <cell r="AF146">
            <v>-40962.49</v>
          </cell>
          <cell r="AG146">
            <v>7894.9</v>
          </cell>
          <cell r="AH146">
            <v>279.83999999999997</v>
          </cell>
          <cell r="AI146">
            <v>2253955.46</v>
          </cell>
          <cell r="AJ146">
            <v>20732.32</v>
          </cell>
          <cell r="AM146">
            <v>3371.9</v>
          </cell>
          <cell r="AN146">
            <v>206577.17</v>
          </cell>
          <cell r="AP146">
            <v>26060.06</v>
          </cell>
          <cell r="AR146">
            <v>3000</v>
          </cell>
          <cell r="AU146">
            <v>93599.03</v>
          </cell>
          <cell r="AV146">
            <v>1851.2</v>
          </cell>
          <cell r="AW146">
            <v>3406.98</v>
          </cell>
          <cell r="AX146">
            <v>9323.7099999999991</v>
          </cell>
          <cell r="AZ146">
            <v>3664.16</v>
          </cell>
          <cell r="BA146">
            <v>171391.33</v>
          </cell>
          <cell r="BG146">
            <v>87074.32</v>
          </cell>
          <cell r="BH146">
            <v>8720</v>
          </cell>
          <cell r="BI146">
            <v>431.8</v>
          </cell>
          <cell r="BJ146">
            <v>5604</v>
          </cell>
          <cell r="BK146">
            <v>4531.3</v>
          </cell>
          <cell r="BM146">
            <v>37317.269999999997</v>
          </cell>
          <cell r="BP146">
            <v>2739</v>
          </cell>
          <cell r="BT146">
            <v>49658.6</v>
          </cell>
          <cell r="CA146">
            <v>26477.72</v>
          </cell>
          <cell r="CD146">
            <v>1783.3</v>
          </cell>
          <cell r="CG146">
            <v>9488.93</v>
          </cell>
          <cell r="CO146">
            <v>11089.16</v>
          </cell>
          <cell r="CP146">
            <v>64782.18</v>
          </cell>
          <cell r="CV146">
            <v>3451115.9</v>
          </cell>
        </row>
        <row r="147">
          <cell r="E147" t="str">
            <v>21232</v>
          </cell>
          <cell r="F147">
            <v>376479.32</v>
          </cell>
          <cell r="I147">
            <v>17016</v>
          </cell>
          <cell r="L147">
            <v>12170.75</v>
          </cell>
          <cell r="M147">
            <v>1359.55</v>
          </cell>
          <cell r="O147">
            <v>8025</v>
          </cell>
          <cell r="P147">
            <v>6616</v>
          </cell>
          <cell r="T147">
            <v>1046.44</v>
          </cell>
          <cell r="Y147">
            <v>85406.55</v>
          </cell>
          <cell r="Z147">
            <v>2328.5</v>
          </cell>
          <cell r="AA147">
            <v>11954.43</v>
          </cell>
          <cell r="AD147">
            <v>1492.43</v>
          </cell>
          <cell r="AE147">
            <v>180</v>
          </cell>
          <cell r="AI147">
            <v>3287109.55</v>
          </cell>
          <cell r="AJ147">
            <v>259597.08</v>
          </cell>
          <cell r="AK147">
            <v>560.96</v>
          </cell>
          <cell r="AM147">
            <v>5152.3</v>
          </cell>
          <cell r="AN147">
            <v>427262.89</v>
          </cell>
          <cell r="AP147">
            <v>75091.91</v>
          </cell>
          <cell r="AR147">
            <v>1928.12</v>
          </cell>
          <cell r="AT147">
            <v>40907.269999999997</v>
          </cell>
          <cell r="AU147">
            <v>147391.41</v>
          </cell>
          <cell r="AV147">
            <v>1359.92</v>
          </cell>
          <cell r="AW147">
            <v>5428.23</v>
          </cell>
          <cell r="AX147">
            <v>14855.15</v>
          </cell>
          <cell r="AZ147">
            <v>6869.99</v>
          </cell>
          <cell r="BA147">
            <v>228953.65</v>
          </cell>
          <cell r="BG147">
            <v>137418.66</v>
          </cell>
          <cell r="BH147">
            <v>20254</v>
          </cell>
          <cell r="BI147">
            <v>1602.79</v>
          </cell>
          <cell r="BJ147">
            <v>9840.7900000000009</v>
          </cell>
          <cell r="BK147">
            <v>7487</v>
          </cell>
          <cell r="BM147">
            <v>97793.24</v>
          </cell>
          <cell r="BN147">
            <v>21770.18</v>
          </cell>
          <cell r="BP147">
            <v>8228.06</v>
          </cell>
          <cell r="BT147">
            <v>141049.67000000001</v>
          </cell>
          <cell r="CA147">
            <v>35296.18</v>
          </cell>
          <cell r="CG147">
            <v>15311.54</v>
          </cell>
          <cell r="CH147">
            <v>4330</v>
          </cell>
          <cell r="CN147">
            <v>200</v>
          </cell>
          <cell r="CO147">
            <v>25391.75</v>
          </cell>
          <cell r="CP147">
            <v>27231.94</v>
          </cell>
          <cell r="CV147">
            <v>5579749.2000000002</v>
          </cell>
        </row>
        <row r="148">
          <cell r="E148" t="str">
            <v>21234</v>
          </cell>
          <cell r="F148">
            <v>126474.72</v>
          </cell>
          <cell r="I148">
            <v>77671</v>
          </cell>
          <cell r="L148">
            <v>842.5</v>
          </cell>
          <cell r="Y148">
            <v>8027.55</v>
          </cell>
          <cell r="AA148">
            <v>3922.73</v>
          </cell>
          <cell r="AC148">
            <v>2230</v>
          </cell>
          <cell r="AD148">
            <v>2.95</v>
          </cell>
          <cell r="AG148">
            <v>2643.84</v>
          </cell>
          <cell r="AH148">
            <v>947.07</v>
          </cell>
          <cell r="AI148">
            <v>401312.54</v>
          </cell>
          <cell r="AK148">
            <v>11045.14</v>
          </cell>
          <cell r="AM148">
            <v>577.92999999999995</v>
          </cell>
          <cell r="AN148">
            <v>52746.35</v>
          </cell>
          <cell r="AP148">
            <v>6250.48</v>
          </cell>
          <cell r="AR148">
            <v>4410</v>
          </cell>
          <cell r="AU148">
            <v>16532.89</v>
          </cell>
          <cell r="AX148">
            <v>1612.93</v>
          </cell>
          <cell r="AZ148">
            <v>1286.45</v>
          </cell>
          <cell r="BA148">
            <v>138651.41</v>
          </cell>
          <cell r="BG148">
            <v>15718.34</v>
          </cell>
          <cell r="BH148">
            <v>2817</v>
          </cell>
          <cell r="BI148">
            <v>795.17</v>
          </cell>
          <cell r="BJ148">
            <v>2871</v>
          </cell>
          <cell r="BM148">
            <v>20229</v>
          </cell>
          <cell r="BP148">
            <v>972</v>
          </cell>
          <cell r="BT148">
            <v>26814.91</v>
          </cell>
          <cell r="CA148">
            <v>7897.49</v>
          </cell>
          <cell r="CG148">
            <v>1844.8</v>
          </cell>
          <cell r="CP148">
            <v>35661.58</v>
          </cell>
          <cell r="CV148">
            <v>972809.77</v>
          </cell>
        </row>
        <row r="149">
          <cell r="E149" t="str">
            <v>21237</v>
          </cell>
          <cell r="F149">
            <v>457909.78</v>
          </cell>
          <cell r="I149">
            <v>105292</v>
          </cell>
          <cell r="L149">
            <v>5440</v>
          </cell>
          <cell r="O149">
            <v>7747</v>
          </cell>
          <cell r="T149">
            <v>5395.61</v>
          </cell>
          <cell r="Y149">
            <v>110231.56</v>
          </cell>
          <cell r="Z149">
            <v>437.73</v>
          </cell>
          <cell r="AA149">
            <v>9070.32</v>
          </cell>
          <cell r="AC149">
            <v>1100</v>
          </cell>
          <cell r="AD149">
            <v>833.33</v>
          </cell>
          <cell r="AE149">
            <v>1729.6</v>
          </cell>
          <cell r="AG149">
            <v>33943.800000000003</v>
          </cell>
          <cell r="AH149">
            <v>7512.34</v>
          </cell>
          <cell r="AI149">
            <v>3675902.34</v>
          </cell>
          <cell r="AJ149">
            <v>164259.4</v>
          </cell>
          <cell r="AK149">
            <v>25.2</v>
          </cell>
          <cell r="AL149">
            <v>279.83999999999997</v>
          </cell>
          <cell r="AM149">
            <v>6185.93</v>
          </cell>
          <cell r="AN149">
            <v>449726.4</v>
          </cell>
          <cell r="AP149">
            <v>106500.78</v>
          </cell>
          <cell r="AR149">
            <v>346.05</v>
          </cell>
          <cell r="AT149">
            <v>1766.9</v>
          </cell>
          <cell r="AU149">
            <v>176960.3</v>
          </cell>
          <cell r="AV149">
            <v>5813.56</v>
          </cell>
          <cell r="AW149">
            <v>6511.12</v>
          </cell>
          <cell r="AX149">
            <v>17818.599999999999</v>
          </cell>
          <cell r="AZ149">
            <v>6663.49</v>
          </cell>
          <cell r="BA149">
            <v>206635.57</v>
          </cell>
          <cell r="BG149">
            <v>166294.74</v>
          </cell>
          <cell r="BH149">
            <v>36107</v>
          </cell>
          <cell r="BI149">
            <v>9994</v>
          </cell>
          <cell r="BJ149">
            <v>9862.7999999999993</v>
          </cell>
          <cell r="BK149">
            <v>8367.17</v>
          </cell>
          <cell r="BM149">
            <v>72334.67</v>
          </cell>
          <cell r="BP149">
            <v>7806.41</v>
          </cell>
          <cell r="BT149">
            <v>146447.18</v>
          </cell>
          <cell r="CA149">
            <v>39350.03</v>
          </cell>
          <cell r="CD149">
            <v>2180</v>
          </cell>
          <cell r="CG149">
            <v>17741.509999999998</v>
          </cell>
          <cell r="CN149">
            <v>263.02</v>
          </cell>
          <cell r="CO149">
            <v>51035.71</v>
          </cell>
          <cell r="CP149">
            <v>1164.06</v>
          </cell>
          <cell r="CQ149">
            <v>17857.349999999999</v>
          </cell>
          <cell r="CS149">
            <v>650</v>
          </cell>
          <cell r="CV149">
            <v>6159494.1999999993</v>
          </cell>
        </row>
        <row r="150">
          <cell r="E150" t="str">
            <v>21300</v>
          </cell>
          <cell r="F150">
            <v>480108.94</v>
          </cell>
          <cell r="I150">
            <v>112835</v>
          </cell>
          <cell r="O150">
            <v>14986</v>
          </cell>
          <cell r="T150">
            <v>4623.2700000000004</v>
          </cell>
          <cell r="Y150">
            <v>83022.97</v>
          </cell>
          <cell r="AA150">
            <v>315.82</v>
          </cell>
          <cell r="AD150">
            <v>1722.8</v>
          </cell>
          <cell r="AE150">
            <v>6790.41</v>
          </cell>
          <cell r="AF150">
            <v>89816.31</v>
          </cell>
          <cell r="AG150">
            <v>22170.45</v>
          </cell>
          <cell r="AH150">
            <v>6111.52</v>
          </cell>
          <cell r="AI150">
            <v>3369864.36</v>
          </cell>
          <cell r="AJ150">
            <v>292958.88</v>
          </cell>
          <cell r="AK150">
            <v>772.98</v>
          </cell>
          <cell r="AM150">
            <v>5676.11</v>
          </cell>
          <cell r="AN150">
            <v>406196.77</v>
          </cell>
          <cell r="AP150">
            <v>69826.77</v>
          </cell>
          <cell r="AR150">
            <v>5665.95</v>
          </cell>
          <cell r="AT150">
            <v>13520.32</v>
          </cell>
          <cell r="AU150">
            <v>162375.99</v>
          </cell>
          <cell r="AV150">
            <v>6315.56</v>
          </cell>
          <cell r="AW150">
            <v>5830.22</v>
          </cell>
          <cell r="AX150">
            <v>15955.26</v>
          </cell>
          <cell r="AZ150">
            <v>7141.83</v>
          </cell>
          <cell r="BA150">
            <v>314280.2</v>
          </cell>
          <cell r="BB150">
            <v>18758.400000000001</v>
          </cell>
          <cell r="BG150">
            <v>152316.82999999999</v>
          </cell>
          <cell r="BH150">
            <v>220294.71</v>
          </cell>
          <cell r="BI150">
            <v>8900.75</v>
          </cell>
          <cell r="BJ150">
            <v>11210.45</v>
          </cell>
          <cell r="BK150">
            <v>10446</v>
          </cell>
          <cell r="BM150">
            <v>209186.38</v>
          </cell>
          <cell r="BP150">
            <v>8620.39</v>
          </cell>
          <cell r="BQ150">
            <v>5676</v>
          </cell>
          <cell r="BT150">
            <v>163955.98000000001</v>
          </cell>
          <cell r="BU150">
            <v>374853.38</v>
          </cell>
          <cell r="CA150">
            <v>73748.23</v>
          </cell>
          <cell r="CP150">
            <v>1554</v>
          </cell>
          <cell r="CV150">
            <v>6758406.1900000004</v>
          </cell>
        </row>
        <row r="151">
          <cell r="E151" t="str">
            <v>21301</v>
          </cell>
          <cell r="F151">
            <v>139070.10999999999</v>
          </cell>
          <cell r="I151">
            <v>159236.01</v>
          </cell>
          <cell r="L151">
            <v>1140</v>
          </cell>
          <cell r="T151">
            <v>243.2</v>
          </cell>
          <cell r="Y151">
            <v>33415.449999999997</v>
          </cell>
          <cell r="AA151">
            <v>15910.36</v>
          </cell>
          <cell r="AD151">
            <v>625.9</v>
          </cell>
          <cell r="AG151">
            <v>3232.96</v>
          </cell>
          <cell r="AI151">
            <v>1410908.79</v>
          </cell>
          <cell r="AJ151">
            <v>24344.68</v>
          </cell>
          <cell r="AK151">
            <v>118865.18</v>
          </cell>
          <cell r="AM151">
            <v>2010.14</v>
          </cell>
          <cell r="AN151">
            <v>114108.21</v>
          </cell>
          <cell r="AP151">
            <v>16412.55</v>
          </cell>
          <cell r="AU151">
            <v>57503.96</v>
          </cell>
          <cell r="AV151">
            <v>1161.6199999999999</v>
          </cell>
          <cell r="AX151">
            <v>5482.91</v>
          </cell>
          <cell r="AZ151">
            <v>3063.57</v>
          </cell>
          <cell r="BA151">
            <v>98491.97</v>
          </cell>
          <cell r="BB151">
            <v>143.25</v>
          </cell>
          <cell r="BG151">
            <v>55813.27</v>
          </cell>
          <cell r="BH151">
            <v>2922.33</v>
          </cell>
          <cell r="BI151">
            <v>757.7</v>
          </cell>
          <cell r="BJ151">
            <v>30387</v>
          </cell>
          <cell r="BK151">
            <v>2221</v>
          </cell>
          <cell r="BM151">
            <v>25698</v>
          </cell>
          <cell r="BP151">
            <v>2759</v>
          </cell>
          <cell r="BT151">
            <v>56935.79</v>
          </cell>
          <cell r="CA151">
            <v>16178.43</v>
          </cell>
          <cell r="CG151">
            <v>5908.09</v>
          </cell>
          <cell r="CP151">
            <v>19694</v>
          </cell>
          <cell r="CV151">
            <v>2424645.4300000002</v>
          </cell>
        </row>
        <row r="152">
          <cell r="E152" t="str">
            <v>21302</v>
          </cell>
          <cell r="F152">
            <v>2573653.09</v>
          </cell>
          <cell r="I152">
            <v>56464</v>
          </cell>
          <cell r="L152">
            <v>16112.14</v>
          </cell>
          <cell r="O152">
            <v>21108</v>
          </cell>
          <cell r="T152">
            <v>20517.23</v>
          </cell>
          <cell r="Y152">
            <v>319625.84999999998</v>
          </cell>
          <cell r="AA152">
            <v>25426.2</v>
          </cell>
          <cell r="AC152">
            <v>114821.14</v>
          </cell>
          <cell r="AD152">
            <v>13227.52</v>
          </cell>
          <cell r="AE152">
            <v>4032</v>
          </cell>
          <cell r="AF152">
            <v>1131329.2</v>
          </cell>
          <cell r="AG152">
            <v>326.45</v>
          </cell>
          <cell r="AH152">
            <v>149356.79</v>
          </cell>
          <cell r="AI152">
            <v>10797605.689999999</v>
          </cell>
          <cell r="AJ152">
            <v>561457.12</v>
          </cell>
          <cell r="AK152">
            <v>18.88</v>
          </cell>
          <cell r="AM152">
            <v>16603.48</v>
          </cell>
          <cell r="AN152">
            <v>1203392.19</v>
          </cell>
          <cell r="AP152">
            <v>173498.23999999999</v>
          </cell>
          <cell r="AQ152">
            <v>2109663.66</v>
          </cell>
          <cell r="AR152">
            <v>17818.830000000002</v>
          </cell>
          <cell r="AT152">
            <v>52038.74</v>
          </cell>
          <cell r="AU152">
            <v>414338.2</v>
          </cell>
          <cell r="AV152">
            <v>21260.44</v>
          </cell>
          <cell r="AW152">
            <v>17871.650000000001</v>
          </cell>
          <cell r="AX152">
            <v>48908.24</v>
          </cell>
          <cell r="AZ152">
            <v>12785.84</v>
          </cell>
          <cell r="BA152">
            <v>564783.51</v>
          </cell>
          <cell r="BG152">
            <v>462426.45</v>
          </cell>
          <cell r="BH152">
            <v>104440.55</v>
          </cell>
          <cell r="BI152">
            <v>20723.41</v>
          </cell>
          <cell r="BJ152">
            <v>280769.99</v>
          </cell>
          <cell r="BK152">
            <v>28585.35</v>
          </cell>
          <cell r="BM152">
            <v>481513.18</v>
          </cell>
          <cell r="BO152">
            <v>98680</v>
          </cell>
          <cell r="BP152">
            <v>22132</v>
          </cell>
          <cell r="BQ152">
            <v>28685.56</v>
          </cell>
          <cell r="BT152">
            <v>295723.07</v>
          </cell>
          <cell r="CA152">
            <v>321385.95</v>
          </cell>
          <cell r="CG152">
            <v>27256.560000000001</v>
          </cell>
          <cell r="CH152">
            <v>50503.34</v>
          </cell>
          <cell r="CI152">
            <v>989666.66</v>
          </cell>
          <cell r="CO152">
            <v>35402.1</v>
          </cell>
          <cell r="CP152">
            <v>41105.120000000003</v>
          </cell>
          <cell r="CS152">
            <v>13187</v>
          </cell>
          <cell r="CV152">
            <v>23760230.609999996</v>
          </cell>
        </row>
        <row r="153">
          <cell r="E153" t="str">
            <v>21303</v>
          </cell>
          <cell r="F153">
            <v>780982.51</v>
          </cell>
          <cell r="I153">
            <v>205553</v>
          </cell>
          <cell r="L153">
            <v>1818.6</v>
          </cell>
          <cell r="O153">
            <v>6773</v>
          </cell>
          <cell r="T153">
            <v>1057.02</v>
          </cell>
          <cell r="U153">
            <v>616.72</v>
          </cell>
          <cell r="Y153">
            <v>97004.87</v>
          </cell>
          <cell r="Z153">
            <v>284.52</v>
          </cell>
          <cell r="AA153">
            <v>15158.33</v>
          </cell>
          <cell r="AC153">
            <v>1662.38</v>
          </cell>
          <cell r="AD153">
            <v>528.65</v>
          </cell>
          <cell r="AE153">
            <v>1283.27</v>
          </cell>
          <cell r="AF153">
            <v>2830.56</v>
          </cell>
          <cell r="AG153">
            <v>109338.63</v>
          </cell>
          <cell r="AH153">
            <v>2004.31</v>
          </cell>
          <cell r="AI153">
            <v>3000584.94</v>
          </cell>
          <cell r="AJ153">
            <v>96978.64</v>
          </cell>
          <cell r="AM153">
            <v>5380.34</v>
          </cell>
          <cell r="AN153">
            <v>346032.25</v>
          </cell>
          <cell r="AP153">
            <v>72373.100000000006</v>
          </cell>
          <cell r="AR153">
            <v>78552.25</v>
          </cell>
          <cell r="AU153">
            <v>149176.24</v>
          </cell>
          <cell r="AV153">
            <v>6903.04</v>
          </cell>
          <cell r="AW153">
            <v>5011.67</v>
          </cell>
          <cell r="AX153">
            <v>13715.3</v>
          </cell>
          <cell r="AZ153">
            <v>6242.64</v>
          </cell>
          <cell r="BA153">
            <v>317224.56</v>
          </cell>
          <cell r="BD153">
            <v>12402.82</v>
          </cell>
          <cell r="BG153">
            <v>129575.3</v>
          </cell>
          <cell r="BH153">
            <v>194969.8</v>
          </cell>
          <cell r="BI153">
            <v>12494.17</v>
          </cell>
          <cell r="BJ153">
            <v>10158.48</v>
          </cell>
          <cell r="BK153">
            <v>8649.65</v>
          </cell>
          <cell r="BM153">
            <v>122677.98</v>
          </cell>
          <cell r="BP153">
            <v>7480</v>
          </cell>
          <cell r="BQ153">
            <v>6590</v>
          </cell>
          <cell r="BT153">
            <v>146221.76000000001</v>
          </cell>
          <cell r="CA153">
            <v>43381.52</v>
          </cell>
          <cell r="CG153">
            <v>14118.3</v>
          </cell>
          <cell r="CP153">
            <v>55455.02</v>
          </cell>
          <cell r="CV153">
            <v>6089246.1399999987</v>
          </cell>
        </row>
        <row r="154">
          <cell r="E154" t="str">
            <v>21401</v>
          </cell>
          <cell r="F154">
            <v>3385157.6</v>
          </cell>
          <cell r="I154">
            <v>54148.65</v>
          </cell>
          <cell r="L154">
            <v>28858.25</v>
          </cell>
          <cell r="O154">
            <v>23283.23</v>
          </cell>
          <cell r="S154">
            <v>12700</v>
          </cell>
          <cell r="T154">
            <v>2334.27</v>
          </cell>
          <cell r="Y154">
            <v>250069.18</v>
          </cell>
          <cell r="Z154">
            <v>136170.49</v>
          </cell>
          <cell r="AA154">
            <v>78321.11</v>
          </cell>
          <cell r="AC154">
            <v>102537.93</v>
          </cell>
          <cell r="AD154">
            <v>2248.85</v>
          </cell>
          <cell r="AE154">
            <v>13862.7</v>
          </cell>
          <cell r="AF154">
            <v>231883.67</v>
          </cell>
          <cell r="AG154">
            <v>29886.84</v>
          </cell>
          <cell r="AI154">
            <v>12328493.92</v>
          </cell>
          <cell r="AJ154">
            <v>527977.56000000006</v>
          </cell>
          <cell r="AK154">
            <v>105378.17</v>
          </cell>
          <cell r="AM154">
            <v>20011.36</v>
          </cell>
          <cell r="AN154">
            <v>1828078.88</v>
          </cell>
          <cell r="AP154">
            <v>308133.76000000001</v>
          </cell>
          <cell r="AR154">
            <v>16062.64</v>
          </cell>
          <cell r="AT154">
            <v>117414.04</v>
          </cell>
          <cell r="AU154">
            <v>497463.29</v>
          </cell>
          <cell r="AV154">
            <v>1988.71</v>
          </cell>
          <cell r="AW154">
            <v>21005.03</v>
          </cell>
          <cell r="AX154">
            <v>57483.33</v>
          </cell>
          <cell r="AZ154">
            <v>22741.3</v>
          </cell>
          <cell r="BA154">
            <v>710418.25</v>
          </cell>
          <cell r="BC154">
            <v>24491.68</v>
          </cell>
          <cell r="BD154">
            <v>32851.660000000003</v>
          </cell>
          <cell r="BG154">
            <v>545758.22</v>
          </cell>
          <cell r="BH154">
            <v>139068.6</v>
          </cell>
          <cell r="BI154">
            <v>35237.07</v>
          </cell>
          <cell r="BJ154">
            <v>440948.24</v>
          </cell>
          <cell r="BK154">
            <v>33545</v>
          </cell>
          <cell r="BM154">
            <v>664807.84</v>
          </cell>
          <cell r="BN154">
            <v>49676.33</v>
          </cell>
          <cell r="BP154">
            <v>23527.17</v>
          </cell>
          <cell r="BQ154">
            <v>12141.7</v>
          </cell>
          <cell r="BT154">
            <v>557587.07999999996</v>
          </cell>
          <cell r="CA154">
            <v>60065.74</v>
          </cell>
          <cell r="CG154">
            <v>54728</v>
          </cell>
          <cell r="CH154">
            <v>4993.6000000000004</v>
          </cell>
          <cell r="CI154">
            <v>78822.509999999995</v>
          </cell>
          <cell r="CJ154">
            <v>6377.15</v>
          </cell>
          <cell r="CN154">
            <v>362028.49</v>
          </cell>
          <cell r="CP154">
            <v>6746.43</v>
          </cell>
          <cell r="CU154">
            <v>85225</v>
          </cell>
          <cell r="CV154">
            <v>24132740.519999996</v>
          </cell>
        </row>
        <row r="155">
          <cell r="E155" t="str">
            <v>22008</v>
          </cell>
          <cell r="F155">
            <v>221550.48</v>
          </cell>
          <cell r="G155">
            <v>1132.93</v>
          </cell>
          <cell r="L155">
            <v>225.4</v>
          </cell>
          <cell r="T155">
            <v>203.37</v>
          </cell>
          <cell r="Y155">
            <v>16321.87</v>
          </cell>
          <cell r="AA155">
            <v>3021.97</v>
          </cell>
          <cell r="AD155">
            <v>12</v>
          </cell>
          <cell r="AE155">
            <v>74.5</v>
          </cell>
          <cell r="AG155">
            <v>5203.3599999999997</v>
          </cell>
          <cell r="AH155">
            <v>1061.01</v>
          </cell>
          <cell r="AI155">
            <v>995931.76</v>
          </cell>
          <cell r="AJ155">
            <v>64974.6</v>
          </cell>
          <cell r="AM155">
            <v>698.2</v>
          </cell>
          <cell r="AN155">
            <v>57199.66</v>
          </cell>
          <cell r="AP155">
            <v>6189.76</v>
          </cell>
          <cell r="AU155">
            <v>19973.37</v>
          </cell>
          <cell r="AX155">
            <v>2002.86</v>
          </cell>
          <cell r="AZ155">
            <v>1094.68</v>
          </cell>
          <cell r="BA155">
            <v>111503.9</v>
          </cell>
          <cell r="BH155">
            <v>848.62</v>
          </cell>
          <cell r="BI155">
            <v>5354.64</v>
          </cell>
          <cell r="BJ155">
            <v>22901.46</v>
          </cell>
          <cell r="BP155">
            <v>998</v>
          </cell>
          <cell r="BT155">
            <v>21895.52</v>
          </cell>
          <cell r="CG155">
            <v>2818.18</v>
          </cell>
          <cell r="CH155">
            <v>27635.69</v>
          </cell>
          <cell r="CV155">
            <v>1590827.79</v>
          </cell>
        </row>
        <row r="156">
          <cell r="E156" t="str">
            <v>22009</v>
          </cell>
          <cell r="F156">
            <v>743863.82</v>
          </cell>
          <cell r="G156">
            <v>1035.68</v>
          </cell>
          <cell r="I156">
            <v>334.36</v>
          </cell>
          <cell r="O156">
            <v>7072</v>
          </cell>
          <cell r="T156">
            <v>1583.95</v>
          </cell>
          <cell r="U156">
            <v>1668.67</v>
          </cell>
          <cell r="Y156">
            <v>66924.210000000006</v>
          </cell>
          <cell r="Z156">
            <v>11405.72</v>
          </cell>
          <cell r="AA156">
            <v>3515.81</v>
          </cell>
          <cell r="AD156">
            <v>662.45</v>
          </cell>
          <cell r="AE156">
            <v>2940</v>
          </cell>
          <cell r="AF156">
            <v>1542.48</v>
          </cell>
          <cell r="AG156">
            <v>53011.71</v>
          </cell>
          <cell r="AH156">
            <v>1869.89</v>
          </cell>
          <cell r="AI156">
            <v>2713720.48</v>
          </cell>
          <cell r="AJ156">
            <v>166945.35999999999</v>
          </cell>
          <cell r="AM156">
            <v>3758.06</v>
          </cell>
          <cell r="AN156">
            <v>256422.68</v>
          </cell>
          <cell r="AP156">
            <v>37954.1</v>
          </cell>
          <cell r="AR156">
            <v>23076.75</v>
          </cell>
          <cell r="AU156">
            <v>107506.53</v>
          </cell>
          <cell r="AV156">
            <v>2661.31</v>
          </cell>
          <cell r="AW156">
            <v>4090.52</v>
          </cell>
          <cell r="AX156">
            <v>11194.26</v>
          </cell>
          <cell r="AZ156">
            <v>3324.58</v>
          </cell>
          <cell r="BA156">
            <v>442870.92</v>
          </cell>
          <cell r="BB156">
            <v>4290</v>
          </cell>
          <cell r="BE156">
            <v>49845.71</v>
          </cell>
          <cell r="BH156">
            <v>22684</v>
          </cell>
          <cell r="BI156">
            <v>4404.34</v>
          </cell>
          <cell r="BJ156">
            <v>59740.37</v>
          </cell>
          <cell r="BK156">
            <v>5981</v>
          </cell>
          <cell r="BM156">
            <v>162978.62</v>
          </cell>
          <cell r="BP156">
            <v>4274</v>
          </cell>
          <cell r="BQ156">
            <v>8014</v>
          </cell>
          <cell r="BT156">
            <v>74934.820000000007</v>
          </cell>
          <cell r="BU156">
            <v>501502.04</v>
          </cell>
          <cell r="CA156">
            <v>22288.79</v>
          </cell>
          <cell r="CG156">
            <v>11346.2</v>
          </cell>
          <cell r="CV156">
            <v>5603240.1899999995</v>
          </cell>
        </row>
        <row r="157">
          <cell r="E157" t="str">
            <v>22017</v>
          </cell>
          <cell r="F157">
            <v>161135.62</v>
          </cell>
          <cell r="G157">
            <v>153.16</v>
          </cell>
          <cell r="O157">
            <v>480</v>
          </cell>
          <cell r="T157">
            <v>120.63</v>
          </cell>
          <cell r="Y157">
            <v>14568.7</v>
          </cell>
          <cell r="Z157">
            <v>162.74</v>
          </cell>
          <cell r="AA157">
            <v>15975.79</v>
          </cell>
          <cell r="AC157">
            <v>1034.33</v>
          </cell>
          <cell r="AD157">
            <v>24.99</v>
          </cell>
          <cell r="AG157">
            <v>256.60000000000002</v>
          </cell>
          <cell r="AH157">
            <v>876.1</v>
          </cell>
          <cell r="AI157">
            <v>1053625.8</v>
          </cell>
          <cell r="AJ157">
            <v>84719.360000000001</v>
          </cell>
          <cell r="AM157">
            <v>575.96</v>
          </cell>
          <cell r="AN157">
            <v>38504.47</v>
          </cell>
          <cell r="AP157">
            <v>4354.9399999999996</v>
          </cell>
          <cell r="AR157">
            <v>1500</v>
          </cell>
          <cell r="AU157">
            <v>16476.490000000002</v>
          </cell>
          <cell r="AX157">
            <v>2587.1999999999998</v>
          </cell>
          <cell r="AZ157">
            <v>486.06</v>
          </cell>
          <cell r="BA157">
            <v>149262.51999999999</v>
          </cell>
          <cell r="BH157">
            <v>2241</v>
          </cell>
          <cell r="BJ157">
            <v>11571.1</v>
          </cell>
          <cell r="BK157">
            <v>950</v>
          </cell>
          <cell r="BM157">
            <v>12405.01</v>
          </cell>
          <cell r="BP157">
            <v>790.24</v>
          </cell>
          <cell r="BT157">
            <v>12088.06</v>
          </cell>
          <cell r="CG157">
            <v>1912.96</v>
          </cell>
          <cell r="CP157">
            <v>800</v>
          </cell>
          <cell r="CU157">
            <v>32960.230000000003</v>
          </cell>
          <cell r="CV157">
            <v>1622600.06</v>
          </cell>
        </row>
        <row r="158">
          <cell r="E158" t="str">
            <v>22073</v>
          </cell>
          <cell r="F158">
            <v>177611.57</v>
          </cell>
          <cell r="O158">
            <v>450</v>
          </cell>
          <cell r="T158">
            <v>339</v>
          </cell>
          <cell r="Y158">
            <v>18002.25</v>
          </cell>
          <cell r="AA158">
            <v>6315.39</v>
          </cell>
          <cell r="AD158">
            <v>113.1</v>
          </cell>
          <cell r="AE158">
            <v>10</v>
          </cell>
          <cell r="AH158">
            <v>1256.8499999999999</v>
          </cell>
          <cell r="AI158">
            <v>1043961.8</v>
          </cell>
          <cell r="AJ158">
            <v>58827.28</v>
          </cell>
          <cell r="AM158">
            <v>704.69</v>
          </cell>
          <cell r="AN158">
            <v>32868.410000000003</v>
          </cell>
          <cell r="AP158">
            <v>8346.6299999999992</v>
          </cell>
          <cell r="AR158">
            <v>2357.4899999999998</v>
          </cell>
          <cell r="AU158">
            <v>20158.95</v>
          </cell>
          <cell r="AV158">
            <v>2020.08</v>
          </cell>
          <cell r="AX158">
            <v>1997.32</v>
          </cell>
          <cell r="AZ158">
            <v>1182.24</v>
          </cell>
          <cell r="BA158">
            <v>151283.18</v>
          </cell>
          <cell r="BH158">
            <v>14661.01</v>
          </cell>
          <cell r="BI158">
            <v>2819.08</v>
          </cell>
          <cell r="BJ158">
            <v>9293.4699999999993</v>
          </cell>
          <cell r="BK158">
            <v>1647</v>
          </cell>
          <cell r="BM158">
            <v>38124.71</v>
          </cell>
          <cell r="BP158">
            <v>1913.1</v>
          </cell>
          <cell r="BT158">
            <v>15106.92</v>
          </cell>
          <cell r="CA158">
            <v>27000</v>
          </cell>
          <cell r="CG158">
            <v>2767.29</v>
          </cell>
          <cell r="CP158">
            <v>2695.38</v>
          </cell>
          <cell r="CS158">
            <v>1000</v>
          </cell>
          <cell r="CV158">
            <v>1644834.19</v>
          </cell>
        </row>
        <row r="159">
          <cell r="E159" t="str">
            <v>22105</v>
          </cell>
          <cell r="F159">
            <v>435842.01</v>
          </cell>
          <cell r="G159">
            <v>234.64</v>
          </cell>
          <cell r="O159">
            <v>3936</v>
          </cell>
          <cell r="T159">
            <v>972.37</v>
          </cell>
          <cell r="Y159">
            <v>38189.1</v>
          </cell>
          <cell r="AA159">
            <v>9639.6200000000008</v>
          </cell>
          <cell r="AD159">
            <v>227.83</v>
          </cell>
          <cell r="AE159">
            <v>280</v>
          </cell>
          <cell r="AG159">
            <v>81.27</v>
          </cell>
          <cell r="AH159">
            <v>2494.62</v>
          </cell>
          <cell r="AI159">
            <v>1545680.33</v>
          </cell>
          <cell r="AJ159">
            <v>98020.96</v>
          </cell>
          <cell r="AM159">
            <v>1963.01</v>
          </cell>
          <cell r="AN159">
            <v>116565.86</v>
          </cell>
          <cell r="AP159">
            <v>14511</v>
          </cell>
          <cell r="AR159">
            <v>3767.75</v>
          </cell>
          <cell r="AU159">
            <v>56155.78</v>
          </cell>
          <cell r="AV159">
            <v>3001.26</v>
          </cell>
          <cell r="AW159">
            <v>1904.55</v>
          </cell>
          <cell r="AX159">
            <v>5212.1000000000004</v>
          </cell>
          <cell r="AZ159">
            <v>2150.1</v>
          </cell>
          <cell r="BA159">
            <v>178052.84</v>
          </cell>
          <cell r="BH159">
            <v>15960</v>
          </cell>
          <cell r="BI159">
            <v>2807.07</v>
          </cell>
          <cell r="BJ159">
            <v>30922.52</v>
          </cell>
          <cell r="BK159">
            <v>4140</v>
          </cell>
          <cell r="BM159">
            <v>94615.47</v>
          </cell>
          <cell r="BP159">
            <v>2778</v>
          </cell>
          <cell r="BQ159">
            <v>3088</v>
          </cell>
          <cell r="BT159">
            <v>37054.86</v>
          </cell>
          <cell r="CA159">
            <v>21443.599999999999</v>
          </cell>
          <cell r="CG159">
            <v>7905</v>
          </cell>
          <cell r="CQ159">
            <v>11500</v>
          </cell>
          <cell r="CV159">
            <v>2751097.52</v>
          </cell>
        </row>
        <row r="160">
          <cell r="E160" t="str">
            <v>22200</v>
          </cell>
          <cell r="F160">
            <v>349274.82</v>
          </cell>
          <cell r="O160">
            <v>5779</v>
          </cell>
          <cell r="T160">
            <v>2161.85</v>
          </cell>
          <cell r="Y160">
            <v>24980.05</v>
          </cell>
          <cell r="AA160">
            <v>2118.13</v>
          </cell>
          <cell r="AC160">
            <v>5590</v>
          </cell>
          <cell r="AD160">
            <v>319.95</v>
          </cell>
          <cell r="AF160">
            <v>670.23</v>
          </cell>
          <cell r="AG160">
            <v>1114.5899999999999</v>
          </cell>
          <cell r="AI160">
            <v>1381723.77</v>
          </cell>
          <cell r="AJ160">
            <v>60271.519999999997</v>
          </cell>
          <cell r="AM160">
            <v>1573.78</v>
          </cell>
          <cell r="AN160">
            <v>121663.42</v>
          </cell>
          <cell r="AP160">
            <v>19334.25</v>
          </cell>
          <cell r="AR160">
            <v>115.35</v>
          </cell>
          <cell r="AU160">
            <v>45021.05</v>
          </cell>
          <cell r="AV160">
            <v>2650.48</v>
          </cell>
          <cell r="AX160">
            <v>4448.1400000000003</v>
          </cell>
          <cell r="AZ160">
            <v>12289.86</v>
          </cell>
          <cell r="BA160">
            <v>196265.33</v>
          </cell>
          <cell r="BH160">
            <v>6234.91</v>
          </cell>
          <cell r="BI160">
            <v>3494.33</v>
          </cell>
          <cell r="BJ160">
            <v>22393.58</v>
          </cell>
          <cell r="BM160">
            <v>27539.439999999999</v>
          </cell>
          <cell r="BP160">
            <v>986.12</v>
          </cell>
          <cell r="BT160">
            <v>36407.620000000003</v>
          </cell>
          <cell r="CA160">
            <v>15779.28</v>
          </cell>
          <cell r="CG160">
            <v>2861.48</v>
          </cell>
          <cell r="CH160">
            <v>126661.15</v>
          </cell>
          <cell r="CP160">
            <v>8932.35</v>
          </cell>
          <cell r="CV160">
            <v>2488655.83</v>
          </cell>
        </row>
        <row r="161">
          <cell r="E161" t="str">
            <v>22204</v>
          </cell>
          <cell r="F161">
            <v>350368.92</v>
          </cell>
          <cell r="L161">
            <v>55</v>
          </cell>
          <cell r="O161">
            <v>1890</v>
          </cell>
          <cell r="T161">
            <v>3242.19</v>
          </cell>
          <cell r="X161">
            <v>1014.01</v>
          </cell>
          <cell r="Y161">
            <v>24120.25</v>
          </cell>
          <cell r="AA161">
            <v>4036.89</v>
          </cell>
          <cell r="AC161">
            <v>2485.7199999999998</v>
          </cell>
          <cell r="AD161">
            <v>504.83</v>
          </cell>
          <cell r="AE161">
            <v>250</v>
          </cell>
          <cell r="AG161">
            <v>20722.580000000002</v>
          </cell>
          <cell r="AI161">
            <v>1196688.8600000001</v>
          </cell>
          <cell r="AJ161">
            <v>58981.120000000003</v>
          </cell>
          <cell r="AM161">
            <v>903.31</v>
          </cell>
          <cell r="AN161">
            <v>65395.19</v>
          </cell>
          <cell r="AP161">
            <v>11110.99</v>
          </cell>
          <cell r="AU161">
            <v>25840.94</v>
          </cell>
          <cell r="AV161">
            <v>132.58000000000001</v>
          </cell>
          <cell r="AW161">
            <v>944.32</v>
          </cell>
          <cell r="AX161">
            <v>2584.2399999999998</v>
          </cell>
          <cell r="AZ161">
            <v>966.9</v>
          </cell>
          <cell r="BA161">
            <v>159604.76999999999</v>
          </cell>
          <cell r="BH161">
            <v>7397.27</v>
          </cell>
          <cell r="BI161">
            <v>853.69</v>
          </cell>
          <cell r="BJ161">
            <v>14600.23</v>
          </cell>
          <cell r="BK161">
            <v>1458</v>
          </cell>
          <cell r="BM161">
            <v>25818.52</v>
          </cell>
          <cell r="BP161">
            <v>977.88</v>
          </cell>
          <cell r="BT161">
            <v>18663.64</v>
          </cell>
          <cell r="CA161">
            <v>4144.63</v>
          </cell>
          <cell r="CG161">
            <v>3655.41</v>
          </cell>
          <cell r="CH161">
            <v>7638.03</v>
          </cell>
          <cell r="CN161">
            <v>282.22000000000003</v>
          </cell>
          <cell r="CQ161">
            <v>500</v>
          </cell>
          <cell r="CS161">
            <v>25</v>
          </cell>
          <cell r="CV161">
            <v>2017858.13</v>
          </cell>
        </row>
        <row r="162">
          <cell r="E162" t="str">
            <v>22207</v>
          </cell>
          <cell r="F162">
            <v>618363.55000000005</v>
          </cell>
          <cell r="G162">
            <v>385.29</v>
          </cell>
          <cell r="L162">
            <v>783.5</v>
          </cell>
          <cell r="O162">
            <v>8164.52</v>
          </cell>
          <cell r="T162">
            <v>524.54</v>
          </cell>
          <cell r="U162">
            <v>433.7</v>
          </cell>
          <cell r="Y162">
            <v>45820.13</v>
          </cell>
          <cell r="AA162">
            <v>2931</v>
          </cell>
          <cell r="AC162">
            <v>84</v>
          </cell>
          <cell r="AD162">
            <v>257.70999999999998</v>
          </cell>
          <cell r="AE162">
            <v>560</v>
          </cell>
          <cell r="AF162">
            <v>25574.26</v>
          </cell>
          <cell r="AG162">
            <v>21480.22</v>
          </cell>
          <cell r="AH162">
            <v>4972.2700000000004</v>
          </cell>
          <cell r="AI162">
            <v>2209315.19</v>
          </cell>
          <cell r="AJ162">
            <v>131184.44</v>
          </cell>
          <cell r="AM162">
            <v>2764.5</v>
          </cell>
          <cell r="AN162">
            <v>176226.48</v>
          </cell>
          <cell r="AP162">
            <v>21043.64</v>
          </cell>
          <cell r="AR162">
            <v>700</v>
          </cell>
          <cell r="AU162">
            <v>79083.86</v>
          </cell>
          <cell r="AV162">
            <v>3637.24</v>
          </cell>
          <cell r="AX162">
            <v>8062.08</v>
          </cell>
          <cell r="AZ162">
            <v>1744.98</v>
          </cell>
          <cell r="BA162">
            <v>226464.24</v>
          </cell>
          <cell r="BH162">
            <v>13486</v>
          </cell>
          <cell r="BI162">
            <v>4132.58</v>
          </cell>
          <cell r="BJ162">
            <v>43371.56</v>
          </cell>
          <cell r="BK162">
            <v>2939.35</v>
          </cell>
          <cell r="BM162">
            <v>87078</v>
          </cell>
          <cell r="BP162">
            <v>5420.73</v>
          </cell>
          <cell r="BQ162">
            <v>3666.45</v>
          </cell>
          <cell r="BT162">
            <v>38111.919999999998</v>
          </cell>
          <cell r="CA162">
            <v>51753.31</v>
          </cell>
          <cell r="CG162">
            <v>16898.34</v>
          </cell>
          <cell r="CQ162">
            <v>1500</v>
          </cell>
          <cell r="CV162">
            <v>3858919.58</v>
          </cell>
        </row>
        <row r="163">
          <cell r="E163" t="str">
            <v>23042</v>
          </cell>
          <cell r="F163">
            <v>255310.61</v>
          </cell>
          <cell r="I163">
            <v>2741.76</v>
          </cell>
          <cell r="Y163">
            <v>26373.35</v>
          </cell>
          <cell r="AA163">
            <v>813.17</v>
          </cell>
          <cell r="AC163">
            <v>100</v>
          </cell>
          <cell r="AD163">
            <v>14.19</v>
          </cell>
          <cell r="AE163">
            <v>240</v>
          </cell>
          <cell r="AG163">
            <v>4540.16</v>
          </cell>
          <cell r="AH163">
            <v>279.83999999999997</v>
          </cell>
          <cell r="AI163">
            <v>1012254.2</v>
          </cell>
          <cell r="AJ163">
            <v>79060.52</v>
          </cell>
          <cell r="AM163">
            <v>1394.3</v>
          </cell>
          <cell r="AN163">
            <v>127418.22</v>
          </cell>
          <cell r="AP163">
            <v>20629.28</v>
          </cell>
          <cell r="AR163">
            <v>3000</v>
          </cell>
          <cell r="AU163">
            <v>39886.71</v>
          </cell>
          <cell r="AW163">
            <v>1899.54</v>
          </cell>
          <cell r="AX163">
            <v>4197.2299999999996</v>
          </cell>
          <cell r="AZ163">
            <v>1577.67</v>
          </cell>
          <cell r="BA163">
            <v>35217.629999999997</v>
          </cell>
          <cell r="BF163">
            <v>64.3</v>
          </cell>
          <cell r="BG163">
            <v>9140.5400000000009</v>
          </cell>
          <cell r="BH163">
            <v>1997.15</v>
          </cell>
          <cell r="BI163">
            <v>5851.7</v>
          </cell>
          <cell r="BM163">
            <v>65910.880000000005</v>
          </cell>
          <cell r="BP163">
            <v>1511.41</v>
          </cell>
          <cell r="BQ163">
            <v>1195</v>
          </cell>
          <cell r="BT163">
            <v>29995.94</v>
          </cell>
          <cell r="CA163">
            <v>4820.3500000000004</v>
          </cell>
          <cell r="CV163">
            <v>1737435.65</v>
          </cell>
        </row>
        <row r="164">
          <cell r="E164" t="str">
            <v>23054</v>
          </cell>
          <cell r="F164">
            <v>289703.62</v>
          </cell>
          <cell r="I164">
            <v>3661.07</v>
          </cell>
          <cell r="K164">
            <v>59.01</v>
          </cell>
          <cell r="L164">
            <v>616</v>
          </cell>
          <cell r="T164">
            <v>3321.37</v>
          </cell>
          <cell r="Y164">
            <v>20600.349999999999</v>
          </cell>
          <cell r="AA164">
            <v>1924.42</v>
          </cell>
          <cell r="AC164">
            <v>1603.38</v>
          </cell>
          <cell r="AE164">
            <v>499</v>
          </cell>
          <cell r="AG164">
            <v>946.29</v>
          </cell>
          <cell r="AI164">
            <v>708361.26</v>
          </cell>
          <cell r="AM164">
            <v>8822.56</v>
          </cell>
          <cell r="AN164">
            <v>67661.98</v>
          </cell>
          <cell r="AP164">
            <v>15055.46</v>
          </cell>
          <cell r="AU164">
            <v>32365.31</v>
          </cell>
          <cell r="AW164">
            <v>1039.92</v>
          </cell>
          <cell r="AX164">
            <v>2845.92</v>
          </cell>
          <cell r="AZ164">
            <v>1528.57</v>
          </cell>
          <cell r="BA164">
            <v>67282.17</v>
          </cell>
          <cell r="BG164">
            <v>5902.06</v>
          </cell>
          <cell r="BH164">
            <v>381.3</v>
          </cell>
          <cell r="BM164">
            <v>4248.17</v>
          </cell>
          <cell r="BP164">
            <v>109.28</v>
          </cell>
          <cell r="BT164">
            <v>23933.35</v>
          </cell>
          <cell r="CG164">
            <v>3432.95</v>
          </cell>
          <cell r="CV164">
            <v>1265904.77</v>
          </cell>
        </row>
        <row r="165">
          <cell r="E165" t="str">
            <v>23309</v>
          </cell>
          <cell r="F165">
            <v>3346784.61</v>
          </cell>
          <cell r="I165">
            <v>130951.75</v>
          </cell>
          <cell r="K165">
            <v>3625.36</v>
          </cell>
          <cell r="L165">
            <v>27527.75</v>
          </cell>
          <cell r="O165">
            <v>33238</v>
          </cell>
          <cell r="S165">
            <v>321</v>
          </cell>
          <cell r="T165">
            <v>60026.26</v>
          </cell>
          <cell r="Y165">
            <v>334679.49</v>
          </cell>
          <cell r="Z165">
            <v>20611.400000000001</v>
          </cell>
          <cell r="AA165">
            <v>21790</v>
          </cell>
          <cell r="AC165">
            <v>26267.43</v>
          </cell>
          <cell r="AD165">
            <v>17848.61</v>
          </cell>
          <cell r="AE165">
            <v>62706</v>
          </cell>
          <cell r="AF165">
            <v>9566.23</v>
          </cell>
          <cell r="AG165">
            <v>12000</v>
          </cell>
          <cell r="AI165">
            <v>15329463.9</v>
          </cell>
          <cell r="AJ165">
            <v>795659.84</v>
          </cell>
          <cell r="AM165">
            <v>135960.89000000001</v>
          </cell>
          <cell r="AN165">
            <v>1921103.4</v>
          </cell>
          <cell r="AP165">
            <v>365154.72</v>
          </cell>
          <cell r="AQ165">
            <v>112172.79</v>
          </cell>
          <cell r="AR165">
            <v>34825.68</v>
          </cell>
          <cell r="AT165">
            <v>78450.36</v>
          </cell>
          <cell r="AU165">
            <v>719334.36</v>
          </cell>
          <cell r="AV165">
            <v>5961.44</v>
          </cell>
          <cell r="AW165">
            <v>26153.62</v>
          </cell>
          <cell r="AX165">
            <v>71573.22</v>
          </cell>
          <cell r="AY165">
            <v>26223.58</v>
          </cell>
          <cell r="AZ165">
            <v>19927.490000000002</v>
          </cell>
          <cell r="BA165">
            <v>782021.42</v>
          </cell>
          <cell r="BF165">
            <v>1041.0999999999999</v>
          </cell>
          <cell r="BG165">
            <v>147986.99</v>
          </cell>
          <cell r="BH165">
            <v>450252.45</v>
          </cell>
          <cell r="BI165">
            <v>545.26</v>
          </cell>
          <cell r="BJ165">
            <v>612771.94999999995</v>
          </cell>
          <cell r="BK165">
            <v>54559.64</v>
          </cell>
          <cell r="BM165">
            <v>683199.33</v>
          </cell>
          <cell r="BN165">
            <v>86497.72</v>
          </cell>
          <cell r="BP165">
            <v>27245.32</v>
          </cell>
          <cell r="BQ165">
            <v>31111.59</v>
          </cell>
          <cell r="BS165">
            <v>12479.59</v>
          </cell>
          <cell r="BT165">
            <v>513121.61</v>
          </cell>
          <cell r="BY165">
            <v>74149.679999999993</v>
          </cell>
          <cell r="CG165">
            <v>47812.63</v>
          </cell>
          <cell r="CI165">
            <v>200705.8</v>
          </cell>
          <cell r="CM165">
            <v>45930.8</v>
          </cell>
          <cell r="CN165">
            <v>271470.74</v>
          </cell>
          <cell r="CO165">
            <v>761304.42</v>
          </cell>
          <cell r="CP165">
            <v>65885.59</v>
          </cell>
          <cell r="CS165">
            <v>1100</v>
          </cell>
          <cell r="CV165">
            <v>28621102.809999991</v>
          </cell>
        </row>
        <row r="166">
          <cell r="E166" t="str">
            <v>23311</v>
          </cell>
          <cell r="F166">
            <v>171471.62</v>
          </cell>
          <cell r="I166">
            <v>118976.98</v>
          </cell>
          <cell r="K166">
            <v>40.049999999999997</v>
          </cell>
          <cell r="L166">
            <v>2930</v>
          </cell>
          <cell r="O166">
            <v>185</v>
          </cell>
          <cell r="T166">
            <v>211.69</v>
          </cell>
          <cell r="Y166">
            <v>17672.21</v>
          </cell>
          <cell r="AA166">
            <v>5268.5</v>
          </cell>
          <cell r="AC166">
            <v>5000</v>
          </cell>
          <cell r="AD166">
            <v>527.79</v>
          </cell>
          <cell r="AF166">
            <v>3350.76</v>
          </cell>
          <cell r="AG166">
            <v>973.59</v>
          </cell>
          <cell r="AI166">
            <v>1345308.64</v>
          </cell>
          <cell r="AJ166">
            <v>12422.16</v>
          </cell>
          <cell r="AM166">
            <v>1315.44</v>
          </cell>
          <cell r="AN166">
            <v>88889.07</v>
          </cell>
          <cell r="AP166">
            <v>12965.88</v>
          </cell>
          <cell r="AR166">
            <v>1615.35</v>
          </cell>
          <cell r="AU166">
            <v>37630.65</v>
          </cell>
          <cell r="AX166">
            <v>3662.55</v>
          </cell>
          <cell r="AZ166">
            <v>1513.49</v>
          </cell>
          <cell r="BA166">
            <v>128143.65</v>
          </cell>
          <cell r="BF166">
            <v>54.32</v>
          </cell>
          <cell r="BG166">
            <v>7721.74</v>
          </cell>
          <cell r="BH166">
            <v>3101</v>
          </cell>
          <cell r="BJ166">
            <v>4722.45</v>
          </cell>
          <cell r="BM166">
            <v>14611</v>
          </cell>
          <cell r="BP166">
            <v>1752</v>
          </cell>
          <cell r="BT166">
            <v>29381.34</v>
          </cell>
          <cell r="CA166">
            <v>22510.31</v>
          </cell>
          <cell r="CG166">
            <v>3640.96</v>
          </cell>
          <cell r="CP166">
            <v>39763.480000000003</v>
          </cell>
          <cell r="CV166">
            <v>2087333.67</v>
          </cell>
        </row>
        <row r="167">
          <cell r="E167" t="str">
            <v>23402</v>
          </cell>
          <cell r="F167">
            <v>1416426.53</v>
          </cell>
          <cell r="I167">
            <v>22660.78</v>
          </cell>
          <cell r="K167">
            <v>928.73</v>
          </cell>
          <cell r="T167">
            <v>545.45000000000005</v>
          </cell>
          <cell r="Y167">
            <v>57507.96</v>
          </cell>
          <cell r="AA167">
            <v>1541.73</v>
          </cell>
          <cell r="AC167">
            <v>4978.33</v>
          </cell>
          <cell r="AD167">
            <v>2654.47</v>
          </cell>
          <cell r="AE167">
            <v>583.5</v>
          </cell>
          <cell r="AF167">
            <v>2464.96</v>
          </cell>
          <cell r="AI167">
            <v>2893290.47</v>
          </cell>
          <cell r="AK167">
            <v>21.38</v>
          </cell>
          <cell r="AM167">
            <v>4795.12</v>
          </cell>
          <cell r="AN167">
            <v>338886.43</v>
          </cell>
          <cell r="AP167">
            <v>95824.57</v>
          </cell>
          <cell r="AR167">
            <v>1276.75</v>
          </cell>
          <cell r="AU167">
            <v>137173.66</v>
          </cell>
          <cell r="AW167">
            <v>4959.92</v>
          </cell>
          <cell r="AX167">
            <v>14116.4</v>
          </cell>
          <cell r="AZ167">
            <v>6246.8</v>
          </cell>
          <cell r="BA167">
            <v>230011.03</v>
          </cell>
          <cell r="BF167">
            <v>196.28</v>
          </cell>
          <cell r="BG167">
            <v>27900.67</v>
          </cell>
          <cell r="BH167">
            <v>29909</v>
          </cell>
          <cell r="BI167">
            <v>2009.47</v>
          </cell>
          <cell r="BJ167">
            <v>101667</v>
          </cell>
          <cell r="BM167">
            <v>114313</v>
          </cell>
          <cell r="BP167">
            <v>7088</v>
          </cell>
          <cell r="BT167">
            <v>135347.03</v>
          </cell>
          <cell r="CA167">
            <v>21394.1</v>
          </cell>
          <cell r="CG167">
            <v>10181.08</v>
          </cell>
          <cell r="CP167">
            <v>35356.51</v>
          </cell>
          <cell r="CV167">
            <v>5722257.1100000003</v>
          </cell>
        </row>
        <row r="168">
          <cell r="E168" t="str">
            <v>23403</v>
          </cell>
          <cell r="F168">
            <v>2264748.62</v>
          </cell>
          <cell r="I168">
            <v>33726.870000000003</v>
          </cell>
          <cell r="K168">
            <v>4321.2700000000004</v>
          </cell>
          <cell r="L168">
            <v>18072.57</v>
          </cell>
          <cell r="O168">
            <v>22301.5</v>
          </cell>
          <cell r="P168">
            <v>3170</v>
          </cell>
          <cell r="T168">
            <v>18166.439999999999</v>
          </cell>
          <cell r="U168">
            <v>106.5</v>
          </cell>
          <cell r="X168">
            <v>660</v>
          </cell>
          <cell r="Y168">
            <v>266426.01</v>
          </cell>
          <cell r="Z168">
            <v>16716.7</v>
          </cell>
          <cell r="AA168">
            <v>9827.0400000000009</v>
          </cell>
          <cell r="AB168">
            <v>1798.5</v>
          </cell>
          <cell r="AC168">
            <v>4234.51</v>
          </cell>
          <cell r="AD168">
            <v>4224.59</v>
          </cell>
          <cell r="AE168">
            <v>1080</v>
          </cell>
          <cell r="AF168">
            <v>8491.11</v>
          </cell>
          <cell r="AG168">
            <v>11317.8</v>
          </cell>
          <cell r="AH168">
            <v>12421.88</v>
          </cell>
          <cell r="AI168">
            <v>8846189.3499999996</v>
          </cell>
          <cell r="AJ168">
            <v>40515.839999999997</v>
          </cell>
          <cell r="AK168">
            <v>288149.36</v>
          </cell>
          <cell r="AM168">
            <v>14342.05</v>
          </cell>
          <cell r="AN168">
            <v>1062259.52</v>
          </cell>
          <cell r="AP168">
            <v>129835</v>
          </cell>
          <cell r="AQ168">
            <v>485845.43</v>
          </cell>
          <cell r="AR168">
            <v>14501.68</v>
          </cell>
          <cell r="AT168">
            <v>19082.52</v>
          </cell>
          <cell r="AU168">
            <v>410281.98</v>
          </cell>
          <cell r="AV168">
            <v>6108.86</v>
          </cell>
          <cell r="AW168">
            <v>15502.57</v>
          </cell>
          <cell r="AX168">
            <v>42424.91</v>
          </cell>
          <cell r="AZ168">
            <v>13162.56</v>
          </cell>
          <cell r="BA168">
            <v>772857.91</v>
          </cell>
          <cell r="BB168">
            <v>16943.349999999999</v>
          </cell>
          <cell r="BE168">
            <v>109276.78</v>
          </cell>
          <cell r="BF168">
            <v>616.05999999999995</v>
          </cell>
          <cell r="BG168">
            <v>87570.93</v>
          </cell>
          <cell r="BH168">
            <v>170736.72</v>
          </cell>
          <cell r="BI168">
            <v>21975.86</v>
          </cell>
          <cell r="BJ168">
            <v>225240.88</v>
          </cell>
          <cell r="BK168">
            <v>16663.91</v>
          </cell>
          <cell r="BM168">
            <v>326354.13</v>
          </cell>
          <cell r="BO168">
            <v>29007.82</v>
          </cell>
          <cell r="BP168">
            <v>32351.54</v>
          </cell>
          <cell r="BQ168">
            <v>18394.13</v>
          </cell>
          <cell r="BT168">
            <v>289090.51</v>
          </cell>
          <cell r="CA168">
            <v>24411.919999999998</v>
          </cell>
          <cell r="CG168">
            <v>36687.15</v>
          </cell>
          <cell r="CO168">
            <v>132040.69</v>
          </cell>
          <cell r="CP168">
            <v>13968</v>
          </cell>
          <cell r="CQ168">
            <v>115343.36</v>
          </cell>
          <cell r="CV168">
            <v>16529545.189999999</v>
          </cell>
        </row>
        <row r="169">
          <cell r="E169" t="str">
            <v>23404</v>
          </cell>
          <cell r="F169">
            <v>353236.61</v>
          </cell>
          <cell r="I169">
            <v>20655.8</v>
          </cell>
          <cell r="K169">
            <v>539.63</v>
          </cell>
          <cell r="L169">
            <v>903.45</v>
          </cell>
          <cell r="S169">
            <v>3481</v>
          </cell>
          <cell r="T169">
            <v>45</v>
          </cell>
          <cell r="X169">
            <v>45.05</v>
          </cell>
          <cell r="Y169">
            <v>23751.13</v>
          </cell>
          <cell r="Z169">
            <v>1339.03</v>
          </cell>
          <cell r="AA169">
            <v>11007.29</v>
          </cell>
          <cell r="AC169">
            <v>1304.9000000000001</v>
          </cell>
          <cell r="AD169">
            <v>440.96</v>
          </cell>
          <cell r="AE169">
            <v>100</v>
          </cell>
          <cell r="AF169">
            <v>12462.17</v>
          </cell>
          <cell r="AG169">
            <v>2510.44</v>
          </cell>
          <cell r="AI169">
            <v>1377138.51</v>
          </cell>
          <cell r="AK169">
            <v>62548.71</v>
          </cell>
          <cell r="AM169">
            <v>2272.8000000000002</v>
          </cell>
          <cell r="AN169">
            <v>176313.23</v>
          </cell>
          <cell r="AP169">
            <v>51454.85</v>
          </cell>
          <cell r="AR169">
            <v>48543.1</v>
          </cell>
          <cell r="AU169">
            <v>62345.38</v>
          </cell>
          <cell r="AW169">
            <v>2244.16</v>
          </cell>
          <cell r="AX169">
            <v>6141.46</v>
          </cell>
          <cell r="AZ169">
            <v>4089.71</v>
          </cell>
          <cell r="BA169">
            <v>285892.5</v>
          </cell>
          <cell r="BE169">
            <v>327934.18</v>
          </cell>
          <cell r="BG169">
            <v>13279.65</v>
          </cell>
          <cell r="BH169">
            <v>20006.03</v>
          </cell>
          <cell r="BJ169">
            <v>8583.09</v>
          </cell>
          <cell r="BM169">
            <v>247263.59</v>
          </cell>
          <cell r="BP169">
            <v>4122.17</v>
          </cell>
          <cell r="BS169">
            <v>2959.64</v>
          </cell>
          <cell r="BT169">
            <v>87981.92</v>
          </cell>
          <cell r="BY169">
            <v>791.71</v>
          </cell>
          <cell r="CA169">
            <v>44648.49</v>
          </cell>
          <cell r="CG169">
            <v>9875.75</v>
          </cell>
          <cell r="CP169">
            <v>32250</v>
          </cell>
          <cell r="CS169">
            <v>500</v>
          </cell>
          <cell r="CV169">
            <v>3311003.09</v>
          </cell>
        </row>
        <row r="170">
          <cell r="E170" t="str">
            <v>24014</v>
          </cell>
          <cell r="F170">
            <v>16754.310000000001</v>
          </cell>
          <cell r="I170">
            <v>148.41999999999999</v>
          </cell>
          <cell r="K170">
            <v>7.71</v>
          </cell>
          <cell r="Y170">
            <v>14386.75</v>
          </cell>
          <cell r="Z170">
            <v>1234.2</v>
          </cell>
          <cell r="AA170">
            <v>20088.62</v>
          </cell>
          <cell r="AD170">
            <v>75</v>
          </cell>
          <cell r="AG170">
            <v>8015.17</v>
          </cell>
          <cell r="AI170">
            <v>802774.82</v>
          </cell>
          <cell r="AJ170">
            <v>218657.72</v>
          </cell>
          <cell r="AM170">
            <v>1268.82</v>
          </cell>
          <cell r="AN170">
            <v>116371.6</v>
          </cell>
          <cell r="AP170">
            <v>42485.68</v>
          </cell>
          <cell r="AR170">
            <v>14688.66</v>
          </cell>
          <cell r="AU170">
            <v>36297.03</v>
          </cell>
          <cell r="AX170">
            <v>3221.62</v>
          </cell>
          <cell r="AZ170">
            <v>2319.04</v>
          </cell>
          <cell r="BA170">
            <v>111480.95</v>
          </cell>
          <cell r="BE170">
            <v>850893.82</v>
          </cell>
          <cell r="BG170">
            <v>23373.15</v>
          </cell>
          <cell r="BH170">
            <v>125102.32</v>
          </cell>
          <cell r="BI170">
            <v>3363.23</v>
          </cell>
          <cell r="BJ170">
            <v>62576</v>
          </cell>
          <cell r="BM170">
            <v>128627.01</v>
          </cell>
          <cell r="BP170">
            <v>2568</v>
          </cell>
          <cell r="BS170">
            <v>4024.27</v>
          </cell>
          <cell r="BT170">
            <v>72071.14</v>
          </cell>
          <cell r="CA170">
            <v>64462</v>
          </cell>
          <cell r="CC170">
            <v>23286.74</v>
          </cell>
          <cell r="CG170">
            <v>6768.18</v>
          </cell>
          <cell r="CV170">
            <v>2777391.98</v>
          </cell>
        </row>
        <row r="171">
          <cell r="E171" t="str">
            <v>24019</v>
          </cell>
          <cell r="F171">
            <v>950592.02</v>
          </cell>
          <cell r="I171">
            <v>1173.22</v>
          </cell>
          <cell r="K171">
            <v>462.8</v>
          </cell>
          <cell r="L171">
            <v>4680</v>
          </cell>
          <cell r="O171">
            <v>12282</v>
          </cell>
          <cell r="P171">
            <v>450</v>
          </cell>
          <cell r="T171">
            <v>1230.73</v>
          </cell>
          <cell r="Y171">
            <v>168397.41</v>
          </cell>
          <cell r="Z171">
            <v>8112.86</v>
          </cell>
          <cell r="AA171">
            <v>30178.14</v>
          </cell>
          <cell r="AC171">
            <v>8089.75</v>
          </cell>
          <cell r="AD171">
            <v>2625.83</v>
          </cell>
          <cell r="AE171">
            <v>10419.75</v>
          </cell>
          <cell r="AG171">
            <v>16926.5</v>
          </cell>
          <cell r="AH171">
            <v>27574.89</v>
          </cell>
          <cell r="AI171">
            <v>7921124.2800000003</v>
          </cell>
          <cell r="AJ171">
            <v>961930</v>
          </cell>
          <cell r="AL171">
            <v>3701.06</v>
          </cell>
          <cell r="AM171">
            <v>16113.42</v>
          </cell>
          <cell r="AN171">
            <v>1158068.6200000001</v>
          </cell>
          <cell r="AP171">
            <v>249237.58</v>
          </cell>
          <cell r="AR171">
            <v>42812.53</v>
          </cell>
          <cell r="AS171">
            <v>12016.08</v>
          </cell>
          <cell r="AT171">
            <v>34631.24</v>
          </cell>
          <cell r="AU171">
            <v>308508.84000000003</v>
          </cell>
          <cell r="AV171">
            <v>6078.79</v>
          </cell>
          <cell r="AW171">
            <v>12931.29</v>
          </cell>
          <cell r="AX171">
            <v>35388.46</v>
          </cell>
          <cell r="AZ171">
            <v>14554.05</v>
          </cell>
          <cell r="BA171">
            <v>340411.92</v>
          </cell>
          <cell r="BB171">
            <v>272567.92</v>
          </cell>
          <cell r="BE171">
            <v>601389.84</v>
          </cell>
          <cell r="BG171">
            <v>246163.23</v>
          </cell>
          <cell r="BH171">
            <v>74684.23</v>
          </cell>
          <cell r="BI171">
            <v>24854.29</v>
          </cell>
          <cell r="BJ171">
            <v>279254.11</v>
          </cell>
          <cell r="BK171">
            <v>17227</v>
          </cell>
          <cell r="BM171">
            <v>299781.78000000003</v>
          </cell>
          <cell r="BN171">
            <v>30071.01</v>
          </cell>
          <cell r="BP171">
            <v>19936.62</v>
          </cell>
          <cell r="BS171">
            <v>5180.55</v>
          </cell>
          <cell r="BT171">
            <v>334901.77</v>
          </cell>
          <cell r="BU171">
            <v>630749.61</v>
          </cell>
          <cell r="BY171">
            <v>106463.05</v>
          </cell>
          <cell r="CA171">
            <v>80115.37</v>
          </cell>
          <cell r="CC171">
            <v>20050.12</v>
          </cell>
          <cell r="CG171">
            <v>36373.410000000003</v>
          </cell>
          <cell r="CI171">
            <v>42146.07</v>
          </cell>
          <cell r="CP171">
            <v>19813.45</v>
          </cell>
          <cell r="CQ171">
            <v>21011.599999999999</v>
          </cell>
          <cell r="CU171">
            <v>44674.58</v>
          </cell>
          <cell r="CV171">
            <v>15568113.669999996</v>
          </cell>
        </row>
        <row r="172">
          <cell r="E172" t="str">
            <v>24105</v>
          </cell>
          <cell r="F172">
            <v>453502.71999999997</v>
          </cell>
          <cell r="I172">
            <v>1057.81</v>
          </cell>
          <cell r="K172">
            <v>221.95</v>
          </cell>
          <cell r="L172">
            <v>3173.1</v>
          </cell>
          <cell r="O172">
            <v>12930</v>
          </cell>
          <cell r="T172">
            <v>3941.15</v>
          </cell>
          <cell r="U172">
            <v>5246.21</v>
          </cell>
          <cell r="Y172">
            <v>55583.85</v>
          </cell>
          <cell r="Z172">
            <v>163.28</v>
          </cell>
          <cell r="AA172">
            <v>11578.73</v>
          </cell>
          <cell r="AB172">
            <v>32.119999999999997</v>
          </cell>
          <cell r="AC172">
            <v>6217.73</v>
          </cell>
          <cell r="AD172">
            <v>1113.04</v>
          </cell>
          <cell r="AE172">
            <v>9310.2900000000009</v>
          </cell>
          <cell r="AF172">
            <v>2282.7199999999998</v>
          </cell>
          <cell r="AG172">
            <v>3896.77</v>
          </cell>
          <cell r="AH172">
            <v>19260.400000000001</v>
          </cell>
          <cell r="AI172">
            <v>3862484.29</v>
          </cell>
          <cell r="AJ172">
            <v>499746.68</v>
          </cell>
          <cell r="AM172">
            <v>6788.85</v>
          </cell>
          <cell r="AN172">
            <v>502573.97</v>
          </cell>
          <cell r="AP172">
            <v>97290.9</v>
          </cell>
          <cell r="AQ172">
            <v>181437.83</v>
          </cell>
          <cell r="AR172">
            <v>132706.16</v>
          </cell>
          <cell r="AT172">
            <v>90641.97</v>
          </cell>
          <cell r="AU172">
            <v>194208.21</v>
          </cell>
          <cell r="AV172">
            <v>5765.39</v>
          </cell>
          <cell r="AW172">
            <v>6294.51</v>
          </cell>
          <cell r="AX172">
            <v>17781.46</v>
          </cell>
          <cell r="AZ172">
            <v>6321</v>
          </cell>
          <cell r="BA172">
            <v>293547.43</v>
          </cell>
          <cell r="BE172">
            <v>61067.24</v>
          </cell>
          <cell r="BG172">
            <v>122113.57</v>
          </cell>
          <cell r="BH172">
            <v>45532.800000000003</v>
          </cell>
          <cell r="BI172">
            <v>9313.1</v>
          </cell>
          <cell r="BJ172">
            <v>155393.38</v>
          </cell>
          <cell r="BK172">
            <v>14501</v>
          </cell>
          <cell r="BM172">
            <v>272064.71999999997</v>
          </cell>
          <cell r="BN172">
            <v>40116.49</v>
          </cell>
          <cell r="BP172">
            <v>10154.780000000001</v>
          </cell>
          <cell r="BT172">
            <v>156289.64000000001</v>
          </cell>
          <cell r="BY172">
            <v>26002.36</v>
          </cell>
          <cell r="CA172">
            <v>51810.7</v>
          </cell>
          <cell r="CC172">
            <v>5400</v>
          </cell>
          <cell r="CG172">
            <v>19891.05</v>
          </cell>
          <cell r="CH172">
            <v>101901.22</v>
          </cell>
          <cell r="CP172">
            <v>26294.57</v>
          </cell>
          <cell r="CQ172">
            <v>57654.54</v>
          </cell>
          <cell r="CS172">
            <v>702.56</v>
          </cell>
          <cell r="CV172">
            <v>7663304.2399999984</v>
          </cell>
        </row>
        <row r="173">
          <cell r="E173" t="str">
            <v>24111</v>
          </cell>
          <cell r="F173">
            <v>555355.18000000005</v>
          </cell>
          <cell r="I173">
            <v>614.82000000000005</v>
          </cell>
          <cell r="K173">
            <v>224.09</v>
          </cell>
          <cell r="O173">
            <v>7861</v>
          </cell>
          <cell r="T173">
            <v>225.1</v>
          </cell>
          <cell r="Y173">
            <v>981.9</v>
          </cell>
          <cell r="Z173">
            <v>120.84</v>
          </cell>
          <cell r="AA173">
            <v>3894.31</v>
          </cell>
          <cell r="AC173">
            <v>30</v>
          </cell>
          <cell r="AD173">
            <v>2534.7800000000002</v>
          </cell>
          <cell r="AE173">
            <v>39963.5</v>
          </cell>
          <cell r="AF173">
            <v>14681.19</v>
          </cell>
          <cell r="AG173">
            <v>1376.09</v>
          </cell>
          <cell r="AH173">
            <v>26454.44</v>
          </cell>
          <cell r="AI173">
            <v>3744462.54</v>
          </cell>
          <cell r="AJ173">
            <v>375736.92</v>
          </cell>
          <cell r="AM173">
            <v>6002.25</v>
          </cell>
          <cell r="AN173">
            <v>423013.81</v>
          </cell>
          <cell r="AP173">
            <v>172466.93</v>
          </cell>
          <cell r="AR173">
            <v>8174.75</v>
          </cell>
          <cell r="AT173">
            <v>312211.23</v>
          </cell>
          <cell r="AU173">
            <v>171705.88</v>
          </cell>
          <cell r="AV173">
            <v>2651.13</v>
          </cell>
          <cell r="AW173">
            <v>6332.7</v>
          </cell>
          <cell r="AX173">
            <v>17330.36</v>
          </cell>
          <cell r="AZ173">
            <v>8972.68</v>
          </cell>
          <cell r="BA173">
            <v>152624.71</v>
          </cell>
          <cell r="BG173">
            <v>121728.9</v>
          </cell>
          <cell r="BH173">
            <v>79855.63</v>
          </cell>
          <cell r="BI173">
            <v>15145.13</v>
          </cell>
          <cell r="BJ173">
            <v>101189.03</v>
          </cell>
          <cell r="BK173">
            <v>9190.01</v>
          </cell>
          <cell r="BM173">
            <v>243149.45</v>
          </cell>
          <cell r="BN173">
            <v>110913.41</v>
          </cell>
          <cell r="BP173">
            <v>10713.76</v>
          </cell>
          <cell r="BT173">
            <v>248262.57</v>
          </cell>
          <cell r="CA173">
            <v>99527.8</v>
          </cell>
          <cell r="CG173">
            <v>21772.17</v>
          </cell>
          <cell r="CP173">
            <v>48000</v>
          </cell>
          <cell r="CV173">
            <v>7165450.9900000002</v>
          </cell>
        </row>
        <row r="174">
          <cell r="E174" t="str">
            <v>24122</v>
          </cell>
          <cell r="F174">
            <v>189974</v>
          </cell>
          <cell r="I174">
            <v>24.16</v>
          </cell>
          <cell r="K174">
            <v>86.22</v>
          </cell>
          <cell r="L174">
            <v>323.95</v>
          </cell>
          <cell r="O174">
            <v>2390</v>
          </cell>
          <cell r="T174">
            <v>198.37</v>
          </cell>
          <cell r="Y174">
            <v>14966.1</v>
          </cell>
          <cell r="AA174">
            <v>4040.89</v>
          </cell>
          <cell r="AC174">
            <v>0.41</v>
          </cell>
          <cell r="AD174">
            <v>122.63</v>
          </cell>
          <cell r="AE174">
            <v>6092.25</v>
          </cell>
          <cell r="AG174">
            <v>646</v>
          </cell>
          <cell r="AI174">
            <v>1586252.05</v>
          </cell>
          <cell r="AJ174">
            <v>109282.12</v>
          </cell>
          <cell r="AM174">
            <v>1941.45</v>
          </cell>
          <cell r="AN174">
            <v>98357.01</v>
          </cell>
          <cell r="AP174">
            <v>21412.400000000001</v>
          </cell>
          <cell r="AR174">
            <v>7980.11</v>
          </cell>
          <cell r="AT174">
            <v>19612.59</v>
          </cell>
          <cell r="AU174">
            <v>55539</v>
          </cell>
          <cell r="AV174">
            <v>1887.61</v>
          </cell>
          <cell r="AW174">
            <v>2093.9299999999998</v>
          </cell>
          <cell r="AX174">
            <v>5361.97</v>
          </cell>
          <cell r="AZ174">
            <v>1652.73</v>
          </cell>
          <cell r="BA174">
            <v>112322.84</v>
          </cell>
          <cell r="BG174">
            <v>38148.550000000003</v>
          </cell>
          <cell r="BH174">
            <v>78560.45</v>
          </cell>
          <cell r="BI174">
            <v>2154.8200000000002</v>
          </cell>
          <cell r="BJ174">
            <v>36926.46</v>
          </cell>
          <cell r="BK174">
            <v>2795</v>
          </cell>
          <cell r="BM174">
            <v>45753.95</v>
          </cell>
          <cell r="BN174">
            <v>29404</v>
          </cell>
          <cell r="BP174">
            <v>3014</v>
          </cell>
          <cell r="BT174">
            <v>56252.56</v>
          </cell>
          <cell r="CA174">
            <v>54607.8</v>
          </cell>
          <cell r="CG174">
            <v>2647.35</v>
          </cell>
          <cell r="CV174">
            <v>2592825.73</v>
          </cell>
        </row>
        <row r="175">
          <cell r="E175" t="str">
            <v>24350</v>
          </cell>
          <cell r="F175">
            <v>947209.74</v>
          </cell>
          <cell r="I175">
            <v>243.44</v>
          </cell>
          <cell r="K175">
            <v>463.17</v>
          </cell>
          <cell r="O175">
            <v>13280</v>
          </cell>
          <cell r="T175">
            <v>172.57</v>
          </cell>
          <cell r="Y175">
            <v>71965.75</v>
          </cell>
          <cell r="Z175">
            <v>3522.2</v>
          </cell>
          <cell r="AA175">
            <v>709.67</v>
          </cell>
          <cell r="AC175">
            <v>9084.15</v>
          </cell>
          <cell r="AD175">
            <v>1852.03</v>
          </cell>
          <cell r="AE175">
            <v>4078.2</v>
          </cell>
          <cell r="AF175">
            <v>22415.119999999999</v>
          </cell>
          <cell r="AG175">
            <v>58484.93</v>
          </cell>
          <cell r="AI175">
            <v>2700289.01</v>
          </cell>
          <cell r="AM175">
            <v>4382.99</v>
          </cell>
          <cell r="AN175">
            <v>271644.48</v>
          </cell>
          <cell r="AP175">
            <v>38608.980000000003</v>
          </cell>
          <cell r="AR175">
            <v>10752.99</v>
          </cell>
          <cell r="AT175">
            <v>1493.31</v>
          </cell>
          <cell r="AU175">
            <v>126709.95</v>
          </cell>
          <cell r="AV175">
            <v>1947.98</v>
          </cell>
          <cell r="AW175">
            <v>4397.2700000000004</v>
          </cell>
          <cell r="AX175">
            <v>12033.81</v>
          </cell>
          <cell r="AZ175">
            <v>3340.2</v>
          </cell>
          <cell r="BA175">
            <v>312590.26</v>
          </cell>
          <cell r="BG175">
            <v>81110.570000000007</v>
          </cell>
          <cell r="BH175">
            <v>38230.339999999997</v>
          </cell>
          <cell r="BI175">
            <v>8971.43</v>
          </cell>
          <cell r="BJ175">
            <v>107382.5</v>
          </cell>
          <cell r="BK175">
            <v>8776.5</v>
          </cell>
          <cell r="BM175">
            <v>135336.01999999999</v>
          </cell>
          <cell r="BP175">
            <v>5144.01</v>
          </cell>
          <cell r="BT175">
            <v>60801.35</v>
          </cell>
          <cell r="CA175">
            <v>23918.55</v>
          </cell>
          <cell r="CG175">
            <v>14071.68</v>
          </cell>
          <cell r="CI175">
            <v>33949.18</v>
          </cell>
          <cell r="CP175">
            <v>2841.61</v>
          </cell>
          <cell r="CS175">
            <v>600</v>
          </cell>
          <cell r="CV175">
            <v>5142805.9400000004</v>
          </cell>
        </row>
        <row r="176">
          <cell r="E176" t="str">
            <v>24404</v>
          </cell>
          <cell r="F176">
            <v>429545.03</v>
          </cell>
          <cell r="I176">
            <v>1446.68</v>
          </cell>
          <cell r="K176">
            <v>211.46</v>
          </cell>
          <cell r="L176">
            <v>14805.96</v>
          </cell>
          <cell r="O176">
            <v>7177.13</v>
          </cell>
          <cell r="P176">
            <v>40255.360000000001</v>
          </cell>
          <cell r="T176">
            <v>23652.240000000002</v>
          </cell>
          <cell r="Y176">
            <v>77967.09</v>
          </cell>
          <cell r="Z176">
            <v>3555.75</v>
          </cell>
          <cell r="AA176">
            <v>11548.45</v>
          </cell>
          <cell r="AC176">
            <v>922.9</v>
          </cell>
          <cell r="AD176">
            <v>1147.6199999999999</v>
          </cell>
          <cell r="AE176">
            <v>12936.23</v>
          </cell>
          <cell r="AI176">
            <v>4220395.01</v>
          </cell>
          <cell r="AJ176">
            <v>442320.8</v>
          </cell>
          <cell r="AM176">
            <v>6938.06</v>
          </cell>
          <cell r="AN176">
            <v>560222.79</v>
          </cell>
          <cell r="AP176">
            <v>121689.7</v>
          </cell>
          <cell r="AR176">
            <v>3430.7</v>
          </cell>
          <cell r="AT176">
            <v>50978.6</v>
          </cell>
          <cell r="AU176">
            <v>198476.53</v>
          </cell>
          <cell r="AV176">
            <v>3967.78</v>
          </cell>
          <cell r="AW176">
            <v>6868.05</v>
          </cell>
          <cell r="AX176">
            <v>19419.150000000001</v>
          </cell>
          <cell r="AZ176">
            <v>10187.65</v>
          </cell>
          <cell r="BA176">
            <v>520567.64</v>
          </cell>
          <cell r="BG176">
            <v>135538.79999999999</v>
          </cell>
          <cell r="BH176">
            <v>72958</v>
          </cell>
          <cell r="BI176">
            <v>7697.78</v>
          </cell>
          <cell r="BJ176">
            <v>136824</v>
          </cell>
          <cell r="BK176">
            <v>21655</v>
          </cell>
          <cell r="BM176">
            <v>452197.44</v>
          </cell>
          <cell r="BN176">
            <v>51953</v>
          </cell>
          <cell r="BP176">
            <v>11633</v>
          </cell>
          <cell r="BQ176">
            <v>11872.95</v>
          </cell>
          <cell r="BS176">
            <v>13567.88</v>
          </cell>
          <cell r="BT176">
            <v>232196.65</v>
          </cell>
          <cell r="CA176">
            <v>132273.15</v>
          </cell>
          <cell r="CG176">
            <v>25290.1</v>
          </cell>
          <cell r="CI176">
            <v>87587.43</v>
          </cell>
          <cell r="CP176">
            <v>260782.13</v>
          </cell>
          <cell r="CV176">
            <v>8444661.6700000018</v>
          </cell>
        </row>
        <row r="177">
          <cell r="E177" t="str">
            <v>24410</v>
          </cell>
          <cell r="F177">
            <v>438990.28</v>
          </cell>
          <cell r="I177">
            <v>722.21</v>
          </cell>
          <cell r="K177">
            <v>217.49</v>
          </cell>
          <cell r="L177">
            <v>2940</v>
          </cell>
          <cell r="O177">
            <v>7640</v>
          </cell>
          <cell r="T177">
            <v>2512.38</v>
          </cell>
          <cell r="Y177">
            <v>61579.49</v>
          </cell>
          <cell r="Z177">
            <v>382</v>
          </cell>
          <cell r="AA177">
            <v>6728.48</v>
          </cell>
          <cell r="AC177">
            <v>2250</v>
          </cell>
          <cell r="AD177">
            <v>227.25</v>
          </cell>
          <cell r="AE177">
            <v>95</v>
          </cell>
          <cell r="AG177">
            <v>14443.89</v>
          </cell>
          <cell r="AI177">
            <v>3184877.49</v>
          </cell>
          <cell r="AJ177">
            <v>202632.52</v>
          </cell>
          <cell r="AL177">
            <v>1750</v>
          </cell>
          <cell r="AM177">
            <v>4896.82</v>
          </cell>
          <cell r="AN177">
            <v>357254.99</v>
          </cell>
          <cell r="AP177">
            <v>106922.56</v>
          </cell>
          <cell r="AR177">
            <v>15376.09</v>
          </cell>
          <cell r="AT177">
            <v>94194.97</v>
          </cell>
          <cell r="AU177">
            <v>138565.35</v>
          </cell>
          <cell r="AW177">
            <v>5069.79</v>
          </cell>
          <cell r="AX177">
            <v>12485.31</v>
          </cell>
          <cell r="AZ177">
            <v>7300.65</v>
          </cell>
          <cell r="BA177">
            <v>226601.97</v>
          </cell>
          <cell r="BG177">
            <v>94754.880000000005</v>
          </cell>
          <cell r="BH177">
            <v>192624.57</v>
          </cell>
          <cell r="BJ177">
            <v>97854.23</v>
          </cell>
          <cell r="BK177">
            <v>7444.44</v>
          </cell>
          <cell r="BM177">
            <v>211872.87</v>
          </cell>
          <cell r="BN177">
            <v>52605.02</v>
          </cell>
          <cell r="BP177">
            <v>9059.9699999999993</v>
          </cell>
          <cell r="BT177">
            <v>204167.67</v>
          </cell>
          <cell r="BU177">
            <v>223311.55</v>
          </cell>
          <cell r="CA177">
            <v>96445.95</v>
          </cell>
          <cell r="CG177">
            <v>24577.65</v>
          </cell>
          <cell r="CP177">
            <v>27000</v>
          </cell>
          <cell r="CV177">
            <v>6138375.7799999993</v>
          </cell>
        </row>
        <row r="178">
          <cell r="E178" t="str">
            <v>25101</v>
          </cell>
          <cell r="F178">
            <v>1805660.96</v>
          </cell>
          <cell r="H178">
            <v>13482.62</v>
          </cell>
          <cell r="I178">
            <v>25530.07</v>
          </cell>
          <cell r="L178">
            <v>2540.0500000000002</v>
          </cell>
          <cell r="O178">
            <v>17819.189999999999</v>
          </cell>
          <cell r="S178">
            <v>332.5</v>
          </cell>
          <cell r="T178">
            <v>4387.12</v>
          </cell>
          <cell r="X178">
            <v>31548.68</v>
          </cell>
          <cell r="Y178">
            <v>56182.239999999998</v>
          </cell>
          <cell r="Z178">
            <v>70</v>
          </cell>
          <cell r="AA178">
            <v>13156.63</v>
          </cell>
          <cell r="AC178">
            <v>43888.84</v>
          </cell>
          <cell r="AD178">
            <v>7042.41</v>
          </cell>
          <cell r="AE178">
            <v>4388.5</v>
          </cell>
          <cell r="AF178">
            <v>4531</v>
          </cell>
          <cell r="AG178">
            <v>36242.199999999997</v>
          </cell>
          <cell r="AH178">
            <v>31566.89</v>
          </cell>
          <cell r="AI178">
            <v>4699882.2300000004</v>
          </cell>
          <cell r="AM178">
            <v>7383.01</v>
          </cell>
          <cell r="AN178">
            <v>740322.77</v>
          </cell>
          <cell r="AP178">
            <v>133476.66</v>
          </cell>
          <cell r="AR178">
            <v>-225.65</v>
          </cell>
          <cell r="AT178">
            <v>35783.26</v>
          </cell>
          <cell r="AU178">
            <v>213438.65</v>
          </cell>
          <cell r="AV178">
            <v>6670.08</v>
          </cell>
          <cell r="AW178">
            <v>7806.64</v>
          </cell>
          <cell r="AX178">
            <v>21363.99</v>
          </cell>
          <cell r="AY178">
            <v>8171.17</v>
          </cell>
          <cell r="AZ178">
            <v>10567.67</v>
          </cell>
          <cell r="BA178">
            <v>636691.18999999994</v>
          </cell>
          <cell r="BB178">
            <v>5167.6000000000004</v>
          </cell>
          <cell r="BE178">
            <v>377.65</v>
          </cell>
          <cell r="BH178">
            <v>336399.68</v>
          </cell>
          <cell r="BI178">
            <v>15862.22</v>
          </cell>
          <cell r="BJ178">
            <v>131492.87</v>
          </cell>
          <cell r="BK178">
            <v>12811.38</v>
          </cell>
          <cell r="BM178">
            <v>241385.17</v>
          </cell>
          <cell r="BN178">
            <v>105513.44</v>
          </cell>
          <cell r="BP178">
            <v>10472</v>
          </cell>
          <cell r="BS178">
            <v>82750.55</v>
          </cell>
          <cell r="BT178">
            <v>252657.89</v>
          </cell>
          <cell r="CG178">
            <v>24693.85</v>
          </cell>
          <cell r="CP178">
            <v>12204.84</v>
          </cell>
          <cell r="CV178">
            <v>9851490.7100000009</v>
          </cell>
        </row>
        <row r="179">
          <cell r="E179" t="str">
            <v>25116</v>
          </cell>
          <cell r="F179">
            <v>520759.19</v>
          </cell>
          <cell r="I179">
            <v>71291.960000000006</v>
          </cell>
          <cell r="O179">
            <v>4455</v>
          </cell>
          <cell r="S179">
            <v>11029.2</v>
          </cell>
          <cell r="T179">
            <v>1787.43</v>
          </cell>
          <cell r="Y179">
            <v>54319.94</v>
          </cell>
          <cell r="AA179">
            <v>9401.9599999999991</v>
          </cell>
          <cell r="AD179">
            <v>778.07</v>
          </cell>
          <cell r="AE179">
            <v>579.08000000000004</v>
          </cell>
          <cell r="AG179">
            <v>8791.39</v>
          </cell>
          <cell r="AH179">
            <v>471.01</v>
          </cell>
          <cell r="AI179">
            <v>2514109.0299999998</v>
          </cell>
          <cell r="AJ179">
            <v>239564.88</v>
          </cell>
          <cell r="AK179">
            <v>13372.59</v>
          </cell>
          <cell r="AM179">
            <v>3634</v>
          </cell>
          <cell r="AN179">
            <v>325466.65000000002</v>
          </cell>
          <cell r="AP179">
            <v>56022.720000000001</v>
          </cell>
          <cell r="AR179">
            <v>4470</v>
          </cell>
          <cell r="AT179">
            <v>46999.54</v>
          </cell>
          <cell r="AU179">
            <v>101096.78</v>
          </cell>
          <cell r="AV179">
            <v>7012.77</v>
          </cell>
          <cell r="AW179">
            <v>3666.55</v>
          </cell>
          <cell r="AX179">
            <v>10034.09</v>
          </cell>
          <cell r="AZ179">
            <v>5536.08</v>
          </cell>
          <cell r="BA179">
            <v>181271.07</v>
          </cell>
          <cell r="BH179">
            <v>29684</v>
          </cell>
          <cell r="BI179">
            <v>1408.73</v>
          </cell>
          <cell r="BJ179">
            <v>92350</v>
          </cell>
          <cell r="BK179">
            <v>11468</v>
          </cell>
          <cell r="BM179">
            <v>250087.97</v>
          </cell>
          <cell r="BP179">
            <v>5516</v>
          </cell>
          <cell r="BQ179">
            <v>5279</v>
          </cell>
          <cell r="BS179">
            <v>18260.2</v>
          </cell>
          <cell r="BT179">
            <v>112991.91</v>
          </cell>
          <cell r="CA179">
            <v>63667.17</v>
          </cell>
          <cell r="CG179">
            <v>11960.42</v>
          </cell>
          <cell r="CH179">
            <v>23338.71</v>
          </cell>
          <cell r="CI179">
            <v>32634.42</v>
          </cell>
          <cell r="CP179">
            <v>46735.31</v>
          </cell>
          <cell r="CV179">
            <v>4901302.82</v>
          </cell>
        </row>
        <row r="180">
          <cell r="E180" t="str">
            <v>25118</v>
          </cell>
          <cell r="F180">
            <v>450259.64</v>
          </cell>
          <cell r="I180">
            <v>75754.58</v>
          </cell>
          <cell r="O180">
            <v>5230</v>
          </cell>
          <cell r="P180">
            <v>420</v>
          </cell>
          <cell r="S180">
            <v>38501.14</v>
          </cell>
          <cell r="T180">
            <v>2402.89</v>
          </cell>
          <cell r="Y180">
            <v>54492.35</v>
          </cell>
          <cell r="AA180">
            <v>19783.93</v>
          </cell>
          <cell r="AC180">
            <v>2574.6999999999998</v>
          </cell>
          <cell r="AD180">
            <v>751.58</v>
          </cell>
          <cell r="AE180">
            <v>9380</v>
          </cell>
          <cell r="AH180">
            <v>8571.01</v>
          </cell>
          <cell r="AI180">
            <v>2590422.9500000002</v>
          </cell>
          <cell r="AJ180">
            <v>236059.24</v>
          </cell>
          <cell r="AM180">
            <v>3430.9</v>
          </cell>
          <cell r="AN180">
            <v>248390.55</v>
          </cell>
          <cell r="AP180">
            <v>57327.8</v>
          </cell>
          <cell r="AR180">
            <v>192189.67</v>
          </cell>
          <cell r="AT180">
            <v>47621.49</v>
          </cell>
          <cell r="AU180">
            <v>73147.53</v>
          </cell>
          <cell r="AV180">
            <v>2298.2399999999998</v>
          </cell>
          <cell r="AW180">
            <v>3694.87</v>
          </cell>
          <cell r="AX180">
            <v>10111.52</v>
          </cell>
          <cell r="AY180">
            <v>23418.62</v>
          </cell>
          <cell r="AZ180">
            <v>5104.43</v>
          </cell>
          <cell r="BA180">
            <v>156137.89000000001</v>
          </cell>
          <cell r="BH180">
            <v>35246.980000000003</v>
          </cell>
          <cell r="BI180">
            <v>2924.34</v>
          </cell>
          <cell r="BJ180">
            <v>68566.11</v>
          </cell>
          <cell r="BK180">
            <v>7124.78</v>
          </cell>
          <cell r="BM180">
            <v>132771.17000000001</v>
          </cell>
          <cell r="BN180">
            <v>29312.47</v>
          </cell>
          <cell r="BP180">
            <v>5306.88</v>
          </cell>
          <cell r="BQ180">
            <v>7879.36</v>
          </cell>
          <cell r="BT180">
            <v>125381.52</v>
          </cell>
          <cell r="BY180">
            <v>13325</v>
          </cell>
          <cell r="CA180">
            <v>137979.32999999999</v>
          </cell>
          <cell r="CG180">
            <v>15282.38</v>
          </cell>
          <cell r="CH180">
            <v>39471.360000000001</v>
          </cell>
          <cell r="CI180">
            <v>29592.93</v>
          </cell>
          <cell r="CP180">
            <v>57990.8</v>
          </cell>
          <cell r="CV180">
            <v>5025632.93</v>
          </cell>
        </row>
        <row r="181">
          <cell r="E181" t="str">
            <v>25155</v>
          </cell>
          <cell r="F181">
            <v>331786.61</v>
          </cell>
          <cell r="I181">
            <v>191756.1</v>
          </cell>
          <cell r="O181">
            <v>2251</v>
          </cell>
          <cell r="T181">
            <v>6384.41</v>
          </cell>
          <cell r="U181">
            <v>266.95999999999998</v>
          </cell>
          <cell r="Y181">
            <v>49792.57</v>
          </cell>
          <cell r="AA181">
            <v>14921.19</v>
          </cell>
          <cell r="AC181">
            <v>1000</v>
          </cell>
          <cell r="AD181">
            <v>248.54</v>
          </cell>
          <cell r="AE181">
            <v>5701.6</v>
          </cell>
          <cell r="AF181">
            <v>1000</v>
          </cell>
          <cell r="AG181">
            <v>155604.84</v>
          </cell>
          <cell r="AH181">
            <v>11363.68</v>
          </cell>
          <cell r="AI181">
            <v>1616086.6</v>
          </cell>
          <cell r="AJ181">
            <v>3104.64</v>
          </cell>
          <cell r="AK181">
            <v>8550.42</v>
          </cell>
          <cell r="AM181">
            <v>2067</v>
          </cell>
          <cell r="AN181">
            <v>114285.75999999999</v>
          </cell>
          <cell r="AP181">
            <v>12122.46</v>
          </cell>
          <cell r="AQ181">
            <v>1397176.68</v>
          </cell>
          <cell r="AR181">
            <v>11601.75</v>
          </cell>
          <cell r="AT181">
            <v>4394.66</v>
          </cell>
          <cell r="AU181">
            <v>59130.5</v>
          </cell>
          <cell r="AV181">
            <v>2754.03</v>
          </cell>
          <cell r="AX181">
            <v>5864.07</v>
          </cell>
          <cell r="AZ181">
            <v>2277.5100000000002</v>
          </cell>
          <cell r="BA181">
            <v>160362.66</v>
          </cell>
          <cell r="BH181">
            <v>7056.94</v>
          </cell>
          <cell r="BI181">
            <v>1897.16</v>
          </cell>
          <cell r="BJ181">
            <v>8771.11</v>
          </cell>
          <cell r="BK181">
            <v>1656.89</v>
          </cell>
          <cell r="BM181">
            <v>69742.11</v>
          </cell>
          <cell r="BN181">
            <v>29024.84</v>
          </cell>
          <cell r="BO181">
            <v>73317</v>
          </cell>
          <cell r="BP181">
            <v>3393.51</v>
          </cell>
          <cell r="BQ181">
            <v>1500</v>
          </cell>
          <cell r="BT181">
            <v>42506.99</v>
          </cell>
          <cell r="CG181">
            <v>7493.04</v>
          </cell>
          <cell r="CP181">
            <v>5240.16</v>
          </cell>
          <cell r="CV181">
            <v>4423455.99</v>
          </cell>
        </row>
        <row r="182">
          <cell r="E182" t="str">
            <v>25160</v>
          </cell>
          <cell r="F182">
            <v>393392.45</v>
          </cell>
          <cell r="I182">
            <v>174705.19</v>
          </cell>
          <cell r="O182">
            <v>5130.75</v>
          </cell>
          <cell r="T182">
            <v>70101.7</v>
          </cell>
          <cell r="Y182">
            <v>20225.849999999999</v>
          </cell>
          <cell r="AA182">
            <v>18374.13</v>
          </cell>
          <cell r="AD182">
            <v>125.75</v>
          </cell>
          <cell r="AE182">
            <v>264.89999999999998</v>
          </cell>
          <cell r="AG182">
            <v>42124.34</v>
          </cell>
          <cell r="AH182">
            <v>471.01</v>
          </cell>
          <cell r="AI182">
            <v>1568630.45</v>
          </cell>
          <cell r="AJ182">
            <v>68538.84</v>
          </cell>
          <cell r="AK182">
            <v>468240.56</v>
          </cell>
          <cell r="AL182">
            <v>790.16</v>
          </cell>
          <cell r="AM182">
            <v>2629.41</v>
          </cell>
          <cell r="AN182">
            <v>162149.56</v>
          </cell>
          <cell r="AP182">
            <v>24501.14</v>
          </cell>
          <cell r="AR182">
            <v>12000</v>
          </cell>
          <cell r="AU182">
            <v>75219.45</v>
          </cell>
          <cell r="AV182">
            <v>1394.11</v>
          </cell>
          <cell r="AW182">
            <v>2796.33</v>
          </cell>
          <cell r="AX182">
            <v>6997.27</v>
          </cell>
          <cell r="AZ182">
            <v>2504.31</v>
          </cell>
          <cell r="BA182">
            <v>231667.89</v>
          </cell>
          <cell r="BH182">
            <v>932.55</v>
          </cell>
          <cell r="BI182">
            <v>657.83</v>
          </cell>
          <cell r="BJ182">
            <v>8943.68</v>
          </cell>
          <cell r="BM182">
            <v>40711.94</v>
          </cell>
          <cell r="BP182">
            <v>3761</v>
          </cell>
          <cell r="BQ182">
            <v>2440</v>
          </cell>
          <cell r="BT182">
            <v>97554.68</v>
          </cell>
          <cell r="CA182">
            <v>4017.19</v>
          </cell>
          <cell r="CG182">
            <v>11531.6</v>
          </cell>
          <cell r="CH182">
            <v>6064.99</v>
          </cell>
          <cell r="CJ182">
            <v>8333.6200000000008</v>
          </cell>
          <cell r="CV182">
            <v>3537924.63</v>
          </cell>
        </row>
        <row r="183">
          <cell r="E183" t="str">
            <v>25200</v>
          </cell>
          <cell r="O183">
            <v>900</v>
          </cell>
          <cell r="T183">
            <v>117.58</v>
          </cell>
          <cell r="AA183">
            <v>1677.83</v>
          </cell>
          <cell r="AC183">
            <v>2200</v>
          </cell>
          <cell r="AD183">
            <v>231.96</v>
          </cell>
          <cell r="AG183">
            <v>2096.5100000000002</v>
          </cell>
          <cell r="AH183">
            <v>191.17</v>
          </cell>
          <cell r="AI183">
            <v>1031421.1</v>
          </cell>
          <cell r="AM183">
            <v>355.71</v>
          </cell>
          <cell r="AN183">
            <v>20914.46</v>
          </cell>
          <cell r="AP183">
            <v>3683.8</v>
          </cell>
          <cell r="AU183">
            <v>10175.9</v>
          </cell>
          <cell r="AV183">
            <v>529</v>
          </cell>
          <cell r="AX183">
            <v>2631</v>
          </cell>
          <cell r="BA183">
            <v>70232.63</v>
          </cell>
          <cell r="BH183">
            <v>4952.09</v>
          </cell>
          <cell r="BM183">
            <v>7633.33</v>
          </cell>
          <cell r="BP183">
            <v>261.77</v>
          </cell>
          <cell r="CP183">
            <v>5230.67</v>
          </cell>
          <cell r="CV183">
            <v>1165436.51</v>
          </cell>
        </row>
        <row r="184">
          <cell r="E184" t="str">
            <v>26056</v>
          </cell>
          <cell r="F184">
            <v>494254.64</v>
          </cell>
          <cell r="I184">
            <v>25957.7</v>
          </cell>
          <cell r="O184">
            <v>9520</v>
          </cell>
          <cell r="T184">
            <v>7952.4</v>
          </cell>
          <cell r="Y184">
            <v>110013.31</v>
          </cell>
          <cell r="AA184">
            <v>11098.92</v>
          </cell>
          <cell r="AC184">
            <v>31467</v>
          </cell>
          <cell r="AD184">
            <v>385.19</v>
          </cell>
          <cell r="AE184">
            <v>7985.52</v>
          </cell>
          <cell r="AF184">
            <v>11739.87</v>
          </cell>
          <cell r="AG184">
            <v>34660.019999999997</v>
          </cell>
          <cell r="AI184">
            <v>4571972.7</v>
          </cell>
          <cell r="AJ184">
            <v>389632.16</v>
          </cell>
          <cell r="AM184">
            <v>7751.82</v>
          </cell>
          <cell r="AN184">
            <v>585996.37</v>
          </cell>
          <cell r="AP184">
            <v>131196.35</v>
          </cell>
          <cell r="AR184">
            <v>2963.27</v>
          </cell>
          <cell r="AU184">
            <v>221755.75</v>
          </cell>
          <cell r="AV184">
            <v>6415.1</v>
          </cell>
          <cell r="AW184">
            <v>7919.66</v>
          </cell>
          <cell r="AX184">
            <v>21673.34</v>
          </cell>
          <cell r="AZ184">
            <v>10853.62</v>
          </cell>
          <cell r="BA184">
            <v>788382.33</v>
          </cell>
          <cell r="BB184">
            <v>8500.42</v>
          </cell>
          <cell r="BG184">
            <v>287929.87</v>
          </cell>
          <cell r="BH184">
            <v>385403.76</v>
          </cell>
          <cell r="BI184">
            <v>14745.34</v>
          </cell>
          <cell r="BJ184">
            <v>193396</v>
          </cell>
          <cell r="BK184">
            <v>14905</v>
          </cell>
          <cell r="BM184">
            <v>259017</v>
          </cell>
          <cell r="BP184">
            <v>8143.75</v>
          </cell>
          <cell r="BQ184">
            <v>13175.04</v>
          </cell>
          <cell r="BT184">
            <v>272479.48</v>
          </cell>
          <cell r="CA184">
            <v>179139.11</v>
          </cell>
          <cell r="CG184">
            <v>26034.66</v>
          </cell>
          <cell r="CP184">
            <v>69291.240000000005</v>
          </cell>
          <cell r="CV184">
            <v>9223707.709999999</v>
          </cell>
        </row>
        <row r="185">
          <cell r="E185" t="str">
            <v>26059</v>
          </cell>
          <cell r="F185">
            <v>254199.33</v>
          </cell>
          <cell r="I185">
            <v>19503.419999999998</v>
          </cell>
          <cell r="L185">
            <v>4546.3599999999997</v>
          </cell>
          <cell r="O185">
            <v>3055.5</v>
          </cell>
          <cell r="T185">
            <v>1141.67</v>
          </cell>
          <cell r="Y185">
            <v>29073.18</v>
          </cell>
          <cell r="AA185">
            <v>10256.82</v>
          </cell>
          <cell r="AC185">
            <v>1790</v>
          </cell>
          <cell r="AD185">
            <v>68.900000000000006</v>
          </cell>
          <cell r="AE185">
            <v>100</v>
          </cell>
          <cell r="AF185">
            <v>36218.699999999997</v>
          </cell>
          <cell r="AG185">
            <v>36599.78</v>
          </cell>
          <cell r="AI185">
            <v>1651153.01</v>
          </cell>
          <cell r="AM185">
            <v>1965.75</v>
          </cell>
          <cell r="AN185">
            <v>144778.5</v>
          </cell>
          <cell r="AP185">
            <v>39439.75</v>
          </cell>
          <cell r="AR185">
            <v>1452.17</v>
          </cell>
          <cell r="AU185">
            <v>56234.02</v>
          </cell>
          <cell r="AV185">
            <v>2433.5</v>
          </cell>
          <cell r="AX185">
            <v>4832.7299999999996</v>
          </cell>
          <cell r="AZ185">
            <v>3894.78</v>
          </cell>
          <cell r="BA185">
            <v>171942.06</v>
          </cell>
          <cell r="BE185">
            <v>145395.46</v>
          </cell>
          <cell r="BG185">
            <v>74340.210000000006</v>
          </cell>
          <cell r="BH185">
            <v>17333.2</v>
          </cell>
          <cell r="BI185">
            <v>191.25</v>
          </cell>
          <cell r="BJ185">
            <v>35523</v>
          </cell>
          <cell r="BK185">
            <v>5387.02</v>
          </cell>
          <cell r="BM185">
            <v>112315.3</v>
          </cell>
          <cell r="BP185">
            <v>3235.55</v>
          </cell>
          <cell r="BT185">
            <v>75259.100000000006</v>
          </cell>
          <cell r="CA185">
            <v>60273.99</v>
          </cell>
          <cell r="CG185">
            <v>9122.25</v>
          </cell>
          <cell r="CQ185">
            <v>17751.080000000002</v>
          </cell>
          <cell r="CV185">
            <v>3030807.34</v>
          </cell>
        </row>
        <row r="186">
          <cell r="E186" t="str">
            <v>26070</v>
          </cell>
          <cell r="F186">
            <v>135208.57</v>
          </cell>
          <cell r="I186">
            <v>12132.83</v>
          </cell>
          <cell r="O186">
            <v>3440</v>
          </cell>
          <cell r="T186">
            <v>2962.26</v>
          </cell>
          <cell r="Y186">
            <v>41234.800000000003</v>
          </cell>
          <cell r="Z186">
            <v>2105.62</v>
          </cell>
          <cell r="AA186">
            <v>4136.08</v>
          </cell>
          <cell r="AD186">
            <v>217.44</v>
          </cell>
          <cell r="AE186">
            <v>260</v>
          </cell>
          <cell r="AF186">
            <v>500</v>
          </cell>
          <cell r="AG186">
            <v>131271.44</v>
          </cell>
          <cell r="AI186">
            <v>1861911.54</v>
          </cell>
          <cell r="AJ186">
            <v>210069.64</v>
          </cell>
          <cell r="AM186">
            <v>2387.35</v>
          </cell>
          <cell r="AN186">
            <v>185320.61</v>
          </cell>
          <cell r="AP186">
            <v>35854.94</v>
          </cell>
          <cell r="AR186">
            <v>1228.1199999999999</v>
          </cell>
          <cell r="AU186">
            <v>68294.820000000007</v>
          </cell>
          <cell r="AV186">
            <v>2741.5</v>
          </cell>
          <cell r="AW186">
            <v>2480.77</v>
          </cell>
          <cell r="AX186">
            <v>6789</v>
          </cell>
          <cell r="AZ186">
            <v>3767.4</v>
          </cell>
          <cell r="BA186">
            <v>225481.38</v>
          </cell>
          <cell r="BG186">
            <v>89867.83</v>
          </cell>
          <cell r="BH186">
            <v>73394.91</v>
          </cell>
          <cell r="BI186">
            <v>4212.5200000000004</v>
          </cell>
          <cell r="BJ186">
            <v>56222.47</v>
          </cell>
          <cell r="BK186">
            <v>5501.21</v>
          </cell>
          <cell r="BM186">
            <v>81874.55</v>
          </cell>
          <cell r="BP186">
            <v>5457.27</v>
          </cell>
          <cell r="BQ186">
            <v>9835.65</v>
          </cell>
          <cell r="BT186">
            <v>59311.83</v>
          </cell>
          <cell r="CA186">
            <v>120423.72</v>
          </cell>
          <cell r="CG186">
            <v>9393.07</v>
          </cell>
          <cell r="CQ186">
            <v>9143.06</v>
          </cell>
          <cell r="CV186">
            <v>3464434.2</v>
          </cell>
        </row>
        <row r="187">
          <cell r="E187" t="str">
            <v>27001</v>
          </cell>
          <cell r="F187">
            <v>2439910.14</v>
          </cell>
          <cell r="G187">
            <v>225.36</v>
          </cell>
          <cell r="I187">
            <v>516.79999999999995</v>
          </cell>
          <cell r="L187">
            <v>87472.99</v>
          </cell>
          <cell r="M187">
            <v>5197.2299999999996</v>
          </cell>
          <cell r="O187">
            <v>711</v>
          </cell>
          <cell r="P187">
            <v>7998.75</v>
          </cell>
          <cell r="T187">
            <v>2043</v>
          </cell>
          <cell r="Y187">
            <v>268841.06</v>
          </cell>
          <cell r="Z187">
            <v>18431.86</v>
          </cell>
          <cell r="AA187">
            <v>3639.74</v>
          </cell>
          <cell r="AC187">
            <v>28826.1</v>
          </cell>
          <cell r="AD187">
            <v>2680.88</v>
          </cell>
          <cell r="AE187">
            <v>9151.94</v>
          </cell>
          <cell r="AF187">
            <v>11885.57</v>
          </cell>
          <cell r="AG187">
            <v>3305.17</v>
          </cell>
          <cell r="AH187">
            <v>505.27</v>
          </cell>
          <cell r="AI187">
            <v>8258916.75</v>
          </cell>
          <cell r="AM187">
            <v>12268.5</v>
          </cell>
          <cell r="AN187">
            <v>910932</v>
          </cell>
          <cell r="AP187">
            <v>115468.86</v>
          </cell>
          <cell r="AR187">
            <v>8437.27</v>
          </cell>
          <cell r="AT187">
            <v>29860.61</v>
          </cell>
          <cell r="AU187">
            <v>351440.76</v>
          </cell>
          <cell r="AV187">
            <v>6031</v>
          </cell>
          <cell r="AW187">
            <v>13388.33</v>
          </cell>
          <cell r="AX187">
            <v>36639</v>
          </cell>
          <cell r="AZ187">
            <v>7784.25</v>
          </cell>
          <cell r="BA187">
            <v>469064.74</v>
          </cell>
          <cell r="BB187">
            <v>20929.14</v>
          </cell>
          <cell r="BE187">
            <v>47977.94</v>
          </cell>
          <cell r="BG187">
            <v>5112.76</v>
          </cell>
          <cell r="BH187">
            <v>55541.78</v>
          </cell>
          <cell r="BI187">
            <v>7611.23</v>
          </cell>
          <cell r="BJ187">
            <v>382327.48</v>
          </cell>
          <cell r="BK187">
            <v>15186.48</v>
          </cell>
          <cell r="BM187">
            <v>175759.33</v>
          </cell>
          <cell r="BP187">
            <v>8512</v>
          </cell>
          <cell r="BQ187">
            <v>14190</v>
          </cell>
          <cell r="BT187">
            <v>149115.81</v>
          </cell>
          <cell r="BU187">
            <v>41534.22</v>
          </cell>
          <cell r="CG187">
            <v>19488</v>
          </cell>
          <cell r="CP187">
            <v>63530.15</v>
          </cell>
          <cell r="CV187">
            <v>14118391.25</v>
          </cell>
        </row>
        <row r="188">
          <cell r="E188" t="str">
            <v>27003</v>
          </cell>
          <cell r="F188">
            <v>20372757.899999999</v>
          </cell>
          <cell r="I188">
            <v>1702.11</v>
          </cell>
          <cell r="L188">
            <v>271869.78000000003</v>
          </cell>
          <cell r="O188">
            <v>43401</v>
          </cell>
          <cell r="P188">
            <v>91864.26</v>
          </cell>
          <cell r="T188">
            <v>596833.37</v>
          </cell>
          <cell r="U188">
            <v>20793.830000000002</v>
          </cell>
          <cell r="X188">
            <v>50240.08</v>
          </cell>
          <cell r="Y188">
            <v>2304304.0499999998</v>
          </cell>
          <cell r="Z188">
            <v>65899.37</v>
          </cell>
          <cell r="AA188">
            <v>92013.84</v>
          </cell>
          <cell r="AC188">
            <v>235130.25</v>
          </cell>
          <cell r="AD188">
            <v>74699.240000000005</v>
          </cell>
          <cell r="AE188">
            <v>433431.58</v>
          </cell>
          <cell r="AF188">
            <v>22411.31</v>
          </cell>
          <cell r="AH188">
            <v>213202.69</v>
          </cell>
          <cell r="AI188">
            <v>78204757.700000003</v>
          </cell>
          <cell r="AJ188">
            <v>3201001.92</v>
          </cell>
          <cell r="AM188">
            <v>127924.57</v>
          </cell>
          <cell r="AN188">
            <v>8476398.4100000001</v>
          </cell>
          <cell r="AP188">
            <v>1067725.23</v>
          </cell>
          <cell r="AR188">
            <v>113377.27</v>
          </cell>
          <cell r="AT188">
            <v>113880.24</v>
          </cell>
          <cell r="AU188">
            <v>3427796.9</v>
          </cell>
          <cell r="AV188">
            <v>26395.599999999999</v>
          </cell>
          <cell r="AW188">
            <v>129857.48</v>
          </cell>
          <cell r="AX188">
            <v>355346.09</v>
          </cell>
          <cell r="AZ188">
            <v>45307.39</v>
          </cell>
          <cell r="BA188">
            <v>2789640</v>
          </cell>
          <cell r="BE188">
            <v>16173.94</v>
          </cell>
          <cell r="BF188">
            <v>40658.19</v>
          </cell>
          <cell r="BG188">
            <v>49989.88</v>
          </cell>
          <cell r="BH188">
            <v>389547.99</v>
          </cell>
          <cell r="BI188">
            <v>42007.96</v>
          </cell>
          <cell r="BJ188">
            <v>2042531.05</v>
          </cell>
          <cell r="BK188">
            <v>108547.17</v>
          </cell>
          <cell r="BM188">
            <v>794049.41</v>
          </cell>
          <cell r="BP188">
            <v>90233.82</v>
          </cell>
          <cell r="BQ188">
            <v>98676.82</v>
          </cell>
          <cell r="BS188">
            <v>6275.5</v>
          </cell>
          <cell r="BT188">
            <v>988536.7</v>
          </cell>
          <cell r="BX188">
            <v>6010</v>
          </cell>
          <cell r="BY188">
            <v>37397</v>
          </cell>
          <cell r="BZ188">
            <v>47014.49</v>
          </cell>
          <cell r="CG188">
            <v>274111.51</v>
          </cell>
          <cell r="CH188">
            <v>24453.73</v>
          </cell>
          <cell r="CI188">
            <v>494143.5</v>
          </cell>
          <cell r="CP188">
            <v>168919.62</v>
          </cell>
          <cell r="CS188">
            <v>2030</v>
          </cell>
          <cell r="CV188">
            <v>128691271.73999996</v>
          </cell>
        </row>
        <row r="189">
          <cell r="E189" t="str">
            <v>27010</v>
          </cell>
          <cell r="F189">
            <v>50577508.119999997</v>
          </cell>
          <cell r="G189">
            <v>5699.23</v>
          </cell>
          <cell r="L189">
            <v>771319.1</v>
          </cell>
          <cell r="O189">
            <v>102186</v>
          </cell>
          <cell r="P189">
            <v>134138</v>
          </cell>
          <cell r="T189">
            <v>165546.14000000001</v>
          </cell>
          <cell r="U189">
            <v>45351.59</v>
          </cell>
          <cell r="Y189">
            <v>2564571.38</v>
          </cell>
          <cell r="AA189">
            <v>514132.14</v>
          </cell>
          <cell r="AC189">
            <v>101006.5</v>
          </cell>
          <cell r="AD189">
            <v>86433.5</v>
          </cell>
          <cell r="AE189">
            <v>321515.82</v>
          </cell>
          <cell r="AG189">
            <v>1825212.79</v>
          </cell>
          <cell r="AI189">
            <v>126200834.56</v>
          </cell>
          <cell r="AJ189">
            <v>6235444.96</v>
          </cell>
          <cell r="AM189">
            <v>862306.73</v>
          </cell>
          <cell r="AN189">
            <v>14354455.51</v>
          </cell>
          <cell r="AP189">
            <v>3493658.39</v>
          </cell>
          <cell r="AQ189">
            <v>1201587.1499999999</v>
          </cell>
          <cell r="AR189">
            <v>607808.93000000005</v>
          </cell>
          <cell r="AS189">
            <v>174711.17</v>
          </cell>
          <cell r="AT189">
            <v>1422799.76</v>
          </cell>
          <cell r="AU189">
            <v>5478044.0599999996</v>
          </cell>
          <cell r="AV189">
            <v>61318.28</v>
          </cell>
          <cell r="AW189">
            <v>210132.66</v>
          </cell>
          <cell r="AX189">
            <v>563528.24</v>
          </cell>
          <cell r="AZ189">
            <v>306179.37</v>
          </cell>
          <cell r="BA189">
            <v>4727841.4400000004</v>
          </cell>
          <cell r="BB189">
            <v>232600</v>
          </cell>
          <cell r="BD189">
            <v>204906.84</v>
          </cell>
          <cell r="BF189">
            <v>66117.62</v>
          </cell>
          <cell r="BG189">
            <v>81296.100000000006</v>
          </cell>
          <cell r="BH189">
            <v>3546230.67</v>
          </cell>
          <cell r="BI189">
            <v>201140.13</v>
          </cell>
          <cell r="BJ189">
            <v>4328771.67</v>
          </cell>
          <cell r="BK189">
            <v>614476.71</v>
          </cell>
          <cell r="BM189">
            <v>7375806.9500000002</v>
          </cell>
          <cell r="BN189">
            <v>49061.01</v>
          </cell>
          <cell r="BO189">
            <v>24832.080000000002</v>
          </cell>
          <cell r="BP189">
            <v>338809.22</v>
          </cell>
          <cell r="BQ189">
            <v>296315.51</v>
          </cell>
          <cell r="BS189">
            <v>102926.56</v>
          </cell>
          <cell r="BT189">
            <v>6637294.8499999996</v>
          </cell>
          <cell r="BU189">
            <v>284123.82</v>
          </cell>
          <cell r="BV189">
            <v>4798742.51</v>
          </cell>
          <cell r="BY189">
            <v>109142.46</v>
          </cell>
          <cell r="CA189">
            <v>1289311.71</v>
          </cell>
          <cell r="CG189">
            <v>673364.77</v>
          </cell>
          <cell r="CI189">
            <v>793874</v>
          </cell>
          <cell r="CP189">
            <v>998962.36</v>
          </cell>
          <cell r="CS189">
            <v>47118.27</v>
          </cell>
          <cell r="CV189">
            <v>256210497.33999997</v>
          </cell>
        </row>
        <row r="190">
          <cell r="E190" t="str">
            <v>27019</v>
          </cell>
          <cell r="F190">
            <v>246226.75</v>
          </cell>
          <cell r="I190">
            <v>99034.76</v>
          </cell>
          <cell r="Y190">
            <v>25849.75</v>
          </cell>
          <cell r="AA190">
            <v>9680.0400000000009</v>
          </cell>
          <cell r="AC190">
            <v>38.130000000000003</v>
          </cell>
          <cell r="AE190">
            <v>9639</v>
          </cell>
          <cell r="AF190">
            <v>61613.07</v>
          </cell>
          <cell r="AG190">
            <v>24950.86</v>
          </cell>
          <cell r="AI190">
            <v>773134.84</v>
          </cell>
          <cell r="AJ190">
            <v>24262.560000000001</v>
          </cell>
          <cell r="AM190">
            <v>1114.08</v>
          </cell>
          <cell r="AN190">
            <v>80907.87</v>
          </cell>
          <cell r="AP190">
            <v>10830.66</v>
          </cell>
          <cell r="AU190">
            <v>31870.43</v>
          </cell>
          <cell r="AX190">
            <v>3229.2</v>
          </cell>
          <cell r="AZ190">
            <v>1048.99</v>
          </cell>
          <cell r="BA190">
            <v>61191.19</v>
          </cell>
          <cell r="BF190">
            <v>368.22</v>
          </cell>
          <cell r="BG190">
            <v>1.55</v>
          </cell>
          <cell r="BH190">
            <v>4156</v>
          </cell>
          <cell r="BI190">
            <v>81.010000000000005</v>
          </cell>
          <cell r="BJ190">
            <v>23162</v>
          </cell>
          <cell r="BM190">
            <v>18107</v>
          </cell>
          <cell r="BP190">
            <v>1347</v>
          </cell>
          <cell r="BT190">
            <v>15366.59</v>
          </cell>
          <cell r="CP190">
            <v>15927.75</v>
          </cell>
          <cell r="CV190">
            <v>1543139.3</v>
          </cell>
        </row>
        <row r="191">
          <cell r="E191" t="str">
            <v>27083</v>
          </cell>
          <cell r="F191">
            <v>6398030.3700000001</v>
          </cell>
          <cell r="L191">
            <v>129980.57</v>
          </cell>
          <cell r="O191">
            <v>23797.8</v>
          </cell>
          <cell r="P191">
            <v>16800</v>
          </cell>
          <cell r="R191">
            <v>145664.16</v>
          </cell>
          <cell r="T191">
            <v>7838.97</v>
          </cell>
          <cell r="U191">
            <v>24256.2</v>
          </cell>
          <cell r="X191">
            <v>100480.39</v>
          </cell>
          <cell r="Y191">
            <v>991460.91</v>
          </cell>
          <cell r="Z191">
            <v>53909.279999999999</v>
          </cell>
          <cell r="AA191">
            <v>43949.77</v>
          </cell>
          <cell r="AC191">
            <v>26245.17</v>
          </cell>
          <cell r="AD191">
            <v>11925.66</v>
          </cell>
          <cell r="AE191">
            <v>139875</v>
          </cell>
          <cell r="AF191">
            <v>839.1</v>
          </cell>
          <cell r="AG191">
            <v>7695.36</v>
          </cell>
          <cell r="AH191">
            <v>559.66999999999996</v>
          </cell>
          <cell r="AI191">
            <v>20692551.989999998</v>
          </cell>
          <cell r="AJ191">
            <v>972679.12</v>
          </cell>
          <cell r="AM191">
            <v>32196.61</v>
          </cell>
          <cell r="AN191">
            <v>2125917.59</v>
          </cell>
          <cell r="AP191">
            <v>262267.81</v>
          </cell>
          <cell r="AR191">
            <v>41038.51</v>
          </cell>
          <cell r="AT191">
            <v>68117.53</v>
          </cell>
          <cell r="AU191">
            <v>924191.52</v>
          </cell>
          <cell r="AV191">
            <v>7033.85</v>
          </cell>
          <cell r="AW191">
            <v>34558.839999999997</v>
          </cell>
          <cell r="AX191">
            <v>94575.1</v>
          </cell>
          <cell r="AZ191">
            <v>20631.05</v>
          </cell>
          <cell r="BA191">
            <v>546302.78</v>
          </cell>
          <cell r="BE191">
            <v>15891.31</v>
          </cell>
          <cell r="BF191">
            <v>10773.97</v>
          </cell>
          <cell r="BG191">
            <v>13247.37</v>
          </cell>
          <cell r="BH191">
            <v>128621.9</v>
          </cell>
          <cell r="BI191">
            <v>20505.22</v>
          </cell>
          <cell r="BJ191">
            <v>568240.94999999995</v>
          </cell>
          <cell r="BK191">
            <v>27056</v>
          </cell>
          <cell r="BM191">
            <v>286279.78999999998</v>
          </cell>
          <cell r="BP191">
            <v>22431.43</v>
          </cell>
          <cell r="BQ191">
            <v>18647.919999999998</v>
          </cell>
          <cell r="BT191">
            <v>403878.16</v>
          </cell>
          <cell r="BU191">
            <v>51839.1</v>
          </cell>
          <cell r="CA191">
            <v>90142.53</v>
          </cell>
          <cell r="CG191">
            <v>69631.789999999994</v>
          </cell>
          <cell r="CI191">
            <v>27398</v>
          </cell>
          <cell r="CM191">
            <v>6601.3</v>
          </cell>
          <cell r="CN191">
            <v>14063.02</v>
          </cell>
          <cell r="CP191">
            <v>68271.87</v>
          </cell>
          <cell r="CS191">
            <v>4085.81</v>
          </cell>
          <cell r="CV191">
            <v>35792978.119999997</v>
          </cell>
        </row>
        <row r="192">
          <cell r="E192" t="str">
            <v>27320</v>
          </cell>
          <cell r="F192">
            <v>8213665.2999999998</v>
          </cell>
          <cell r="I192">
            <v>3956.36</v>
          </cell>
          <cell r="L192">
            <v>200402.75</v>
          </cell>
          <cell r="O192">
            <v>53290.5</v>
          </cell>
          <cell r="S192">
            <v>44990.5</v>
          </cell>
          <cell r="T192">
            <v>11520.11</v>
          </cell>
          <cell r="U192">
            <v>254.5</v>
          </cell>
          <cell r="X192">
            <v>780177.9</v>
          </cell>
          <cell r="Y192">
            <v>1180759.6000000001</v>
          </cell>
          <cell r="Z192">
            <v>23655.9</v>
          </cell>
          <cell r="AA192">
            <v>89636.68</v>
          </cell>
          <cell r="AC192">
            <v>135611.32999999999</v>
          </cell>
          <cell r="AD192">
            <v>19209.41</v>
          </cell>
          <cell r="AE192">
            <v>133552.20000000001</v>
          </cell>
          <cell r="AF192">
            <v>18534.669999999998</v>
          </cell>
          <cell r="AG192">
            <v>11963.35</v>
          </cell>
          <cell r="AH192">
            <v>1630.67</v>
          </cell>
          <cell r="AI192">
            <v>29314034.84</v>
          </cell>
          <cell r="AJ192">
            <v>1502662.8</v>
          </cell>
          <cell r="AL192">
            <v>112656.82</v>
          </cell>
          <cell r="AM192">
            <v>47321.9</v>
          </cell>
          <cell r="AN192">
            <v>3537222.28</v>
          </cell>
          <cell r="AP192">
            <v>409732.45</v>
          </cell>
          <cell r="AR192">
            <v>109001.37</v>
          </cell>
          <cell r="AT192">
            <v>70591.19</v>
          </cell>
          <cell r="AU192">
            <v>1375513.7</v>
          </cell>
          <cell r="AV192">
            <v>23634.3</v>
          </cell>
          <cell r="AW192">
            <v>45032.42</v>
          </cell>
          <cell r="AX192">
            <v>138680.14000000001</v>
          </cell>
          <cell r="AZ192">
            <v>31384.37</v>
          </cell>
          <cell r="BA192">
            <v>1148382.22</v>
          </cell>
          <cell r="BC192">
            <v>24896.25</v>
          </cell>
          <cell r="BF192">
            <v>15919.77</v>
          </cell>
          <cell r="BG192">
            <v>19574.419999999998</v>
          </cell>
          <cell r="BH192">
            <v>489910.45</v>
          </cell>
          <cell r="BI192">
            <v>11587.16</v>
          </cell>
          <cell r="BJ192">
            <v>1139202.71</v>
          </cell>
          <cell r="BK192">
            <v>51851.75</v>
          </cell>
          <cell r="BM192">
            <v>431396.33</v>
          </cell>
          <cell r="BP192">
            <v>33497</v>
          </cell>
          <cell r="BQ192">
            <v>22668.49</v>
          </cell>
          <cell r="BS192">
            <v>8304.2999999999993</v>
          </cell>
          <cell r="BT192">
            <v>539154.11</v>
          </cell>
          <cell r="CG192">
            <v>108386.72</v>
          </cell>
          <cell r="CI192">
            <v>3600</v>
          </cell>
          <cell r="CO192">
            <v>19895.8</v>
          </cell>
          <cell r="CP192">
            <v>27942.79</v>
          </cell>
          <cell r="CQ192">
            <v>1560</v>
          </cell>
          <cell r="CV192">
            <v>51738010.579999991</v>
          </cell>
        </row>
        <row r="193">
          <cell r="E193" t="str">
            <v>27343</v>
          </cell>
          <cell r="F193">
            <v>2080288.89</v>
          </cell>
          <cell r="I193">
            <v>475.75</v>
          </cell>
          <cell r="L193">
            <v>13445</v>
          </cell>
          <cell r="P193">
            <v>6580</v>
          </cell>
          <cell r="S193">
            <v>179882.65</v>
          </cell>
          <cell r="T193">
            <v>26859.78</v>
          </cell>
          <cell r="Y193">
            <v>186693.91</v>
          </cell>
          <cell r="Z193">
            <v>8429.51</v>
          </cell>
          <cell r="AA193">
            <v>14093.1</v>
          </cell>
          <cell r="AC193">
            <v>5602.55</v>
          </cell>
          <cell r="AD193">
            <v>1629.82</v>
          </cell>
          <cell r="AE193">
            <v>10430</v>
          </cell>
          <cell r="AF193">
            <v>16109.34</v>
          </cell>
          <cell r="AG193">
            <v>1221.33</v>
          </cell>
          <cell r="AH193">
            <v>1576.21</v>
          </cell>
          <cell r="AI193">
            <v>4474062.95</v>
          </cell>
          <cell r="AM193">
            <v>6708.46</v>
          </cell>
          <cell r="AN193">
            <v>336275</v>
          </cell>
          <cell r="AP193">
            <v>47424.56</v>
          </cell>
          <cell r="AR193">
            <v>4500</v>
          </cell>
          <cell r="AU193">
            <v>193938.02</v>
          </cell>
          <cell r="AW193">
            <v>7282.23</v>
          </cell>
          <cell r="AX193">
            <v>19928.830000000002</v>
          </cell>
          <cell r="AZ193">
            <v>3217.69</v>
          </cell>
          <cell r="BA193">
            <v>228982.9</v>
          </cell>
          <cell r="BB193">
            <v>17212.5</v>
          </cell>
          <cell r="BF193">
            <v>2267.7600000000002</v>
          </cell>
          <cell r="BG193">
            <v>2788.28</v>
          </cell>
          <cell r="BH193">
            <v>19850.97</v>
          </cell>
          <cell r="BI193">
            <v>1146.1500000000001</v>
          </cell>
          <cell r="BJ193">
            <v>85908</v>
          </cell>
          <cell r="BM193">
            <v>46490</v>
          </cell>
          <cell r="BP193">
            <v>4649</v>
          </cell>
          <cell r="BQ193">
            <v>3864</v>
          </cell>
          <cell r="BT193">
            <v>27811.88</v>
          </cell>
          <cell r="BU193">
            <v>19783.400000000001</v>
          </cell>
          <cell r="CA193">
            <v>11901.4</v>
          </cell>
          <cell r="CG193">
            <v>12726.06</v>
          </cell>
          <cell r="CV193">
            <v>8132037.8799999999</v>
          </cell>
        </row>
        <row r="194">
          <cell r="E194" t="str">
            <v>27344</v>
          </cell>
          <cell r="F194">
            <v>1740472.21</v>
          </cell>
          <cell r="I194">
            <v>24734.29</v>
          </cell>
          <cell r="L194">
            <v>2727</v>
          </cell>
          <cell r="O194">
            <v>9497</v>
          </cell>
          <cell r="P194">
            <v>1535</v>
          </cell>
          <cell r="T194">
            <v>44096.160000000003</v>
          </cell>
          <cell r="Y194">
            <v>218839.04000000001</v>
          </cell>
          <cell r="Z194">
            <v>7770.84</v>
          </cell>
          <cell r="AA194">
            <v>31962.49</v>
          </cell>
          <cell r="AC194">
            <v>14</v>
          </cell>
          <cell r="AD194">
            <v>2019.18</v>
          </cell>
          <cell r="AE194">
            <v>17574.25</v>
          </cell>
          <cell r="AF194">
            <v>27605.5</v>
          </cell>
          <cell r="AG194">
            <v>1829.84</v>
          </cell>
          <cell r="AI194">
            <v>6890932.6699999999</v>
          </cell>
          <cell r="AJ194">
            <v>396569.04</v>
          </cell>
          <cell r="AM194">
            <v>13256.01</v>
          </cell>
          <cell r="AN194">
            <v>782164.16</v>
          </cell>
          <cell r="AP194">
            <v>109624.34</v>
          </cell>
          <cell r="AR194">
            <v>4197.05</v>
          </cell>
          <cell r="AT194">
            <v>9011.19</v>
          </cell>
          <cell r="AU194">
            <v>309598.2</v>
          </cell>
          <cell r="AV194">
            <v>6622.72</v>
          </cell>
          <cell r="AW194">
            <v>11754.89</v>
          </cell>
          <cell r="AX194">
            <v>32168.880000000001</v>
          </cell>
          <cell r="AZ194">
            <v>5664.78</v>
          </cell>
          <cell r="BA194">
            <v>308917.59999999998</v>
          </cell>
          <cell r="BB194">
            <v>57647.55</v>
          </cell>
          <cell r="BF194">
            <v>3668.06</v>
          </cell>
          <cell r="BG194">
            <v>4509.8900000000003</v>
          </cell>
          <cell r="BH194">
            <v>41440.31</v>
          </cell>
          <cell r="BI194">
            <v>2772.8</v>
          </cell>
          <cell r="BJ194">
            <v>195598.81</v>
          </cell>
          <cell r="BK194">
            <v>8863</v>
          </cell>
          <cell r="BM194">
            <v>109776.35</v>
          </cell>
          <cell r="BP194">
            <v>960.17</v>
          </cell>
          <cell r="BQ194">
            <v>7162.43</v>
          </cell>
          <cell r="BT194">
            <v>131189.48000000001</v>
          </cell>
          <cell r="CP194">
            <v>86723.29</v>
          </cell>
          <cell r="CV194">
            <v>11661470.470000001</v>
          </cell>
        </row>
        <row r="195">
          <cell r="E195" t="str">
            <v>27400</v>
          </cell>
          <cell r="F195">
            <v>12607590.58</v>
          </cell>
          <cell r="G195">
            <v>80.459999999999994</v>
          </cell>
          <cell r="L195">
            <v>124565.06</v>
          </cell>
          <cell r="M195">
            <v>9253.08</v>
          </cell>
          <cell r="O195">
            <v>28969.5</v>
          </cell>
          <cell r="P195">
            <v>40243.17</v>
          </cell>
          <cell r="T195">
            <v>111918.14</v>
          </cell>
          <cell r="X195">
            <v>63734.87</v>
          </cell>
          <cell r="Y195">
            <v>1121482.3500000001</v>
          </cell>
          <cell r="Z195">
            <v>82287</v>
          </cell>
          <cell r="AA195">
            <v>348129.66</v>
          </cell>
          <cell r="AC195">
            <v>245000.78</v>
          </cell>
          <cell r="AD195">
            <v>23923.64</v>
          </cell>
          <cell r="AE195">
            <v>139060.07999999999</v>
          </cell>
          <cell r="AF195">
            <v>13524.49</v>
          </cell>
          <cell r="AG195">
            <v>193523.75</v>
          </cell>
          <cell r="AH195">
            <v>296086.95</v>
          </cell>
          <cell r="AI195">
            <v>48337687.93</v>
          </cell>
          <cell r="AJ195">
            <v>3797700.12</v>
          </cell>
          <cell r="AM195">
            <v>140194.99</v>
          </cell>
          <cell r="AN195">
            <v>5934823.5700000003</v>
          </cell>
          <cell r="AO195">
            <v>1590498.99</v>
          </cell>
          <cell r="AP195">
            <v>1600847.34</v>
          </cell>
          <cell r="AQ195">
            <v>79608.45</v>
          </cell>
          <cell r="AR195">
            <v>223636.7</v>
          </cell>
          <cell r="AS195">
            <v>44284.95</v>
          </cell>
          <cell r="AT195">
            <v>522387.52</v>
          </cell>
          <cell r="AU195">
            <v>2252558.96</v>
          </cell>
          <cell r="AV195">
            <v>57232.84</v>
          </cell>
          <cell r="AW195">
            <v>83584.899999999994</v>
          </cell>
          <cell r="AX195">
            <v>229543.63</v>
          </cell>
          <cell r="AZ195">
            <v>99310.06</v>
          </cell>
          <cell r="BA195">
            <v>2124638.5699999998</v>
          </cell>
          <cell r="BB195">
            <v>803309.38</v>
          </cell>
          <cell r="BC195">
            <v>54279.83</v>
          </cell>
          <cell r="BD195">
            <v>971973.35</v>
          </cell>
          <cell r="BE195">
            <v>11755364.060000001</v>
          </cell>
          <cell r="BF195">
            <v>26649.4</v>
          </cell>
          <cell r="BG195">
            <v>32766.76</v>
          </cell>
          <cell r="BH195">
            <v>526717.6</v>
          </cell>
          <cell r="BI195">
            <v>36381.199999999997</v>
          </cell>
          <cell r="BJ195">
            <v>1793901.37</v>
          </cell>
          <cell r="BK195">
            <v>161255.53</v>
          </cell>
          <cell r="BM195">
            <v>3120858.46</v>
          </cell>
          <cell r="BP195">
            <v>142585.54999999999</v>
          </cell>
          <cell r="BQ195">
            <v>73119.95</v>
          </cell>
          <cell r="BS195">
            <v>75570</v>
          </cell>
          <cell r="BT195">
            <v>2378989.67</v>
          </cell>
          <cell r="BU195">
            <v>136924.71</v>
          </cell>
          <cell r="BY195">
            <v>49504.41</v>
          </cell>
          <cell r="CA195">
            <v>51865.71</v>
          </cell>
          <cell r="CB195">
            <v>492959.12</v>
          </cell>
          <cell r="CG195">
            <v>230842.2</v>
          </cell>
          <cell r="CH195">
            <v>831.87</v>
          </cell>
          <cell r="CI195">
            <v>53481.36</v>
          </cell>
          <cell r="CL195">
            <v>26841.59</v>
          </cell>
          <cell r="CP195">
            <v>83730.06</v>
          </cell>
          <cell r="CS195">
            <v>9962.23</v>
          </cell>
          <cell r="CV195">
            <v>105658578.44999999</v>
          </cell>
        </row>
        <row r="196">
          <cell r="E196" t="str">
            <v>27401</v>
          </cell>
          <cell r="F196">
            <v>11171347.789999999</v>
          </cell>
          <cell r="G196">
            <v>6965.17</v>
          </cell>
          <cell r="I196">
            <v>14302.69</v>
          </cell>
          <cell r="L196">
            <v>315889.44</v>
          </cell>
          <cell r="O196">
            <v>94946</v>
          </cell>
          <cell r="P196">
            <v>22566</v>
          </cell>
          <cell r="T196">
            <v>153456.91</v>
          </cell>
          <cell r="U196">
            <v>13682.36</v>
          </cell>
          <cell r="X196">
            <v>162303.65</v>
          </cell>
          <cell r="Y196">
            <v>1187610.8899999999</v>
          </cell>
          <cell r="Z196">
            <v>38273.620000000003</v>
          </cell>
          <cell r="AA196">
            <v>132260.97</v>
          </cell>
          <cell r="AC196">
            <v>104676.3</v>
          </cell>
          <cell r="AD196">
            <v>14754.85</v>
          </cell>
          <cell r="AE196">
            <v>131054.41</v>
          </cell>
          <cell r="AF196">
            <v>30074.75</v>
          </cell>
          <cell r="AG196">
            <v>185007.48</v>
          </cell>
          <cell r="AH196">
            <v>76876.14</v>
          </cell>
          <cell r="AI196">
            <v>37427995.350000001</v>
          </cell>
          <cell r="AM196">
            <v>57646.53</v>
          </cell>
          <cell r="AN196">
            <v>4262636.2</v>
          </cell>
          <cell r="AP196">
            <v>393452.13</v>
          </cell>
          <cell r="AR196">
            <v>45572.19</v>
          </cell>
          <cell r="AT196">
            <v>12460.18</v>
          </cell>
          <cell r="AU196">
            <v>1672848.96</v>
          </cell>
          <cell r="AV196">
            <v>3314.51</v>
          </cell>
          <cell r="AW196">
            <v>60911.18</v>
          </cell>
          <cell r="AX196">
            <v>166695.29</v>
          </cell>
          <cell r="AZ196">
            <v>26650.5</v>
          </cell>
          <cell r="BA196">
            <v>1821389.63</v>
          </cell>
          <cell r="BB196">
            <v>194917.99</v>
          </cell>
          <cell r="BF196">
            <v>18809.63</v>
          </cell>
          <cell r="BG196">
            <v>23128.6</v>
          </cell>
          <cell r="BH196">
            <v>214118.91</v>
          </cell>
          <cell r="BI196">
            <v>29481.42</v>
          </cell>
          <cell r="BJ196">
            <v>1081221.3999999999</v>
          </cell>
          <cell r="BK196">
            <v>42611</v>
          </cell>
          <cell r="BM196">
            <v>471935.2</v>
          </cell>
          <cell r="BP196">
            <v>35960.29</v>
          </cell>
          <cell r="BQ196">
            <v>38272.28</v>
          </cell>
          <cell r="BT196">
            <v>494022.40000000002</v>
          </cell>
          <cell r="CA196">
            <v>519820.19</v>
          </cell>
          <cell r="CG196">
            <v>87896.05</v>
          </cell>
          <cell r="CP196">
            <v>387349.32</v>
          </cell>
          <cell r="CV196">
            <v>63447166.750000007</v>
          </cell>
        </row>
        <row r="197">
          <cell r="E197" t="str">
            <v>27402</v>
          </cell>
          <cell r="F197">
            <v>7081595.8099999996</v>
          </cell>
          <cell r="L197">
            <v>16251.86</v>
          </cell>
          <cell r="O197">
            <v>37400</v>
          </cell>
          <cell r="P197">
            <v>56674</v>
          </cell>
          <cell r="T197">
            <v>40852.910000000003</v>
          </cell>
          <cell r="X197">
            <v>20000</v>
          </cell>
          <cell r="Y197">
            <v>722739.58</v>
          </cell>
          <cell r="Z197">
            <v>12842.7</v>
          </cell>
          <cell r="AA197">
            <v>33750.19</v>
          </cell>
          <cell r="AC197">
            <v>96340.34</v>
          </cell>
          <cell r="AD197">
            <v>10960.63</v>
          </cell>
          <cell r="AE197">
            <v>28689.94</v>
          </cell>
          <cell r="AF197">
            <v>69541.31</v>
          </cell>
          <cell r="AG197">
            <v>49450.13</v>
          </cell>
          <cell r="AH197">
            <v>58846.559999999998</v>
          </cell>
          <cell r="AI197">
            <v>29782029.16</v>
          </cell>
          <cell r="AJ197">
            <v>2169841</v>
          </cell>
          <cell r="AM197">
            <v>46417.919999999998</v>
          </cell>
          <cell r="AN197">
            <v>3295976.21</v>
          </cell>
          <cell r="AP197">
            <v>713264.45</v>
          </cell>
          <cell r="AR197">
            <v>83769.02</v>
          </cell>
          <cell r="AT197">
            <v>141267.19</v>
          </cell>
          <cell r="AU197">
            <v>1313108.28</v>
          </cell>
          <cell r="AV197">
            <v>23433.17</v>
          </cell>
          <cell r="AW197">
            <v>50400.46</v>
          </cell>
          <cell r="AX197">
            <v>138481.54</v>
          </cell>
          <cell r="AZ197">
            <v>43827.4</v>
          </cell>
          <cell r="BA197">
            <v>1294747.5900000001</v>
          </cell>
          <cell r="BB197">
            <v>9964.34</v>
          </cell>
          <cell r="BC197">
            <v>4095.86</v>
          </cell>
          <cell r="BD197">
            <v>36331.11</v>
          </cell>
          <cell r="BF197">
            <v>16076.37</v>
          </cell>
          <cell r="BG197">
            <v>19764.650000000001</v>
          </cell>
          <cell r="BH197">
            <v>313975.67999999999</v>
          </cell>
          <cell r="BI197">
            <v>28304.799999999999</v>
          </cell>
          <cell r="BJ197">
            <v>837221.89</v>
          </cell>
          <cell r="BK197">
            <v>72273</v>
          </cell>
          <cell r="BM197">
            <v>682688.97</v>
          </cell>
          <cell r="BP197">
            <v>67346.009999999995</v>
          </cell>
          <cell r="BQ197">
            <v>27499.02</v>
          </cell>
          <cell r="BT197">
            <v>1136690.6200000001</v>
          </cell>
          <cell r="BV197">
            <v>731248.47</v>
          </cell>
          <cell r="CA197">
            <v>537650.62</v>
          </cell>
          <cell r="CG197">
            <v>111857.71</v>
          </cell>
          <cell r="CH197">
            <v>67000</v>
          </cell>
          <cell r="CV197">
            <v>52132488.469999999</v>
          </cell>
        </row>
        <row r="198">
          <cell r="E198" t="str">
            <v>27403</v>
          </cell>
          <cell r="F198">
            <v>13966596.449999999</v>
          </cell>
          <cell r="G198">
            <v>761.95</v>
          </cell>
          <cell r="I198">
            <v>29016.37</v>
          </cell>
          <cell r="L198">
            <v>132360.25</v>
          </cell>
          <cell r="O198">
            <v>74046</v>
          </cell>
          <cell r="P198">
            <v>33860</v>
          </cell>
          <cell r="S198">
            <v>54787.5</v>
          </cell>
          <cell r="T198">
            <v>75943.25</v>
          </cell>
          <cell r="U198">
            <v>7377.3</v>
          </cell>
          <cell r="Y198">
            <v>1818391.7</v>
          </cell>
          <cell r="Z198">
            <v>27746.93</v>
          </cell>
          <cell r="AA198">
            <v>95622.42</v>
          </cell>
          <cell r="AC198">
            <v>136146.29</v>
          </cell>
          <cell r="AD198">
            <v>26193.16</v>
          </cell>
          <cell r="AE198">
            <v>50616.88</v>
          </cell>
          <cell r="AF198">
            <v>315159.07</v>
          </cell>
          <cell r="AG198">
            <v>323616.46999999997</v>
          </cell>
          <cell r="AI198">
            <v>62238985.369999997</v>
          </cell>
          <cell r="AJ198">
            <v>3619355.88</v>
          </cell>
          <cell r="AL198">
            <v>54091.86</v>
          </cell>
          <cell r="AM198">
            <v>100587.65</v>
          </cell>
          <cell r="AN198">
            <v>7648967.9299999997</v>
          </cell>
          <cell r="AP198">
            <v>1258013.8799999999</v>
          </cell>
          <cell r="AR198">
            <v>171983.81</v>
          </cell>
          <cell r="AT198">
            <v>94878.5</v>
          </cell>
          <cell r="AU198">
            <v>2767922.36</v>
          </cell>
          <cell r="AV198">
            <v>22232.27</v>
          </cell>
          <cell r="AW198">
            <v>104584.37</v>
          </cell>
          <cell r="AX198">
            <v>286209.27</v>
          </cell>
          <cell r="AY198">
            <v>94134.37</v>
          </cell>
          <cell r="AZ198">
            <v>79887.399999999994</v>
          </cell>
          <cell r="BA198">
            <v>2689250.67</v>
          </cell>
          <cell r="BB198">
            <v>525327.89</v>
          </cell>
          <cell r="BD198">
            <v>324551.2</v>
          </cell>
          <cell r="BE198">
            <v>92284.11</v>
          </cell>
          <cell r="BF198">
            <v>32654.99</v>
          </cell>
          <cell r="BG198">
            <v>40150.57</v>
          </cell>
          <cell r="BH198">
            <v>440096.29</v>
          </cell>
          <cell r="BI198">
            <v>67580.45</v>
          </cell>
          <cell r="BJ198">
            <v>1849780.99</v>
          </cell>
          <cell r="BK198">
            <v>100990.7</v>
          </cell>
          <cell r="BM198">
            <v>1153333.3500000001</v>
          </cell>
          <cell r="BP198">
            <v>110728.95</v>
          </cell>
          <cell r="BQ198">
            <v>54834</v>
          </cell>
          <cell r="BT198">
            <v>1594301.73</v>
          </cell>
          <cell r="BU198">
            <v>489299.01</v>
          </cell>
          <cell r="CA198">
            <v>603015.48</v>
          </cell>
          <cell r="CB198">
            <v>346501.17</v>
          </cell>
          <cell r="CG198">
            <v>224521.52</v>
          </cell>
          <cell r="CI198">
            <v>364159.66</v>
          </cell>
          <cell r="CP198">
            <v>238372.38</v>
          </cell>
          <cell r="CS198">
            <v>495</v>
          </cell>
          <cell r="CV198">
            <v>107052307.01999998</v>
          </cell>
        </row>
        <row r="199">
          <cell r="E199" t="str">
            <v>27404</v>
          </cell>
          <cell r="F199">
            <v>2112265.5299999998</v>
          </cell>
          <cell r="H199">
            <v>7000</v>
          </cell>
          <cell r="I199">
            <v>145259.48000000001</v>
          </cell>
          <cell r="L199">
            <v>8800</v>
          </cell>
          <cell r="O199">
            <v>10904</v>
          </cell>
          <cell r="P199">
            <v>3932.5</v>
          </cell>
          <cell r="T199">
            <v>1954.28</v>
          </cell>
          <cell r="X199">
            <v>9078.16</v>
          </cell>
          <cell r="Y199">
            <v>249681.42</v>
          </cell>
          <cell r="Z199">
            <v>5101.5</v>
          </cell>
          <cell r="AA199">
            <v>42318.36</v>
          </cell>
          <cell r="AC199">
            <v>52145.01</v>
          </cell>
          <cell r="AD199">
            <v>2024.1</v>
          </cell>
          <cell r="AE199">
            <v>17953.63</v>
          </cell>
          <cell r="AG199">
            <v>9825.33</v>
          </cell>
          <cell r="AH199">
            <v>5032.8599999999997</v>
          </cell>
          <cell r="AI199">
            <v>7581445.4199999999</v>
          </cell>
          <cell r="AJ199">
            <v>288447.44</v>
          </cell>
          <cell r="AK199">
            <v>466629.19</v>
          </cell>
          <cell r="AM199">
            <v>12888.79</v>
          </cell>
          <cell r="AN199">
            <v>836893.88</v>
          </cell>
          <cell r="AP199">
            <v>138438.29</v>
          </cell>
          <cell r="AR199">
            <v>3866.2</v>
          </cell>
          <cell r="AT199">
            <v>2828.78</v>
          </cell>
          <cell r="AU199">
            <v>369152.62</v>
          </cell>
          <cell r="AV199">
            <v>5053.1899999999996</v>
          </cell>
          <cell r="AW199">
            <v>13610.87</v>
          </cell>
          <cell r="AX199">
            <v>37248.1</v>
          </cell>
          <cell r="AZ199">
            <v>9645.7000000000007</v>
          </cell>
          <cell r="BA199">
            <v>586166.6</v>
          </cell>
          <cell r="BF199">
            <v>4231.8900000000003</v>
          </cell>
          <cell r="BG199">
            <v>5203.63</v>
          </cell>
          <cell r="BH199">
            <v>41400.269999999997</v>
          </cell>
          <cell r="BI199">
            <v>1850.46</v>
          </cell>
          <cell r="BJ199">
            <v>280628.3</v>
          </cell>
          <cell r="BK199">
            <v>12016.53</v>
          </cell>
          <cell r="BM199">
            <v>129475.8</v>
          </cell>
          <cell r="BP199">
            <v>9509.2099999999991</v>
          </cell>
          <cell r="BQ199">
            <v>8872.1299999999992</v>
          </cell>
          <cell r="BT199">
            <v>198763.15</v>
          </cell>
          <cell r="CA199">
            <v>174637.99</v>
          </cell>
          <cell r="CG199">
            <v>21938.959999999999</v>
          </cell>
          <cell r="CP199">
            <v>52309.599999999999</v>
          </cell>
          <cell r="CV199">
            <v>13976429.149999997</v>
          </cell>
        </row>
        <row r="200">
          <cell r="E200" t="str">
            <v>27416</v>
          </cell>
          <cell r="F200">
            <v>4015584.76</v>
          </cell>
          <cell r="G200">
            <v>112.05</v>
          </cell>
          <cell r="I200">
            <v>146404.29999999999</v>
          </cell>
          <cell r="L200">
            <v>86121.37</v>
          </cell>
          <cell r="S200">
            <v>29761.9</v>
          </cell>
          <cell r="T200">
            <v>85966.12</v>
          </cell>
          <cell r="U200">
            <v>2859.18</v>
          </cell>
          <cell r="X200">
            <v>155137.20000000001</v>
          </cell>
          <cell r="Y200">
            <v>675872.18</v>
          </cell>
          <cell r="Z200">
            <v>18582.5</v>
          </cell>
          <cell r="AA200">
            <v>27899.64</v>
          </cell>
          <cell r="AC200">
            <v>16798.669999999998</v>
          </cell>
          <cell r="AD200">
            <v>2672.57</v>
          </cell>
          <cell r="AE200">
            <v>1586</v>
          </cell>
          <cell r="AF200">
            <v>5599.81</v>
          </cell>
          <cell r="AG200">
            <v>53198.66</v>
          </cell>
          <cell r="AH200">
            <v>42156.58</v>
          </cell>
          <cell r="AI200">
            <v>16641931.029999999</v>
          </cell>
          <cell r="AJ200">
            <v>682798.16</v>
          </cell>
          <cell r="AM200">
            <v>25498.77</v>
          </cell>
          <cell r="AN200">
            <v>1734554.54</v>
          </cell>
          <cell r="AP200">
            <v>286396.57</v>
          </cell>
          <cell r="AR200">
            <v>23125.07</v>
          </cell>
          <cell r="AT200">
            <v>1080.78</v>
          </cell>
          <cell r="AU200">
            <v>729295.57</v>
          </cell>
          <cell r="AW200">
            <v>27950.7</v>
          </cell>
          <cell r="AX200">
            <v>75783.520000000004</v>
          </cell>
          <cell r="AZ200">
            <v>17791.39</v>
          </cell>
          <cell r="BA200">
            <v>775150.16</v>
          </cell>
          <cell r="BB200">
            <v>9998.75</v>
          </cell>
          <cell r="BC200">
            <v>12012.67</v>
          </cell>
          <cell r="BF200">
            <v>8717.8700000000008</v>
          </cell>
          <cell r="BG200">
            <v>11169.88</v>
          </cell>
          <cell r="BH200">
            <v>583652.5</v>
          </cell>
          <cell r="BI200">
            <v>12760.76</v>
          </cell>
          <cell r="BJ200">
            <v>431832.24</v>
          </cell>
          <cell r="BK200">
            <v>28407.67</v>
          </cell>
          <cell r="BM200">
            <v>211406.18</v>
          </cell>
          <cell r="BP200">
            <v>20244.52</v>
          </cell>
          <cell r="BQ200">
            <v>26349.45</v>
          </cell>
          <cell r="BT200">
            <v>304074.33</v>
          </cell>
          <cell r="CA200">
            <v>83392.98</v>
          </cell>
          <cell r="CG200">
            <v>51717.98</v>
          </cell>
          <cell r="CH200">
            <v>235454.31</v>
          </cell>
          <cell r="CI200">
            <v>101040.2</v>
          </cell>
          <cell r="CM200">
            <v>19653.09</v>
          </cell>
          <cell r="CO200">
            <v>57470.34</v>
          </cell>
          <cell r="CP200">
            <v>152402.82</v>
          </cell>
          <cell r="CQ200">
            <v>28898.83</v>
          </cell>
          <cell r="CV200">
            <v>28778327.119999997</v>
          </cell>
        </row>
        <row r="201">
          <cell r="E201" t="str">
            <v>27417</v>
          </cell>
          <cell r="F201">
            <v>3617272.4</v>
          </cell>
          <cell r="L201">
            <v>91303</v>
          </cell>
          <cell r="M201">
            <v>5334.75</v>
          </cell>
          <cell r="O201">
            <v>22913.5</v>
          </cell>
          <cell r="P201">
            <v>6600</v>
          </cell>
          <cell r="T201">
            <v>4892.72</v>
          </cell>
          <cell r="X201">
            <v>1729.67</v>
          </cell>
          <cell r="Y201">
            <v>384679.08</v>
          </cell>
          <cell r="Z201">
            <v>17137.91</v>
          </cell>
          <cell r="AA201">
            <v>73845.84</v>
          </cell>
          <cell r="AC201">
            <v>13259.36</v>
          </cell>
          <cell r="AD201">
            <v>5164.91</v>
          </cell>
          <cell r="AE201">
            <v>12759.33</v>
          </cell>
          <cell r="AF201">
            <v>5223.07</v>
          </cell>
          <cell r="AG201">
            <v>46035.69</v>
          </cell>
          <cell r="AH201">
            <v>65146.39</v>
          </cell>
          <cell r="AI201">
            <v>11966215.01</v>
          </cell>
          <cell r="AM201">
            <v>17920.89</v>
          </cell>
          <cell r="AN201">
            <v>1140102.3</v>
          </cell>
          <cell r="AP201">
            <v>183403.47</v>
          </cell>
          <cell r="AR201">
            <v>11152.7</v>
          </cell>
          <cell r="AT201">
            <v>66880.7</v>
          </cell>
          <cell r="AU201">
            <v>512903.42</v>
          </cell>
          <cell r="AV201">
            <v>1657.26</v>
          </cell>
          <cell r="AW201">
            <v>19776.72</v>
          </cell>
          <cell r="AX201">
            <v>54121.64</v>
          </cell>
          <cell r="AZ201">
            <v>13891.02</v>
          </cell>
          <cell r="BA201">
            <v>507823.35</v>
          </cell>
          <cell r="BB201">
            <v>13607.88</v>
          </cell>
          <cell r="BF201">
            <v>6287.93</v>
          </cell>
          <cell r="BG201">
            <v>7730.33</v>
          </cell>
          <cell r="BH201">
            <v>55767</v>
          </cell>
          <cell r="BI201">
            <v>3840.35</v>
          </cell>
          <cell r="BJ201">
            <v>296689.71000000002</v>
          </cell>
          <cell r="BK201">
            <v>22742</v>
          </cell>
          <cell r="BM201">
            <v>168170.91</v>
          </cell>
          <cell r="BP201">
            <v>13464.45</v>
          </cell>
          <cell r="BQ201">
            <v>1499.46</v>
          </cell>
          <cell r="BT201">
            <v>301704.59999999998</v>
          </cell>
          <cell r="BX201">
            <v>6180</v>
          </cell>
          <cell r="BY201">
            <v>34818</v>
          </cell>
          <cell r="CA201">
            <v>436867.2</v>
          </cell>
          <cell r="CG201">
            <v>48600.79</v>
          </cell>
          <cell r="CP201">
            <v>13000</v>
          </cell>
          <cell r="CS201">
            <v>1570</v>
          </cell>
          <cell r="CV201">
            <v>20301686.710000001</v>
          </cell>
        </row>
        <row r="202">
          <cell r="E202" t="str">
            <v>28010</v>
          </cell>
          <cell r="AA202">
            <v>11379.65</v>
          </cell>
          <cell r="AG202">
            <v>898.63</v>
          </cell>
          <cell r="AI202">
            <v>220134.55</v>
          </cell>
          <cell r="AM202">
            <v>1047.19</v>
          </cell>
          <cell r="AN202">
            <v>3484.38</v>
          </cell>
          <cell r="AU202">
            <v>2065.02</v>
          </cell>
          <cell r="AX202">
            <v>1478.4</v>
          </cell>
          <cell r="CV202">
            <v>240487.82</v>
          </cell>
        </row>
        <row r="203">
          <cell r="E203" t="str">
            <v>28137</v>
          </cell>
          <cell r="F203">
            <v>747940.87</v>
          </cell>
          <cell r="I203">
            <v>1527</v>
          </cell>
          <cell r="L203">
            <v>3262.26</v>
          </cell>
          <cell r="O203">
            <v>9100</v>
          </cell>
          <cell r="T203">
            <v>2411.98</v>
          </cell>
          <cell r="Y203">
            <v>86989.37</v>
          </cell>
          <cell r="Z203">
            <v>13437.19</v>
          </cell>
          <cell r="AA203">
            <v>17862.28</v>
          </cell>
          <cell r="AC203">
            <v>123686.28</v>
          </cell>
          <cell r="AD203">
            <v>1592.27</v>
          </cell>
          <cell r="AE203">
            <v>10824.45</v>
          </cell>
          <cell r="AF203">
            <v>148.16999999999999</v>
          </cell>
          <cell r="AG203">
            <v>13446.51</v>
          </cell>
          <cell r="AI203">
            <v>2501408.0699999998</v>
          </cell>
          <cell r="AM203">
            <v>3128.74</v>
          </cell>
          <cell r="AN203">
            <v>274115.78000000003</v>
          </cell>
          <cell r="AP203">
            <v>20780.82</v>
          </cell>
          <cell r="AR203">
            <v>66219.14</v>
          </cell>
          <cell r="AT203">
            <v>2742.23</v>
          </cell>
          <cell r="AU203">
            <v>89503.56</v>
          </cell>
          <cell r="AV203">
            <v>1176.54</v>
          </cell>
          <cell r="AW203">
            <v>3579.34</v>
          </cell>
          <cell r="AX203">
            <v>11090.03</v>
          </cell>
          <cell r="AZ203">
            <v>2844.98</v>
          </cell>
          <cell r="BA203">
            <v>49810.28</v>
          </cell>
          <cell r="BH203">
            <v>10240.27</v>
          </cell>
          <cell r="BI203">
            <v>1779.25</v>
          </cell>
          <cell r="BJ203">
            <v>102653</v>
          </cell>
          <cell r="BM203">
            <v>53787</v>
          </cell>
          <cell r="BP203">
            <v>2182</v>
          </cell>
          <cell r="BQ203">
            <v>1095.53</v>
          </cell>
          <cell r="BT203">
            <v>49839.93</v>
          </cell>
          <cell r="CG203">
            <v>7078.34</v>
          </cell>
          <cell r="CI203">
            <v>42864.68</v>
          </cell>
          <cell r="CN203">
            <v>5032.6499999999996</v>
          </cell>
          <cell r="CP203">
            <v>175152.09</v>
          </cell>
          <cell r="CV203">
            <v>4510332.88</v>
          </cell>
        </row>
        <row r="204">
          <cell r="E204" t="str">
            <v>28144</v>
          </cell>
          <cell r="F204">
            <v>589023.19999999995</v>
          </cell>
          <cell r="I204">
            <v>299</v>
          </cell>
          <cell r="L204">
            <v>350</v>
          </cell>
          <cell r="O204">
            <v>5044.38</v>
          </cell>
          <cell r="X204">
            <v>46658</v>
          </cell>
          <cell r="Y204">
            <v>42381.22</v>
          </cell>
          <cell r="AA204">
            <v>8961.16</v>
          </cell>
          <cell r="AC204">
            <v>337.12</v>
          </cell>
          <cell r="AD204">
            <v>50</v>
          </cell>
          <cell r="AE204">
            <v>507.1</v>
          </cell>
          <cell r="AF204">
            <v>728.95</v>
          </cell>
          <cell r="AG204">
            <v>11869.77</v>
          </cell>
          <cell r="AH204">
            <v>4940.78</v>
          </cell>
          <cell r="AI204">
            <v>1725250.22</v>
          </cell>
          <cell r="AM204">
            <v>1582.88</v>
          </cell>
          <cell r="AN204">
            <v>145942.92000000001</v>
          </cell>
          <cell r="AP204">
            <v>7860.59</v>
          </cell>
          <cell r="AR204">
            <v>57824.97</v>
          </cell>
          <cell r="AT204">
            <v>2473.66</v>
          </cell>
          <cell r="AU204">
            <v>45281.23</v>
          </cell>
          <cell r="AV204">
            <v>1803.33</v>
          </cell>
          <cell r="AW204">
            <v>1716.7</v>
          </cell>
          <cell r="AX204">
            <v>6099.32</v>
          </cell>
          <cell r="AZ204">
            <v>1058.8399999999999</v>
          </cell>
          <cell r="BA204">
            <v>85072.27</v>
          </cell>
          <cell r="BH204">
            <v>22947.71</v>
          </cell>
          <cell r="BI204">
            <v>8258.2199999999993</v>
          </cell>
          <cell r="BJ204">
            <v>36470.51</v>
          </cell>
          <cell r="BK204">
            <v>2344</v>
          </cell>
          <cell r="BM204">
            <v>40314</v>
          </cell>
          <cell r="BP204">
            <v>2114</v>
          </cell>
          <cell r="BT204">
            <v>24930.77</v>
          </cell>
          <cell r="CG204">
            <v>4429.12</v>
          </cell>
          <cell r="CV204">
            <v>2934925.94</v>
          </cell>
        </row>
        <row r="205">
          <cell r="E205" t="str">
            <v>28149</v>
          </cell>
          <cell r="F205">
            <v>1214874.8799999999</v>
          </cell>
          <cell r="I205">
            <v>1196</v>
          </cell>
          <cell r="L205">
            <v>2168</v>
          </cell>
          <cell r="O205">
            <v>28540.34</v>
          </cell>
          <cell r="P205">
            <v>8733</v>
          </cell>
          <cell r="S205">
            <v>23690.61</v>
          </cell>
          <cell r="T205">
            <v>2570.33</v>
          </cell>
          <cell r="Y205">
            <v>84200.36</v>
          </cell>
          <cell r="Z205">
            <v>2619.6999999999998</v>
          </cell>
          <cell r="AA205">
            <v>25991.52</v>
          </cell>
          <cell r="AC205">
            <v>9301.35</v>
          </cell>
          <cell r="AD205">
            <v>2865.53</v>
          </cell>
          <cell r="AE205">
            <v>14100</v>
          </cell>
          <cell r="AG205">
            <v>102671.91</v>
          </cell>
          <cell r="AH205">
            <v>420.04</v>
          </cell>
          <cell r="AI205">
            <v>4031023.09</v>
          </cell>
          <cell r="AM205">
            <v>5870.47</v>
          </cell>
          <cell r="AN205">
            <v>402443.52000000002</v>
          </cell>
          <cell r="AP205">
            <v>40754.35</v>
          </cell>
          <cell r="AR205">
            <v>52900</v>
          </cell>
          <cell r="AU205">
            <v>167936.08</v>
          </cell>
          <cell r="AV205">
            <v>4142.33</v>
          </cell>
          <cell r="AX205">
            <v>18480.18</v>
          </cell>
          <cell r="AZ205">
            <v>1778.38</v>
          </cell>
          <cell r="BA205">
            <v>80259.039999999994</v>
          </cell>
          <cell r="BB205">
            <v>25236.27</v>
          </cell>
          <cell r="BH205">
            <v>37959.82</v>
          </cell>
          <cell r="BI205">
            <v>3861.42</v>
          </cell>
          <cell r="BJ205">
            <v>60180.38</v>
          </cell>
          <cell r="BK205">
            <v>10488</v>
          </cell>
          <cell r="BM205">
            <v>38820.32</v>
          </cell>
          <cell r="BP205">
            <v>10193.02</v>
          </cell>
          <cell r="BQ205">
            <v>380</v>
          </cell>
          <cell r="BT205">
            <v>54806.42</v>
          </cell>
          <cell r="CG205">
            <v>3425.19</v>
          </cell>
          <cell r="CV205">
            <v>6574881.8499999996</v>
          </cell>
        </row>
        <row r="206">
          <cell r="E206" t="str">
            <v>29011</v>
          </cell>
          <cell r="F206">
            <v>650653.43000000005</v>
          </cell>
          <cell r="I206">
            <v>44812.69</v>
          </cell>
          <cell r="L206">
            <v>172.45</v>
          </cell>
          <cell r="O206">
            <v>8948</v>
          </cell>
          <cell r="T206">
            <v>76.5</v>
          </cell>
          <cell r="Y206">
            <v>81559.09</v>
          </cell>
          <cell r="Z206">
            <v>1921.13</v>
          </cell>
          <cell r="AA206">
            <v>15533.93</v>
          </cell>
          <cell r="AC206">
            <v>101150</v>
          </cell>
          <cell r="AD206">
            <v>565.19000000000005</v>
          </cell>
          <cell r="AE206">
            <v>4405</v>
          </cell>
          <cell r="AG206">
            <v>13833.46</v>
          </cell>
          <cell r="AI206">
            <v>3242053.14</v>
          </cell>
          <cell r="AJ206">
            <v>204786.4</v>
          </cell>
          <cell r="AK206">
            <v>23.73</v>
          </cell>
          <cell r="AM206">
            <v>5512.34</v>
          </cell>
          <cell r="AN206">
            <v>393602.8</v>
          </cell>
          <cell r="AP206">
            <v>105758.08</v>
          </cell>
          <cell r="AR206">
            <v>19417.77</v>
          </cell>
          <cell r="AT206">
            <v>621.95000000000005</v>
          </cell>
          <cell r="AU206">
            <v>157691.04</v>
          </cell>
          <cell r="AV206">
            <v>4575.74</v>
          </cell>
          <cell r="AX206">
            <v>14305.85</v>
          </cell>
          <cell r="AZ206">
            <v>5352.17</v>
          </cell>
          <cell r="BA206">
            <v>263366.07</v>
          </cell>
          <cell r="BG206">
            <v>23382.09</v>
          </cell>
          <cell r="BH206">
            <v>240669.15</v>
          </cell>
          <cell r="BI206">
            <v>2113.5</v>
          </cell>
          <cell r="BJ206">
            <v>112132.11</v>
          </cell>
          <cell r="BK206">
            <v>8610.61</v>
          </cell>
          <cell r="BM206">
            <v>385176.11</v>
          </cell>
          <cell r="BP206">
            <v>9248</v>
          </cell>
          <cell r="BQ206">
            <v>5100.0200000000004</v>
          </cell>
          <cell r="BS206">
            <v>7821.4</v>
          </cell>
          <cell r="BT206">
            <v>146244.54999999999</v>
          </cell>
          <cell r="CA206">
            <v>585.33000000000004</v>
          </cell>
          <cell r="CG206">
            <v>15291.88</v>
          </cell>
          <cell r="CP206">
            <v>42061.17</v>
          </cell>
          <cell r="CV206">
            <v>6339133.870000001</v>
          </cell>
        </row>
        <row r="207">
          <cell r="E207" t="str">
            <v>29100</v>
          </cell>
          <cell r="F207">
            <v>4291752.21</v>
          </cell>
          <cell r="I207">
            <v>3408.15</v>
          </cell>
          <cell r="L207">
            <v>28810.65</v>
          </cell>
          <cell r="O207">
            <v>41762.800000000003</v>
          </cell>
          <cell r="P207">
            <v>6550</v>
          </cell>
          <cell r="S207">
            <v>70</v>
          </cell>
          <cell r="T207">
            <v>57986.98</v>
          </cell>
          <cell r="U207">
            <v>958</v>
          </cell>
          <cell r="Y207">
            <v>340240.53</v>
          </cell>
          <cell r="Z207">
            <v>38614.480000000003</v>
          </cell>
          <cell r="AA207">
            <v>76563.8</v>
          </cell>
          <cell r="AC207">
            <v>19753.580000000002</v>
          </cell>
          <cell r="AD207">
            <v>9733.52</v>
          </cell>
          <cell r="AE207">
            <v>20092.599999999999</v>
          </cell>
          <cell r="AF207">
            <v>4873.46</v>
          </cell>
          <cell r="AG207">
            <v>123319.9</v>
          </cell>
          <cell r="AH207">
            <v>3223.48</v>
          </cell>
          <cell r="AI207">
            <v>13460092.640000001</v>
          </cell>
          <cell r="AJ207">
            <v>134208.16</v>
          </cell>
          <cell r="AK207">
            <v>4997.5</v>
          </cell>
          <cell r="AM207">
            <v>21322.35</v>
          </cell>
          <cell r="AN207">
            <v>1677147.55</v>
          </cell>
          <cell r="AP207">
            <v>243311.81</v>
          </cell>
          <cell r="AR207">
            <v>61028.07</v>
          </cell>
          <cell r="AT207">
            <v>251345.06</v>
          </cell>
          <cell r="AU207">
            <v>609966.59</v>
          </cell>
          <cell r="AV207">
            <v>9939.3799999999992</v>
          </cell>
          <cell r="AW207">
            <v>22777.62</v>
          </cell>
          <cell r="AX207">
            <v>62325.68</v>
          </cell>
          <cell r="AZ207">
            <v>16582.29</v>
          </cell>
          <cell r="BA207">
            <v>720483.09</v>
          </cell>
          <cell r="BG207">
            <v>97086.93</v>
          </cell>
          <cell r="BH207">
            <v>59456.11</v>
          </cell>
          <cell r="BI207">
            <v>16386.2</v>
          </cell>
          <cell r="BJ207">
            <v>525121.56000000006</v>
          </cell>
          <cell r="BK207">
            <v>22430</v>
          </cell>
          <cell r="BM207">
            <v>306933.53999999998</v>
          </cell>
          <cell r="BN207">
            <v>332751.92</v>
          </cell>
          <cell r="BP207">
            <v>15104.25</v>
          </cell>
          <cell r="BQ207">
            <v>13187.89</v>
          </cell>
          <cell r="BT207">
            <v>379673.22</v>
          </cell>
          <cell r="BU207">
            <v>43981.05</v>
          </cell>
          <cell r="CA207">
            <v>143239.37</v>
          </cell>
          <cell r="CG207">
            <v>40759.74</v>
          </cell>
          <cell r="CH207">
            <v>6146.8</v>
          </cell>
          <cell r="CI207">
            <v>93075.520000000004</v>
          </cell>
          <cell r="CM207">
            <v>78328.14</v>
          </cell>
          <cell r="CN207">
            <v>16232.23</v>
          </cell>
          <cell r="CP207">
            <v>189018.88</v>
          </cell>
          <cell r="CV207">
            <v>24742155.279999997</v>
          </cell>
        </row>
        <row r="208">
          <cell r="E208" t="str">
            <v>29101</v>
          </cell>
          <cell r="F208">
            <v>4487905.3099999996</v>
          </cell>
          <cell r="I208">
            <v>72883.12</v>
          </cell>
          <cell r="L208">
            <v>44986.52</v>
          </cell>
          <cell r="O208">
            <v>49453</v>
          </cell>
          <cell r="T208">
            <v>4177.05</v>
          </cell>
          <cell r="U208">
            <v>18327.28</v>
          </cell>
          <cell r="Y208">
            <v>555443.56000000006</v>
          </cell>
          <cell r="Z208">
            <v>25246.13</v>
          </cell>
          <cell r="AA208">
            <v>115653.44</v>
          </cell>
          <cell r="AC208">
            <v>65284.55</v>
          </cell>
          <cell r="AD208">
            <v>11894.37</v>
          </cell>
          <cell r="AE208">
            <v>5653.11</v>
          </cell>
          <cell r="AG208">
            <v>26074.33</v>
          </cell>
          <cell r="AI208">
            <v>13193145.460000001</v>
          </cell>
          <cell r="AJ208">
            <v>827811.16</v>
          </cell>
          <cell r="AK208">
            <v>3290583.78</v>
          </cell>
          <cell r="AM208">
            <v>66214.5</v>
          </cell>
          <cell r="AN208">
            <v>2257357.4</v>
          </cell>
          <cell r="AP208">
            <v>254744.82</v>
          </cell>
          <cell r="AR208">
            <v>102802.15</v>
          </cell>
          <cell r="AT208">
            <v>66185.039999999994</v>
          </cell>
          <cell r="AU208">
            <v>761073.65</v>
          </cell>
          <cell r="AV208">
            <v>11513.42</v>
          </cell>
          <cell r="AW208">
            <v>28323.5</v>
          </cell>
          <cell r="AX208">
            <v>77805.95</v>
          </cell>
          <cell r="AZ208">
            <v>26624.55</v>
          </cell>
          <cell r="BA208">
            <v>739553.57</v>
          </cell>
          <cell r="BB208">
            <v>94329.95</v>
          </cell>
          <cell r="BG208">
            <v>118099.97</v>
          </cell>
          <cell r="BH208">
            <v>332931.28000000003</v>
          </cell>
          <cell r="BI208">
            <v>25587.56</v>
          </cell>
          <cell r="BJ208">
            <v>527498.27</v>
          </cell>
          <cell r="BK208">
            <v>35031.589999999997</v>
          </cell>
          <cell r="BM208">
            <v>600506.65</v>
          </cell>
          <cell r="BN208">
            <v>28294.85</v>
          </cell>
          <cell r="BP208">
            <v>36671.269999999997</v>
          </cell>
          <cell r="BQ208">
            <v>37175.019999999997</v>
          </cell>
          <cell r="BS208">
            <v>4357.5</v>
          </cell>
          <cell r="BT208">
            <v>553712.47</v>
          </cell>
          <cell r="CA208">
            <v>7473.62</v>
          </cell>
          <cell r="CG208">
            <v>74086.66</v>
          </cell>
          <cell r="CH208">
            <v>60266.44</v>
          </cell>
          <cell r="CP208">
            <v>40135.5</v>
          </cell>
          <cell r="CR208">
            <v>360000</v>
          </cell>
          <cell r="CV208">
            <v>30122879.319999997</v>
          </cell>
        </row>
        <row r="209">
          <cell r="E209" t="str">
            <v>29103</v>
          </cell>
          <cell r="F209">
            <v>4055019.33</v>
          </cell>
          <cell r="I209">
            <v>282.64999999999998</v>
          </cell>
          <cell r="L209">
            <v>16231.99</v>
          </cell>
          <cell r="O209">
            <v>41920</v>
          </cell>
          <cell r="P209">
            <v>6267.43</v>
          </cell>
          <cell r="Q209">
            <v>2815</v>
          </cell>
          <cell r="T209">
            <v>34312.75</v>
          </cell>
          <cell r="X209">
            <v>4707.57</v>
          </cell>
          <cell r="Y209">
            <v>341235.02</v>
          </cell>
          <cell r="Z209">
            <v>19693.43</v>
          </cell>
          <cell r="AA209">
            <v>51210.080000000002</v>
          </cell>
          <cell r="AC209">
            <v>50752.15</v>
          </cell>
          <cell r="AD209">
            <v>1237.55</v>
          </cell>
          <cell r="AE209">
            <v>34787.57</v>
          </cell>
          <cell r="AF209">
            <v>1517.28</v>
          </cell>
          <cell r="AG209">
            <v>53228.54</v>
          </cell>
          <cell r="AI209">
            <v>12457476.83</v>
          </cell>
          <cell r="AM209">
            <v>19164.97</v>
          </cell>
          <cell r="AN209">
            <v>1556021</v>
          </cell>
          <cell r="AP209">
            <v>143172.60999999999</v>
          </cell>
          <cell r="AR209">
            <v>21096.93</v>
          </cell>
          <cell r="AT209">
            <v>17138.93</v>
          </cell>
          <cell r="AU209">
            <v>554048.75</v>
          </cell>
          <cell r="AV209">
            <v>4861.3500000000004</v>
          </cell>
          <cell r="AW209">
            <v>20337.07</v>
          </cell>
          <cell r="AX209">
            <v>55655.29</v>
          </cell>
          <cell r="AZ209">
            <v>11714.61</v>
          </cell>
          <cell r="BA209">
            <v>444306.3</v>
          </cell>
          <cell r="BG209">
            <v>84357.16</v>
          </cell>
          <cell r="BH209">
            <v>550931.16</v>
          </cell>
          <cell r="BI209">
            <v>15683.91</v>
          </cell>
          <cell r="BJ209">
            <v>361003</v>
          </cell>
          <cell r="BK209">
            <v>22475</v>
          </cell>
          <cell r="BM209">
            <v>312145</v>
          </cell>
          <cell r="BP209">
            <v>13378</v>
          </cell>
          <cell r="BQ209">
            <v>18714.150000000001</v>
          </cell>
          <cell r="BT209">
            <v>223598.57</v>
          </cell>
          <cell r="CA209">
            <v>82871.05</v>
          </cell>
          <cell r="CG209">
            <v>25799.3</v>
          </cell>
          <cell r="CI209">
            <v>81997.72</v>
          </cell>
          <cell r="CN209">
            <v>14459.13</v>
          </cell>
          <cell r="CQ209">
            <v>35975.480000000003</v>
          </cell>
          <cell r="CV209">
            <v>21863601.609999999</v>
          </cell>
        </row>
        <row r="210">
          <cell r="E210" t="str">
            <v>29311</v>
          </cell>
          <cell r="F210">
            <v>669563.27</v>
          </cell>
          <cell r="I210">
            <v>485.55</v>
          </cell>
          <cell r="L210">
            <v>284172.64</v>
          </cell>
          <cell r="O210">
            <v>14035</v>
          </cell>
          <cell r="Y210">
            <v>138907.69</v>
          </cell>
          <cell r="AA210">
            <v>5408.85</v>
          </cell>
          <cell r="AC210">
            <v>56247.76</v>
          </cell>
          <cell r="AD210">
            <v>13245.01</v>
          </cell>
          <cell r="AE210">
            <v>1865</v>
          </cell>
          <cell r="AF210">
            <v>12826.43</v>
          </cell>
          <cell r="AG210">
            <v>156570.15</v>
          </cell>
          <cell r="AI210">
            <v>2583159.61</v>
          </cell>
          <cell r="AJ210">
            <v>963330.92</v>
          </cell>
          <cell r="AM210">
            <v>3959.8</v>
          </cell>
          <cell r="AN210">
            <v>285463.03999999998</v>
          </cell>
          <cell r="AP210">
            <v>43867.64</v>
          </cell>
          <cell r="AR210">
            <v>27060</v>
          </cell>
          <cell r="AT210">
            <v>11948.64</v>
          </cell>
          <cell r="AU210">
            <v>113277.66</v>
          </cell>
          <cell r="AV210">
            <v>2806.72</v>
          </cell>
          <cell r="AW210">
            <v>1926.8</v>
          </cell>
          <cell r="AX210">
            <v>11481.07</v>
          </cell>
          <cell r="AZ210">
            <v>2356.9499999999998</v>
          </cell>
          <cell r="BA210">
            <v>130951.89</v>
          </cell>
          <cell r="BE210">
            <v>1281194.93</v>
          </cell>
          <cell r="BG210">
            <v>18446.919999999998</v>
          </cell>
          <cell r="BH210">
            <v>106817.67</v>
          </cell>
          <cell r="BI210">
            <v>7144.84</v>
          </cell>
          <cell r="BJ210">
            <v>104023.23</v>
          </cell>
          <cell r="BM210">
            <v>275941.71999999997</v>
          </cell>
          <cell r="BN210">
            <v>21769.7</v>
          </cell>
          <cell r="BP210">
            <v>3993.99</v>
          </cell>
          <cell r="BQ210">
            <v>4000</v>
          </cell>
          <cell r="BS210">
            <v>1437.28</v>
          </cell>
          <cell r="BT210">
            <v>66465.63</v>
          </cell>
          <cell r="BU210">
            <v>4647505.93</v>
          </cell>
          <cell r="BY210">
            <v>28441.29</v>
          </cell>
          <cell r="CG210">
            <v>10335.700000000001</v>
          </cell>
          <cell r="CO210">
            <v>27819</v>
          </cell>
          <cell r="CV210">
            <v>12140255.919999998</v>
          </cell>
        </row>
        <row r="211">
          <cell r="E211" t="str">
            <v>29317</v>
          </cell>
          <cell r="F211">
            <v>633646.43999999994</v>
          </cell>
          <cell r="I211">
            <v>6671.99</v>
          </cell>
          <cell r="L211">
            <v>306.5</v>
          </cell>
          <cell r="Y211">
            <v>53039.12</v>
          </cell>
          <cell r="AA211">
            <v>14784.51</v>
          </cell>
          <cell r="AE211">
            <v>8932</v>
          </cell>
          <cell r="AG211">
            <v>20160.7</v>
          </cell>
          <cell r="AI211">
            <v>1839311.99</v>
          </cell>
          <cell r="AJ211">
            <v>63370.92</v>
          </cell>
          <cell r="AK211">
            <v>65030.77</v>
          </cell>
          <cell r="AN211">
            <v>169298.91</v>
          </cell>
          <cell r="AP211">
            <v>20239.830000000002</v>
          </cell>
          <cell r="AR211">
            <v>25404.89</v>
          </cell>
          <cell r="AT211">
            <v>7233.38</v>
          </cell>
          <cell r="AU211">
            <v>78151.53</v>
          </cell>
          <cell r="AW211">
            <v>1612.61</v>
          </cell>
          <cell r="AX211">
            <v>7991.12</v>
          </cell>
          <cell r="AZ211">
            <v>2537.98</v>
          </cell>
          <cell r="BA211">
            <v>99560.71</v>
          </cell>
          <cell r="BG211">
            <v>12818.88</v>
          </cell>
          <cell r="BH211">
            <v>25740.880000000001</v>
          </cell>
          <cell r="BI211">
            <v>217.03</v>
          </cell>
          <cell r="BJ211">
            <v>38928.5</v>
          </cell>
          <cell r="BM211">
            <v>56614</v>
          </cell>
          <cell r="BN211">
            <v>9439.98</v>
          </cell>
          <cell r="BP211">
            <v>1005.12</v>
          </cell>
          <cell r="BQ211">
            <v>748.64</v>
          </cell>
          <cell r="BT211">
            <v>31911.09</v>
          </cell>
          <cell r="CG211">
            <v>6874.62</v>
          </cell>
          <cell r="CV211">
            <v>3301584.64</v>
          </cell>
        </row>
        <row r="212">
          <cell r="E212" t="str">
            <v>29320</v>
          </cell>
          <cell r="F212">
            <v>5556474.25</v>
          </cell>
          <cell r="I212">
            <v>456.26</v>
          </cell>
          <cell r="L212">
            <v>38943.54</v>
          </cell>
          <cell r="M212">
            <v>960</v>
          </cell>
          <cell r="P212">
            <v>2845</v>
          </cell>
          <cell r="T212">
            <v>33831.410000000003</v>
          </cell>
          <cell r="U212">
            <v>6389.31</v>
          </cell>
          <cell r="Y212">
            <v>530382.31999999995</v>
          </cell>
          <cell r="Z212">
            <v>17498.509999999998</v>
          </cell>
          <cell r="AA212">
            <v>33433.71</v>
          </cell>
          <cell r="AC212">
            <v>11503.29</v>
          </cell>
          <cell r="AD212">
            <v>8289.85</v>
          </cell>
          <cell r="AE212">
            <v>20560</v>
          </cell>
          <cell r="AF212">
            <v>27722.57</v>
          </cell>
          <cell r="AG212">
            <v>64242.57</v>
          </cell>
          <cell r="AH212">
            <v>3118.86</v>
          </cell>
          <cell r="AI212">
            <v>21937385.530000001</v>
          </cell>
          <cell r="AJ212">
            <v>1172184.72</v>
          </cell>
          <cell r="AL212">
            <v>431261.88</v>
          </cell>
          <cell r="AM212">
            <v>35259.86</v>
          </cell>
          <cell r="AN212">
            <v>2692078.74</v>
          </cell>
          <cell r="AP212">
            <v>701292.94</v>
          </cell>
          <cell r="AR212">
            <v>402641.57</v>
          </cell>
          <cell r="AT212">
            <v>932915.66</v>
          </cell>
          <cell r="AU212">
            <v>978002.6</v>
          </cell>
          <cell r="AV212">
            <v>17227.310000000001</v>
          </cell>
          <cell r="AW212">
            <v>36632.589999999997</v>
          </cell>
          <cell r="AX212">
            <v>97266.49</v>
          </cell>
          <cell r="AZ212">
            <v>52769.54</v>
          </cell>
          <cell r="BA212">
            <v>716753.17</v>
          </cell>
          <cell r="BG212">
            <v>155413.63</v>
          </cell>
          <cell r="BH212">
            <v>233750.62</v>
          </cell>
          <cell r="BI212">
            <v>31807.34</v>
          </cell>
          <cell r="BJ212">
            <v>741461</v>
          </cell>
          <cell r="BK212">
            <v>53501</v>
          </cell>
          <cell r="BM212">
            <v>642022.69999999995</v>
          </cell>
          <cell r="BN212">
            <v>303440.03999999998</v>
          </cell>
          <cell r="BP212">
            <v>49441.02</v>
          </cell>
          <cell r="BQ212">
            <v>46611.1</v>
          </cell>
          <cell r="BS212">
            <v>31078.53</v>
          </cell>
          <cell r="BT212">
            <v>1155776.58</v>
          </cell>
          <cell r="BU212">
            <v>68130.600000000006</v>
          </cell>
          <cell r="CA212">
            <v>4697.6899999999996</v>
          </cell>
          <cell r="CG212">
            <v>87600.28</v>
          </cell>
          <cell r="CH212">
            <v>24501</v>
          </cell>
          <cell r="CI212">
            <v>9742.81</v>
          </cell>
          <cell r="CO212">
            <v>124168.32000000001</v>
          </cell>
          <cell r="CP212">
            <v>290091.15999999997</v>
          </cell>
          <cell r="CV212">
            <v>40613559.470000014</v>
          </cell>
        </row>
        <row r="213">
          <cell r="E213" t="str">
            <v>30002</v>
          </cell>
          <cell r="T213">
            <v>353.9</v>
          </cell>
          <cell r="Y213">
            <v>14030.45</v>
          </cell>
          <cell r="AA213">
            <v>22660.76</v>
          </cell>
          <cell r="AC213">
            <v>60</v>
          </cell>
          <cell r="AD213">
            <v>20</v>
          </cell>
          <cell r="AG213">
            <v>2280.83</v>
          </cell>
          <cell r="AI213">
            <v>313684.98</v>
          </cell>
          <cell r="AM213">
            <v>485.52</v>
          </cell>
          <cell r="AN213">
            <v>79800.5</v>
          </cell>
          <cell r="AP213">
            <v>5384.69</v>
          </cell>
          <cell r="AU213">
            <v>13889.3</v>
          </cell>
          <cell r="AW213">
            <v>515.57000000000005</v>
          </cell>
          <cell r="AX213">
            <v>1492.81</v>
          </cell>
          <cell r="AZ213">
            <v>528.61</v>
          </cell>
          <cell r="BA213">
            <v>57778.33</v>
          </cell>
          <cell r="BG213">
            <v>265925.56</v>
          </cell>
          <cell r="BI213">
            <v>1429.44</v>
          </cell>
          <cell r="BM213">
            <v>26394.04</v>
          </cell>
          <cell r="BP213">
            <v>680.95</v>
          </cell>
          <cell r="BT213">
            <v>12298.52</v>
          </cell>
          <cell r="CG213">
            <v>1910.24</v>
          </cell>
          <cell r="CH213">
            <v>8242.66</v>
          </cell>
          <cell r="CV213">
            <v>829847.66</v>
          </cell>
        </row>
        <row r="214">
          <cell r="E214" t="str">
            <v>30029</v>
          </cell>
          <cell r="L214">
            <v>236</v>
          </cell>
          <cell r="T214">
            <v>105</v>
          </cell>
          <cell r="Y214">
            <v>404.6</v>
          </cell>
          <cell r="AA214">
            <v>11190.74</v>
          </cell>
          <cell r="AC214">
            <v>11081.21</v>
          </cell>
          <cell r="AG214">
            <v>161.66</v>
          </cell>
          <cell r="AH214">
            <v>482.3</v>
          </cell>
          <cell r="AI214">
            <v>237225.72</v>
          </cell>
          <cell r="AM214">
            <v>396.48</v>
          </cell>
          <cell r="AN214">
            <v>24710.43</v>
          </cell>
          <cell r="AP214">
            <v>6644.2</v>
          </cell>
          <cell r="AU214">
            <v>11342.14</v>
          </cell>
          <cell r="AW214">
            <v>398.41</v>
          </cell>
          <cell r="AX214">
            <v>1108.8</v>
          </cell>
          <cell r="BA214">
            <v>21645.02</v>
          </cell>
          <cell r="BG214">
            <v>199444.17</v>
          </cell>
          <cell r="BH214">
            <v>1447</v>
          </cell>
          <cell r="BI214">
            <v>1734.36</v>
          </cell>
          <cell r="BP214">
            <v>517.91999999999996</v>
          </cell>
          <cell r="BT214">
            <v>741.85</v>
          </cell>
          <cell r="CP214">
            <v>456.13</v>
          </cell>
          <cell r="CV214">
            <v>531474.14</v>
          </cell>
        </row>
        <row r="215">
          <cell r="E215" t="str">
            <v>30031</v>
          </cell>
          <cell r="L215">
            <v>20</v>
          </cell>
          <cell r="T215">
            <v>1527.48</v>
          </cell>
          <cell r="Y215">
            <v>10209.049999999999</v>
          </cell>
          <cell r="AA215">
            <v>33235.14</v>
          </cell>
          <cell r="AC215">
            <v>989</v>
          </cell>
          <cell r="AE215">
            <v>80</v>
          </cell>
          <cell r="AI215">
            <v>294785.89</v>
          </cell>
          <cell r="AM215">
            <v>471.02</v>
          </cell>
          <cell r="AN215">
            <v>60050.7</v>
          </cell>
          <cell r="AP215">
            <v>9481.14</v>
          </cell>
          <cell r="AU215">
            <v>13474.48</v>
          </cell>
          <cell r="AW215">
            <v>556.37</v>
          </cell>
          <cell r="AX215">
            <v>1541.05</v>
          </cell>
          <cell r="AZ215">
            <v>857.74</v>
          </cell>
          <cell r="BA215">
            <v>52534.1</v>
          </cell>
          <cell r="BE215">
            <v>287.41000000000003</v>
          </cell>
          <cell r="BG215">
            <v>294674.27</v>
          </cell>
          <cell r="BH215">
            <v>4213.6099999999997</v>
          </cell>
          <cell r="BI215">
            <v>540.25</v>
          </cell>
          <cell r="BM215">
            <v>10279.11</v>
          </cell>
          <cell r="BP215">
            <v>885.06</v>
          </cell>
          <cell r="BT215">
            <v>17706.39</v>
          </cell>
          <cell r="CA215">
            <v>51854.33</v>
          </cell>
          <cell r="CG215">
            <v>1980.43</v>
          </cell>
          <cell r="CP215">
            <v>34028.83</v>
          </cell>
          <cell r="CV215">
            <v>896262.85</v>
          </cell>
        </row>
        <row r="216">
          <cell r="E216" t="str">
            <v>30303</v>
          </cell>
          <cell r="O216">
            <v>9650</v>
          </cell>
          <cell r="R216">
            <v>2470</v>
          </cell>
          <cell r="T216">
            <v>19772.52</v>
          </cell>
          <cell r="Y216">
            <v>81466.539999999994</v>
          </cell>
          <cell r="Z216">
            <v>11379.71</v>
          </cell>
          <cell r="AA216">
            <v>882214.59</v>
          </cell>
          <cell r="AC216">
            <v>265</v>
          </cell>
          <cell r="AD216">
            <v>3479.3</v>
          </cell>
          <cell r="AE216">
            <v>11800</v>
          </cell>
          <cell r="AG216">
            <v>4705.0200000000004</v>
          </cell>
          <cell r="AH216">
            <v>13121.86</v>
          </cell>
          <cell r="AI216">
            <v>3113443.35</v>
          </cell>
          <cell r="AM216">
            <v>6565.75</v>
          </cell>
          <cell r="AN216">
            <v>536207.23</v>
          </cell>
          <cell r="AP216">
            <v>93387.78</v>
          </cell>
          <cell r="AR216">
            <v>5399.5</v>
          </cell>
          <cell r="AT216">
            <v>6890.91</v>
          </cell>
          <cell r="AU216">
            <v>189812.11</v>
          </cell>
          <cell r="AV216">
            <v>1657.26</v>
          </cell>
          <cell r="AW216">
            <v>7041.89</v>
          </cell>
          <cell r="AX216">
            <v>19271.13</v>
          </cell>
          <cell r="AZ216">
            <v>7048.12</v>
          </cell>
          <cell r="BA216">
            <v>171792.75</v>
          </cell>
          <cell r="BG216">
            <v>3775208.6</v>
          </cell>
          <cell r="BH216">
            <v>46422.45</v>
          </cell>
          <cell r="BI216">
            <v>29303.08</v>
          </cell>
          <cell r="BJ216">
            <v>161745.38</v>
          </cell>
          <cell r="BK216">
            <v>9626</v>
          </cell>
          <cell r="BM216">
            <v>129225.1</v>
          </cell>
          <cell r="BP216">
            <v>15443.5</v>
          </cell>
          <cell r="BQ216">
            <v>31615.82</v>
          </cell>
          <cell r="BT216">
            <v>144402.07999999999</v>
          </cell>
          <cell r="CA216">
            <v>41696.620000000003</v>
          </cell>
          <cell r="CG216">
            <v>17541.88</v>
          </cell>
          <cell r="CP216">
            <v>114491.5</v>
          </cell>
          <cell r="CV216">
            <v>9715564.3300000001</v>
          </cell>
        </row>
        <row r="217">
          <cell r="E217" t="str">
            <v>31002</v>
          </cell>
          <cell r="F217">
            <v>22706813.100000001</v>
          </cell>
          <cell r="H217">
            <v>48332.29</v>
          </cell>
          <cell r="I217">
            <v>5.7</v>
          </cell>
          <cell r="L217">
            <v>334898.67</v>
          </cell>
          <cell r="O217">
            <v>125692.06</v>
          </cell>
          <cell r="P217">
            <v>47962.68</v>
          </cell>
          <cell r="T217">
            <v>57458.97</v>
          </cell>
          <cell r="Y217">
            <v>2221838.41</v>
          </cell>
          <cell r="Z217">
            <v>6419.61</v>
          </cell>
          <cell r="AA217">
            <v>230260.65</v>
          </cell>
          <cell r="AC217">
            <v>467422.13</v>
          </cell>
          <cell r="AD217">
            <v>64241.279999999999</v>
          </cell>
          <cell r="AE217">
            <v>309093.56</v>
          </cell>
          <cell r="AG217">
            <v>209301.89</v>
          </cell>
          <cell r="AH217">
            <v>160911.23000000001</v>
          </cell>
          <cell r="AI217">
            <v>73251906.129999995</v>
          </cell>
          <cell r="AJ217">
            <v>537928.72</v>
          </cell>
          <cell r="AM217">
            <v>118873.08</v>
          </cell>
          <cell r="AN217">
            <v>8343173.6799999997</v>
          </cell>
          <cell r="AP217">
            <v>1152961.3400000001</v>
          </cell>
          <cell r="AQ217">
            <v>781078.95</v>
          </cell>
          <cell r="AR217">
            <v>523994.61</v>
          </cell>
          <cell r="AS217">
            <v>38080.97</v>
          </cell>
          <cell r="AT217">
            <v>675931.13</v>
          </cell>
          <cell r="AU217">
            <v>3170097.09</v>
          </cell>
          <cell r="AV217">
            <v>42020.03</v>
          </cell>
          <cell r="AW217">
            <v>118035.32</v>
          </cell>
          <cell r="AX217">
            <v>323045</v>
          </cell>
          <cell r="AZ217">
            <v>82025.77</v>
          </cell>
          <cell r="BA217">
            <v>2855167.07</v>
          </cell>
          <cell r="BB217">
            <v>293839.83</v>
          </cell>
          <cell r="BG217">
            <v>154714.37</v>
          </cell>
          <cell r="BH217">
            <v>430585.18</v>
          </cell>
          <cell r="BI217">
            <v>109163.19</v>
          </cell>
          <cell r="BJ217">
            <v>2105328.84</v>
          </cell>
          <cell r="BK217">
            <v>126329</v>
          </cell>
          <cell r="BM217">
            <v>1896164.15</v>
          </cell>
          <cell r="BP217">
            <v>84460.45</v>
          </cell>
          <cell r="BQ217">
            <v>162549.65</v>
          </cell>
          <cell r="BS217">
            <v>58144.25</v>
          </cell>
          <cell r="BT217">
            <v>1654480.7</v>
          </cell>
          <cell r="BU217">
            <v>44607</v>
          </cell>
          <cell r="CA217">
            <v>640260.55000000005</v>
          </cell>
          <cell r="CG217">
            <v>264844.55</v>
          </cell>
          <cell r="CH217">
            <v>45000</v>
          </cell>
          <cell r="CS217">
            <v>11188.09</v>
          </cell>
          <cell r="CV217">
            <v>127086630.91999999</v>
          </cell>
        </row>
        <row r="218">
          <cell r="E218" t="str">
            <v>31004</v>
          </cell>
          <cell r="F218">
            <v>6053612.5599999996</v>
          </cell>
          <cell r="I218">
            <v>504.39</v>
          </cell>
          <cell r="L218">
            <v>9041</v>
          </cell>
          <cell r="O218">
            <v>83636</v>
          </cell>
          <cell r="P218">
            <v>22015</v>
          </cell>
          <cell r="R218">
            <v>146988.16</v>
          </cell>
          <cell r="T218">
            <v>37546.44</v>
          </cell>
          <cell r="W218">
            <v>574.15</v>
          </cell>
          <cell r="X218">
            <v>38080.21</v>
          </cell>
          <cell r="Y218">
            <v>1006057.74</v>
          </cell>
          <cell r="Z218">
            <v>53861.95</v>
          </cell>
          <cell r="AA218">
            <v>67918.75</v>
          </cell>
          <cell r="AC218">
            <v>92409.600000000006</v>
          </cell>
          <cell r="AD218">
            <v>11258.89</v>
          </cell>
          <cell r="AE218">
            <v>78211.22</v>
          </cell>
          <cell r="AF218">
            <v>15828.87</v>
          </cell>
          <cell r="AG218">
            <v>25042.21</v>
          </cell>
          <cell r="AH218">
            <v>2124.4</v>
          </cell>
          <cell r="AI218">
            <v>25902648.609999999</v>
          </cell>
          <cell r="AJ218">
            <v>1197670.92</v>
          </cell>
          <cell r="AN218">
            <v>2773974.15</v>
          </cell>
          <cell r="AP218">
            <v>400320.5</v>
          </cell>
          <cell r="AR218">
            <v>94498.880000000005</v>
          </cell>
          <cell r="AT218">
            <v>49896.57</v>
          </cell>
          <cell r="AU218">
            <v>1162634.81</v>
          </cell>
          <cell r="AV218">
            <v>24315.16</v>
          </cell>
          <cell r="AW218">
            <v>44753.24</v>
          </cell>
          <cell r="AX218">
            <v>122467.05</v>
          </cell>
          <cell r="AZ218">
            <v>26994.39</v>
          </cell>
          <cell r="BA218">
            <v>890973.75</v>
          </cell>
          <cell r="BB218">
            <v>266529.71000000002</v>
          </cell>
          <cell r="BC218">
            <v>30426.32</v>
          </cell>
          <cell r="BD218">
            <v>3577.14</v>
          </cell>
          <cell r="BG218">
            <v>58023.28</v>
          </cell>
          <cell r="BH218">
            <v>139357.76000000001</v>
          </cell>
          <cell r="BI218">
            <v>18588.11</v>
          </cell>
          <cell r="BJ218">
            <v>696447.28</v>
          </cell>
          <cell r="BK218">
            <v>37146.26</v>
          </cell>
          <cell r="BM218">
            <v>351374.49</v>
          </cell>
          <cell r="BP218">
            <v>28500.28</v>
          </cell>
          <cell r="BQ218">
            <v>23999.31</v>
          </cell>
          <cell r="BT218">
            <v>485759.24</v>
          </cell>
          <cell r="CA218">
            <v>5068.4399999999996</v>
          </cell>
          <cell r="CG218">
            <v>67860.14</v>
          </cell>
          <cell r="CI218">
            <v>3500</v>
          </cell>
          <cell r="CN218">
            <v>774090.01</v>
          </cell>
          <cell r="CP218">
            <v>30000</v>
          </cell>
          <cell r="CS218">
            <v>510</v>
          </cell>
          <cell r="CV218">
            <v>43456617.340000004</v>
          </cell>
        </row>
        <row r="219">
          <cell r="E219" t="str">
            <v>31006</v>
          </cell>
          <cell r="F219">
            <v>16182469.68</v>
          </cell>
          <cell r="H219">
            <v>3754.31</v>
          </cell>
          <cell r="L219">
            <v>185050.1</v>
          </cell>
          <cell r="O219">
            <v>102193</v>
          </cell>
          <cell r="P219">
            <v>69465</v>
          </cell>
          <cell r="T219">
            <v>4602.03</v>
          </cell>
          <cell r="V219">
            <v>55851.77</v>
          </cell>
          <cell r="Y219">
            <v>1474338.98</v>
          </cell>
          <cell r="Z219">
            <v>57228.08</v>
          </cell>
          <cell r="AA219">
            <v>275275.59999999998</v>
          </cell>
          <cell r="AD219">
            <v>33419.06</v>
          </cell>
          <cell r="AE219">
            <v>260809.81</v>
          </cell>
          <cell r="AF219">
            <v>13325.7</v>
          </cell>
          <cell r="AG219">
            <v>471086.7</v>
          </cell>
          <cell r="AH219">
            <v>102616.85</v>
          </cell>
          <cell r="AI219">
            <v>54607210.43</v>
          </cell>
          <cell r="AM219">
            <v>84977.3</v>
          </cell>
          <cell r="AN219">
            <v>5166608.67</v>
          </cell>
          <cell r="AP219">
            <v>850419.94</v>
          </cell>
          <cell r="AR219">
            <v>111978.51</v>
          </cell>
          <cell r="AT219">
            <v>697395.43</v>
          </cell>
          <cell r="AU219">
            <v>2431065.91</v>
          </cell>
          <cell r="AV219">
            <v>21214.04</v>
          </cell>
          <cell r="AW219">
            <v>91632.320000000007</v>
          </cell>
          <cell r="AX219">
            <v>250982.33</v>
          </cell>
          <cell r="AZ219">
            <v>70880.960000000006</v>
          </cell>
          <cell r="BA219">
            <v>1921097.1</v>
          </cell>
          <cell r="BB219">
            <v>440398</v>
          </cell>
          <cell r="BE219">
            <v>9316.8799999999992</v>
          </cell>
          <cell r="BG219">
            <v>118291.3</v>
          </cell>
          <cell r="BH219">
            <v>418940.54</v>
          </cell>
          <cell r="BI219">
            <v>8923.7000000000007</v>
          </cell>
          <cell r="BJ219">
            <v>1444283.62</v>
          </cell>
          <cell r="BK219">
            <v>63427.87</v>
          </cell>
          <cell r="BL219">
            <v>50452</v>
          </cell>
          <cell r="BM219">
            <v>808752.05</v>
          </cell>
          <cell r="BP219">
            <v>57509.83</v>
          </cell>
          <cell r="BQ219">
            <v>12968.8</v>
          </cell>
          <cell r="BS219">
            <v>37477.57</v>
          </cell>
          <cell r="BT219">
            <v>1523803.91</v>
          </cell>
          <cell r="BU219">
            <v>47416.4</v>
          </cell>
          <cell r="CA219">
            <v>167391.47</v>
          </cell>
          <cell r="CG219">
            <v>186961.24</v>
          </cell>
          <cell r="CK219">
            <v>167043</v>
          </cell>
          <cell r="CV219">
            <v>91160307.789999977</v>
          </cell>
        </row>
        <row r="220">
          <cell r="E220" t="str">
            <v>31015</v>
          </cell>
          <cell r="F220">
            <v>25968869.789999999</v>
          </cell>
          <cell r="L220">
            <v>626427.88</v>
          </cell>
          <cell r="O220">
            <v>184412.51</v>
          </cell>
          <cell r="P220">
            <v>135419.31</v>
          </cell>
          <cell r="S220">
            <v>758759.53</v>
          </cell>
          <cell r="T220">
            <v>392034.03</v>
          </cell>
          <cell r="U220">
            <v>7985.12</v>
          </cell>
          <cell r="X220">
            <v>500</v>
          </cell>
          <cell r="Y220">
            <v>2165262.67</v>
          </cell>
          <cell r="Z220">
            <v>264406.88</v>
          </cell>
          <cell r="AA220">
            <v>282476.32</v>
          </cell>
          <cell r="AC220">
            <v>750846.12</v>
          </cell>
          <cell r="AD220">
            <v>37957.300000000003</v>
          </cell>
          <cell r="AE220">
            <v>240894.19</v>
          </cell>
          <cell r="AF220">
            <v>15241.1</v>
          </cell>
          <cell r="AG220">
            <v>294058.11</v>
          </cell>
          <cell r="AH220">
            <v>107435.99</v>
          </cell>
          <cell r="AI220">
            <v>83803000.709999993</v>
          </cell>
          <cell r="AM220">
            <v>145330.01</v>
          </cell>
          <cell r="AN220">
            <v>9715715.9199999999</v>
          </cell>
          <cell r="AP220">
            <v>1325685.03</v>
          </cell>
          <cell r="AR220">
            <v>355874.57</v>
          </cell>
          <cell r="AT220">
            <v>906448.89</v>
          </cell>
          <cell r="AU220">
            <v>3790366.94</v>
          </cell>
          <cell r="AV220">
            <v>45581.69</v>
          </cell>
          <cell r="AW220">
            <v>140735.87</v>
          </cell>
          <cell r="AX220">
            <v>385143.71</v>
          </cell>
          <cell r="AZ220">
            <v>80880.91</v>
          </cell>
          <cell r="BA220">
            <v>3296356.78</v>
          </cell>
          <cell r="BB220">
            <v>570.09</v>
          </cell>
          <cell r="BG220">
            <v>181948.29</v>
          </cell>
          <cell r="BH220">
            <v>1030482.39</v>
          </cell>
          <cell r="BI220">
            <v>71751.490000000005</v>
          </cell>
          <cell r="BJ220">
            <v>2600159.7999999998</v>
          </cell>
          <cell r="BK220">
            <v>157330.07</v>
          </cell>
          <cell r="BM220">
            <v>1558911.33</v>
          </cell>
          <cell r="BP220">
            <v>95808.28</v>
          </cell>
          <cell r="BQ220">
            <v>147282.57999999999</v>
          </cell>
          <cell r="BT220">
            <v>1589290.32</v>
          </cell>
          <cell r="BY220">
            <v>37323.230000000003</v>
          </cell>
          <cell r="CA220">
            <v>581646.30000000005</v>
          </cell>
          <cell r="CE220">
            <v>90988.94</v>
          </cell>
          <cell r="CG220">
            <v>217365.51</v>
          </cell>
          <cell r="CH220">
            <v>39556.93</v>
          </cell>
          <cell r="CI220">
            <v>1053957.1100000001</v>
          </cell>
          <cell r="CJ220">
            <v>71567.89</v>
          </cell>
          <cell r="CP220">
            <v>29896.53</v>
          </cell>
          <cell r="CQ220">
            <v>617355.68000000005</v>
          </cell>
          <cell r="CS220">
            <v>3429.98</v>
          </cell>
          <cell r="CU220">
            <v>161971.1</v>
          </cell>
          <cell r="CV220">
            <v>146562701.72</v>
          </cell>
        </row>
        <row r="221">
          <cell r="E221" t="str">
            <v>31016</v>
          </cell>
          <cell r="F221">
            <v>4818055.7300000004</v>
          </cell>
          <cell r="I221">
            <v>36769.17</v>
          </cell>
          <cell r="L221">
            <v>7610</v>
          </cell>
          <cell r="O221">
            <v>71647</v>
          </cell>
          <cell r="S221">
            <v>487</v>
          </cell>
          <cell r="T221">
            <v>2441.13</v>
          </cell>
          <cell r="Y221">
            <v>613993.06000000006</v>
          </cell>
          <cell r="Z221">
            <v>38635.69</v>
          </cell>
          <cell r="AA221">
            <v>49759.16</v>
          </cell>
          <cell r="AC221">
            <v>13271.81</v>
          </cell>
          <cell r="AD221">
            <v>413.8</v>
          </cell>
          <cell r="AE221">
            <v>4850.5</v>
          </cell>
          <cell r="AG221">
            <v>42089.88</v>
          </cell>
          <cell r="AI221">
            <v>19224052.93</v>
          </cell>
          <cell r="AJ221">
            <v>517066.8</v>
          </cell>
          <cell r="AK221">
            <v>230229.71</v>
          </cell>
          <cell r="AN221">
            <v>2233745.8199999998</v>
          </cell>
          <cell r="AP221">
            <v>343024.98</v>
          </cell>
          <cell r="AR221">
            <v>336252.84</v>
          </cell>
          <cell r="AT221">
            <v>66258.75</v>
          </cell>
          <cell r="AU221">
            <v>866891.34</v>
          </cell>
          <cell r="AV221">
            <v>36641.040000000001</v>
          </cell>
          <cell r="AW221">
            <v>32898.559999999998</v>
          </cell>
          <cell r="AX221">
            <v>90031.42</v>
          </cell>
          <cell r="AZ221">
            <v>12063.76</v>
          </cell>
          <cell r="BA221">
            <v>1039258.61</v>
          </cell>
          <cell r="BC221">
            <v>38643.72</v>
          </cell>
          <cell r="BG221">
            <v>42519.08</v>
          </cell>
          <cell r="BH221">
            <v>94306.49</v>
          </cell>
          <cell r="BI221">
            <v>2767.38</v>
          </cell>
          <cell r="BJ221">
            <v>666338.37</v>
          </cell>
          <cell r="BK221">
            <v>17680</v>
          </cell>
          <cell r="BM221">
            <v>216341.31</v>
          </cell>
          <cell r="BP221">
            <v>21253</v>
          </cell>
          <cell r="BQ221">
            <v>31563.84</v>
          </cell>
          <cell r="BR221">
            <v>5172.68</v>
          </cell>
          <cell r="BT221">
            <v>265332.53000000003</v>
          </cell>
          <cell r="BY221">
            <v>21063</v>
          </cell>
          <cell r="CG221">
            <v>44036.99</v>
          </cell>
          <cell r="CH221">
            <v>10228</v>
          </cell>
          <cell r="CP221">
            <v>49138.400000000001</v>
          </cell>
          <cell r="CV221">
            <v>32254825.279999994</v>
          </cell>
        </row>
        <row r="222">
          <cell r="E222" t="str">
            <v>31025</v>
          </cell>
          <cell r="F222">
            <v>11642145.93</v>
          </cell>
          <cell r="I222">
            <v>2878.31</v>
          </cell>
          <cell r="L222">
            <v>1874</v>
          </cell>
          <cell r="O222">
            <v>93556</v>
          </cell>
          <cell r="R222">
            <v>50135</v>
          </cell>
          <cell r="T222">
            <v>35669.86</v>
          </cell>
          <cell r="X222">
            <v>217668.35</v>
          </cell>
          <cell r="Y222">
            <v>1459804.83</v>
          </cell>
          <cell r="Z222">
            <v>3144.97</v>
          </cell>
          <cell r="AA222">
            <v>54559.19</v>
          </cell>
          <cell r="AC222">
            <v>279433.34999999998</v>
          </cell>
          <cell r="AD222">
            <v>17909.59</v>
          </cell>
          <cell r="AE222">
            <v>96918.45</v>
          </cell>
          <cell r="AF222">
            <v>6551.02</v>
          </cell>
          <cell r="AG222">
            <v>413177.12</v>
          </cell>
          <cell r="AH222">
            <v>5562.04</v>
          </cell>
          <cell r="AI222">
            <v>46836110.25</v>
          </cell>
          <cell r="AJ222">
            <v>2764323.88</v>
          </cell>
          <cell r="AM222">
            <v>72693.42</v>
          </cell>
          <cell r="AN222">
            <v>5440928.3700000001</v>
          </cell>
          <cell r="AP222">
            <v>756575.58</v>
          </cell>
          <cell r="AR222">
            <v>71572.289999999994</v>
          </cell>
          <cell r="AT222">
            <v>177282.98</v>
          </cell>
          <cell r="AU222">
            <v>1716538.06</v>
          </cell>
          <cell r="AV222">
            <v>31231.08</v>
          </cell>
          <cell r="AW222">
            <v>76374.3</v>
          </cell>
          <cell r="AX222">
            <v>209019.31</v>
          </cell>
          <cell r="AZ222">
            <v>38205.4</v>
          </cell>
          <cell r="BA222">
            <v>1996348.02</v>
          </cell>
          <cell r="BE222">
            <v>1185378.1499999999</v>
          </cell>
          <cell r="BG222">
            <v>97818.7</v>
          </cell>
          <cell r="BH222">
            <v>239656.55</v>
          </cell>
          <cell r="BI222">
            <v>16087.16</v>
          </cell>
          <cell r="BJ222">
            <v>1355988.52</v>
          </cell>
          <cell r="BK222">
            <v>49656.69</v>
          </cell>
          <cell r="BM222">
            <v>647042.81999999995</v>
          </cell>
          <cell r="BP222">
            <v>62906.26</v>
          </cell>
          <cell r="BQ222">
            <v>33969.57</v>
          </cell>
          <cell r="BT222">
            <v>906540.65</v>
          </cell>
          <cell r="BU222">
            <v>28988.43</v>
          </cell>
          <cell r="BY222">
            <v>230070.65</v>
          </cell>
          <cell r="CA222">
            <v>4929.6499999999996</v>
          </cell>
          <cell r="CC222">
            <v>43919.18</v>
          </cell>
          <cell r="CG222">
            <v>129754.33</v>
          </cell>
          <cell r="CP222">
            <v>577745.46</v>
          </cell>
          <cell r="CV222">
            <v>80178643.720000029</v>
          </cell>
        </row>
        <row r="223">
          <cell r="E223" t="str">
            <v>31063</v>
          </cell>
          <cell r="F223">
            <v>72534.52</v>
          </cell>
          <cell r="I223">
            <v>561.03</v>
          </cell>
          <cell r="T223">
            <v>66.150000000000006</v>
          </cell>
          <cell r="X223">
            <v>67</v>
          </cell>
          <cell r="Y223">
            <v>2857.8</v>
          </cell>
          <cell r="AA223">
            <v>4320.16</v>
          </cell>
          <cell r="AC223">
            <v>796.19</v>
          </cell>
          <cell r="AE223">
            <v>170</v>
          </cell>
          <cell r="AI223">
            <v>263295.84999999998</v>
          </cell>
          <cell r="AJ223">
            <v>18027</v>
          </cell>
          <cell r="AK223">
            <v>3188.81</v>
          </cell>
          <cell r="AM223">
            <v>561.69000000000005</v>
          </cell>
          <cell r="AN223">
            <v>16442.77</v>
          </cell>
          <cell r="AP223">
            <v>9184.14</v>
          </cell>
          <cell r="AR223">
            <v>3062.95</v>
          </cell>
          <cell r="AU223">
            <v>6344.25</v>
          </cell>
          <cell r="AX223">
            <v>1478.4</v>
          </cell>
          <cell r="AZ223">
            <v>550.01</v>
          </cell>
          <cell r="BA223">
            <v>55822.8</v>
          </cell>
          <cell r="BB223">
            <v>4120</v>
          </cell>
          <cell r="BG223">
            <v>395.38</v>
          </cell>
          <cell r="BH223">
            <v>62.55</v>
          </cell>
          <cell r="BJ223">
            <v>20024</v>
          </cell>
          <cell r="BM223">
            <v>237595.06</v>
          </cell>
          <cell r="BP223">
            <v>32.33</v>
          </cell>
          <cell r="BQ223">
            <v>3921</v>
          </cell>
          <cell r="BT223">
            <v>12586.88</v>
          </cell>
          <cell r="CA223">
            <v>450</v>
          </cell>
          <cell r="CP223">
            <v>9463.75</v>
          </cell>
          <cell r="CV223">
            <v>747982.47</v>
          </cell>
        </row>
        <row r="224">
          <cell r="E224" t="str">
            <v>31103</v>
          </cell>
          <cell r="F224">
            <v>6189161.5199999996</v>
          </cell>
          <cell r="I224">
            <v>11926.08</v>
          </cell>
          <cell r="L224">
            <v>211941.99</v>
          </cell>
          <cell r="O224">
            <v>51869</v>
          </cell>
          <cell r="P224">
            <v>22427</v>
          </cell>
          <cell r="R224">
            <v>32310.5</v>
          </cell>
          <cell r="T224">
            <v>7264.38</v>
          </cell>
          <cell r="Y224">
            <v>803821.39</v>
          </cell>
          <cell r="Z224">
            <v>3147.88</v>
          </cell>
          <cell r="AA224">
            <v>22471.18</v>
          </cell>
          <cell r="AC224">
            <v>226362.65</v>
          </cell>
          <cell r="AD224">
            <v>8999.84</v>
          </cell>
          <cell r="AE224">
            <v>51994.85</v>
          </cell>
          <cell r="AF224">
            <v>2777.99</v>
          </cell>
          <cell r="AG224">
            <v>89436.160000000003</v>
          </cell>
          <cell r="AH224">
            <v>93993.919999999998</v>
          </cell>
          <cell r="AI224">
            <v>23913008.640000001</v>
          </cell>
          <cell r="AJ224">
            <v>72469.320000000007</v>
          </cell>
          <cell r="AK224">
            <v>10181.52</v>
          </cell>
          <cell r="AM224">
            <v>35601.050000000003</v>
          </cell>
          <cell r="AN224">
            <v>2356966.16</v>
          </cell>
          <cell r="AP224">
            <v>333724.61</v>
          </cell>
          <cell r="AR224">
            <v>43221.440000000002</v>
          </cell>
          <cell r="AT224">
            <v>125011.71</v>
          </cell>
          <cell r="AU224">
            <v>1020412.31</v>
          </cell>
          <cell r="AV224">
            <v>13707.66</v>
          </cell>
          <cell r="AW224">
            <v>39325.94</v>
          </cell>
          <cell r="AX224">
            <v>107620.68</v>
          </cell>
          <cell r="AZ224">
            <v>20200.810000000001</v>
          </cell>
          <cell r="BA224">
            <v>1163745.55</v>
          </cell>
          <cell r="BB224">
            <v>10330</v>
          </cell>
          <cell r="BG224">
            <v>50466.38</v>
          </cell>
          <cell r="BH224">
            <v>162372.32999999999</v>
          </cell>
          <cell r="BI224">
            <v>48046.12</v>
          </cell>
          <cell r="BJ224">
            <v>615203.19999999995</v>
          </cell>
          <cell r="BK224">
            <v>22921.9</v>
          </cell>
          <cell r="BM224">
            <v>343088.43</v>
          </cell>
          <cell r="BP224">
            <v>25568.89</v>
          </cell>
          <cell r="BQ224">
            <v>17648.419999999998</v>
          </cell>
          <cell r="BT224">
            <v>372588.83</v>
          </cell>
          <cell r="BY224">
            <v>12026.62</v>
          </cell>
          <cell r="CA224">
            <v>28814.28</v>
          </cell>
          <cell r="CG224">
            <v>52312</v>
          </cell>
          <cell r="CH224">
            <v>64765.16</v>
          </cell>
          <cell r="CI224">
            <v>69616.45</v>
          </cell>
          <cell r="CP224">
            <v>71017.460000000006</v>
          </cell>
          <cell r="CQ224">
            <v>3000</v>
          </cell>
          <cell r="CV224">
            <v>39054890.199999988</v>
          </cell>
        </row>
        <row r="225">
          <cell r="E225" t="str">
            <v>31201</v>
          </cell>
          <cell r="F225">
            <v>8523737.7699999996</v>
          </cell>
          <cell r="I225">
            <v>9646.49</v>
          </cell>
          <cell r="L225">
            <v>72381</v>
          </cell>
          <cell r="O225">
            <v>124544</v>
          </cell>
          <cell r="P225">
            <v>15134.2</v>
          </cell>
          <cell r="R225">
            <v>21938.799999999999</v>
          </cell>
          <cell r="T225">
            <v>280344.71000000002</v>
          </cell>
          <cell r="U225">
            <v>58119.01</v>
          </cell>
          <cell r="X225">
            <v>266382.81</v>
          </cell>
          <cell r="Y225">
            <v>839372.33</v>
          </cell>
          <cell r="Z225">
            <v>49235.86</v>
          </cell>
          <cell r="AA225">
            <v>147987.29999999999</v>
          </cell>
          <cell r="AC225">
            <v>16171.89</v>
          </cell>
          <cell r="AD225">
            <v>22525.54</v>
          </cell>
          <cell r="AE225">
            <v>89369.1</v>
          </cell>
          <cell r="AF225">
            <v>7997.03</v>
          </cell>
          <cell r="AG225">
            <v>27032.3</v>
          </cell>
          <cell r="AH225">
            <v>6499.99</v>
          </cell>
          <cell r="AI225">
            <v>33440588.940000001</v>
          </cell>
          <cell r="AJ225">
            <v>188378.4</v>
          </cell>
          <cell r="AK225">
            <v>137546.37</v>
          </cell>
          <cell r="AM225">
            <v>54915.66</v>
          </cell>
          <cell r="AN225">
            <v>3844497.57</v>
          </cell>
          <cell r="AP225">
            <v>425844.83</v>
          </cell>
          <cell r="AR225">
            <v>56749.98</v>
          </cell>
          <cell r="AT225">
            <v>38867.82</v>
          </cell>
          <cell r="AU225">
            <v>1357069.98</v>
          </cell>
          <cell r="AV225">
            <v>12540.25</v>
          </cell>
          <cell r="AW225">
            <v>53566.42</v>
          </cell>
          <cell r="AX225">
            <v>120677.24</v>
          </cell>
          <cell r="AZ225">
            <v>19457.66</v>
          </cell>
          <cell r="BA225">
            <v>1763933.92</v>
          </cell>
          <cell r="BD225">
            <v>48973.73</v>
          </cell>
          <cell r="BG225">
            <v>72993.8</v>
          </cell>
          <cell r="BH225">
            <v>110702.98</v>
          </cell>
          <cell r="BI225">
            <v>13634.79</v>
          </cell>
          <cell r="BJ225">
            <v>938089.21</v>
          </cell>
          <cell r="BK225">
            <v>112515</v>
          </cell>
          <cell r="BM225">
            <v>319142.94</v>
          </cell>
          <cell r="BP225">
            <v>44251.81</v>
          </cell>
          <cell r="BQ225">
            <v>22082.21</v>
          </cell>
          <cell r="BT225">
            <v>298400.69</v>
          </cell>
          <cell r="CA225">
            <v>264465.65000000002</v>
          </cell>
          <cell r="CG225">
            <v>77620.25</v>
          </cell>
          <cell r="CH225">
            <v>1021</v>
          </cell>
          <cell r="CI225">
            <v>325305.81</v>
          </cell>
          <cell r="CP225">
            <v>219834</v>
          </cell>
          <cell r="CQ225">
            <v>123369.12</v>
          </cell>
          <cell r="CS225">
            <v>3946.62</v>
          </cell>
          <cell r="CV225">
            <v>55089404.779999971</v>
          </cell>
        </row>
        <row r="226">
          <cell r="E226" t="str">
            <v>31306</v>
          </cell>
          <cell r="F226">
            <v>2300945.77</v>
          </cell>
          <cell r="I226">
            <v>920.44</v>
          </cell>
          <cell r="L226">
            <v>32510</v>
          </cell>
          <cell r="O226">
            <v>21760</v>
          </cell>
          <cell r="P226">
            <v>4058</v>
          </cell>
          <cell r="T226">
            <v>40683.93</v>
          </cell>
          <cell r="U226">
            <v>420</v>
          </cell>
          <cell r="Y226">
            <v>353132.34</v>
          </cell>
          <cell r="AA226">
            <v>6727.37</v>
          </cell>
          <cell r="AC226">
            <v>14468.76</v>
          </cell>
          <cell r="AD226">
            <v>4246.17</v>
          </cell>
          <cell r="AG226">
            <v>726999.67</v>
          </cell>
          <cell r="AI226">
            <v>8924383.8499999996</v>
          </cell>
          <cell r="AJ226">
            <v>97314</v>
          </cell>
          <cell r="AM226">
            <v>14646.7</v>
          </cell>
          <cell r="AN226">
            <v>988413.91</v>
          </cell>
          <cell r="AP226">
            <v>149657.45000000001</v>
          </cell>
          <cell r="AR226">
            <v>95459.33</v>
          </cell>
          <cell r="AT226">
            <v>14947.97</v>
          </cell>
          <cell r="AU226">
            <v>420475.85</v>
          </cell>
          <cell r="AV226">
            <v>23458.67</v>
          </cell>
          <cell r="AW226">
            <v>15465.23</v>
          </cell>
          <cell r="AX226">
            <v>42356.57</v>
          </cell>
          <cell r="AZ226">
            <v>8710.93</v>
          </cell>
          <cell r="BA226">
            <v>534788.92000000004</v>
          </cell>
          <cell r="BE226">
            <v>49761.14</v>
          </cell>
          <cell r="BG226">
            <v>19855.38</v>
          </cell>
          <cell r="BH226">
            <v>595744.39</v>
          </cell>
          <cell r="BI226">
            <v>8465.33</v>
          </cell>
          <cell r="BJ226">
            <v>307377</v>
          </cell>
          <cell r="BK226">
            <v>62056</v>
          </cell>
          <cell r="BM226">
            <v>62826.16</v>
          </cell>
          <cell r="BP226">
            <v>11721.87</v>
          </cell>
          <cell r="BQ226">
            <v>4162</v>
          </cell>
          <cell r="BT226">
            <v>162448.1</v>
          </cell>
          <cell r="CA226">
            <v>43628.93</v>
          </cell>
          <cell r="CG226">
            <v>30821.35</v>
          </cell>
          <cell r="CV226">
            <v>16195819.479999999</v>
          </cell>
        </row>
        <row r="227">
          <cell r="E227" t="str">
            <v>31311</v>
          </cell>
          <cell r="F227">
            <v>1978838.33</v>
          </cell>
          <cell r="I227">
            <v>40990.870000000003</v>
          </cell>
          <cell r="L227">
            <v>5199.47</v>
          </cell>
          <cell r="O227">
            <v>29939.86</v>
          </cell>
          <cell r="T227">
            <v>12076.24</v>
          </cell>
          <cell r="X227">
            <v>80.52</v>
          </cell>
          <cell r="Y227">
            <v>246624.66</v>
          </cell>
          <cell r="Z227">
            <v>8471.65</v>
          </cell>
          <cell r="AA227">
            <v>15917.15</v>
          </cell>
          <cell r="AC227">
            <v>1408.12</v>
          </cell>
          <cell r="AD227">
            <v>2818.41</v>
          </cell>
          <cell r="AE227">
            <v>11952</v>
          </cell>
          <cell r="AG227">
            <v>412412.75</v>
          </cell>
          <cell r="AI227">
            <v>7574013.4699999997</v>
          </cell>
          <cell r="AJ227">
            <v>309719.88</v>
          </cell>
          <cell r="AK227">
            <v>390003.89</v>
          </cell>
          <cell r="AM227">
            <v>13201.32</v>
          </cell>
          <cell r="AN227">
            <v>1336602.3899999999</v>
          </cell>
          <cell r="AP227">
            <v>180361.49</v>
          </cell>
          <cell r="AR227">
            <v>12994</v>
          </cell>
          <cell r="AT227">
            <v>11337.58</v>
          </cell>
          <cell r="AU227">
            <v>378295.11</v>
          </cell>
          <cell r="AV227">
            <v>2410.2199999999998</v>
          </cell>
          <cell r="AW227">
            <v>14295.09</v>
          </cell>
          <cell r="AX227">
            <v>39120.5</v>
          </cell>
          <cell r="AZ227">
            <v>10378.91</v>
          </cell>
          <cell r="BA227">
            <v>519020.42</v>
          </cell>
          <cell r="BB227">
            <v>9992.5</v>
          </cell>
          <cell r="BG227">
            <v>18551.5</v>
          </cell>
          <cell r="BH227">
            <v>86892.25</v>
          </cell>
          <cell r="BI227">
            <v>14364.16</v>
          </cell>
          <cell r="BJ227">
            <v>330032.98</v>
          </cell>
          <cell r="BK227">
            <v>16707.560000000001</v>
          </cell>
          <cell r="BM227">
            <v>267238.24</v>
          </cell>
          <cell r="BP227">
            <v>10442.549999999999</v>
          </cell>
          <cell r="BQ227">
            <v>7089</v>
          </cell>
          <cell r="BT227">
            <v>209492.9</v>
          </cell>
          <cell r="CA227">
            <v>82131.5</v>
          </cell>
          <cell r="CG227">
            <v>27427.88</v>
          </cell>
          <cell r="CP227">
            <v>200</v>
          </cell>
          <cell r="CV227">
            <v>14639047.320000006</v>
          </cell>
        </row>
        <row r="228">
          <cell r="E228" t="str">
            <v>31330</v>
          </cell>
          <cell r="F228">
            <v>551168.51</v>
          </cell>
          <cell r="I228">
            <v>12688.38</v>
          </cell>
          <cell r="O228">
            <v>7210</v>
          </cell>
          <cell r="T228">
            <v>1288.0999999999999</v>
          </cell>
          <cell r="U228">
            <v>680.01</v>
          </cell>
          <cell r="Y228">
            <v>59239.58</v>
          </cell>
          <cell r="Z228">
            <v>2127.14</v>
          </cell>
          <cell r="AA228">
            <v>6981.99</v>
          </cell>
          <cell r="AD228">
            <v>532.17999999999995</v>
          </cell>
          <cell r="AE228">
            <v>2111.27</v>
          </cell>
          <cell r="AF228">
            <v>163.5</v>
          </cell>
          <cell r="AG228">
            <v>2004.72</v>
          </cell>
          <cell r="AI228">
            <v>2630786.87</v>
          </cell>
          <cell r="AJ228">
            <v>323030.48</v>
          </cell>
          <cell r="AK228">
            <v>67946.31</v>
          </cell>
          <cell r="AM228">
            <v>3698.53</v>
          </cell>
          <cell r="AN228">
            <v>280532.71000000002</v>
          </cell>
          <cell r="AP228">
            <v>49556.5</v>
          </cell>
          <cell r="AR228">
            <v>14378.57</v>
          </cell>
          <cell r="AU228">
            <v>105803.57</v>
          </cell>
          <cell r="AV228">
            <v>1325.81</v>
          </cell>
          <cell r="AW228">
            <v>3976.59</v>
          </cell>
          <cell r="AX228">
            <v>10882.5</v>
          </cell>
          <cell r="AZ228">
            <v>4940.16</v>
          </cell>
          <cell r="BA228">
            <v>144456.85</v>
          </cell>
          <cell r="BB228">
            <v>2806.65</v>
          </cell>
          <cell r="BG228">
            <v>5233</v>
          </cell>
          <cell r="BH228">
            <v>51727.26</v>
          </cell>
          <cell r="BI228">
            <v>1679.29</v>
          </cell>
          <cell r="BJ228">
            <v>73090</v>
          </cell>
          <cell r="BK228">
            <v>4512</v>
          </cell>
          <cell r="BM228">
            <v>1008458.78</v>
          </cell>
          <cell r="BP228">
            <v>5022</v>
          </cell>
          <cell r="BQ228">
            <v>22530</v>
          </cell>
          <cell r="BS228">
            <v>3898.27</v>
          </cell>
          <cell r="BT228">
            <v>99970.95</v>
          </cell>
          <cell r="CA228">
            <v>38348.5</v>
          </cell>
          <cell r="CG228">
            <v>10039.66</v>
          </cell>
          <cell r="CV228">
            <v>5614827.1899999995</v>
          </cell>
        </row>
        <row r="229">
          <cell r="E229" t="str">
            <v>31332</v>
          </cell>
          <cell r="F229">
            <v>1704372.03</v>
          </cell>
          <cell r="I229">
            <v>29250.38</v>
          </cell>
          <cell r="L229">
            <v>3630.51</v>
          </cell>
          <cell r="O229">
            <v>20422</v>
          </cell>
          <cell r="P229">
            <v>1580</v>
          </cell>
          <cell r="T229">
            <v>9577.2999999999993</v>
          </cell>
          <cell r="Y229">
            <v>330178.53000000003</v>
          </cell>
          <cell r="Z229">
            <v>4631.96</v>
          </cell>
          <cell r="AA229">
            <v>35253.730000000003</v>
          </cell>
          <cell r="AC229">
            <v>11150</v>
          </cell>
          <cell r="AD229">
            <v>2844.52</v>
          </cell>
          <cell r="AE229">
            <v>4465.91</v>
          </cell>
          <cell r="AF229">
            <v>5203.71</v>
          </cell>
          <cell r="AG229">
            <v>9650.91</v>
          </cell>
          <cell r="AH229">
            <v>559.66999999999996</v>
          </cell>
          <cell r="AI229">
            <v>7913578.7300000004</v>
          </cell>
          <cell r="AJ229">
            <v>253120.97</v>
          </cell>
          <cell r="AK229">
            <v>439988.34</v>
          </cell>
          <cell r="AM229">
            <v>55832.44</v>
          </cell>
          <cell r="AN229">
            <v>1006580.37</v>
          </cell>
          <cell r="AP229">
            <v>142259.37</v>
          </cell>
          <cell r="AR229">
            <v>76016</v>
          </cell>
          <cell r="AT229">
            <v>6264.55</v>
          </cell>
          <cell r="AU229">
            <v>334464.09999999998</v>
          </cell>
          <cell r="AV229">
            <v>1325.81</v>
          </cell>
          <cell r="AW229">
            <v>16721.79</v>
          </cell>
          <cell r="AX229">
            <v>40149.089999999997</v>
          </cell>
          <cell r="AZ229">
            <v>12346.43</v>
          </cell>
          <cell r="BA229">
            <v>479836.58</v>
          </cell>
          <cell r="BB229">
            <v>125648.51</v>
          </cell>
          <cell r="BG229">
            <v>18806.919999999998</v>
          </cell>
          <cell r="BH229">
            <v>80280.66</v>
          </cell>
          <cell r="BI229">
            <v>13183.72</v>
          </cell>
          <cell r="BJ229">
            <v>278196.53000000003</v>
          </cell>
          <cell r="BK229">
            <v>8903</v>
          </cell>
          <cell r="BM229">
            <v>131898.29</v>
          </cell>
          <cell r="BP229">
            <v>8453.66</v>
          </cell>
          <cell r="BQ229">
            <v>4824.7700000000004</v>
          </cell>
          <cell r="BT229">
            <v>202648.07</v>
          </cell>
          <cell r="CA229">
            <v>153495.35999999999</v>
          </cell>
          <cell r="CG229">
            <v>36850.769999999997</v>
          </cell>
          <cell r="CS229">
            <v>162</v>
          </cell>
          <cell r="CV229">
            <v>14014607.989999996</v>
          </cell>
        </row>
        <row r="230">
          <cell r="E230" t="str">
            <v>31401</v>
          </cell>
          <cell r="F230">
            <v>5365585.1500000004</v>
          </cell>
          <cell r="I230">
            <v>4699.96</v>
          </cell>
          <cell r="L230">
            <v>62047.25</v>
          </cell>
          <cell r="O230">
            <v>112420</v>
          </cell>
          <cell r="T230">
            <v>86106.55</v>
          </cell>
          <cell r="X230">
            <v>1389.5</v>
          </cell>
          <cell r="Y230">
            <v>769897.92</v>
          </cell>
          <cell r="AA230">
            <v>62820.51</v>
          </cell>
          <cell r="AC230">
            <v>45288.56</v>
          </cell>
          <cell r="AD230">
            <v>19018.54</v>
          </cell>
          <cell r="AE230">
            <v>66227.05</v>
          </cell>
          <cell r="AF230">
            <v>20395.580000000002</v>
          </cell>
          <cell r="AG230">
            <v>155731.24</v>
          </cell>
          <cell r="AH230">
            <v>2597.14</v>
          </cell>
          <cell r="AI230">
            <v>20863586.399999999</v>
          </cell>
          <cell r="AK230">
            <v>1340.66</v>
          </cell>
          <cell r="AM230">
            <v>32703.18</v>
          </cell>
          <cell r="AN230">
            <v>2287101.0699999998</v>
          </cell>
          <cell r="AP230">
            <v>274908.23</v>
          </cell>
          <cell r="AR230">
            <v>47759.37</v>
          </cell>
          <cell r="AT230">
            <v>37020.089999999997</v>
          </cell>
          <cell r="AU230">
            <v>935477.26</v>
          </cell>
          <cell r="AV230">
            <v>20755.48</v>
          </cell>
          <cell r="AW230">
            <v>35409.99</v>
          </cell>
          <cell r="AX230">
            <v>96907.73</v>
          </cell>
          <cell r="AZ230">
            <v>22843.3</v>
          </cell>
          <cell r="BA230">
            <v>1179093.25</v>
          </cell>
          <cell r="BB230">
            <v>7546</v>
          </cell>
          <cell r="BG230">
            <v>45649.85</v>
          </cell>
          <cell r="BH230">
            <v>135959.45000000001</v>
          </cell>
          <cell r="BI230">
            <v>17201.310000000001</v>
          </cell>
          <cell r="BJ230">
            <v>568339</v>
          </cell>
          <cell r="BK230">
            <v>35266.74</v>
          </cell>
          <cell r="BM230">
            <v>279266</v>
          </cell>
          <cell r="BP230">
            <v>23023</v>
          </cell>
          <cell r="BQ230">
            <v>20241</v>
          </cell>
          <cell r="BT230">
            <v>340316.41</v>
          </cell>
          <cell r="CA230">
            <v>60410.69</v>
          </cell>
          <cell r="CG230">
            <v>67445.990000000005</v>
          </cell>
          <cell r="CV230">
            <v>34209796.399999999</v>
          </cell>
        </row>
        <row r="231">
          <cell r="E231" t="str">
            <v>32081</v>
          </cell>
          <cell r="F231">
            <v>35482597.780000001</v>
          </cell>
          <cell r="I231">
            <v>289.60000000000002</v>
          </cell>
          <cell r="L231">
            <v>42631.85</v>
          </cell>
          <cell r="M231">
            <v>5260</v>
          </cell>
          <cell r="N231">
            <v>-40</v>
          </cell>
          <cell r="O231">
            <v>216042.5</v>
          </cell>
          <cell r="P231">
            <v>132227.32999999999</v>
          </cell>
          <cell r="R231">
            <v>2091034.89</v>
          </cell>
          <cell r="S231">
            <v>12885.85</v>
          </cell>
          <cell r="T231">
            <v>465447.18</v>
          </cell>
          <cell r="U231">
            <v>10071.39</v>
          </cell>
          <cell r="V231">
            <v>89301.91</v>
          </cell>
          <cell r="X231">
            <v>732</v>
          </cell>
          <cell r="Y231">
            <v>2792483.23</v>
          </cell>
          <cell r="AA231">
            <v>846354.71</v>
          </cell>
          <cell r="AC231">
            <v>5044705.46</v>
          </cell>
          <cell r="AD231">
            <v>32170.54</v>
          </cell>
          <cell r="AE231">
            <v>164125.41</v>
          </cell>
          <cell r="AF231">
            <v>71069.22</v>
          </cell>
          <cell r="AG231">
            <v>40107.57</v>
          </cell>
          <cell r="AI231">
            <v>124806976.81999999</v>
          </cell>
          <cell r="AJ231">
            <v>7970632.9199999999</v>
          </cell>
          <cell r="AM231">
            <v>192340.61</v>
          </cell>
          <cell r="AN231">
            <v>13971715.51</v>
          </cell>
          <cell r="AP231">
            <v>2413243.81</v>
          </cell>
          <cell r="AR231">
            <v>593923.94999999995</v>
          </cell>
          <cell r="AT231">
            <v>622655.56000000006</v>
          </cell>
          <cell r="AU231">
            <v>4378611.51</v>
          </cell>
          <cell r="AV231">
            <v>117757.32</v>
          </cell>
          <cell r="AW231">
            <v>203061.38</v>
          </cell>
          <cell r="AX231">
            <v>555695.73</v>
          </cell>
          <cell r="AZ231">
            <v>238817.98</v>
          </cell>
          <cell r="BA231">
            <v>4662585.95</v>
          </cell>
          <cell r="BB231">
            <v>1478086.9</v>
          </cell>
          <cell r="BC231">
            <v>37527.4</v>
          </cell>
          <cell r="BH231">
            <v>1932899.44</v>
          </cell>
          <cell r="BI231">
            <v>217289.95</v>
          </cell>
          <cell r="BJ231">
            <v>4122341.01</v>
          </cell>
          <cell r="BK231">
            <v>307334</v>
          </cell>
          <cell r="BL231">
            <v>68094</v>
          </cell>
          <cell r="BM231">
            <v>6065515.0999999996</v>
          </cell>
          <cell r="BO231">
            <v>19451.43</v>
          </cell>
          <cell r="BP231">
            <v>314317.58</v>
          </cell>
          <cell r="BQ231">
            <v>193164.62</v>
          </cell>
          <cell r="BR231">
            <v>2565</v>
          </cell>
          <cell r="BS231">
            <v>301591.14</v>
          </cell>
          <cell r="BT231">
            <v>4999590.8</v>
          </cell>
          <cell r="BU231">
            <v>2953339.54</v>
          </cell>
          <cell r="BY231">
            <v>214496</v>
          </cell>
          <cell r="CA231">
            <v>3074970.64</v>
          </cell>
          <cell r="CD231">
            <v>57037.17</v>
          </cell>
          <cell r="CF231">
            <v>42663.89</v>
          </cell>
          <cell r="CG231">
            <v>613699.43999999994</v>
          </cell>
          <cell r="CH231">
            <v>27222</v>
          </cell>
          <cell r="CJ231">
            <v>5569.5</v>
          </cell>
          <cell r="CK231">
            <v>30031</v>
          </cell>
          <cell r="CL231">
            <v>15</v>
          </cell>
          <cell r="CP231">
            <v>1137110.4099999999</v>
          </cell>
          <cell r="CQ231">
            <v>4274.55</v>
          </cell>
          <cell r="CS231">
            <v>10886.95</v>
          </cell>
          <cell r="CV231">
            <v>236498601.92999986</v>
          </cell>
        </row>
        <row r="232">
          <cell r="E232" t="str">
            <v>32123</v>
          </cell>
          <cell r="F232">
            <v>83756.86</v>
          </cell>
          <cell r="I232">
            <v>174.27</v>
          </cell>
          <cell r="Y232">
            <v>691.5</v>
          </cell>
          <cell r="AA232">
            <v>2767.64</v>
          </cell>
          <cell r="AC232">
            <v>11358.86</v>
          </cell>
          <cell r="AG232">
            <v>6480.16</v>
          </cell>
          <cell r="AH232">
            <v>813.67</v>
          </cell>
          <cell r="AI232">
            <v>337860.95</v>
          </cell>
          <cell r="AJ232">
            <v>27781.72</v>
          </cell>
          <cell r="AM232">
            <v>402.78</v>
          </cell>
          <cell r="AN232">
            <v>28273.39</v>
          </cell>
          <cell r="AP232">
            <v>1477.66</v>
          </cell>
          <cell r="AU232">
            <v>11522.26</v>
          </cell>
          <cell r="AX232">
            <v>1478.4</v>
          </cell>
          <cell r="BA232">
            <v>9308.43</v>
          </cell>
          <cell r="BH232">
            <v>4085.19</v>
          </cell>
          <cell r="BJ232">
            <v>20620</v>
          </cell>
          <cell r="BM232">
            <v>25702.01</v>
          </cell>
          <cell r="BP232">
            <v>301</v>
          </cell>
          <cell r="BQ232">
            <v>1327</v>
          </cell>
          <cell r="BT232">
            <v>1110.31</v>
          </cell>
          <cell r="CV232">
            <v>577294.06000000006</v>
          </cell>
        </row>
        <row r="233">
          <cell r="E233" t="str">
            <v>32312</v>
          </cell>
          <cell r="F233">
            <v>90505.62</v>
          </cell>
          <cell r="AA233">
            <v>2167.98</v>
          </cell>
          <cell r="AE233">
            <v>1600</v>
          </cell>
          <cell r="AG233">
            <v>80.23</v>
          </cell>
          <cell r="AH233">
            <v>558.1</v>
          </cell>
          <cell r="AI233">
            <v>228610.25</v>
          </cell>
          <cell r="AM233">
            <v>251.22</v>
          </cell>
          <cell r="AN233">
            <v>11120.75</v>
          </cell>
          <cell r="AP233">
            <v>2139.9899999999998</v>
          </cell>
          <cell r="AU233">
            <v>7186.63</v>
          </cell>
          <cell r="AX233">
            <v>1108.8</v>
          </cell>
          <cell r="BA233">
            <v>42090.2</v>
          </cell>
          <cell r="BH233">
            <v>360</v>
          </cell>
          <cell r="BJ233">
            <v>4918.5</v>
          </cell>
          <cell r="CV233">
            <v>392698.27</v>
          </cell>
        </row>
        <row r="234">
          <cell r="E234" t="str">
            <v>32325</v>
          </cell>
          <cell r="F234">
            <v>1506182.47</v>
          </cell>
          <cell r="I234">
            <v>6403.5</v>
          </cell>
          <cell r="L234">
            <v>32403.3</v>
          </cell>
          <cell r="O234">
            <v>28301</v>
          </cell>
          <cell r="T234">
            <v>3669</v>
          </cell>
          <cell r="U234">
            <v>1156.5999999999999</v>
          </cell>
          <cell r="Y234">
            <v>225520.17</v>
          </cell>
          <cell r="AA234">
            <v>23145.279999999999</v>
          </cell>
          <cell r="AC234">
            <v>3318.92</v>
          </cell>
          <cell r="AD234">
            <v>1992.65</v>
          </cell>
          <cell r="AE234">
            <v>574.5</v>
          </cell>
          <cell r="AG234">
            <v>33323.83</v>
          </cell>
          <cell r="AI234">
            <v>6410312.4900000002</v>
          </cell>
          <cell r="AJ234">
            <v>476747</v>
          </cell>
          <cell r="AM234">
            <v>9887.51</v>
          </cell>
          <cell r="AN234">
            <v>724871.52</v>
          </cell>
          <cell r="AP234">
            <v>58598.93</v>
          </cell>
          <cell r="AR234">
            <v>73504.06</v>
          </cell>
          <cell r="AT234">
            <v>4862.51</v>
          </cell>
          <cell r="AU234">
            <v>282851.20000000001</v>
          </cell>
          <cell r="AV234">
            <v>9872.18</v>
          </cell>
          <cell r="AW234">
            <v>10556.31</v>
          </cell>
          <cell r="AX234">
            <v>28888.86</v>
          </cell>
          <cell r="AZ234">
            <v>21095.46</v>
          </cell>
          <cell r="BA234">
            <v>360658.88</v>
          </cell>
          <cell r="BH234">
            <v>54324.32</v>
          </cell>
          <cell r="BI234">
            <v>3707.29</v>
          </cell>
          <cell r="BJ234">
            <v>183237</v>
          </cell>
          <cell r="BK234">
            <v>9681.5</v>
          </cell>
          <cell r="BM234">
            <v>139615</v>
          </cell>
          <cell r="BP234">
            <v>6609.17</v>
          </cell>
          <cell r="BQ234">
            <v>4302.82</v>
          </cell>
          <cell r="BT234">
            <v>100509.16</v>
          </cell>
          <cell r="CA234">
            <v>147363.78</v>
          </cell>
          <cell r="CG234">
            <v>25791.38</v>
          </cell>
          <cell r="CQ234">
            <v>900</v>
          </cell>
          <cell r="CV234">
            <v>11014739.550000001</v>
          </cell>
        </row>
        <row r="235">
          <cell r="E235" t="str">
            <v>32326</v>
          </cell>
          <cell r="F235">
            <v>391972.34</v>
          </cell>
          <cell r="I235">
            <v>10.14</v>
          </cell>
          <cell r="L235">
            <v>9530.85</v>
          </cell>
          <cell r="O235">
            <v>16919</v>
          </cell>
          <cell r="T235">
            <v>5120.04</v>
          </cell>
          <cell r="U235">
            <v>2870.93</v>
          </cell>
          <cell r="Y235">
            <v>313313.34000000003</v>
          </cell>
          <cell r="Z235">
            <v>3627.53</v>
          </cell>
          <cell r="AA235">
            <v>114797.71</v>
          </cell>
          <cell r="AB235">
            <v>972.23</v>
          </cell>
          <cell r="AC235">
            <v>2863.23</v>
          </cell>
          <cell r="AD235">
            <v>1982.69</v>
          </cell>
          <cell r="AE235">
            <v>4415</v>
          </cell>
          <cell r="AG235">
            <v>44065.48</v>
          </cell>
          <cell r="AH235">
            <v>10659.57</v>
          </cell>
          <cell r="AI235">
            <v>9015233.3200000003</v>
          </cell>
          <cell r="AJ235">
            <v>1066027.72</v>
          </cell>
          <cell r="AM235">
            <v>13706.31</v>
          </cell>
          <cell r="AN235">
            <v>1018664.33</v>
          </cell>
          <cell r="AO235">
            <v>128557.55</v>
          </cell>
          <cell r="AP235">
            <v>87375.82</v>
          </cell>
          <cell r="AR235">
            <v>11192.09</v>
          </cell>
          <cell r="AT235">
            <v>3625.68</v>
          </cell>
          <cell r="AU235">
            <v>392095.26</v>
          </cell>
          <cell r="AV235">
            <v>9058.98</v>
          </cell>
          <cell r="AW235">
            <v>14705.39</v>
          </cell>
          <cell r="AX235">
            <v>40243.339999999997</v>
          </cell>
          <cell r="AZ235">
            <v>9326.2199999999993</v>
          </cell>
          <cell r="BA235">
            <v>477065.9</v>
          </cell>
          <cell r="BE235">
            <v>2775868.94</v>
          </cell>
          <cell r="BH235">
            <v>105187.15</v>
          </cell>
          <cell r="BI235">
            <v>10507.89</v>
          </cell>
          <cell r="BJ235">
            <v>269240</v>
          </cell>
          <cell r="BK235">
            <v>12420.94</v>
          </cell>
          <cell r="BM235">
            <v>178716.42</v>
          </cell>
          <cell r="BP235">
            <v>16916</v>
          </cell>
          <cell r="BQ235">
            <v>8295</v>
          </cell>
          <cell r="BT235">
            <v>184980.3</v>
          </cell>
          <cell r="CA235">
            <v>67987.61</v>
          </cell>
          <cell r="CG235">
            <v>41077.81</v>
          </cell>
          <cell r="CO235">
            <v>1452.32</v>
          </cell>
          <cell r="CV235">
            <v>16882648.370000005</v>
          </cell>
        </row>
        <row r="236">
          <cell r="E236" t="str">
            <v>32354</v>
          </cell>
          <cell r="F236">
            <v>8093381.9000000004</v>
          </cell>
          <cell r="I236">
            <v>10192.81</v>
          </cell>
          <cell r="L236">
            <v>8971.6200000000008</v>
          </cell>
          <cell r="O236">
            <v>95827</v>
          </cell>
          <cell r="P236">
            <v>6000</v>
          </cell>
          <cell r="T236">
            <v>35093.370000000003</v>
          </cell>
          <cell r="Y236">
            <v>1417251.4</v>
          </cell>
          <cell r="AA236">
            <v>51454.18</v>
          </cell>
          <cell r="AC236">
            <v>147252.03</v>
          </cell>
          <cell r="AD236">
            <v>14744.8</v>
          </cell>
          <cell r="AE236">
            <v>157834.49</v>
          </cell>
          <cell r="AF236">
            <v>6379.69</v>
          </cell>
          <cell r="AG236">
            <v>30886.55</v>
          </cell>
          <cell r="AI236">
            <v>32997802.41</v>
          </cell>
          <cell r="AJ236">
            <v>1865703.92</v>
          </cell>
          <cell r="AL236">
            <v>33162.230000000003</v>
          </cell>
          <cell r="AM236">
            <v>50076.92</v>
          </cell>
          <cell r="AN236">
            <v>3227395.65</v>
          </cell>
          <cell r="AP236">
            <v>425225.69</v>
          </cell>
          <cell r="AR236">
            <v>56833.3</v>
          </cell>
          <cell r="AT236">
            <v>47268.11</v>
          </cell>
          <cell r="AU236">
            <v>1432546.44</v>
          </cell>
          <cell r="AV236">
            <v>17828.009999999998</v>
          </cell>
          <cell r="AW236">
            <v>54393.04</v>
          </cell>
          <cell r="AX236">
            <v>148854</v>
          </cell>
          <cell r="AZ236">
            <v>40219.760000000002</v>
          </cell>
          <cell r="BA236">
            <v>1216399.57</v>
          </cell>
          <cell r="BH236">
            <v>315118.87</v>
          </cell>
          <cell r="BI236">
            <v>25817.49</v>
          </cell>
          <cell r="BJ236">
            <v>822316.17</v>
          </cell>
          <cell r="BK236">
            <v>34095.379999999997</v>
          </cell>
          <cell r="BM236">
            <v>408895.91</v>
          </cell>
          <cell r="BP236">
            <v>37132</v>
          </cell>
          <cell r="BQ236">
            <v>32056</v>
          </cell>
          <cell r="BT236">
            <v>624274.31999999995</v>
          </cell>
          <cell r="BU236">
            <v>728611.37</v>
          </cell>
          <cell r="CA236">
            <v>273149.37</v>
          </cell>
          <cell r="CG236">
            <v>105523.33</v>
          </cell>
          <cell r="CO236">
            <v>19780.39</v>
          </cell>
          <cell r="CP236">
            <v>108750</v>
          </cell>
          <cell r="CQ236">
            <v>2063.4299999999998</v>
          </cell>
          <cell r="CV236">
            <v>55226562.919999979</v>
          </cell>
        </row>
        <row r="237">
          <cell r="E237" t="str">
            <v>32356</v>
          </cell>
          <cell r="F237">
            <v>11692393.91</v>
          </cell>
          <cell r="I237">
            <v>2029.73</v>
          </cell>
          <cell r="L237">
            <v>74467.47</v>
          </cell>
          <cell r="O237">
            <v>45680</v>
          </cell>
          <cell r="P237">
            <v>114861</v>
          </cell>
          <cell r="R237">
            <v>124556.6</v>
          </cell>
          <cell r="S237">
            <v>569413.31999999995</v>
          </cell>
          <cell r="T237">
            <v>4019.25</v>
          </cell>
          <cell r="Y237">
            <v>1219617.6599999999</v>
          </cell>
          <cell r="AA237">
            <v>81831.42</v>
          </cell>
          <cell r="AC237">
            <v>83175.94</v>
          </cell>
          <cell r="AD237">
            <v>26846.29</v>
          </cell>
          <cell r="AE237">
            <v>113266.23</v>
          </cell>
          <cell r="AF237">
            <v>2292.77</v>
          </cell>
          <cell r="AG237">
            <v>293501.86</v>
          </cell>
          <cell r="AI237">
            <v>43820367.649999999</v>
          </cell>
          <cell r="AJ237">
            <v>2347594.3199999998</v>
          </cell>
          <cell r="AM237">
            <v>67862.03</v>
          </cell>
          <cell r="AN237">
            <v>5077163.99</v>
          </cell>
          <cell r="AP237">
            <v>576039.23</v>
          </cell>
          <cell r="AR237">
            <v>42935.33</v>
          </cell>
          <cell r="AT237">
            <v>79687.19</v>
          </cell>
          <cell r="AU237">
            <v>1941323.45</v>
          </cell>
          <cell r="AV237">
            <v>26203.91</v>
          </cell>
          <cell r="AW237">
            <v>71992.539999999994</v>
          </cell>
          <cell r="AX237">
            <v>197017.87</v>
          </cell>
          <cell r="AZ237">
            <v>47404.67</v>
          </cell>
          <cell r="BA237">
            <v>1208754.53</v>
          </cell>
          <cell r="BB237">
            <v>171139.08</v>
          </cell>
          <cell r="BC237">
            <v>407514.05</v>
          </cell>
          <cell r="BH237">
            <v>479567.21</v>
          </cell>
          <cell r="BI237">
            <v>71042.789999999994</v>
          </cell>
          <cell r="BJ237">
            <v>1297900</v>
          </cell>
          <cell r="BK237">
            <v>51372.2</v>
          </cell>
          <cell r="BM237">
            <v>711268.15</v>
          </cell>
          <cell r="BP237">
            <v>45669.19</v>
          </cell>
          <cell r="BQ237">
            <v>38380.120000000003</v>
          </cell>
          <cell r="BR237">
            <v>62401.64</v>
          </cell>
          <cell r="BT237">
            <v>936829.78</v>
          </cell>
          <cell r="BU237">
            <v>362130.84</v>
          </cell>
          <cell r="BY237">
            <v>87757.87</v>
          </cell>
          <cell r="CA237">
            <v>295212.21000000002</v>
          </cell>
          <cell r="CG237">
            <v>172021.14</v>
          </cell>
          <cell r="CI237">
            <v>103998.94</v>
          </cell>
          <cell r="CJ237">
            <v>11429.69</v>
          </cell>
          <cell r="CQ237">
            <v>221912.13</v>
          </cell>
          <cell r="CS237">
            <v>15317.08</v>
          </cell>
          <cell r="CV237">
            <v>75495164.269999996</v>
          </cell>
        </row>
        <row r="238">
          <cell r="E238" t="str">
            <v>32358</v>
          </cell>
          <cell r="F238">
            <v>909829.12</v>
          </cell>
          <cell r="I238">
            <v>3490.03</v>
          </cell>
          <cell r="L238">
            <v>29556.83</v>
          </cell>
          <cell r="O238">
            <v>17610</v>
          </cell>
          <cell r="T238">
            <v>8645.58</v>
          </cell>
          <cell r="Y238">
            <v>135310.63</v>
          </cell>
          <cell r="AA238">
            <v>20010.259999999998</v>
          </cell>
          <cell r="AC238">
            <v>14203.15</v>
          </cell>
          <cell r="AD238">
            <v>973.61</v>
          </cell>
          <cell r="AE238">
            <v>486</v>
          </cell>
          <cell r="AF238">
            <v>3420.2</v>
          </cell>
          <cell r="AG238">
            <v>6269.55</v>
          </cell>
          <cell r="AI238">
            <v>3723312.98</v>
          </cell>
          <cell r="AJ238">
            <v>223144.84</v>
          </cell>
          <cell r="AM238">
            <v>7921.96</v>
          </cell>
          <cell r="AN238">
            <v>315105.42</v>
          </cell>
          <cell r="AP238">
            <v>45213.55</v>
          </cell>
          <cell r="AR238">
            <v>12019.55</v>
          </cell>
          <cell r="AU238">
            <v>155105.67000000001</v>
          </cell>
          <cell r="AV238">
            <v>2824.18</v>
          </cell>
          <cell r="AW238">
            <v>6027.98</v>
          </cell>
          <cell r="AX238">
            <v>16496.36</v>
          </cell>
          <cell r="AZ238">
            <v>4678.4399999999996</v>
          </cell>
          <cell r="BA238">
            <v>335176.76</v>
          </cell>
          <cell r="BH238">
            <v>13828.01</v>
          </cell>
          <cell r="BI238">
            <v>1828.18</v>
          </cell>
          <cell r="BJ238">
            <v>60946.95</v>
          </cell>
          <cell r="BK238">
            <v>6227.57</v>
          </cell>
          <cell r="BM238">
            <v>45752.39</v>
          </cell>
          <cell r="BP238">
            <v>4342</v>
          </cell>
          <cell r="BT238">
            <v>70453.070000000007</v>
          </cell>
          <cell r="CA238">
            <v>27303.759999999998</v>
          </cell>
          <cell r="CG238">
            <v>16851.45</v>
          </cell>
          <cell r="CQ238">
            <v>9000</v>
          </cell>
          <cell r="CV238">
            <v>6253366.0299999993</v>
          </cell>
        </row>
        <row r="239">
          <cell r="E239" t="str">
            <v>32360</v>
          </cell>
          <cell r="F239">
            <v>3991399.63</v>
          </cell>
          <cell r="I239">
            <v>1424.54</v>
          </cell>
          <cell r="L239">
            <v>40.5</v>
          </cell>
          <cell r="O239">
            <v>47017.55</v>
          </cell>
          <cell r="T239">
            <v>20141.689999999999</v>
          </cell>
          <cell r="Y239">
            <v>234058.6</v>
          </cell>
          <cell r="Z239">
            <v>17695.900000000001</v>
          </cell>
          <cell r="AA239">
            <v>34336.79</v>
          </cell>
          <cell r="AC239">
            <v>3499.06</v>
          </cell>
          <cell r="AD239">
            <v>5048.78</v>
          </cell>
          <cell r="AE239">
            <v>3753.88</v>
          </cell>
          <cell r="AF239">
            <v>22213.46</v>
          </cell>
          <cell r="AG239">
            <v>147107.28</v>
          </cell>
          <cell r="AI239">
            <v>13764286.1</v>
          </cell>
          <cell r="AJ239">
            <v>660374.88</v>
          </cell>
          <cell r="AM239">
            <v>21352.560000000001</v>
          </cell>
          <cell r="AN239">
            <v>1557252.2</v>
          </cell>
          <cell r="AP239">
            <v>211564.81</v>
          </cell>
          <cell r="AR239">
            <v>25471.55</v>
          </cell>
          <cell r="AT239">
            <v>4666.32</v>
          </cell>
          <cell r="AU239">
            <v>610830.80000000005</v>
          </cell>
          <cell r="AV239">
            <v>18982.439999999999</v>
          </cell>
          <cell r="AW239">
            <v>22467.43</v>
          </cell>
          <cell r="AX239">
            <v>61485.36</v>
          </cell>
          <cell r="AZ239">
            <v>19245.689999999999</v>
          </cell>
          <cell r="BA239">
            <v>981540.66</v>
          </cell>
          <cell r="BB239">
            <v>280837.28000000003</v>
          </cell>
          <cell r="BE239">
            <v>94565.01</v>
          </cell>
          <cell r="BF239">
            <v>12025.73</v>
          </cell>
          <cell r="BH239">
            <v>124450.83</v>
          </cell>
          <cell r="BI239">
            <v>33832.300000000003</v>
          </cell>
          <cell r="BJ239">
            <v>458470.17</v>
          </cell>
          <cell r="BK239">
            <v>34765.14</v>
          </cell>
          <cell r="BM239">
            <v>600826.99</v>
          </cell>
          <cell r="BP239">
            <v>43063.42</v>
          </cell>
          <cell r="BQ239">
            <v>18874.02</v>
          </cell>
          <cell r="BT239">
            <v>420071.4</v>
          </cell>
          <cell r="BU239">
            <v>440992.68</v>
          </cell>
          <cell r="CA239">
            <v>37854.339999999997</v>
          </cell>
          <cell r="CG239">
            <v>47948.35</v>
          </cell>
          <cell r="CO239">
            <v>9471</v>
          </cell>
          <cell r="CP239">
            <v>4970.1899999999996</v>
          </cell>
          <cell r="CS239">
            <v>10205.51</v>
          </cell>
          <cell r="CV239">
            <v>25160482.820000004</v>
          </cell>
        </row>
        <row r="240">
          <cell r="E240" t="str">
            <v>32361</v>
          </cell>
          <cell r="F240">
            <v>4947403.38</v>
          </cell>
          <cell r="I240">
            <v>12530.55</v>
          </cell>
          <cell r="L240">
            <v>261.76</v>
          </cell>
          <cell r="O240">
            <v>28335</v>
          </cell>
          <cell r="P240">
            <v>14255</v>
          </cell>
          <cell r="T240">
            <v>21908.15</v>
          </cell>
          <cell r="X240">
            <v>1008.35</v>
          </cell>
          <cell r="Y240">
            <v>628561.68999999994</v>
          </cell>
          <cell r="AA240">
            <v>104886.46</v>
          </cell>
          <cell r="AC240">
            <v>750</v>
          </cell>
          <cell r="AD240">
            <v>1602.65</v>
          </cell>
          <cell r="AE240">
            <v>18683</v>
          </cell>
          <cell r="AF240">
            <v>14560.01</v>
          </cell>
          <cell r="AG240">
            <v>86143.22</v>
          </cell>
          <cell r="AI240">
            <v>18421456.949999999</v>
          </cell>
          <cell r="AJ240">
            <v>1192310.32</v>
          </cell>
          <cell r="AM240">
            <v>29054.26</v>
          </cell>
          <cell r="AN240">
            <v>1983278.69</v>
          </cell>
          <cell r="AP240">
            <v>306229.40000000002</v>
          </cell>
          <cell r="AR240">
            <v>17575</v>
          </cell>
          <cell r="AT240">
            <v>35253.19</v>
          </cell>
          <cell r="AU240">
            <v>831152.86</v>
          </cell>
          <cell r="AV240">
            <v>21835.18</v>
          </cell>
          <cell r="AW240">
            <v>30319.62</v>
          </cell>
          <cell r="AX240">
            <v>82974.09</v>
          </cell>
          <cell r="AZ240">
            <v>28967.87</v>
          </cell>
          <cell r="BA240">
            <v>793152.63</v>
          </cell>
          <cell r="BH240">
            <v>197845.87</v>
          </cell>
          <cell r="BI240">
            <v>33290.29</v>
          </cell>
          <cell r="BJ240">
            <v>512916.8</v>
          </cell>
          <cell r="BK240">
            <v>36263</v>
          </cell>
          <cell r="BM240">
            <v>705735.37</v>
          </cell>
          <cell r="BP240">
            <v>41183</v>
          </cell>
          <cell r="BQ240">
            <v>13963.39</v>
          </cell>
          <cell r="BT240">
            <v>633366.48</v>
          </cell>
          <cell r="CA240">
            <v>315182.06</v>
          </cell>
          <cell r="CG240">
            <v>95680.73</v>
          </cell>
          <cell r="CH240">
            <v>492387.34</v>
          </cell>
          <cell r="CQ240">
            <v>1000</v>
          </cell>
          <cell r="CV240">
            <v>32733263.610000003</v>
          </cell>
        </row>
        <row r="241">
          <cell r="E241" t="str">
            <v>32362</v>
          </cell>
          <cell r="F241">
            <v>804766.44</v>
          </cell>
          <cell r="I241">
            <v>433.69</v>
          </cell>
          <cell r="O241">
            <v>11693.01</v>
          </cell>
          <cell r="T241">
            <v>2311.87</v>
          </cell>
          <cell r="Y241">
            <v>75315.02</v>
          </cell>
          <cell r="AA241">
            <v>9090.16</v>
          </cell>
          <cell r="AC241">
            <v>400</v>
          </cell>
          <cell r="AD241">
            <v>327.3</v>
          </cell>
          <cell r="AE241">
            <v>3655</v>
          </cell>
          <cell r="AG241">
            <v>7790</v>
          </cell>
          <cell r="AH241">
            <v>5957.58</v>
          </cell>
          <cell r="AI241">
            <v>2412491.1800000002</v>
          </cell>
          <cell r="AJ241">
            <v>107951.92</v>
          </cell>
          <cell r="AM241">
            <v>6920.73</v>
          </cell>
          <cell r="AN241">
            <v>234397.36</v>
          </cell>
          <cell r="AP241">
            <v>41418.92</v>
          </cell>
          <cell r="AR241">
            <v>16679.71</v>
          </cell>
          <cell r="AU241">
            <v>106438.54</v>
          </cell>
          <cell r="AV241">
            <v>994.35</v>
          </cell>
          <cell r="AW241">
            <v>3595.77</v>
          </cell>
          <cell r="AX241">
            <v>9840.42</v>
          </cell>
          <cell r="AZ241">
            <v>3531.27</v>
          </cell>
          <cell r="BA241">
            <v>427893.77</v>
          </cell>
          <cell r="BB241">
            <v>10671.75</v>
          </cell>
          <cell r="BH241">
            <v>30410.36</v>
          </cell>
          <cell r="BJ241">
            <v>66843.679999999993</v>
          </cell>
          <cell r="BK241">
            <v>4660.7700000000004</v>
          </cell>
          <cell r="BM241">
            <v>44788.26</v>
          </cell>
          <cell r="BP241">
            <v>2488</v>
          </cell>
          <cell r="BT241">
            <v>60854.2</v>
          </cell>
          <cell r="CA241">
            <v>40788.239999999998</v>
          </cell>
          <cell r="CG241">
            <v>14092.18</v>
          </cell>
          <cell r="CQ241">
            <v>9000</v>
          </cell>
          <cell r="CV241">
            <v>4578491.45</v>
          </cell>
        </row>
        <row r="242">
          <cell r="E242" t="str">
            <v>32363</v>
          </cell>
          <cell r="F242">
            <v>4373838.18</v>
          </cell>
          <cell r="I242">
            <v>526.99</v>
          </cell>
          <cell r="L242">
            <v>21388.95</v>
          </cell>
          <cell r="O242">
            <v>34482.47</v>
          </cell>
          <cell r="P242">
            <v>8387</v>
          </cell>
          <cell r="T242">
            <v>6182.98</v>
          </cell>
          <cell r="U242">
            <v>1235.43</v>
          </cell>
          <cell r="W242">
            <v>2</v>
          </cell>
          <cell r="Y242">
            <v>251213.47</v>
          </cell>
          <cell r="Z242">
            <v>6832.36</v>
          </cell>
          <cell r="AA242">
            <v>65320.19</v>
          </cell>
          <cell r="AB242">
            <v>1041</v>
          </cell>
          <cell r="AC242">
            <v>23177.93</v>
          </cell>
          <cell r="AD242">
            <v>4610.97</v>
          </cell>
          <cell r="AE242">
            <v>6866.6</v>
          </cell>
          <cell r="AF242">
            <v>20689.8</v>
          </cell>
          <cell r="AG242">
            <v>246178.62</v>
          </cell>
          <cell r="AH242">
            <v>42634.26</v>
          </cell>
          <cell r="AI242">
            <v>14104819.41</v>
          </cell>
          <cell r="AJ242">
            <v>678164.56</v>
          </cell>
          <cell r="AM242">
            <v>22246.95</v>
          </cell>
          <cell r="AN242">
            <v>1538213.27</v>
          </cell>
          <cell r="AP242">
            <v>249308.68</v>
          </cell>
          <cell r="AR242">
            <v>134063.17000000001</v>
          </cell>
          <cell r="AT242">
            <v>35514.69</v>
          </cell>
          <cell r="AU242">
            <v>636417.02</v>
          </cell>
          <cell r="AV242">
            <v>17629.12</v>
          </cell>
          <cell r="AW242">
            <v>23391.01</v>
          </cell>
          <cell r="AX242">
            <v>64007.14</v>
          </cell>
          <cell r="AZ242">
            <v>20207.330000000002</v>
          </cell>
          <cell r="BA242">
            <v>395798.21</v>
          </cell>
          <cell r="BB242">
            <v>1298.3699999999999</v>
          </cell>
          <cell r="BC242">
            <v>5743.13</v>
          </cell>
          <cell r="BH242">
            <v>608525.28</v>
          </cell>
          <cell r="BI242">
            <v>23340.34</v>
          </cell>
          <cell r="BJ242">
            <v>493132.72</v>
          </cell>
          <cell r="BK242">
            <v>16073</v>
          </cell>
          <cell r="BM242">
            <v>205345</v>
          </cell>
          <cell r="BP242">
            <v>31727</v>
          </cell>
          <cell r="BQ242">
            <v>14778</v>
          </cell>
          <cell r="BT242">
            <v>479092.96</v>
          </cell>
          <cell r="BU242">
            <v>209150.97</v>
          </cell>
          <cell r="CA242">
            <v>534367.6</v>
          </cell>
          <cell r="CG242">
            <v>56156.13</v>
          </cell>
          <cell r="CH242">
            <v>5306.89</v>
          </cell>
          <cell r="CO242">
            <v>21296.799999999999</v>
          </cell>
          <cell r="CP242">
            <v>631246.9</v>
          </cell>
          <cell r="CQ242">
            <v>2391.17</v>
          </cell>
          <cell r="CV242">
            <v>26373362.020000003</v>
          </cell>
        </row>
        <row r="243">
          <cell r="E243" t="str">
            <v>32414</v>
          </cell>
          <cell r="F243">
            <v>1038971.82</v>
          </cell>
          <cell r="I243">
            <v>17733</v>
          </cell>
          <cell r="L243">
            <v>2380.86</v>
          </cell>
          <cell r="O243">
            <v>18142</v>
          </cell>
          <cell r="T243">
            <v>4429.1400000000003</v>
          </cell>
          <cell r="Y243">
            <v>147291.51</v>
          </cell>
          <cell r="AA243">
            <v>33746.29</v>
          </cell>
          <cell r="AD243">
            <v>2428.23</v>
          </cell>
          <cell r="AE243">
            <v>783.5</v>
          </cell>
          <cell r="AF243">
            <v>10449.879999999999</v>
          </cell>
          <cell r="AG243">
            <v>27481.19</v>
          </cell>
          <cell r="AI243">
            <v>7660938.7300000004</v>
          </cell>
          <cell r="AJ243">
            <v>743371.8</v>
          </cell>
          <cell r="AM243">
            <v>11922.07</v>
          </cell>
          <cell r="AN243">
            <v>1078517.07</v>
          </cell>
          <cell r="AP243">
            <v>159840.6</v>
          </cell>
          <cell r="AR243">
            <v>10100</v>
          </cell>
          <cell r="AU243">
            <v>341053.81</v>
          </cell>
          <cell r="AV243">
            <v>10005.780000000001</v>
          </cell>
          <cell r="AW243">
            <v>12804.46</v>
          </cell>
          <cell r="AX243">
            <v>35041.22</v>
          </cell>
          <cell r="AZ243">
            <v>16411.189999999999</v>
          </cell>
          <cell r="BA243">
            <v>602576.89</v>
          </cell>
          <cell r="BH243">
            <v>171193.1</v>
          </cell>
          <cell r="BI243">
            <v>20451.05</v>
          </cell>
          <cell r="BJ243">
            <v>278801</v>
          </cell>
          <cell r="BK243">
            <v>15542</v>
          </cell>
          <cell r="BM243">
            <v>267035.82</v>
          </cell>
          <cell r="BP243">
            <v>15156.81</v>
          </cell>
          <cell r="BQ243">
            <v>1198.08</v>
          </cell>
          <cell r="BT243">
            <v>326496.52</v>
          </cell>
          <cell r="CA243">
            <v>385385.86</v>
          </cell>
          <cell r="CG243">
            <v>43305.39</v>
          </cell>
          <cell r="CI243">
            <v>12806.13</v>
          </cell>
          <cell r="CO243">
            <v>66690.84</v>
          </cell>
          <cell r="CP243">
            <v>155664.98000000001</v>
          </cell>
          <cell r="CV243">
            <v>13746148.620000005</v>
          </cell>
        </row>
        <row r="244">
          <cell r="E244" t="str">
            <v>32416</v>
          </cell>
          <cell r="F244">
            <v>1141409.17</v>
          </cell>
          <cell r="I244">
            <v>13500.01</v>
          </cell>
          <cell r="L244">
            <v>2455</v>
          </cell>
          <cell r="O244">
            <v>26161</v>
          </cell>
          <cell r="P244">
            <v>7620</v>
          </cell>
          <cell r="T244">
            <v>83875.59</v>
          </cell>
          <cell r="Y244">
            <v>178738.98</v>
          </cell>
          <cell r="Z244">
            <v>314.93</v>
          </cell>
          <cell r="AA244">
            <v>49726.04</v>
          </cell>
          <cell r="AC244">
            <v>24127.4</v>
          </cell>
          <cell r="AD244">
            <v>2593.56</v>
          </cell>
          <cell r="AE244">
            <v>25619.67</v>
          </cell>
          <cell r="AF244">
            <v>22822.54</v>
          </cell>
          <cell r="AG244">
            <v>17454.8</v>
          </cell>
          <cell r="AH244">
            <v>26626.76</v>
          </cell>
          <cell r="AI244">
            <v>7856155.8799999999</v>
          </cell>
          <cell r="AJ244">
            <v>886463.92</v>
          </cell>
          <cell r="AM244">
            <v>12575.69</v>
          </cell>
          <cell r="AN244">
            <v>1000207.93</v>
          </cell>
          <cell r="AP244">
            <v>115641.64</v>
          </cell>
          <cell r="AR244">
            <v>8524.66</v>
          </cell>
          <cell r="AU244">
            <v>359751.78</v>
          </cell>
          <cell r="AV244">
            <v>18732.7</v>
          </cell>
          <cell r="AW244">
            <v>12801.03</v>
          </cell>
          <cell r="AX244">
            <v>35031.980000000003</v>
          </cell>
          <cell r="AZ244">
            <v>6205.75</v>
          </cell>
          <cell r="BA244">
            <v>1049761.99</v>
          </cell>
          <cell r="BB244">
            <v>646.33000000000004</v>
          </cell>
          <cell r="BH244">
            <v>66552.600000000006</v>
          </cell>
          <cell r="BI244">
            <v>6455.49</v>
          </cell>
          <cell r="BJ244">
            <v>248589.59</v>
          </cell>
          <cell r="BK244">
            <v>25822</v>
          </cell>
          <cell r="BM244">
            <v>205168.83</v>
          </cell>
          <cell r="BP244">
            <v>14669</v>
          </cell>
          <cell r="BQ244">
            <v>13066.69</v>
          </cell>
          <cell r="BT244">
            <v>206949.55</v>
          </cell>
          <cell r="CA244">
            <v>548936.5</v>
          </cell>
          <cell r="CG244">
            <v>24422.05</v>
          </cell>
          <cell r="CP244">
            <v>69705.710000000006</v>
          </cell>
          <cell r="CQ244">
            <v>36515.9</v>
          </cell>
          <cell r="CV244">
            <v>14452400.640000001</v>
          </cell>
        </row>
        <row r="245">
          <cell r="E245" t="str">
            <v>33030</v>
          </cell>
          <cell r="F245">
            <v>31514.07</v>
          </cell>
          <cell r="I245">
            <v>7542.96</v>
          </cell>
          <cell r="T245">
            <v>261.69</v>
          </cell>
          <cell r="Y245">
            <v>4463.3999999999996</v>
          </cell>
          <cell r="AA245">
            <v>1251.03</v>
          </cell>
          <cell r="AC245">
            <v>196</v>
          </cell>
          <cell r="AG245">
            <v>122.49</v>
          </cell>
          <cell r="AI245">
            <v>320501.46000000002</v>
          </cell>
          <cell r="AJ245">
            <v>60404.76</v>
          </cell>
          <cell r="AM245">
            <v>290.39999999999998</v>
          </cell>
          <cell r="AN245">
            <v>24577.16</v>
          </cell>
          <cell r="AP245">
            <v>8517.76</v>
          </cell>
          <cell r="AR245">
            <v>19963.64</v>
          </cell>
          <cell r="AU245">
            <v>8307.3799999999992</v>
          </cell>
          <cell r="AW245">
            <v>360.9</v>
          </cell>
          <cell r="AX245">
            <v>1478.4</v>
          </cell>
          <cell r="AZ245">
            <v>2751.19</v>
          </cell>
          <cell r="BA245">
            <v>86372.96</v>
          </cell>
          <cell r="BG245">
            <v>1572.18</v>
          </cell>
          <cell r="BH245">
            <v>6425.1</v>
          </cell>
          <cell r="BI245">
            <v>754.43</v>
          </cell>
          <cell r="BJ245">
            <v>6178.9</v>
          </cell>
          <cell r="BM245">
            <v>61595.67</v>
          </cell>
          <cell r="BP245">
            <v>407.25</v>
          </cell>
          <cell r="BQ245">
            <v>527.98</v>
          </cell>
          <cell r="BT245">
            <v>22360.880000000001</v>
          </cell>
          <cell r="CA245">
            <v>50200</v>
          </cell>
          <cell r="CG245">
            <v>1434.64</v>
          </cell>
          <cell r="CU245">
            <v>14390.27</v>
          </cell>
          <cell r="CV245">
            <v>744724.95</v>
          </cell>
        </row>
        <row r="246">
          <cell r="E246" t="str">
            <v>33036</v>
          </cell>
          <cell r="F246">
            <v>562665.44999999995</v>
          </cell>
          <cell r="I246">
            <v>17048.91</v>
          </cell>
          <cell r="L246">
            <v>5329.9</v>
          </cell>
          <cell r="O246">
            <v>15474.42</v>
          </cell>
          <cell r="P246">
            <v>1131</v>
          </cell>
          <cell r="T246">
            <v>11470.71</v>
          </cell>
          <cell r="X246">
            <v>4020.48</v>
          </cell>
          <cell r="Y246">
            <v>78742.320000000007</v>
          </cell>
          <cell r="Z246">
            <v>3617.56</v>
          </cell>
          <cell r="AA246">
            <v>20066.28</v>
          </cell>
          <cell r="AC246">
            <v>1027.23</v>
          </cell>
          <cell r="AD246">
            <v>2265.4</v>
          </cell>
          <cell r="AE246">
            <v>958</v>
          </cell>
          <cell r="AF246">
            <v>41319.449999999997</v>
          </cell>
          <cell r="AG246">
            <v>74471.78</v>
          </cell>
          <cell r="AH246">
            <v>19605.97</v>
          </cell>
          <cell r="AI246">
            <v>5216507.33</v>
          </cell>
          <cell r="AJ246">
            <v>360056.28</v>
          </cell>
          <cell r="AM246">
            <v>10270.27</v>
          </cell>
          <cell r="AN246">
            <v>593887.6</v>
          </cell>
          <cell r="AP246">
            <v>109841.63</v>
          </cell>
          <cell r="AR246">
            <v>8700</v>
          </cell>
          <cell r="AU246">
            <v>233918.44</v>
          </cell>
          <cell r="AV246">
            <v>8750.6200000000008</v>
          </cell>
          <cell r="AW246">
            <v>8426.64</v>
          </cell>
          <cell r="AX246">
            <v>23062.12</v>
          </cell>
          <cell r="AZ246">
            <v>14493.59</v>
          </cell>
          <cell r="BA246">
            <v>390418.3</v>
          </cell>
          <cell r="BF246">
            <v>9385.73</v>
          </cell>
          <cell r="BG246">
            <v>35295.120000000003</v>
          </cell>
          <cell r="BH246">
            <v>52450.28</v>
          </cell>
          <cell r="BI246">
            <v>23388.2</v>
          </cell>
          <cell r="BJ246">
            <v>159906.9</v>
          </cell>
          <cell r="BK246">
            <v>17675.89</v>
          </cell>
          <cell r="BM246">
            <v>205850.61</v>
          </cell>
          <cell r="BP246">
            <v>11968</v>
          </cell>
          <cell r="BQ246">
            <v>12153.4</v>
          </cell>
          <cell r="BT246">
            <v>177701.11</v>
          </cell>
          <cell r="CA246">
            <v>22537</v>
          </cell>
          <cell r="CG246">
            <v>23220.78</v>
          </cell>
          <cell r="CN246">
            <v>2156.91</v>
          </cell>
          <cell r="CO246">
            <v>54972.480000000003</v>
          </cell>
          <cell r="CV246">
            <v>8646210.0900000017</v>
          </cell>
        </row>
        <row r="247">
          <cell r="E247" t="str">
            <v>33049</v>
          </cell>
          <cell r="F247">
            <v>660.75</v>
          </cell>
          <cell r="T247">
            <v>2906.07</v>
          </cell>
          <cell r="Y247">
            <v>31666.25</v>
          </cell>
          <cell r="AA247">
            <v>20476.29</v>
          </cell>
          <cell r="AC247">
            <v>50453.96</v>
          </cell>
          <cell r="AD247">
            <v>500</v>
          </cell>
          <cell r="AE247">
            <v>17054.05</v>
          </cell>
          <cell r="AF247">
            <v>865.37</v>
          </cell>
          <cell r="AG247">
            <v>29935</v>
          </cell>
          <cell r="AH247">
            <v>78121.66</v>
          </cell>
          <cell r="AI247">
            <v>1924434.32</v>
          </cell>
          <cell r="AM247">
            <v>2440.71</v>
          </cell>
          <cell r="AN247">
            <v>145609</v>
          </cell>
          <cell r="AP247">
            <v>47284.98</v>
          </cell>
          <cell r="AR247">
            <v>64792.82</v>
          </cell>
          <cell r="AU247">
            <v>69821.289999999994</v>
          </cell>
          <cell r="AX247">
            <v>7463.89</v>
          </cell>
          <cell r="AZ247">
            <v>24848.42</v>
          </cell>
          <cell r="BA247">
            <v>186854.68</v>
          </cell>
          <cell r="BD247">
            <v>104760.88</v>
          </cell>
          <cell r="BE247">
            <v>1756246.65</v>
          </cell>
          <cell r="BG247">
            <v>11883.67</v>
          </cell>
          <cell r="BH247">
            <v>156853</v>
          </cell>
          <cell r="BI247">
            <v>6785.77</v>
          </cell>
          <cell r="BJ247">
            <v>50191</v>
          </cell>
          <cell r="BM247">
            <v>101407</v>
          </cell>
          <cell r="BP247">
            <v>4776</v>
          </cell>
          <cell r="BQ247">
            <v>3464</v>
          </cell>
          <cell r="BT247">
            <v>125120.38</v>
          </cell>
          <cell r="BY247">
            <v>60608.82</v>
          </cell>
          <cell r="CA247">
            <v>195180.71</v>
          </cell>
          <cell r="CC247">
            <v>19779.849999999999</v>
          </cell>
          <cell r="CG247">
            <v>12818.44</v>
          </cell>
          <cell r="CV247">
            <v>5316065.68</v>
          </cell>
        </row>
        <row r="248">
          <cell r="E248" t="str">
            <v>33070</v>
          </cell>
          <cell r="F248">
            <v>127007.7</v>
          </cell>
          <cell r="I248">
            <v>13880.06</v>
          </cell>
          <cell r="T248">
            <v>63.55</v>
          </cell>
          <cell r="Y248">
            <v>10533.77</v>
          </cell>
          <cell r="AA248">
            <v>1597.33</v>
          </cell>
          <cell r="AC248">
            <v>2827.36</v>
          </cell>
          <cell r="AD248">
            <v>60.95</v>
          </cell>
          <cell r="AE248">
            <v>97.5</v>
          </cell>
          <cell r="AG248">
            <v>580.75</v>
          </cell>
          <cell r="AH248">
            <v>2811.11</v>
          </cell>
          <cell r="AI248">
            <v>665056.31000000006</v>
          </cell>
          <cell r="AJ248">
            <v>70260.12</v>
          </cell>
          <cell r="AM248">
            <v>966.72</v>
          </cell>
          <cell r="AN248">
            <v>73935.03</v>
          </cell>
          <cell r="AP248">
            <v>17468.91</v>
          </cell>
          <cell r="AR248">
            <v>8651.66</v>
          </cell>
          <cell r="AU248">
            <v>27654.880000000001</v>
          </cell>
          <cell r="AW248">
            <v>1006.03</v>
          </cell>
          <cell r="AX248">
            <v>2753.15</v>
          </cell>
          <cell r="AZ248">
            <v>1137.53</v>
          </cell>
          <cell r="BA248">
            <v>98066.51</v>
          </cell>
          <cell r="BG248">
            <v>4273.47</v>
          </cell>
          <cell r="BH248">
            <v>6320.05</v>
          </cell>
          <cell r="BI248">
            <v>4720.42</v>
          </cell>
          <cell r="BJ248">
            <v>14507.86</v>
          </cell>
          <cell r="BM248">
            <v>62806.76</v>
          </cell>
          <cell r="BP248">
            <v>1864.13</v>
          </cell>
          <cell r="BQ248">
            <v>2684.62</v>
          </cell>
          <cell r="BT248">
            <v>39190.129999999997</v>
          </cell>
          <cell r="CA248">
            <v>20196</v>
          </cell>
          <cell r="CG248">
            <v>3050.56</v>
          </cell>
          <cell r="CH248">
            <v>1237.77</v>
          </cell>
          <cell r="CV248">
            <v>1287268.7</v>
          </cell>
        </row>
        <row r="249">
          <cell r="E249" t="str">
            <v>33115</v>
          </cell>
          <cell r="F249">
            <v>947946.11</v>
          </cell>
          <cell r="I249">
            <v>26667.32</v>
          </cell>
          <cell r="O249">
            <v>33326.04</v>
          </cell>
          <cell r="S249">
            <v>45608.18</v>
          </cell>
          <cell r="T249">
            <v>2827</v>
          </cell>
          <cell r="Y249">
            <v>201298.42</v>
          </cell>
          <cell r="AA249">
            <v>30217.68</v>
          </cell>
          <cell r="AC249">
            <v>22658.91</v>
          </cell>
          <cell r="AD249">
            <v>543.85</v>
          </cell>
          <cell r="AE249">
            <v>8201.25</v>
          </cell>
          <cell r="AF249">
            <v>9000</v>
          </cell>
          <cell r="AG249">
            <v>139866.07</v>
          </cell>
          <cell r="AH249">
            <v>559.66999999999996</v>
          </cell>
          <cell r="AI249">
            <v>8950120.0399999991</v>
          </cell>
          <cell r="AJ249">
            <v>735432.84</v>
          </cell>
          <cell r="AL249">
            <v>152637.21</v>
          </cell>
          <cell r="AM249">
            <v>77867.33</v>
          </cell>
          <cell r="AN249">
            <v>1002413.28</v>
          </cell>
          <cell r="AP249">
            <v>161379.34</v>
          </cell>
          <cell r="AR249">
            <v>5365.12</v>
          </cell>
          <cell r="AT249">
            <v>21379.49</v>
          </cell>
          <cell r="AU249">
            <v>413007.44</v>
          </cell>
          <cell r="AV249">
            <v>14150.08</v>
          </cell>
          <cell r="AW249">
            <v>14663.65</v>
          </cell>
          <cell r="AX249">
            <v>40129.32</v>
          </cell>
          <cell r="AZ249">
            <v>15307.61</v>
          </cell>
          <cell r="BA249">
            <v>904949.64</v>
          </cell>
          <cell r="BG249">
            <v>62224.56</v>
          </cell>
          <cell r="BH249">
            <v>140863.66</v>
          </cell>
          <cell r="BI249">
            <v>7950.32</v>
          </cell>
          <cell r="BJ249">
            <v>288512</v>
          </cell>
          <cell r="BK249">
            <v>26984</v>
          </cell>
          <cell r="BM249">
            <v>428688.98</v>
          </cell>
          <cell r="BP249">
            <v>19980</v>
          </cell>
          <cell r="BQ249">
            <v>11524</v>
          </cell>
          <cell r="BT249">
            <v>344904.26</v>
          </cell>
          <cell r="CG249">
            <v>8000</v>
          </cell>
          <cell r="CN249">
            <v>9117.4699999999993</v>
          </cell>
          <cell r="CO249">
            <v>6239.5</v>
          </cell>
          <cell r="CS249">
            <v>1765</v>
          </cell>
          <cell r="CV249">
            <v>15334276.640000001</v>
          </cell>
        </row>
        <row r="250">
          <cell r="E250" t="str">
            <v>33183</v>
          </cell>
          <cell r="F250">
            <v>150441.51999999999</v>
          </cell>
          <cell r="I250">
            <v>1598.06</v>
          </cell>
          <cell r="Y250">
            <v>10343.01</v>
          </cell>
          <cell r="AA250">
            <v>5312.7</v>
          </cell>
          <cell r="AG250">
            <v>10287.879999999999</v>
          </cell>
          <cell r="AI250">
            <v>652021.43000000005</v>
          </cell>
          <cell r="AM250">
            <v>863.24</v>
          </cell>
          <cell r="AN250">
            <v>85705.24</v>
          </cell>
          <cell r="AP250">
            <v>17783.29</v>
          </cell>
          <cell r="AU250">
            <v>26670.639999999999</v>
          </cell>
          <cell r="AW250">
            <v>1076.52</v>
          </cell>
          <cell r="AZ250">
            <v>5602.13</v>
          </cell>
          <cell r="BA250">
            <v>103660.13</v>
          </cell>
          <cell r="BG250">
            <v>4302.05</v>
          </cell>
          <cell r="BH250">
            <v>11454.33</v>
          </cell>
          <cell r="BI250">
            <v>2009.46</v>
          </cell>
          <cell r="BJ250">
            <v>28173.59</v>
          </cell>
          <cell r="BM250">
            <v>116670.3</v>
          </cell>
          <cell r="BP250">
            <v>1591</v>
          </cell>
          <cell r="BQ250">
            <v>1730</v>
          </cell>
          <cell r="BT250">
            <v>33378.19</v>
          </cell>
          <cell r="CV250">
            <v>1270674.71</v>
          </cell>
        </row>
        <row r="251">
          <cell r="E251" t="str">
            <v>33202</v>
          </cell>
          <cell r="F251">
            <v>30023.46</v>
          </cell>
          <cell r="I251">
            <v>4815.38</v>
          </cell>
          <cell r="Y251">
            <v>3945.51</v>
          </cell>
          <cell r="AA251">
            <v>5481.84</v>
          </cell>
          <cell r="AG251">
            <v>1509.44</v>
          </cell>
          <cell r="AI251">
            <v>388259.63</v>
          </cell>
          <cell r="AJ251">
            <v>44943.519999999997</v>
          </cell>
          <cell r="AM251">
            <v>1370.84</v>
          </cell>
          <cell r="AN251">
            <v>41836.5</v>
          </cell>
          <cell r="AP251">
            <v>11326.23</v>
          </cell>
          <cell r="AR251">
            <v>2982.7</v>
          </cell>
          <cell r="AU251">
            <v>6680.84</v>
          </cell>
          <cell r="AX251">
            <v>1805.87</v>
          </cell>
          <cell r="AZ251">
            <v>313.94</v>
          </cell>
          <cell r="BA251">
            <v>37652.720000000001</v>
          </cell>
          <cell r="BG251">
            <v>2415.44</v>
          </cell>
          <cell r="BH251">
            <v>520.5</v>
          </cell>
          <cell r="BJ251">
            <v>6850.11</v>
          </cell>
          <cell r="BM251">
            <v>23422.41</v>
          </cell>
          <cell r="BP251">
            <v>833.72</v>
          </cell>
          <cell r="BQ251">
            <v>1389</v>
          </cell>
          <cell r="BT251">
            <v>18462.009999999998</v>
          </cell>
          <cell r="CP251">
            <v>4196.12</v>
          </cell>
          <cell r="CV251">
            <v>641037.73</v>
          </cell>
        </row>
        <row r="252">
          <cell r="E252" t="str">
            <v>33205</v>
          </cell>
          <cell r="Y252">
            <v>1123.95</v>
          </cell>
          <cell r="AA252">
            <v>1047.8399999999999</v>
          </cell>
          <cell r="AG252">
            <v>860</v>
          </cell>
          <cell r="AI252">
            <v>203847.04000000001</v>
          </cell>
          <cell r="AM252">
            <v>124.66</v>
          </cell>
          <cell r="AN252">
            <v>7080.72</v>
          </cell>
          <cell r="AP252">
            <v>1887.39</v>
          </cell>
          <cell r="AU252">
            <v>3566.02</v>
          </cell>
          <cell r="AX252">
            <v>1108.8</v>
          </cell>
          <cell r="AZ252">
            <v>2187.04</v>
          </cell>
          <cell r="BA252">
            <v>45489.75</v>
          </cell>
          <cell r="BE252">
            <v>14024.36</v>
          </cell>
          <cell r="BG252">
            <v>471.65</v>
          </cell>
          <cell r="BH252">
            <v>598.42999999999995</v>
          </cell>
          <cell r="BI252">
            <v>940.95</v>
          </cell>
          <cell r="BJ252">
            <v>3406.69</v>
          </cell>
          <cell r="BM252">
            <v>13184.28</v>
          </cell>
          <cell r="BP252">
            <v>234.9</v>
          </cell>
          <cell r="BT252">
            <v>5377.91</v>
          </cell>
          <cell r="CG252">
            <v>599.71</v>
          </cell>
          <cell r="CH252">
            <v>1770.66</v>
          </cell>
          <cell r="CV252">
            <v>308932.75</v>
          </cell>
        </row>
        <row r="253">
          <cell r="E253" t="str">
            <v>33206</v>
          </cell>
          <cell r="F253">
            <v>61842.12</v>
          </cell>
          <cell r="I253">
            <v>16127.1</v>
          </cell>
          <cell r="O253">
            <v>300</v>
          </cell>
          <cell r="T253">
            <v>3266.6</v>
          </cell>
          <cell r="Y253">
            <v>22120.15</v>
          </cell>
          <cell r="Z253">
            <v>1055</v>
          </cell>
          <cell r="AA253">
            <v>6410.32</v>
          </cell>
          <cell r="AC253">
            <v>2266.8200000000002</v>
          </cell>
          <cell r="AD253">
            <v>408.82</v>
          </cell>
          <cell r="AE253">
            <v>1200</v>
          </cell>
          <cell r="AG253">
            <v>382</v>
          </cell>
          <cell r="AH253">
            <v>909.11</v>
          </cell>
          <cell r="AI253">
            <v>1332970.1100000001</v>
          </cell>
          <cell r="AJ253">
            <v>146530.64000000001</v>
          </cell>
          <cell r="AM253">
            <v>1367.02</v>
          </cell>
          <cell r="AN253">
            <v>88045.33</v>
          </cell>
          <cell r="AP253">
            <v>19824</v>
          </cell>
          <cell r="AU253">
            <v>39106.18</v>
          </cell>
          <cell r="AV253">
            <v>2143.7399999999998</v>
          </cell>
          <cell r="AW253">
            <v>1117.99</v>
          </cell>
          <cell r="AX253">
            <v>3441.48</v>
          </cell>
          <cell r="AZ253">
            <v>2520.59</v>
          </cell>
          <cell r="BA253">
            <v>212996.23</v>
          </cell>
          <cell r="BE253">
            <v>357778.6</v>
          </cell>
          <cell r="BG253">
            <v>5331.12</v>
          </cell>
          <cell r="BH253">
            <v>23390</v>
          </cell>
          <cell r="BI253">
            <v>859.04</v>
          </cell>
          <cell r="BJ253">
            <v>27933.21</v>
          </cell>
          <cell r="BK253">
            <v>2500</v>
          </cell>
          <cell r="BM253">
            <v>44213</v>
          </cell>
          <cell r="BP253">
            <v>2518</v>
          </cell>
          <cell r="BQ253">
            <v>1523</v>
          </cell>
          <cell r="BT253">
            <v>50069.56</v>
          </cell>
          <cell r="BY253">
            <v>14830</v>
          </cell>
          <cell r="CA253">
            <v>34635.089999999997</v>
          </cell>
          <cell r="CG253">
            <v>6864.75</v>
          </cell>
          <cell r="CV253">
            <v>2538796.7200000002</v>
          </cell>
        </row>
        <row r="254">
          <cell r="E254" t="str">
            <v>33207</v>
          </cell>
          <cell r="F254">
            <v>121610.21</v>
          </cell>
          <cell r="I254">
            <v>6924.08</v>
          </cell>
          <cell r="L254">
            <v>252</v>
          </cell>
          <cell r="O254">
            <v>2893</v>
          </cell>
          <cell r="T254">
            <v>189</v>
          </cell>
          <cell r="Y254">
            <v>38658.69</v>
          </cell>
          <cell r="AA254">
            <v>4996.78</v>
          </cell>
          <cell r="AD254">
            <v>383.2</v>
          </cell>
          <cell r="AE254">
            <v>541</v>
          </cell>
          <cell r="AG254">
            <v>2540</v>
          </cell>
          <cell r="AH254">
            <v>8660</v>
          </cell>
          <cell r="AI254">
            <v>2483308.6</v>
          </cell>
          <cell r="AJ254">
            <v>316839.32</v>
          </cell>
          <cell r="AM254">
            <v>3461.49</v>
          </cell>
          <cell r="AN254">
            <v>252072.22</v>
          </cell>
          <cell r="AP254">
            <v>83557.039999999994</v>
          </cell>
          <cell r="AR254">
            <v>4700</v>
          </cell>
          <cell r="AU254">
            <v>99022.66</v>
          </cell>
          <cell r="AW254">
            <v>1895.36</v>
          </cell>
          <cell r="AX254">
            <v>10439.719999999999</v>
          </cell>
          <cell r="AZ254">
            <v>5065.79</v>
          </cell>
          <cell r="BA254">
            <v>251080.06</v>
          </cell>
          <cell r="BB254">
            <v>5086.2</v>
          </cell>
          <cell r="BE254">
            <v>128004</v>
          </cell>
          <cell r="BG254">
            <v>16393.53</v>
          </cell>
          <cell r="BH254">
            <v>47853.73</v>
          </cell>
          <cell r="BI254">
            <v>21308.51</v>
          </cell>
          <cell r="BJ254">
            <v>68309.11</v>
          </cell>
          <cell r="BK254">
            <v>8521.69</v>
          </cell>
          <cell r="BM254">
            <v>183115.99</v>
          </cell>
          <cell r="BP254">
            <v>1761.35</v>
          </cell>
          <cell r="BQ254">
            <v>9214.15</v>
          </cell>
          <cell r="BS254">
            <v>1721.28</v>
          </cell>
          <cell r="BT254">
            <v>145535.93</v>
          </cell>
          <cell r="BX254">
            <v>14559.36</v>
          </cell>
          <cell r="BY254">
            <v>13325</v>
          </cell>
          <cell r="CA254">
            <v>239117.95</v>
          </cell>
          <cell r="CG254">
            <v>13862.32</v>
          </cell>
          <cell r="CI254">
            <v>10632.71</v>
          </cell>
          <cell r="CO254">
            <v>5217.3100000000004</v>
          </cell>
          <cell r="CQ254">
            <v>17328.89</v>
          </cell>
          <cell r="CV254">
            <v>4649959.2300000004</v>
          </cell>
        </row>
        <row r="255">
          <cell r="E255" t="str">
            <v>33211</v>
          </cell>
          <cell r="F255">
            <v>69372.639999999999</v>
          </cell>
          <cell r="I255">
            <v>12600.32</v>
          </cell>
          <cell r="O255">
            <v>2807</v>
          </cell>
          <cell r="T255">
            <v>3648.71</v>
          </cell>
          <cell r="U255">
            <v>1721.34</v>
          </cell>
          <cell r="Y255">
            <v>14461.51</v>
          </cell>
          <cell r="AA255">
            <v>5594.86</v>
          </cell>
          <cell r="AC255">
            <v>1947.61</v>
          </cell>
          <cell r="AD255">
            <v>913.39</v>
          </cell>
          <cell r="AE255">
            <v>5664.95</v>
          </cell>
          <cell r="AF255">
            <v>2366.21</v>
          </cell>
          <cell r="AH255">
            <v>5246.25</v>
          </cell>
          <cell r="AI255">
            <v>1210947.57</v>
          </cell>
          <cell r="AJ255">
            <v>88298.6</v>
          </cell>
          <cell r="AM255">
            <v>1368.67</v>
          </cell>
          <cell r="AN255">
            <v>64457.1</v>
          </cell>
          <cell r="AP255">
            <v>26211.94</v>
          </cell>
          <cell r="AR255">
            <v>10965.83</v>
          </cell>
          <cell r="AU255">
            <v>39153.49</v>
          </cell>
          <cell r="AV255">
            <v>1461.01</v>
          </cell>
          <cell r="AW255">
            <v>1317.46</v>
          </cell>
          <cell r="AX255">
            <v>3605.45</v>
          </cell>
          <cell r="AZ255">
            <v>2622.41</v>
          </cell>
          <cell r="BA255">
            <v>186733.55</v>
          </cell>
          <cell r="BB255">
            <v>75608.73</v>
          </cell>
          <cell r="BG255">
            <v>5400.01</v>
          </cell>
          <cell r="BH255">
            <v>182312.33</v>
          </cell>
          <cell r="BI255">
            <v>7184.5</v>
          </cell>
          <cell r="BJ255">
            <v>19424.77</v>
          </cell>
          <cell r="BK255">
            <v>3309.12</v>
          </cell>
          <cell r="BM255">
            <v>84752.44</v>
          </cell>
          <cell r="BP255">
            <v>4203.93</v>
          </cell>
          <cell r="BQ255">
            <v>305.05</v>
          </cell>
          <cell r="BT255">
            <v>53580.44</v>
          </cell>
          <cell r="CA255">
            <v>100459.28</v>
          </cell>
          <cell r="CG255">
            <v>5704.76</v>
          </cell>
          <cell r="CO255">
            <v>3897</v>
          </cell>
          <cell r="CP255">
            <v>26705.05</v>
          </cell>
          <cell r="CV255">
            <v>2336335.2799999998</v>
          </cell>
        </row>
        <row r="256">
          <cell r="E256" t="str">
            <v>33212</v>
          </cell>
          <cell r="F256">
            <v>694667.94</v>
          </cell>
          <cell r="I256">
            <v>11318.9</v>
          </cell>
          <cell r="L256">
            <v>4580</v>
          </cell>
          <cell r="O256">
            <v>11880</v>
          </cell>
          <cell r="T256">
            <v>353.45</v>
          </cell>
          <cell r="U256">
            <v>6038.73</v>
          </cell>
          <cell r="Y256">
            <v>73807.81</v>
          </cell>
          <cell r="Z256">
            <v>13661.92</v>
          </cell>
          <cell r="AA256">
            <v>4112.32</v>
          </cell>
          <cell r="AC256">
            <v>17323.509999999998</v>
          </cell>
          <cell r="AD256">
            <v>522.57000000000005</v>
          </cell>
          <cell r="AE256">
            <v>175</v>
          </cell>
          <cell r="AG256">
            <v>97396.9</v>
          </cell>
          <cell r="AH256">
            <v>8772.49</v>
          </cell>
          <cell r="AI256">
            <v>3501903.48</v>
          </cell>
          <cell r="AJ256">
            <v>163241.51999999999</v>
          </cell>
          <cell r="AK256">
            <v>8324.15</v>
          </cell>
          <cell r="AM256">
            <v>5355.57</v>
          </cell>
          <cell r="AN256">
            <v>375187.94</v>
          </cell>
          <cell r="AP256">
            <v>83690.11</v>
          </cell>
          <cell r="AR256">
            <v>1180.47</v>
          </cell>
          <cell r="AU256">
            <v>153206.22</v>
          </cell>
          <cell r="AV256">
            <v>3978.98</v>
          </cell>
          <cell r="AW256">
            <v>5512.64</v>
          </cell>
          <cell r="AX256">
            <v>15086.15</v>
          </cell>
          <cell r="AZ256">
            <v>6635.98</v>
          </cell>
          <cell r="BA256">
            <v>416604.52</v>
          </cell>
          <cell r="BB256">
            <v>7184.43</v>
          </cell>
          <cell r="BG256">
            <v>23127.06</v>
          </cell>
          <cell r="BH256">
            <v>32659.03</v>
          </cell>
          <cell r="BI256">
            <v>4188.28</v>
          </cell>
          <cell r="BJ256">
            <v>92962.63</v>
          </cell>
          <cell r="BK256">
            <v>11215.33</v>
          </cell>
          <cell r="BM256">
            <v>148934.18</v>
          </cell>
          <cell r="BP256">
            <v>7796</v>
          </cell>
          <cell r="BQ256">
            <v>6714.1</v>
          </cell>
          <cell r="BT256">
            <v>131238.99</v>
          </cell>
          <cell r="CA256">
            <v>110932.14</v>
          </cell>
          <cell r="CG256">
            <v>10947.58</v>
          </cell>
          <cell r="CN256">
            <v>3330</v>
          </cell>
          <cell r="CO256">
            <v>10000</v>
          </cell>
          <cell r="CP256">
            <v>22750</v>
          </cell>
          <cell r="CQ256">
            <v>3569.57</v>
          </cell>
          <cell r="CV256">
            <v>6312068.5900000008</v>
          </cell>
        </row>
        <row r="257">
          <cell r="E257" t="str">
            <v>34002</v>
          </cell>
          <cell r="F257">
            <v>3512812.2</v>
          </cell>
          <cell r="I257">
            <v>82018.27</v>
          </cell>
          <cell r="L257">
            <v>46077.84</v>
          </cell>
          <cell r="O257">
            <v>46221.91</v>
          </cell>
          <cell r="P257">
            <v>11385</v>
          </cell>
          <cell r="R257">
            <v>114310.7</v>
          </cell>
          <cell r="T257">
            <v>38648.730000000003</v>
          </cell>
          <cell r="Y257">
            <v>541019.30000000005</v>
          </cell>
          <cell r="Z257">
            <v>24771.77</v>
          </cell>
          <cell r="AA257">
            <v>44633.18</v>
          </cell>
          <cell r="AC257">
            <v>307157.34000000003</v>
          </cell>
          <cell r="AD257">
            <v>31464.49</v>
          </cell>
          <cell r="AE257">
            <v>32050</v>
          </cell>
          <cell r="AF257">
            <v>16493.04</v>
          </cell>
          <cell r="AG257">
            <v>69200.28</v>
          </cell>
          <cell r="AH257">
            <v>73036.27</v>
          </cell>
          <cell r="AI257">
            <v>17391653.210000001</v>
          </cell>
          <cell r="AJ257">
            <v>1181600.8400000001</v>
          </cell>
          <cell r="AM257">
            <v>26652.28</v>
          </cell>
          <cell r="AN257">
            <v>2536161.64</v>
          </cell>
          <cell r="AP257">
            <v>295432.55</v>
          </cell>
          <cell r="AR257">
            <v>47760.94</v>
          </cell>
          <cell r="AT257">
            <v>13605.13</v>
          </cell>
          <cell r="AU257">
            <v>763223.74</v>
          </cell>
          <cell r="AV257">
            <v>23891.63</v>
          </cell>
          <cell r="AW257">
            <v>29125.57</v>
          </cell>
          <cell r="AX257">
            <v>79706.09</v>
          </cell>
          <cell r="AZ257">
            <v>22493.4</v>
          </cell>
          <cell r="BA257">
            <v>1054032.95</v>
          </cell>
          <cell r="BB257">
            <v>45045</v>
          </cell>
          <cell r="BE257">
            <v>17974.599999999999</v>
          </cell>
          <cell r="BF257">
            <v>417.63</v>
          </cell>
          <cell r="BG257">
            <v>7897.05</v>
          </cell>
          <cell r="BH257">
            <v>129634.43</v>
          </cell>
          <cell r="BI257">
            <v>11228.1</v>
          </cell>
          <cell r="BJ257">
            <v>540211</v>
          </cell>
          <cell r="BK257">
            <v>25635</v>
          </cell>
          <cell r="BM257">
            <v>505656.9</v>
          </cell>
          <cell r="BP257">
            <v>33823</v>
          </cell>
          <cell r="BQ257">
            <v>43611.14</v>
          </cell>
          <cell r="BT257">
            <v>567756.43999999994</v>
          </cell>
          <cell r="BU257">
            <v>113809.56</v>
          </cell>
          <cell r="BY257">
            <v>24287</v>
          </cell>
          <cell r="CA257">
            <v>4494.8999999999996</v>
          </cell>
          <cell r="CG257">
            <v>56052.08</v>
          </cell>
          <cell r="CQ257">
            <v>11315</v>
          </cell>
          <cell r="CV257">
            <v>30595489.119999997</v>
          </cell>
        </row>
        <row r="258">
          <cell r="E258" t="str">
            <v>34003</v>
          </cell>
          <cell r="F258">
            <v>13998710.51</v>
          </cell>
          <cell r="I258">
            <v>3685.58</v>
          </cell>
          <cell r="L258">
            <v>172777.23</v>
          </cell>
          <cell r="O258">
            <v>65316.53</v>
          </cell>
          <cell r="P258">
            <v>59940.3</v>
          </cell>
          <cell r="S258">
            <v>1240</v>
          </cell>
          <cell r="T258">
            <v>41355.279999999999</v>
          </cell>
          <cell r="Y258">
            <v>1727412.31</v>
          </cell>
          <cell r="Z258">
            <v>74241.5</v>
          </cell>
          <cell r="AA258">
            <v>137496.95000000001</v>
          </cell>
          <cell r="AC258">
            <v>86527.01</v>
          </cell>
          <cell r="AD258">
            <v>20885.47</v>
          </cell>
          <cell r="AE258">
            <v>156132.20000000001</v>
          </cell>
          <cell r="AF258">
            <v>110570.34</v>
          </cell>
          <cell r="AG258">
            <v>102542.68</v>
          </cell>
          <cell r="AH258">
            <v>37342.49</v>
          </cell>
          <cell r="AI258">
            <v>51166778.100000001</v>
          </cell>
          <cell r="AJ258">
            <v>2204009.6</v>
          </cell>
          <cell r="AM258">
            <v>82341.73</v>
          </cell>
          <cell r="AN258">
            <v>5994553.6299999999</v>
          </cell>
          <cell r="AP258">
            <v>787621.44</v>
          </cell>
          <cell r="AR258">
            <v>78635.820000000007</v>
          </cell>
          <cell r="AT258">
            <v>108226.16</v>
          </cell>
          <cell r="AU258">
            <v>2232180.0099999998</v>
          </cell>
          <cell r="AV258">
            <v>26293.360000000001</v>
          </cell>
          <cell r="AW258">
            <v>82776.56</v>
          </cell>
          <cell r="AX258">
            <v>226529.87</v>
          </cell>
          <cell r="AZ258">
            <v>56057.760000000002</v>
          </cell>
          <cell r="BA258">
            <v>1877103.07</v>
          </cell>
          <cell r="BB258">
            <v>10000</v>
          </cell>
          <cell r="BC258">
            <v>49305.62</v>
          </cell>
          <cell r="BE258">
            <v>77536.2</v>
          </cell>
          <cell r="BG258">
            <v>22442.53</v>
          </cell>
          <cell r="BH258">
            <v>428621.8</v>
          </cell>
          <cell r="BI258">
            <v>9172.06</v>
          </cell>
          <cell r="BJ258">
            <v>1444318.2</v>
          </cell>
          <cell r="BK258">
            <v>82138.23</v>
          </cell>
          <cell r="BM258">
            <v>1081595.95</v>
          </cell>
          <cell r="BP258">
            <v>50513.11</v>
          </cell>
          <cell r="BQ258">
            <v>50369.02</v>
          </cell>
          <cell r="BR258">
            <v>2460.1999999999998</v>
          </cell>
          <cell r="BT258">
            <v>1260430.29</v>
          </cell>
          <cell r="BU258">
            <v>296852.84999999998</v>
          </cell>
          <cell r="BY258">
            <v>55210.94</v>
          </cell>
          <cell r="CA258">
            <v>617670.48</v>
          </cell>
          <cell r="CG258">
            <v>194442.18</v>
          </cell>
          <cell r="CH258">
            <v>396.05</v>
          </cell>
          <cell r="CI258">
            <v>297423.05</v>
          </cell>
          <cell r="CO258">
            <v>2268</v>
          </cell>
          <cell r="CP258">
            <v>737837.62</v>
          </cell>
          <cell r="CV258">
            <v>88490287.87000002</v>
          </cell>
        </row>
        <row r="259">
          <cell r="E259" t="str">
            <v>34033</v>
          </cell>
          <cell r="F259">
            <v>6664969.8799999999</v>
          </cell>
          <cell r="G259">
            <v>690.17</v>
          </cell>
          <cell r="I259">
            <v>9364.85</v>
          </cell>
          <cell r="L259">
            <v>8944</v>
          </cell>
          <cell r="N259">
            <v>8677.7000000000007</v>
          </cell>
          <cell r="O259">
            <v>55079</v>
          </cell>
          <cell r="P259">
            <v>16765</v>
          </cell>
          <cell r="T259">
            <v>40041.65</v>
          </cell>
          <cell r="V259">
            <v>109170.47</v>
          </cell>
          <cell r="X259">
            <v>90381.06</v>
          </cell>
          <cell r="Y259">
            <v>780510.4</v>
          </cell>
          <cell r="Z259">
            <v>47258.49</v>
          </cell>
          <cell r="AA259">
            <v>101448.37</v>
          </cell>
          <cell r="AC259">
            <v>13577.47</v>
          </cell>
          <cell r="AD259">
            <v>14498.33</v>
          </cell>
          <cell r="AE259">
            <v>131996.89000000001</v>
          </cell>
          <cell r="AF259">
            <v>23788.85</v>
          </cell>
          <cell r="AG259">
            <v>414642.09</v>
          </cell>
          <cell r="AI259">
            <v>25784903.710000001</v>
          </cell>
          <cell r="AJ259">
            <v>1000547.92</v>
          </cell>
          <cell r="AK259">
            <v>151308.29</v>
          </cell>
          <cell r="AM259">
            <v>38727.629999999997</v>
          </cell>
          <cell r="AN259">
            <v>2818572.09</v>
          </cell>
          <cell r="AP259">
            <v>303929.99</v>
          </cell>
          <cell r="AQ259">
            <v>492096.9</v>
          </cell>
          <cell r="AR259">
            <v>28053.87</v>
          </cell>
          <cell r="AT259">
            <v>18821.02</v>
          </cell>
          <cell r="AU259">
            <v>1107847.22</v>
          </cell>
          <cell r="AV259">
            <v>4308.87</v>
          </cell>
          <cell r="AW259">
            <v>41255.56</v>
          </cell>
          <cell r="AX259">
            <v>112903.47</v>
          </cell>
          <cell r="AZ259">
            <v>20765.14</v>
          </cell>
          <cell r="BA259">
            <v>1076936.6200000001</v>
          </cell>
          <cell r="BC259">
            <v>500.06</v>
          </cell>
          <cell r="BF259">
            <v>3.62</v>
          </cell>
          <cell r="BG259">
            <v>327.33</v>
          </cell>
          <cell r="BH259">
            <v>110575.41</v>
          </cell>
          <cell r="BI259">
            <v>3031.04</v>
          </cell>
          <cell r="BJ259">
            <v>698820.39</v>
          </cell>
          <cell r="BK259">
            <v>25056</v>
          </cell>
          <cell r="BL259">
            <v>75734</v>
          </cell>
          <cell r="BM259">
            <v>365511.32</v>
          </cell>
          <cell r="BP259">
            <v>27584.26</v>
          </cell>
          <cell r="BQ259">
            <v>16432.560000000001</v>
          </cell>
          <cell r="BT259">
            <v>404760.96</v>
          </cell>
          <cell r="CG259">
            <v>72748</v>
          </cell>
          <cell r="CP259">
            <v>111683.57</v>
          </cell>
          <cell r="CV259">
            <v>43445551.489999995</v>
          </cell>
        </row>
        <row r="260">
          <cell r="E260" t="str">
            <v>34111</v>
          </cell>
          <cell r="F260">
            <v>11225781.68</v>
          </cell>
          <cell r="I260">
            <v>4572.16</v>
          </cell>
          <cell r="L260">
            <v>93730.03</v>
          </cell>
          <cell r="O260">
            <v>44503</v>
          </cell>
          <cell r="P260">
            <v>34150</v>
          </cell>
          <cell r="T260">
            <v>62726.84</v>
          </cell>
          <cell r="U260">
            <v>39960.28</v>
          </cell>
          <cell r="Y260">
            <v>1367507.14</v>
          </cell>
          <cell r="Z260">
            <v>48005.98</v>
          </cell>
          <cell r="AA260">
            <v>159123.85</v>
          </cell>
          <cell r="AC260">
            <v>5361.22</v>
          </cell>
          <cell r="AD260">
            <v>12208.61</v>
          </cell>
          <cell r="AE260">
            <v>211977.8</v>
          </cell>
          <cell r="AG260">
            <v>195254.97</v>
          </cell>
          <cell r="AI260">
            <v>35472484.100000001</v>
          </cell>
          <cell r="AJ260">
            <v>371081.72</v>
          </cell>
          <cell r="AK260">
            <v>292209.78999999998</v>
          </cell>
          <cell r="AL260">
            <v>68060.28</v>
          </cell>
          <cell r="AM260">
            <v>55577.24</v>
          </cell>
          <cell r="AN260">
            <v>4096258.17</v>
          </cell>
          <cell r="AP260">
            <v>418976.98</v>
          </cell>
          <cell r="AR260">
            <v>44815.98</v>
          </cell>
          <cell r="AT260">
            <v>78365.55</v>
          </cell>
          <cell r="AU260">
            <v>1590075.55</v>
          </cell>
          <cell r="AV260">
            <v>23907.43</v>
          </cell>
          <cell r="AW260">
            <v>59237.34</v>
          </cell>
          <cell r="AX260">
            <v>162111.35999999999</v>
          </cell>
          <cell r="AZ260">
            <v>39754.76</v>
          </cell>
          <cell r="BA260">
            <v>1062918.6000000001</v>
          </cell>
          <cell r="BG260">
            <v>16055.83</v>
          </cell>
          <cell r="BH260">
            <v>469920.06</v>
          </cell>
          <cell r="BI260">
            <v>38131.199999999997</v>
          </cell>
          <cell r="BJ260">
            <v>1166756.05</v>
          </cell>
          <cell r="BK260">
            <v>58627.08</v>
          </cell>
          <cell r="BM260">
            <v>761882.86</v>
          </cell>
          <cell r="BP260">
            <v>39904</v>
          </cell>
          <cell r="BQ260">
            <v>38323.370000000003</v>
          </cell>
          <cell r="BT260">
            <v>676348.34</v>
          </cell>
          <cell r="BU260">
            <v>117924.82</v>
          </cell>
          <cell r="CA260">
            <v>140793.64000000001</v>
          </cell>
          <cell r="CG260">
            <v>141216.38</v>
          </cell>
          <cell r="CI260">
            <v>115764.25</v>
          </cell>
          <cell r="CM260">
            <v>63924.480000000003</v>
          </cell>
          <cell r="CO260">
            <v>231059.26</v>
          </cell>
          <cell r="CP260">
            <v>171422.71</v>
          </cell>
          <cell r="CS260">
            <v>507</v>
          </cell>
          <cell r="CV260">
            <v>61589259.739999995</v>
          </cell>
        </row>
        <row r="261">
          <cell r="E261" t="str">
            <v>34307</v>
          </cell>
          <cell r="F261">
            <v>748649.91</v>
          </cell>
          <cell r="I261">
            <v>18420.830000000002</v>
          </cell>
          <cell r="O261">
            <v>4655</v>
          </cell>
          <cell r="T261">
            <v>44762.5</v>
          </cell>
          <cell r="Y261">
            <v>65243.54</v>
          </cell>
          <cell r="AA261">
            <v>32126.2</v>
          </cell>
          <cell r="AC261">
            <v>1877</v>
          </cell>
          <cell r="AE261">
            <v>200</v>
          </cell>
          <cell r="AG261">
            <v>10871.17</v>
          </cell>
          <cell r="AI261">
            <v>3591331.02</v>
          </cell>
          <cell r="AJ261">
            <v>303941.92</v>
          </cell>
          <cell r="AK261">
            <v>20486.87</v>
          </cell>
          <cell r="AM261">
            <v>5834.73</v>
          </cell>
          <cell r="AN261">
            <v>401385.8</v>
          </cell>
          <cell r="AP261">
            <v>67708.3</v>
          </cell>
          <cell r="AR261">
            <v>1812.09</v>
          </cell>
          <cell r="AU261">
            <v>166913.57999999999</v>
          </cell>
          <cell r="AV261">
            <v>2356.37</v>
          </cell>
          <cell r="AW261">
            <v>6066.91</v>
          </cell>
          <cell r="AX261">
            <v>15686.59</v>
          </cell>
          <cell r="AZ261">
            <v>3793.23</v>
          </cell>
          <cell r="BA261">
            <v>208765.4</v>
          </cell>
          <cell r="BF261">
            <v>295.44</v>
          </cell>
          <cell r="BG261">
            <v>1692.55</v>
          </cell>
          <cell r="BH261">
            <v>94325.45</v>
          </cell>
          <cell r="BI261">
            <v>1219.17</v>
          </cell>
          <cell r="BJ261">
            <v>107285.12</v>
          </cell>
          <cell r="BK261">
            <v>7270.57</v>
          </cell>
          <cell r="BM261">
            <v>67704.399999999994</v>
          </cell>
          <cell r="BP261">
            <v>4025</v>
          </cell>
          <cell r="BQ261">
            <v>1600</v>
          </cell>
          <cell r="BT261">
            <v>76642.009999999995</v>
          </cell>
          <cell r="CD261">
            <v>1170</v>
          </cell>
          <cell r="CG261">
            <v>13753.26</v>
          </cell>
          <cell r="CI261">
            <v>250587.48</v>
          </cell>
          <cell r="CP261">
            <v>115104.26</v>
          </cell>
          <cell r="CS261">
            <v>743.55</v>
          </cell>
          <cell r="CV261">
            <v>6466307.2200000016</v>
          </cell>
        </row>
        <row r="262">
          <cell r="E262" t="str">
            <v>34324</v>
          </cell>
          <cell r="F262">
            <v>1062615.28</v>
          </cell>
          <cell r="I262">
            <v>6227.73</v>
          </cell>
          <cell r="L262">
            <v>2484.3000000000002</v>
          </cell>
          <cell r="T262">
            <v>167.25</v>
          </cell>
          <cell r="Y262">
            <v>65701.100000000006</v>
          </cell>
          <cell r="AA262">
            <v>45754.559999999998</v>
          </cell>
          <cell r="AC262">
            <v>1414.49</v>
          </cell>
          <cell r="AD262">
            <v>730.36</v>
          </cell>
          <cell r="AE262">
            <v>230</v>
          </cell>
          <cell r="AG262">
            <v>72333.53</v>
          </cell>
          <cell r="AH262">
            <v>3200.06</v>
          </cell>
          <cell r="AI262">
            <v>2410050.7999999998</v>
          </cell>
          <cell r="AK262">
            <v>38418.620000000003</v>
          </cell>
          <cell r="AM262">
            <v>3839.79</v>
          </cell>
          <cell r="AN262">
            <v>186671.31</v>
          </cell>
          <cell r="AP262">
            <v>22603</v>
          </cell>
          <cell r="AU262">
            <v>109844.46</v>
          </cell>
          <cell r="AW262">
            <v>4037.89</v>
          </cell>
          <cell r="AX262">
            <v>11050.3</v>
          </cell>
          <cell r="AZ262">
            <v>1806.91</v>
          </cell>
          <cell r="BA262">
            <v>344592.99</v>
          </cell>
          <cell r="BG262">
            <v>1094.0999999999999</v>
          </cell>
          <cell r="BH262">
            <v>19839.22</v>
          </cell>
          <cell r="BI262">
            <v>1500.12</v>
          </cell>
          <cell r="BJ262">
            <v>62853</v>
          </cell>
          <cell r="BM262">
            <v>39705.589999999997</v>
          </cell>
          <cell r="BP262">
            <v>2598.4699999999998</v>
          </cell>
          <cell r="BT262">
            <v>23362.34</v>
          </cell>
          <cell r="CP262">
            <v>669</v>
          </cell>
          <cell r="CV262">
            <v>4545396.57</v>
          </cell>
        </row>
        <row r="263">
          <cell r="E263" t="str">
            <v>34401</v>
          </cell>
          <cell r="F263">
            <v>1534340.75</v>
          </cell>
          <cell r="G263">
            <v>6.49</v>
          </cell>
          <cell r="I263">
            <v>30003.06</v>
          </cell>
          <cell r="L263">
            <v>6941.49</v>
          </cell>
          <cell r="O263">
            <v>13827</v>
          </cell>
          <cell r="T263">
            <v>60463.6</v>
          </cell>
          <cell r="Y263">
            <v>210645.65</v>
          </cell>
          <cell r="AA263">
            <v>46182.62</v>
          </cell>
          <cell r="AC263">
            <v>53695.1</v>
          </cell>
          <cell r="AD263">
            <v>3707.97</v>
          </cell>
          <cell r="AE263">
            <v>560</v>
          </cell>
          <cell r="AF263">
            <v>3796.87</v>
          </cell>
          <cell r="AH263">
            <v>17554.5</v>
          </cell>
          <cell r="AI263">
            <v>7422326</v>
          </cell>
          <cell r="AJ263">
            <v>803023.24</v>
          </cell>
          <cell r="AK263">
            <v>214403.71</v>
          </cell>
          <cell r="AM263">
            <v>11344.71</v>
          </cell>
          <cell r="AN263">
            <v>1059500.42</v>
          </cell>
          <cell r="AP263">
            <v>156749.5</v>
          </cell>
          <cell r="AQ263">
            <v>2537957.08</v>
          </cell>
          <cell r="AR263">
            <v>1846.62</v>
          </cell>
          <cell r="AT263">
            <v>29533.25</v>
          </cell>
          <cell r="AU263">
            <v>324537.28999999998</v>
          </cell>
          <cell r="AV263">
            <v>7692.52</v>
          </cell>
          <cell r="AW263">
            <v>12236.36</v>
          </cell>
          <cell r="AX263">
            <v>33486.5</v>
          </cell>
          <cell r="AZ263">
            <v>15512.85</v>
          </cell>
          <cell r="BA263">
            <v>770924.58</v>
          </cell>
          <cell r="BB263">
            <v>2388.27</v>
          </cell>
          <cell r="BG263">
            <v>3287.19</v>
          </cell>
          <cell r="BH263">
            <v>1004244.89</v>
          </cell>
          <cell r="BI263">
            <v>18727.080000000002</v>
          </cell>
          <cell r="BJ263">
            <v>354301.27</v>
          </cell>
          <cell r="BK263">
            <v>19010</v>
          </cell>
          <cell r="BM263">
            <v>248697.29</v>
          </cell>
          <cell r="BN263">
            <v>16813.400000000001</v>
          </cell>
          <cell r="BO263">
            <v>160829.57999999999</v>
          </cell>
          <cell r="BP263">
            <v>14939.43</v>
          </cell>
          <cell r="BQ263">
            <v>6006.25</v>
          </cell>
          <cell r="BT263">
            <v>320003.40000000002</v>
          </cell>
          <cell r="CA263">
            <v>108476.23</v>
          </cell>
          <cell r="CD263">
            <v>3250</v>
          </cell>
          <cell r="CG263">
            <v>32057.77</v>
          </cell>
          <cell r="CP263">
            <v>11469.04</v>
          </cell>
          <cell r="CV263">
            <v>17707300.819999993</v>
          </cell>
        </row>
        <row r="264">
          <cell r="E264" t="str">
            <v>34402</v>
          </cell>
          <cell r="F264">
            <v>1367438.33</v>
          </cell>
          <cell r="I264">
            <v>35707.26</v>
          </cell>
          <cell r="L264">
            <v>13169.9</v>
          </cell>
          <cell r="O264">
            <v>3820.5</v>
          </cell>
          <cell r="Y264">
            <v>186355.63</v>
          </cell>
          <cell r="Z264">
            <v>13282.84</v>
          </cell>
          <cell r="AA264">
            <v>73727.94</v>
          </cell>
          <cell r="AC264">
            <v>8691</v>
          </cell>
          <cell r="AD264">
            <v>51.58</v>
          </cell>
          <cell r="AE264">
            <v>4535.75</v>
          </cell>
          <cell r="AF264">
            <v>6286.12</v>
          </cell>
          <cell r="AG264">
            <v>9813.75</v>
          </cell>
          <cell r="AH264">
            <v>279.83999999999997</v>
          </cell>
          <cell r="AI264">
            <v>5291570.63</v>
          </cell>
          <cell r="AJ264">
            <v>325869.44</v>
          </cell>
          <cell r="AK264">
            <v>204678.07</v>
          </cell>
          <cell r="AM264">
            <v>8896.52</v>
          </cell>
          <cell r="AN264">
            <v>666797.81000000006</v>
          </cell>
          <cell r="AP264">
            <v>80981.7</v>
          </cell>
          <cell r="AR264">
            <v>1441.86</v>
          </cell>
          <cell r="AT264">
            <v>25443.360000000001</v>
          </cell>
          <cell r="AU264">
            <v>251641.21</v>
          </cell>
          <cell r="AV264">
            <v>2945.17</v>
          </cell>
          <cell r="AW264">
            <v>7248.23</v>
          </cell>
          <cell r="AX264">
            <v>25454.34</v>
          </cell>
          <cell r="AZ264">
            <v>27682.82</v>
          </cell>
          <cell r="BA264">
            <v>530516.89</v>
          </cell>
          <cell r="BG264">
            <v>2493.56</v>
          </cell>
          <cell r="BH264">
            <v>30523</v>
          </cell>
          <cell r="BI264">
            <v>2052.34</v>
          </cell>
          <cell r="BJ264">
            <v>174517.91</v>
          </cell>
          <cell r="BK264">
            <v>10300.19</v>
          </cell>
          <cell r="BM264">
            <v>140312</v>
          </cell>
          <cell r="BP264">
            <v>8796.75</v>
          </cell>
          <cell r="BQ264">
            <v>1450.25</v>
          </cell>
          <cell r="BT264">
            <v>193460.26</v>
          </cell>
          <cell r="CA264">
            <v>83702.13</v>
          </cell>
          <cell r="CD264">
            <v>3250</v>
          </cell>
          <cell r="CG264">
            <v>28514.44</v>
          </cell>
          <cell r="CI264">
            <v>13577.01</v>
          </cell>
          <cell r="CP264">
            <v>5275</v>
          </cell>
          <cell r="CQ264">
            <v>28535.96</v>
          </cell>
          <cell r="CV264">
            <v>9901089.2900000028</v>
          </cell>
        </row>
        <row r="265">
          <cell r="E265" t="str">
            <v>35200</v>
          </cell>
          <cell r="F265">
            <v>388241.1</v>
          </cell>
          <cell r="H265">
            <v>503.28</v>
          </cell>
          <cell r="I265">
            <v>95009.93</v>
          </cell>
          <cell r="L265">
            <v>600</v>
          </cell>
          <cell r="O265">
            <v>4133</v>
          </cell>
          <cell r="T265">
            <v>2342.0500000000002</v>
          </cell>
          <cell r="Y265">
            <v>3783.35</v>
          </cell>
          <cell r="AA265">
            <v>5046.2299999999996</v>
          </cell>
          <cell r="AB265">
            <v>52.53</v>
          </cell>
          <cell r="AC265">
            <v>50</v>
          </cell>
          <cell r="AD265">
            <v>1530.12</v>
          </cell>
          <cell r="AG265">
            <v>16133.47</v>
          </cell>
          <cell r="AI265">
            <v>2283344.34</v>
          </cell>
          <cell r="AJ265">
            <v>3125.08</v>
          </cell>
          <cell r="AM265">
            <v>3133.83</v>
          </cell>
          <cell r="AN265">
            <v>271120.13</v>
          </cell>
          <cell r="AP265">
            <v>31942.21</v>
          </cell>
          <cell r="AR265">
            <v>55615.35</v>
          </cell>
          <cell r="AU265">
            <v>89649.12</v>
          </cell>
          <cell r="AV265">
            <v>5075.5600000000004</v>
          </cell>
          <cell r="AW265">
            <v>3301.04</v>
          </cell>
          <cell r="AX265">
            <v>9033.76</v>
          </cell>
          <cell r="AZ265">
            <v>705.61</v>
          </cell>
          <cell r="BA265">
            <v>151232.54</v>
          </cell>
          <cell r="BF265">
            <v>3897.73</v>
          </cell>
          <cell r="BH265">
            <v>12182.74</v>
          </cell>
          <cell r="BI265">
            <v>4250.3500000000004</v>
          </cell>
          <cell r="BK265">
            <v>2014.9</v>
          </cell>
          <cell r="BM265">
            <v>67646.990000000005</v>
          </cell>
          <cell r="BN265">
            <v>22180.2</v>
          </cell>
          <cell r="BP265">
            <v>1398.41</v>
          </cell>
          <cell r="BT265">
            <v>7870.46</v>
          </cell>
          <cell r="CP265">
            <v>67527.759999999995</v>
          </cell>
          <cell r="CV265">
            <v>3613673.17</v>
          </cell>
        </row>
        <row r="266">
          <cell r="E266" t="str">
            <v>36101</v>
          </cell>
          <cell r="F266">
            <v>152803.57</v>
          </cell>
          <cell r="I266">
            <v>2198.66</v>
          </cell>
          <cell r="Y266">
            <v>4814.3900000000003</v>
          </cell>
          <cell r="AA266">
            <v>3537.32</v>
          </cell>
          <cell r="AG266">
            <v>1670.39</v>
          </cell>
          <cell r="AI266">
            <v>210575.84</v>
          </cell>
          <cell r="AJ266">
            <v>3921.12</v>
          </cell>
          <cell r="AM266">
            <v>221.9</v>
          </cell>
          <cell r="AN266">
            <v>14257</v>
          </cell>
          <cell r="AP266">
            <v>1482.09</v>
          </cell>
          <cell r="AU266">
            <v>6347.89</v>
          </cell>
          <cell r="AX266">
            <v>1108.8</v>
          </cell>
          <cell r="AZ266">
            <v>265.22000000000003</v>
          </cell>
          <cell r="BA266">
            <v>106195.3</v>
          </cell>
          <cell r="BG266">
            <v>13.12</v>
          </cell>
          <cell r="BH266">
            <v>61.43</v>
          </cell>
          <cell r="BI266">
            <v>211.6</v>
          </cell>
          <cell r="BJ266">
            <v>3313</v>
          </cell>
          <cell r="BM266">
            <v>503.03</v>
          </cell>
          <cell r="BP266">
            <v>12.08</v>
          </cell>
          <cell r="BT266">
            <v>4077.86</v>
          </cell>
          <cell r="CG266">
            <v>1062.3599999999999</v>
          </cell>
          <cell r="CV266">
            <v>518653.97</v>
          </cell>
        </row>
        <row r="267">
          <cell r="E267" t="str">
            <v>36140</v>
          </cell>
          <cell r="F267">
            <v>5445578.3499999996</v>
          </cell>
          <cell r="I267">
            <v>877.95</v>
          </cell>
          <cell r="L267">
            <v>27168.959999999999</v>
          </cell>
          <cell r="O267">
            <v>39838.6</v>
          </cell>
          <cell r="P267">
            <v>17060</v>
          </cell>
          <cell r="T267">
            <v>6281.07</v>
          </cell>
          <cell r="Y267">
            <v>536933.68999999994</v>
          </cell>
          <cell r="Z267">
            <v>8620.44</v>
          </cell>
          <cell r="AA267">
            <v>95474.4</v>
          </cell>
          <cell r="AC267">
            <v>54608</v>
          </cell>
          <cell r="AD267">
            <v>2028.65</v>
          </cell>
          <cell r="AE267">
            <v>9457.83</v>
          </cell>
          <cell r="AG267">
            <v>64455.87</v>
          </cell>
          <cell r="AH267">
            <v>2573.6799999999998</v>
          </cell>
          <cell r="AI267">
            <v>22827115.530000001</v>
          </cell>
          <cell r="AJ267">
            <v>1647878.48</v>
          </cell>
          <cell r="AL267">
            <v>29808.62</v>
          </cell>
          <cell r="AM267">
            <v>35692.57</v>
          </cell>
          <cell r="AN267">
            <v>2773125.56</v>
          </cell>
          <cell r="AP267">
            <v>482791.33</v>
          </cell>
          <cell r="AR267">
            <v>67435.02</v>
          </cell>
          <cell r="AT267">
            <v>392075.11</v>
          </cell>
          <cell r="AU267">
            <v>1021054.56</v>
          </cell>
          <cell r="AV267">
            <v>14811.02</v>
          </cell>
          <cell r="AW267">
            <v>38346.89</v>
          </cell>
          <cell r="AX267">
            <v>104941.64</v>
          </cell>
          <cell r="AZ267">
            <v>39570.07</v>
          </cell>
          <cell r="BA267">
            <v>540901.06999999995</v>
          </cell>
          <cell r="BB267">
            <v>299096</v>
          </cell>
          <cell r="BD267">
            <v>72607.94</v>
          </cell>
          <cell r="BG267">
            <v>5901.42</v>
          </cell>
          <cell r="BH267">
            <v>474883.44</v>
          </cell>
          <cell r="BI267">
            <v>94248.79</v>
          </cell>
          <cell r="BJ267">
            <v>735246</v>
          </cell>
          <cell r="BK267">
            <v>77258.149999999994</v>
          </cell>
          <cell r="BM267">
            <v>1155848.45</v>
          </cell>
          <cell r="BN267">
            <v>394804.26</v>
          </cell>
          <cell r="BP267">
            <v>58720.51</v>
          </cell>
          <cell r="BQ267">
            <v>55923.94</v>
          </cell>
          <cell r="BT267">
            <v>957543.7</v>
          </cell>
          <cell r="BV267">
            <v>803643</v>
          </cell>
          <cell r="BW267">
            <v>289096.94</v>
          </cell>
          <cell r="CA267">
            <v>1087030.75</v>
          </cell>
          <cell r="CG267">
            <v>92215.75</v>
          </cell>
          <cell r="CI267">
            <v>40086.910000000003</v>
          </cell>
          <cell r="CO267">
            <v>445668.2</v>
          </cell>
          <cell r="CV267">
            <v>43466329.110000007</v>
          </cell>
        </row>
        <row r="268">
          <cell r="E268" t="str">
            <v>36250</v>
          </cell>
          <cell r="F268">
            <v>1126100.6100000001</v>
          </cell>
          <cell r="L268">
            <v>884.72</v>
          </cell>
          <cell r="T268">
            <v>12700.76</v>
          </cell>
          <cell r="Y268">
            <v>56576.46</v>
          </cell>
          <cell r="AA268">
            <v>14795.34</v>
          </cell>
          <cell r="AD268">
            <v>399.87</v>
          </cell>
          <cell r="AE268">
            <v>850</v>
          </cell>
          <cell r="AF268">
            <v>17829.36</v>
          </cell>
          <cell r="AG268">
            <v>22663.18</v>
          </cell>
          <cell r="AI268">
            <v>3230411.07</v>
          </cell>
          <cell r="AJ268">
            <v>256151.52</v>
          </cell>
          <cell r="AM268">
            <v>4901.5200000000004</v>
          </cell>
          <cell r="AN268">
            <v>400603.91</v>
          </cell>
          <cell r="AP268">
            <v>134171.07</v>
          </cell>
          <cell r="AR268">
            <v>2927.12</v>
          </cell>
          <cell r="AT268">
            <v>120325.89</v>
          </cell>
          <cell r="AU268">
            <v>140217.51999999999</v>
          </cell>
          <cell r="AW268">
            <v>5241.0600000000004</v>
          </cell>
          <cell r="AX268">
            <v>14125.56</v>
          </cell>
          <cell r="AZ268">
            <v>8081.51</v>
          </cell>
          <cell r="BA268">
            <v>157131.91</v>
          </cell>
          <cell r="BE268">
            <v>27922.25</v>
          </cell>
          <cell r="BG268">
            <v>294.76</v>
          </cell>
          <cell r="BH268">
            <v>34986.83</v>
          </cell>
          <cell r="BI268">
            <v>4655.78</v>
          </cell>
          <cell r="BJ268">
            <v>138331.69</v>
          </cell>
          <cell r="BM268">
            <v>205491.1</v>
          </cell>
          <cell r="BN268">
            <v>105499.39</v>
          </cell>
          <cell r="BP268">
            <v>12223.12</v>
          </cell>
          <cell r="BT268">
            <v>196565.85</v>
          </cell>
          <cell r="CA268">
            <v>55921.16</v>
          </cell>
          <cell r="CG268">
            <v>18516.68</v>
          </cell>
          <cell r="CP268">
            <v>20744.400000000001</v>
          </cell>
          <cell r="CV268">
            <v>6548242.9699999979</v>
          </cell>
        </row>
        <row r="269">
          <cell r="E269" t="str">
            <v>36300</v>
          </cell>
          <cell r="F269">
            <v>402205.48</v>
          </cell>
          <cell r="O269">
            <v>3249</v>
          </cell>
          <cell r="T269">
            <v>82.75</v>
          </cell>
          <cell r="Y269">
            <v>26616.27</v>
          </cell>
          <cell r="AA269">
            <v>2167.13</v>
          </cell>
          <cell r="AD269">
            <v>175.49</v>
          </cell>
          <cell r="AE269">
            <v>4386.5</v>
          </cell>
          <cell r="AG269">
            <v>43451.79</v>
          </cell>
          <cell r="AI269">
            <v>1640841.06</v>
          </cell>
          <cell r="AJ269">
            <v>103265.48</v>
          </cell>
          <cell r="AM269">
            <v>1970.2</v>
          </cell>
          <cell r="AN269">
            <v>115035.06</v>
          </cell>
          <cell r="AP269">
            <v>30294</v>
          </cell>
          <cell r="AT269">
            <v>25973.43</v>
          </cell>
          <cell r="AU269">
            <v>56361.37</v>
          </cell>
          <cell r="AV269">
            <v>2533.23</v>
          </cell>
          <cell r="AW269">
            <v>2104.4499999999998</v>
          </cell>
          <cell r="AX269">
            <v>5759.11</v>
          </cell>
          <cell r="AZ269">
            <v>2115.09</v>
          </cell>
          <cell r="BA269">
            <v>82763.33</v>
          </cell>
          <cell r="BG269">
            <v>117.92</v>
          </cell>
          <cell r="BH269">
            <v>19095</v>
          </cell>
          <cell r="BJ269">
            <v>30132</v>
          </cell>
          <cell r="BM269">
            <v>79318.33</v>
          </cell>
          <cell r="BN269">
            <v>27250.52</v>
          </cell>
          <cell r="BP269">
            <v>3061.55</v>
          </cell>
          <cell r="BT269">
            <v>52979.74</v>
          </cell>
          <cell r="CG269">
            <v>8136.7</v>
          </cell>
          <cell r="CV269">
            <v>2771441.98</v>
          </cell>
        </row>
        <row r="270">
          <cell r="E270" t="str">
            <v>36400</v>
          </cell>
          <cell r="F270">
            <v>1275528.32</v>
          </cell>
          <cell r="L270">
            <v>325</v>
          </cell>
          <cell r="T270">
            <v>23989.35</v>
          </cell>
          <cell r="Y270">
            <v>105718.25</v>
          </cell>
          <cell r="AC270">
            <v>400</v>
          </cell>
          <cell r="AD270">
            <v>2382.33</v>
          </cell>
          <cell r="AE270">
            <v>1037</v>
          </cell>
          <cell r="AG270">
            <v>138850.9</v>
          </cell>
          <cell r="AI270">
            <v>3634876.5</v>
          </cell>
          <cell r="AM270">
            <v>5534.22</v>
          </cell>
          <cell r="AN270">
            <v>427498.45</v>
          </cell>
          <cell r="AP270">
            <v>68108.320000000007</v>
          </cell>
          <cell r="AR270">
            <v>1673.02</v>
          </cell>
          <cell r="AT270">
            <v>30390.68</v>
          </cell>
          <cell r="AU270">
            <v>159991.19</v>
          </cell>
          <cell r="AW270">
            <v>3252.7</v>
          </cell>
          <cell r="AX270">
            <v>16179.79</v>
          </cell>
          <cell r="AZ270">
            <v>4176.34</v>
          </cell>
          <cell r="BA270">
            <v>193342.67</v>
          </cell>
          <cell r="BG270">
            <v>331.24</v>
          </cell>
          <cell r="BH270">
            <v>27812.89</v>
          </cell>
          <cell r="BI270">
            <v>2379.5500000000002</v>
          </cell>
          <cell r="BJ270">
            <v>178281.79</v>
          </cell>
          <cell r="BK270">
            <v>6442.51</v>
          </cell>
          <cell r="BM270">
            <v>67802.44</v>
          </cell>
          <cell r="BN270">
            <v>24871.05</v>
          </cell>
          <cell r="BP270">
            <v>10050.209999999999</v>
          </cell>
          <cell r="BT270">
            <v>97091.93</v>
          </cell>
          <cell r="CA270">
            <v>30031.96</v>
          </cell>
          <cell r="CG270">
            <v>12727.48</v>
          </cell>
          <cell r="CI270">
            <v>29459.49</v>
          </cell>
          <cell r="CP270">
            <v>5472.38</v>
          </cell>
          <cell r="CS270">
            <v>3789.96</v>
          </cell>
          <cell r="CV270">
            <v>6589799.9100000001</v>
          </cell>
        </row>
        <row r="271">
          <cell r="E271" t="str">
            <v>36401</v>
          </cell>
          <cell r="F271">
            <v>300365.21000000002</v>
          </cell>
          <cell r="I271">
            <v>6022.23</v>
          </cell>
          <cell r="O271">
            <v>4520</v>
          </cell>
          <cell r="T271">
            <v>5521.39</v>
          </cell>
          <cell r="X271">
            <v>4209.9799999999996</v>
          </cell>
          <cell r="Y271">
            <v>36672.42</v>
          </cell>
          <cell r="Z271">
            <v>95</v>
          </cell>
          <cell r="AA271">
            <v>4906.47</v>
          </cell>
          <cell r="AC271">
            <v>33402.769999999997</v>
          </cell>
          <cell r="AD271">
            <v>10</v>
          </cell>
          <cell r="AE271">
            <v>6600</v>
          </cell>
          <cell r="AG271">
            <v>7318.79</v>
          </cell>
          <cell r="AI271">
            <v>2050680.6</v>
          </cell>
          <cell r="AJ271">
            <v>164517.07999999999</v>
          </cell>
          <cell r="AM271">
            <v>2387.61</v>
          </cell>
          <cell r="AN271">
            <v>181463.28</v>
          </cell>
          <cell r="AP271">
            <v>33641.08</v>
          </cell>
          <cell r="AR271">
            <v>207.37</v>
          </cell>
          <cell r="AU271">
            <v>68302.100000000006</v>
          </cell>
          <cell r="AV271">
            <v>795.48</v>
          </cell>
          <cell r="AX271">
            <v>6723.06</v>
          </cell>
          <cell r="AZ271">
            <v>2452.14</v>
          </cell>
          <cell r="BA271">
            <v>101338.92</v>
          </cell>
          <cell r="BG271">
            <v>138.91999999999999</v>
          </cell>
          <cell r="BH271">
            <v>8034.98</v>
          </cell>
          <cell r="BI271">
            <v>269.14</v>
          </cell>
          <cell r="BJ271">
            <v>42796</v>
          </cell>
          <cell r="BM271">
            <v>28198.22</v>
          </cell>
          <cell r="BP271">
            <v>2881</v>
          </cell>
          <cell r="BT271">
            <v>48986.93</v>
          </cell>
          <cell r="CG271">
            <v>7974.64</v>
          </cell>
          <cell r="CH271">
            <v>29932.68</v>
          </cell>
          <cell r="CO271">
            <v>20197.5</v>
          </cell>
          <cell r="CP271">
            <v>5545.73</v>
          </cell>
          <cell r="CQ271">
            <v>559.54</v>
          </cell>
          <cell r="CV271">
            <v>3217668.26</v>
          </cell>
        </row>
        <row r="272">
          <cell r="E272" t="str">
            <v>36402</v>
          </cell>
          <cell r="F272">
            <v>373233.76</v>
          </cell>
          <cell r="L272">
            <v>125</v>
          </cell>
          <cell r="O272">
            <v>2690</v>
          </cell>
          <cell r="T272">
            <v>1006.67</v>
          </cell>
          <cell r="Y272">
            <v>22785.45</v>
          </cell>
          <cell r="Z272">
            <v>116</v>
          </cell>
          <cell r="AA272">
            <v>9344.77</v>
          </cell>
          <cell r="AC272">
            <v>9000</v>
          </cell>
          <cell r="AD272">
            <v>183.69</v>
          </cell>
          <cell r="AE272">
            <v>17090</v>
          </cell>
          <cell r="AG272">
            <v>4548.96</v>
          </cell>
          <cell r="AI272">
            <v>1556207.73</v>
          </cell>
          <cell r="AM272">
            <v>1619.13</v>
          </cell>
          <cell r="AN272">
            <v>120684.69</v>
          </cell>
          <cell r="AP272">
            <v>39194.18</v>
          </cell>
          <cell r="AR272">
            <v>173.02</v>
          </cell>
          <cell r="AT272">
            <v>72711.47</v>
          </cell>
          <cell r="AU272">
            <v>46318.29</v>
          </cell>
          <cell r="AV272">
            <v>2036.39</v>
          </cell>
          <cell r="AW272">
            <v>1672.67</v>
          </cell>
          <cell r="AX272">
            <v>4577.5</v>
          </cell>
          <cell r="AZ272">
            <v>4135.12</v>
          </cell>
          <cell r="BA272">
            <v>277532.11</v>
          </cell>
          <cell r="BG272">
            <v>93.8</v>
          </cell>
          <cell r="BH272">
            <v>10687</v>
          </cell>
          <cell r="BI272">
            <v>6220.31</v>
          </cell>
          <cell r="BJ272">
            <v>40986</v>
          </cell>
          <cell r="BM272">
            <v>22041</v>
          </cell>
          <cell r="BN272">
            <v>16955.02</v>
          </cell>
          <cell r="BP272">
            <v>3734</v>
          </cell>
          <cell r="BT272">
            <v>87274.72</v>
          </cell>
          <cell r="CG272">
            <v>5087.59</v>
          </cell>
          <cell r="CV272">
            <v>2760066.04</v>
          </cell>
        </row>
        <row r="273">
          <cell r="E273" t="str">
            <v>37501</v>
          </cell>
          <cell r="F273">
            <v>13723871.300000001</v>
          </cell>
          <cell r="G273">
            <v>39.549999999999997</v>
          </cell>
          <cell r="I273">
            <v>11692.54</v>
          </cell>
          <cell r="L273">
            <v>130170.35</v>
          </cell>
          <cell r="O273">
            <v>136538</v>
          </cell>
          <cell r="T273">
            <v>53285.45</v>
          </cell>
          <cell r="U273">
            <v>4093.74</v>
          </cell>
          <cell r="X273">
            <v>60176.23</v>
          </cell>
          <cell r="Y273">
            <v>1167350.29</v>
          </cell>
          <cell r="Z273">
            <v>37405.5</v>
          </cell>
          <cell r="AA273">
            <v>318092.34000000003</v>
          </cell>
          <cell r="AC273">
            <v>906884.45</v>
          </cell>
          <cell r="AD273">
            <v>13465.08</v>
          </cell>
          <cell r="AE273">
            <v>64684.07</v>
          </cell>
          <cell r="AF273">
            <v>6820.02</v>
          </cell>
          <cell r="AG273">
            <v>233132.92</v>
          </cell>
          <cell r="AH273">
            <v>76138.41</v>
          </cell>
          <cell r="AI273">
            <v>39497056.969999999</v>
          </cell>
          <cell r="AK273">
            <v>6585.25</v>
          </cell>
          <cell r="AM273">
            <v>68852.72</v>
          </cell>
          <cell r="AN273">
            <v>4509053.58</v>
          </cell>
          <cell r="AP273">
            <v>565883.32999999996</v>
          </cell>
          <cell r="AR273">
            <v>401620.67</v>
          </cell>
          <cell r="AS273">
            <v>13280.74</v>
          </cell>
          <cell r="AT273">
            <v>270604.27</v>
          </cell>
          <cell r="AU273">
            <v>1336281.5900000001</v>
          </cell>
          <cell r="AV273">
            <v>35671.14</v>
          </cell>
          <cell r="AW273">
            <v>66293.3</v>
          </cell>
          <cell r="AX273">
            <v>181421.12</v>
          </cell>
          <cell r="AZ273">
            <v>49182.29</v>
          </cell>
          <cell r="BA273">
            <v>1133723.72</v>
          </cell>
          <cell r="BB273">
            <v>31849.77</v>
          </cell>
          <cell r="BG273">
            <v>324667.09999999998</v>
          </cell>
          <cell r="BH273">
            <v>817435.95</v>
          </cell>
          <cell r="BI273">
            <v>63700.36</v>
          </cell>
          <cell r="BJ273">
            <v>1411295.89</v>
          </cell>
          <cell r="BK273">
            <v>82360.11</v>
          </cell>
          <cell r="BM273">
            <v>1039025.63</v>
          </cell>
          <cell r="BP273">
            <v>52489.13</v>
          </cell>
          <cell r="BQ273">
            <v>26246.41</v>
          </cell>
          <cell r="BS273">
            <v>9683.36</v>
          </cell>
          <cell r="BT273">
            <v>1066149.6000000001</v>
          </cell>
          <cell r="BY273">
            <v>30734</v>
          </cell>
          <cell r="CA273">
            <v>33650.53</v>
          </cell>
          <cell r="CE273">
            <v>3553.66</v>
          </cell>
          <cell r="CG273">
            <v>132333.63</v>
          </cell>
          <cell r="CH273">
            <v>55641.48</v>
          </cell>
          <cell r="CI273">
            <v>29713.84</v>
          </cell>
          <cell r="CP273">
            <v>182992.02</v>
          </cell>
          <cell r="CS273">
            <v>3638.8</v>
          </cell>
          <cell r="CV273">
            <v>70476512.199999973</v>
          </cell>
        </row>
        <row r="274">
          <cell r="E274" t="str">
            <v>37502</v>
          </cell>
          <cell r="F274">
            <v>5560395.1200000001</v>
          </cell>
          <cell r="G274">
            <v>25.73</v>
          </cell>
          <cell r="I274">
            <v>2631.53</v>
          </cell>
          <cell r="L274">
            <v>14057</v>
          </cell>
          <cell r="O274">
            <v>50289</v>
          </cell>
          <cell r="P274">
            <v>5709</v>
          </cell>
          <cell r="T274">
            <v>22999.14</v>
          </cell>
          <cell r="Y274">
            <v>466123.72</v>
          </cell>
          <cell r="Z274">
            <v>9633.6299999999992</v>
          </cell>
          <cell r="AA274">
            <v>124703.99</v>
          </cell>
          <cell r="AC274">
            <v>137542.16</v>
          </cell>
          <cell r="AD274">
            <v>8733.41</v>
          </cell>
          <cell r="AE274">
            <v>6001.52</v>
          </cell>
          <cell r="AF274">
            <v>345.04</v>
          </cell>
          <cell r="AG274">
            <v>121010.75</v>
          </cell>
          <cell r="AH274">
            <v>26836.18</v>
          </cell>
          <cell r="AI274">
            <v>20204816.960000001</v>
          </cell>
          <cell r="AJ274">
            <v>644072</v>
          </cell>
          <cell r="AM274">
            <v>32526.11</v>
          </cell>
          <cell r="AN274">
            <v>2303674.9500000002</v>
          </cell>
          <cell r="AP274">
            <v>298801.02</v>
          </cell>
          <cell r="AR274">
            <v>78337.399999999994</v>
          </cell>
          <cell r="AT274">
            <v>105222.43</v>
          </cell>
          <cell r="AU274">
            <v>905848.33</v>
          </cell>
          <cell r="AV274">
            <v>19700.18</v>
          </cell>
          <cell r="AW274">
            <v>33870.589999999997</v>
          </cell>
          <cell r="AX274">
            <v>93037.74</v>
          </cell>
          <cell r="AZ274">
            <v>27356.12</v>
          </cell>
          <cell r="BA274">
            <v>1030159.45</v>
          </cell>
          <cell r="BE274">
            <v>624040.75</v>
          </cell>
          <cell r="BG274">
            <v>166926.81</v>
          </cell>
          <cell r="BH274">
            <v>547625.38</v>
          </cell>
          <cell r="BI274">
            <v>9486.18</v>
          </cell>
          <cell r="BJ274">
            <v>628124.49</v>
          </cell>
          <cell r="BK274">
            <v>41637</v>
          </cell>
          <cell r="BM274">
            <v>687711.16</v>
          </cell>
          <cell r="BN274">
            <v>25742</v>
          </cell>
          <cell r="BP274">
            <v>49713</v>
          </cell>
          <cell r="BQ274">
            <v>32863.269999999997</v>
          </cell>
          <cell r="BT274">
            <v>663182.28</v>
          </cell>
          <cell r="BY274">
            <v>127666</v>
          </cell>
          <cell r="CA274">
            <v>69948.53</v>
          </cell>
          <cell r="CG274">
            <v>66920.679999999993</v>
          </cell>
          <cell r="CH274">
            <v>5400</v>
          </cell>
          <cell r="CP274">
            <v>310393.32</v>
          </cell>
          <cell r="CV274">
            <v>36391841.049999997</v>
          </cell>
        </row>
        <row r="275">
          <cell r="E275" t="str">
            <v>37503</v>
          </cell>
          <cell r="F275">
            <v>2818090.06</v>
          </cell>
          <cell r="G275">
            <v>3.98</v>
          </cell>
          <cell r="I275">
            <v>591.38</v>
          </cell>
          <cell r="L275">
            <v>99133.89</v>
          </cell>
          <cell r="O275">
            <v>13265</v>
          </cell>
          <cell r="T275">
            <v>15048.37</v>
          </cell>
          <cell r="Y275">
            <v>288414.28000000003</v>
          </cell>
          <cell r="AA275">
            <v>23955.81</v>
          </cell>
          <cell r="AC275">
            <v>76699.91</v>
          </cell>
          <cell r="AD275">
            <v>17836.400000000001</v>
          </cell>
          <cell r="AE275">
            <v>29368.46</v>
          </cell>
          <cell r="AF275">
            <v>18295.88</v>
          </cell>
          <cell r="AH275">
            <v>382.34</v>
          </cell>
          <cell r="AI275">
            <v>7847299.7599999998</v>
          </cell>
          <cell r="AM275">
            <v>12051.88</v>
          </cell>
          <cell r="AN275">
            <v>860423.06</v>
          </cell>
          <cell r="AP275">
            <v>125635.5</v>
          </cell>
          <cell r="AR275">
            <v>207005.95</v>
          </cell>
          <cell r="AT275">
            <v>63431.71</v>
          </cell>
          <cell r="AU275">
            <v>344767.2</v>
          </cell>
          <cell r="AV275">
            <v>10749.48</v>
          </cell>
          <cell r="AW275">
            <v>13223.84</v>
          </cell>
          <cell r="AX275">
            <v>36188.83</v>
          </cell>
          <cell r="AZ275">
            <v>12619.77</v>
          </cell>
          <cell r="BA275">
            <v>377815.21</v>
          </cell>
          <cell r="BG275">
            <v>64677.120000000003</v>
          </cell>
          <cell r="BH275">
            <v>326983.36</v>
          </cell>
          <cell r="BI275">
            <v>3936.97</v>
          </cell>
          <cell r="BJ275">
            <v>212727</v>
          </cell>
          <cell r="BK275">
            <v>8510.6</v>
          </cell>
          <cell r="BM275">
            <v>101741</v>
          </cell>
          <cell r="BP275">
            <v>14996.76</v>
          </cell>
          <cell r="BQ275">
            <v>3136.21</v>
          </cell>
          <cell r="BT275">
            <v>240897.26</v>
          </cell>
          <cell r="CG275">
            <v>20065.169999999998</v>
          </cell>
          <cell r="CV275">
            <v>14309969.4</v>
          </cell>
        </row>
        <row r="276">
          <cell r="E276" t="str">
            <v>37504</v>
          </cell>
          <cell r="F276">
            <v>2719505.64</v>
          </cell>
          <cell r="I276">
            <v>844.09</v>
          </cell>
          <cell r="L276">
            <v>2073.94</v>
          </cell>
          <cell r="O276">
            <v>11160</v>
          </cell>
          <cell r="T276">
            <v>8351.67</v>
          </cell>
          <cell r="U276">
            <v>2596.3000000000002</v>
          </cell>
          <cell r="Y276">
            <v>329468.09999999998</v>
          </cell>
          <cell r="Z276">
            <v>207.49</v>
          </cell>
          <cell r="AA276">
            <v>51633.51</v>
          </cell>
          <cell r="AD276">
            <v>4349.6000000000004</v>
          </cell>
          <cell r="AE276">
            <v>20972.33</v>
          </cell>
          <cell r="AG276">
            <v>27525.88</v>
          </cell>
          <cell r="AH276">
            <v>19429.8</v>
          </cell>
          <cell r="AI276">
            <v>9687207.6600000001</v>
          </cell>
          <cell r="AJ276">
            <v>187887.32</v>
          </cell>
          <cell r="AM276">
            <v>15478.46</v>
          </cell>
          <cell r="AN276">
            <v>904707.73</v>
          </cell>
          <cell r="AP276">
            <v>104603.85</v>
          </cell>
          <cell r="AR276">
            <v>75146.8</v>
          </cell>
          <cell r="AT276">
            <v>142588.82999999999</v>
          </cell>
          <cell r="AU276">
            <v>442791.02</v>
          </cell>
          <cell r="AV276">
            <v>4787.6499999999996</v>
          </cell>
          <cell r="AW276">
            <v>16297.67</v>
          </cell>
          <cell r="AX276">
            <v>44600.93</v>
          </cell>
          <cell r="AZ276">
            <v>23907.360000000001</v>
          </cell>
          <cell r="BA276">
            <v>414955.88</v>
          </cell>
          <cell r="BG276">
            <v>79919.839999999997</v>
          </cell>
          <cell r="BH276">
            <v>114511.13</v>
          </cell>
          <cell r="BI276">
            <v>2064.5</v>
          </cell>
          <cell r="BJ276">
            <v>286952.96999999997</v>
          </cell>
          <cell r="BK276">
            <v>18695.669999999998</v>
          </cell>
          <cell r="BM276">
            <v>213876.1</v>
          </cell>
          <cell r="BN276">
            <v>155992.4</v>
          </cell>
          <cell r="BP276">
            <v>11685.62</v>
          </cell>
          <cell r="BQ276">
            <v>18824.13</v>
          </cell>
          <cell r="BS276">
            <v>17298.41</v>
          </cell>
          <cell r="BT276">
            <v>238626.44</v>
          </cell>
          <cell r="CA276">
            <v>17546.009999999998</v>
          </cell>
          <cell r="CG276">
            <v>33539.040000000001</v>
          </cell>
          <cell r="CH276">
            <v>3967.56</v>
          </cell>
          <cell r="CI276">
            <v>3583</v>
          </cell>
          <cell r="CQ276">
            <v>27000</v>
          </cell>
          <cell r="CV276">
            <v>16507162.330000002</v>
          </cell>
        </row>
        <row r="277">
          <cell r="E277" t="str">
            <v>37505</v>
          </cell>
          <cell r="F277">
            <v>1520153.48</v>
          </cell>
          <cell r="I277">
            <v>422.21</v>
          </cell>
          <cell r="O277">
            <v>12945</v>
          </cell>
          <cell r="T277">
            <v>528.01</v>
          </cell>
          <cell r="U277">
            <v>3305.15</v>
          </cell>
          <cell r="Y277">
            <v>215527.93</v>
          </cell>
          <cell r="Z277">
            <v>3789.96</v>
          </cell>
          <cell r="AA277">
            <v>21582.86</v>
          </cell>
          <cell r="AC277">
            <v>67772.11</v>
          </cell>
          <cell r="AD277">
            <v>1385.75</v>
          </cell>
          <cell r="AE277">
            <v>2536</v>
          </cell>
          <cell r="AF277">
            <v>11780.52</v>
          </cell>
          <cell r="AG277">
            <v>39260.54</v>
          </cell>
          <cell r="AI277">
            <v>6040844.3799999999</v>
          </cell>
          <cell r="AJ277">
            <v>305217.84000000003</v>
          </cell>
          <cell r="AM277">
            <v>9741.68</v>
          </cell>
          <cell r="AN277">
            <v>697552.22</v>
          </cell>
          <cell r="AP277">
            <v>94919.33</v>
          </cell>
          <cell r="AR277">
            <v>70984.22</v>
          </cell>
          <cell r="AT277">
            <v>82690.92</v>
          </cell>
          <cell r="AU277">
            <v>281293.7</v>
          </cell>
          <cell r="AV277">
            <v>7356.36</v>
          </cell>
          <cell r="AW277">
            <v>9600.14</v>
          </cell>
          <cell r="AX277">
            <v>27403.759999999998</v>
          </cell>
          <cell r="AZ277">
            <v>17909.18</v>
          </cell>
          <cell r="BA277">
            <v>346479.21</v>
          </cell>
          <cell r="BB277">
            <v>490.4</v>
          </cell>
          <cell r="BG277">
            <v>49125.49</v>
          </cell>
          <cell r="BH277">
            <v>74911.45</v>
          </cell>
          <cell r="BI277">
            <v>4740.51</v>
          </cell>
          <cell r="BJ277">
            <v>166484.57</v>
          </cell>
          <cell r="BK277">
            <v>13552</v>
          </cell>
          <cell r="BM277">
            <v>169975.38</v>
          </cell>
          <cell r="BP277">
            <v>11152.9</v>
          </cell>
          <cell r="BQ277">
            <v>3681.84</v>
          </cell>
          <cell r="BT277">
            <v>169168.59</v>
          </cell>
          <cell r="BU277">
            <v>2942.39</v>
          </cell>
          <cell r="CA277">
            <v>170578.84</v>
          </cell>
          <cell r="CG277">
            <v>14750.63</v>
          </cell>
          <cell r="CV277">
            <v>10744537.450000003</v>
          </cell>
        </row>
        <row r="278">
          <cell r="E278" t="str">
            <v>37506</v>
          </cell>
          <cell r="F278">
            <v>1766475.98</v>
          </cell>
          <cell r="I278">
            <v>9928.43</v>
          </cell>
          <cell r="L278">
            <v>10224</v>
          </cell>
          <cell r="O278">
            <v>11870</v>
          </cell>
          <cell r="P278">
            <v>3475</v>
          </cell>
          <cell r="T278">
            <v>9517.02</v>
          </cell>
          <cell r="Y278">
            <v>222111.22</v>
          </cell>
          <cell r="AA278">
            <v>41836.54</v>
          </cell>
          <cell r="AC278">
            <v>46562.44</v>
          </cell>
          <cell r="AD278">
            <v>2750.82</v>
          </cell>
          <cell r="AE278">
            <v>177</v>
          </cell>
          <cell r="AG278">
            <v>7541.46</v>
          </cell>
          <cell r="AI278">
            <v>7046468.9900000002</v>
          </cell>
          <cell r="AJ278">
            <v>483655.08</v>
          </cell>
          <cell r="AM278">
            <v>11471.34</v>
          </cell>
          <cell r="AN278">
            <v>812634.9</v>
          </cell>
          <cell r="AP278">
            <v>128181.57</v>
          </cell>
          <cell r="AR278">
            <v>95252.69</v>
          </cell>
          <cell r="AT278">
            <v>77080.95</v>
          </cell>
          <cell r="AU278">
            <v>320150.71999999997</v>
          </cell>
          <cell r="AV278">
            <v>8920.7199999999993</v>
          </cell>
          <cell r="AW278">
            <v>11944.97</v>
          </cell>
          <cell r="AX278">
            <v>32935.64</v>
          </cell>
          <cell r="AY278">
            <v>11016.97</v>
          </cell>
          <cell r="AZ278">
            <v>8913.89</v>
          </cell>
          <cell r="BA278">
            <v>446962.17</v>
          </cell>
          <cell r="BE278">
            <v>31917.4</v>
          </cell>
          <cell r="BG278">
            <v>59257.15</v>
          </cell>
          <cell r="BH278">
            <v>318205.07</v>
          </cell>
          <cell r="BI278">
            <v>3627.3</v>
          </cell>
          <cell r="BJ278">
            <v>218397.19</v>
          </cell>
          <cell r="BK278">
            <v>15693.05</v>
          </cell>
          <cell r="BM278">
            <v>336285.83</v>
          </cell>
          <cell r="BN278">
            <v>36827.82</v>
          </cell>
          <cell r="BP278">
            <v>14354.57</v>
          </cell>
          <cell r="BQ278">
            <v>12138.62</v>
          </cell>
          <cell r="BT278">
            <v>247918</v>
          </cell>
          <cell r="BY278">
            <v>28146.98</v>
          </cell>
          <cell r="CA278">
            <v>27186.32</v>
          </cell>
          <cell r="CG278">
            <v>28060.83</v>
          </cell>
          <cell r="CP278">
            <v>505121.61</v>
          </cell>
          <cell r="CV278">
            <v>13511198.250000006</v>
          </cell>
        </row>
        <row r="279">
          <cell r="E279" t="str">
            <v>37507</v>
          </cell>
          <cell r="F279">
            <v>2446185.9300000002</v>
          </cell>
          <cell r="G279">
            <v>1376.64</v>
          </cell>
          <cell r="I279">
            <v>86830.81</v>
          </cell>
          <cell r="L279">
            <v>9180.5</v>
          </cell>
          <cell r="O279">
            <v>17755</v>
          </cell>
          <cell r="P279">
            <v>7212.3</v>
          </cell>
          <cell r="T279">
            <v>3613.39</v>
          </cell>
          <cell r="Y279">
            <v>341301.37</v>
          </cell>
          <cell r="Z279">
            <v>3561.46</v>
          </cell>
          <cell r="AA279">
            <v>140548.82</v>
          </cell>
          <cell r="AC279">
            <v>19325</v>
          </cell>
          <cell r="AD279">
            <v>2889.04</v>
          </cell>
          <cell r="AE279">
            <v>17332.02</v>
          </cell>
          <cell r="AF279">
            <v>31365.67</v>
          </cell>
          <cell r="AG279">
            <v>32209.919999999998</v>
          </cell>
          <cell r="AH279">
            <v>30958.95</v>
          </cell>
          <cell r="AI279">
            <v>8079131.9500000002</v>
          </cell>
          <cell r="AJ279">
            <v>456756.72</v>
          </cell>
          <cell r="AK279">
            <v>1010332.35</v>
          </cell>
          <cell r="AM279">
            <v>14316.17</v>
          </cell>
          <cell r="AN279">
            <v>1034086.97</v>
          </cell>
          <cell r="AP279">
            <v>187348.55</v>
          </cell>
          <cell r="AR279">
            <v>65857.95</v>
          </cell>
          <cell r="AT279">
            <v>119089.06</v>
          </cell>
          <cell r="AU279">
            <v>409541.48</v>
          </cell>
          <cell r="AV279">
            <v>9945.8799999999992</v>
          </cell>
          <cell r="AW279">
            <v>15539.91</v>
          </cell>
          <cell r="AX279">
            <v>42527.1</v>
          </cell>
          <cell r="AZ279">
            <v>27752.13</v>
          </cell>
          <cell r="BA279">
            <v>732370.91</v>
          </cell>
          <cell r="BE279">
            <v>120691.29</v>
          </cell>
          <cell r="BG279">
            <v>75929.149999999994</v>
          </cell>
          <cell r="BH279">
            <v>330023.32</v>
          </cell>
          <cell r="BI279">
            <v>14844.33</v>
          </cell>
          <cell r="BJ279">
            <v>312894.57</v>
          </cell>
          <cell r="BK279">
            <v>17121.13</v>
          </cell>
          <cell r="BM279">
            <v>287308</v>
          </cell>
          <cell r="BP279">
            <v>18811.57</v>
          </cell>
          <cell r="BQ279">
            <v>22749.19</v>
          </cell>
          <cell r="BT279">
            <v>460997.49</v>
          </cell>
          <cell r="BY279">
            <v>33314</v>
          </cell>
          <cell r="CA279">
            <v>78888.58</v>
          </cell>
          <cell r="CG279">
            <v>49183.56</v>
          </cell>
          <cell r="CP279">
            <v>77819.100000000006</v>
          </cell>
          <cell r="CV279">
            <v>17296819.23</v>
          </cell>
        </row>
        <row r="280">
          <cell r="E280" t="str">
            <v>38126</v>
          </cell>
          <cell r="F280">
            <v>326175.67</v>
          </cell>
          <cell r="O280">
            <v>1750</v>
          </cell>
          <cell r="T280">
            <v>41524.68</v>
          </cell>
          <cell r="Y280">
            <v>32701.85</v>
          </cell>
          <cell r="AA280">
            <v>7262.23</v>
          </cell>
          <cell r="AC280">
            <v>1551.47</v>
          </cell>
          <cell r="AH280">
            <v>2079.25</v>
          </cell>
          <cell r="AI280">
            <v>1153657.78</v>
          </cell>
          <cell r="AJ280">
            <v>28878.32</v>
          </cell>
          <cell r="AM280">
            <v>6682.98</v>
          </cell>
          <cell r="AN280">
            <v>22147.57</v>
          </cell>
          <cell r="AP280">
            <v>9273.59</v>
          </cell>
          <cell r="AU280">
            <v>26947.13</v>
          </cell>
          <cell r="AV280">
            <v>198.87</v>
          </cell>
          <cell r="AW280">
            <v>1014.41</v>
          </cell>
          <cell r="AX280">
            <v>2776.07</v>
          </cell>
          <cell r="AZ280">
            <v>17141.21</v>
          </cell>
          <cell r="BA280">
            <v>194740.83</v>
          </cell>
          <cell r="BH280">
            <v>6764</v>
          </cell>
          <cell r="BI280">
            <v>2650.68</v>
          </cell>
          <cell r="BJ280">
            <v>13248.43</v>
          </cell>
          <cell r="BK280">
            <v>2365</v>
          </cell>
          <cell r="BM280">
            <v>54818.74</v>
          </cell>
          <cell r="BP280">
            <v>1201</v>
          </cell>
          <cell r="BQ280">
            <v>1560</v>
          </cell>
          <cell r="BT280">
            <v>21887.91</v>
          </cell>
          <cell r="CG280">
            <v>1758.98</v>
          </cell>
          <cell r="CO280">
            <v>5322.5</v>
          </cell>
          <cell r="CP280">
            <v>9000</v>
          </cell>
          <cell r="CV280">
            <v>1997081.15</v>
          </cell>
        </row>
        <row r="281">
          <cell r="E281" t="str">
            <v>38264</v>
          </cell>
          <cell r="F281">
            <v>61815.35</v>
          </cell>
          <cell r="T281">
            <v>72.84</v>
          </cell>
          <cell r="Y281">
            <v>5395.4</v>
          </cell>
          <cell r="AA281">
            <v>1333.15</v>
          </cell>
          <cell r="AD281">
            <v>171.81</v>
          </cell>
          <cell r="AE281">
            <v>20</v>
          </cell>
          <cell r="AG281">
            <v>1163.47</v>
          </cell>
          <cell r="AH281">
            <v>1061.01</v>
          </cell>
          <cell r="AI281">
            <v>349171.36</v>
          </cell>
          <cell r="AJ281">
            <v>37181.800000000003</v>
          </cell>
          <cell r="AM281">
            <v>248.8</v>
          </cell>
          <cell r="AN281">
            <v>17275.64</v>
          </cell>
          <cell r="AP281">
            <v>1931.02</v>
          </cell>
          <cell r="AU281">
            <v>7117.49</v>
          </cell>
          <cell r="AX281">
            <v>1557.68</v>
          </cell>
          <cell r="AZ281">
            <v>152.85</v>
          </cell>
          <cell r="BA281">
            <v>48883.72</v>
          </cell>
          <cell r="BH281">
            <v>1144.68</v>
          </cell>
          <cell r="BJ281">
            <v>5496.6</v>
          </cell>
          <cell r="BM281">
            <v>8421.89</v>
          </cell>
          <cell r="BP281">
            <v>352</v>
          </cell>
          <cell r="BQ281">
            <v>346</v>
          </cell>
          <cell r="BT281">
            <v>3268.29</v>
          </cell>
          <cell r="CG281">
            <v>927.81</v>
          </cell>
          <cell r="CH281">
            <v>10159.02</v>
          </cell>
          <cell r="CI281">
            <v>6179.22</v>
          </cell>
          <cell r="CV281">
            <v>570848.9</v>
          </cell>
        </row>
        <row r="282">
          <cell r="E282" t="str">
            <v>38265</v>
          </cell>
          <cell r="F282">
            <v>259193.01</v>
          </cell>
          <cell r="L282">
            <v>5243.96</v>
          </cell>
          <cell r="O282">
            <v>1340</v>
          </cell>
          <cell r="S282">
            <v>3846.86</v>
          </cell>
          <cell r="T282">
            <v>2479.0500000000002</v>
          </cell>
          <cell r="X282">
            <v>2820</v>
          </cell>
          <cell r="Y282">
            <v>25375.97</v>
          </cell>
          <cell r="Z282">
            <v>2414.6799999999998</v>
          </cell>
          <cell r="AA282">
            <v>11897.39</v>
          </cell>
          <cell r="AD282">
            <v>230.43</v>
          </cell>
          <cell r="AG282">
            <v>8.6300000000000008</v>
          </cell>
          <cell r="AH282">
            <v>4995.42</v>
          </cell>
          <cell r="AI282">
            <v>1271013.99</v>
          </cell>
          <cell r="AJ282">
            <v>136287.51999999999</v>
          </cell>
          <cell r="AM282">
            <v>1211.3900000000001</v>
          </cell>
          <cell r="AN282">
            <v>74230.97</v>
          </cell>
          <cell r="AP282">
            <v>24221.98</v>
          </cell>
          <cell r="AR282">
            <v>4031</v>
          </cell>
          <cell r="AU282">
            <v>34654.11</v>
          </cell>
          <cell r="AV282">
            <v>1580.02</v>
          </cell>
          <cell r="AW282">
            <v>1279.93</v>
          </cell>
          <cell r="AX282">
            <v>3502.7</v>
          </cell>
          <cell r="AY282">
            <v>27070.34</v>
          </cell>
          <cell r="AZ282">
            <v>2536.5500000000002</v>
          </cell>
          <cell r="BA282">
            <v>73832.899999999994</v>
          </cell>
          <cell r="BH282">
            <v>21183.59</v>
          </cell>
          <cell r="BI282">
            <v>1137.5999999999999</v>
          </cell>
          <cell r="BJ282">
            <v>21763.3</v>
          </cell>
          <cell r="BK282">
            <v>2780.22</v>
          </cell>
          <cell r="BM282">
            <v>54108.87</v>
          </cell>
          <cell r="BP282">
            <v>2221</v>
          </cell>
          <cell r="BQ282">
            <v>1843</v>
          </cell>
          <cell r="BS282">
            <v>1226.32</v>
          </cell>
          <cell r="BT282">
            <v>47019.1</v>
          </cell>
          <cell r="CA282">
            <v>50357.59</v>
          </cell>
          <cell r="CD282">
            <v>2068.14</v>
          </cell>
          <cell r="CG282">
            <v>6315.97</v>
          </cell>
          <cell r="CV282">
            <v>2187323.5</v>
          </cell>
        </row>
        <row r="283">
          <cell r="E283" t="str">
            <v>38267</v>
          </cell>
          <cell r="F283">
            <v>3000825.84</v>
          </cell>
          <cell r="L283">
            <v>19124.490000000002</v>
          </cell>
          <cell r="M283">
            <v>14153.53</v>
          </cell>
          <cell r="O283">
            <v>42605.5</v>
          </cell>
          <cell r="T283">
            <v>2708.37</v>
          </cell>
          <cell r="U283">
            <v>3078.74</v>
          </cell>
          <cell r="Y283">
            <v>392578.05</v>
          </cell>
          <cell r="Z283">
            <v>71.05</v>
          </cell>
          <cell r="AA283">
            <v>12186.93</v>
          </cell>
          <cell r="AC283">
            <v>33877.42</v>
          </cell>
          <cell r="AD283">
            <v>3541.12</v>
          </cell>
          <cell r="AE283">
            <v>3657.5</v>
          </cell>
          <cell r="AG283">
            <v>1836</v>
          </cell>
          <cell r="AI283">
            <v>8960958.8000000007</v>
          </cell>
          <cell r="AJ283">
            <v>92507.37</v>
          </cell>
          <cell r="AM283">
            <v>35206.04</v>
          </cell>
          <cell r="AN283">
            <v>898099.86</v>
          </cell>
          <cell r="AP283">
            <v>74449.66</v>
          </cell>
          <cell r="AR283">
            <v>1845.35</v>
          </cell>
          <cell r="AT283">
            <v>42052.22</v>
          </cell>
          <cell r="AU283">
            <v>389686.37</v>
          </cell>
          <cell r="AV283">
            <v>10135.82</v>
          </cell>
          <cell r="AW283">
            <v>14462.07</v>
          </cell>
          <cell r="AX283">
            <v>39577.51</v>
          </cell>
          <cell r="AZ283">
            <v>11895.55</v>
          </cell>
          <cell r="BA283">
            <v>497681.28</v>
          </cell>
          <cell r="BB283">
            <v>300</v>
          </cell>
          <cell r="BH283">
            <v>71225.119999999995</v>
          </cell>
          <cell r="BI283">
            <v>13509.73</v>
          </cell>
          <cell r="BJ283">
            <v>198383.75</v>
          </cell>
          <cell r="BK283">
            <v>16284</v>
          </cell>
          <cell r="BM283">
            <v>206346</v>
          </cell>
          <cell r="BP283">
            <v>9638</v>
          </cell>
          <cell r="BQ283">
            <v>4857</v>
          </cell>
          <cell r="BT283">
            <v>213754.37</v>
          </cell>
          <cell r="CA283">
            <v>68684</v>
          </cell>
          <cell r="CG283">
            <v>32927.56</v>
          </cell>
          <cell r="CP283">
            <v>48372.13</v>
          </cell>
          <cell r="CQ283">
            <v>87.3</v>
          </cell>
          <cell r="CT283">
            <v>663689.85</v>
          </cell>
          <cell r="CV283">
            <v>16146861.249999998</v>
          </cell>
        </row>
        <row r="284">
          <cell r="E284" t="str">
            <v>38300</v>
          </cell>
          <cell r="F284">
            <v>781582.75</v>
          </cell>
          <cell r="L284">
            <v>525</v>
          </cell>
          <cell r="O284">
            <v>18575</v>
          </cell>
          <cell r="P284">
            <v>815</v>
          </cell>
          <cell r="T284">
            <v>5953.07</v>
          </cell>
          <cell r="Y284">
            <v>121038.6</v>
          </cell>
          <cell r="Z284">
            <v>3003.25</v>
          </cell>
          <cell r="AA284">
            <v>7416.33</v>
          </cell>
          <cell r="AD284">
            <v>953.67</v>
          </cell>
          <cell r="AE284">
            <v>4189.3599999999997</v>
          </cell>
          <cell r="AF284">
            <v>10</v>
          </cell>
          <cell r="AG284">
            <v>5371.85</v>
          </cell>
          <cell r="AI284">
            <v>3140040.86</v>
          </cell>
          <cell r="AJ284">
            <v>162505.48000000001</v>
          </cell>
          <cell r="AM284">
            <v>12749.7</v>
          </cell>
          <cell r="AN284">
            <v>295408.51</v>
          </cell>
          <cell r="AP284">
            <v>30149.439999999999</v>
          </cell>
          <cell r="AR284">
            <v>3767.75</v>
          </cell>
          <cell r="AT284">
            <v>2120.2800000000002</v>
          </cell>
          <cell r="AU284">
            <v>136675.15</v>
          </cell>
          <cell r="AV284">
            <v>2991.76</v>
          </cell>
          <cell r="AW284">
            <v>4959.8500000000004</v>
          </cell>
          <cell r="AX284">
            <v>13573.38</v>
          </cell>
          <cell r="AZ284">
            <v>4460.45</v>
          </cell>
          <cell r="BA284">
            <v>337695.46</v>
          </cell>
          <cell r="BH284">
            <v>18928.27</v>
          </cell>
          <cell r="BI284">
            <v>38.409999999999997</v>
          </cell>
          <cell r="BJ284">
            <v>88715.97</v>
          </cell>
          <cell r="BM284">
            <v>50637.48</v>
          </cell>
          <cell r="BP284">
            <v>2218.21</v>
          </cell>
          <cell r="BT284">
            <v>75506.759999999995</v>
          </cell>
          <cell r="CA284">
            <v>27913.040000000001</v>
          </cell>
          <cell r="CG284">
            <v>16444.22</v>
          </cell>
          <cell r="CO284">
            <v>21617.1</v>
          </cell>
          <cell r="CV284">
            <v>5398551.4099999992</v>
          </cell>
        </row>
        <row r="285">
          <cell r="E285" t="str">
            <v>38301</v>
          </cell>
          <cell r="F285">
            <v>269166.81</v>
          </cell>
          <cell r="L285">
            <v>15170.59</v>
          </cell>
          <cell r="O285">
            <v>7440</v>
          </cell>
          <cell r="T285">
            <v>5044.91</v>
          </cell>
          <cell r="X285">
            <v>3800.25</v>
          </cell>
          <cell r="AA285">
            <v>6617.93</v>
          </cell>
          <cell r="AC285">
            <v>5146.26</v>
          </cell>
          <cell r="AD285">
            <v>77.44</v>
          </cell>
          <cell r="AG285">
            <v>69.19</v>
          </cell>
          <cell r="AH285">
            <v>471.01</v>
          </cell>
          <cell r="AI285">
            <v>1434491.46</v>
          </cell>
          <cell r="AJ285">
            <v>127540.08</v>
          </cell>
          <cell r="AM285">
            <v>1550.63</v>
          </cell>
          <cell r="AN285">
            <v>103767.05</v>
          </cell>
          <cell r="AP285">
            <v>13393.34</v>
          </cell>
          <cell r="AR285">
            <v>1783.4</v>
          </cell>
          <cell r="AU285">
            <v>44358.79</v>
          </cell>
          <cell r="AV285">
            <v>1409.19</v>
          </cell>
          <cell r="AW285">
            <v>1556.44</v>
          </cell>
          <cell r="AX285">
            <v>4259.46</v>
          </cell>
          <cell r="BB285">
            <v>21955</v>
          </cell>
          <cell r="BH285">
            <v>9162.4699999999993</v>
          </cell>
          <cell r="BI285">
            <v>284.58999999999997</v>
          </cell>
          <cell r="BJ285">
            <v>31783.03</v>
          </cell>
          <cell r="BM285">
            <v>7928.48</v>
          </cell>
          <cell r="BP285">
            <v>4597.75</v>
          </cell>
          <cell r="CA285">
            <v>1689.3</v>
          </cell>
          <cell r="CP285">
            <v>9786.48</v>
          </cell>
          <cell r="CV285">
            <v>2134301.33</v>
          </cell>
        </row>
        <row r="286">
          <cell r="E286" t="str">
            <v>38302</v>
          </cell>
          <cell r="F286">
            <v>209998.69</v>
          </cell>
          <cell r="L286">
            <v>856.3</v>
          </cell>
          <cell r="T286">
            <v>2726.69</v>
          </cell>
          <cell r="X286">
            <v>3086.14</v>
          </cell>
          <cell r="Y286">
            <v>61400.7</v>
          </cell>
          <cell r="AA286">
            <v>2114.17</v>
          </cell>
          <cell r="AC286">
            <v>525</v>
          </cell>
          <cell r="AD286">
            <v>693.36</v>
          </cell>
          <cell r="AE286">
            <v>1250</v>
          </cell>
          <cell r="AG286">
            <v>3028.22</v>
          </cell>
          <cell r="AH286">
            <v>279.83999999999997</v>
          </cell>
          <cell r="AI286">
            <v>1068904.19</v>
          </cell>
          <cell r="AJ286">
            <v>110292.16</v>
          </cell>
          <cell r="AM286">
            <v>889.45</v>
          </cell>
          <cell r="AN286">
            <v>55928.82</v>
          </cell>
          <cell r="AP286">
            <v>11355.25</v>
          </cell>
          <cell r="AR286">
            <v>3254.6</v>
          </cell>
          <cell r="AU286">
            <v>25444.31</v>
          </cell>
          <cell r="AV286">
            <v>588.27</v>
          </cell>
          <cell r="AW286">
            <v>820.05</v>
          </cell>
          <cell r="AX286">
            <v>1683.16</v>
          </cell>
          <cell r="AZ286">
            <v>2312.8000000000002</v>
          </cell>
          <cell r="BA286">
            <v>159623.75</v>
          </cell>
          <cell r="BB286">
            <v>18468</v>
          </cell>
          <cell r="BC286">
            <v>35985</v>
          </cell>
          <cell r="BH286">
            <v>1489.45</v>
          </cell>
          <cell r="BJ286">
            <v>24811.33</v>
          </cell>
          <cell r="BT286">
            <v>39686.89</v>
          </cell>
          <cell r="CA286">
            <v>12912.34</v>
          </cell>
          <cell r="CG286">
            <v>8050.52</v>
          </cell>
          <cell r="CH286">
            <v>9881.52</v>
          </cell>
          <cell r="CP286">
            <v>2340.86</v>
          </cell>
          <cell r="CQ286">
            <v>6488.85</v>
          </cell>
          <cell r="CV286">
            <v>1887170.68</v>
          </cell>
        </row>
        <row r="287">
          <cell r="E287" t="str">
            <v>38304</v>
          </cell>
          <cell r="F287">
            <v>59169.02</v>
          </cell>
          <cell r="S287">
            <v>20707.990000000002</v>
          </cell>
          <cell r="T287">
            <v>237</v>
          </cell>
          <cell r="X287">
            <v>874.75</v>
          </cell>
          <cell r="AA287">
            <v>2707.58</v>
          </cell>
          <cell r="AF287">
            <v>336.79</v>
          </cell>
          <cell r="AG287">
            <v>781.29</v>
          </cell>
          <cell r="AI287">
            <v>314190.14</v>
          </cell>
          <cell r="AJ287">
            <v>26101.84</v>
          </cell>
          <cell r="AM287">
            <v>125.42</v>
          </cell>
          <cell r="AN287">
            <v>12113.64</v>
          </cell>
          <cell r="AU287">
            <v>3587.86</v>
          </cell>
          <cell r="AX287">
            <v>1478.4</v>
          </cell>
          <cell r="BA287">
            <v>44520.73</v>
          </cell>
          <cell r="BB287">
            <v>471.01</v>
          </cell>
          <cell r="BC287">
            <v>5165.3500000000004</v>
          </cell>
          <cell r="BH287">
            <v>284.89</v>
          </cell>
          <cell r="BJ287">
            <v>3312.42</v>
          </cell>
          <cell r="BP287">
            <v>78</v>
          </cell>
          <cell r="BQ287">
            <v>46</v>
          </cell>
          <cell r="CV287">
            <v>496290.12</v>
          </cell>
        </row>
        <row r="288">
          <cell r="E288" t="str">
            <v>38306</v>
          </cell>
          <cell r="F288">
            <v>290878.76</v>
          </cell>
          <cell r="O288">
            <v>3027</v>
          </cell>
          <cell r="T288">
            <v>446.81</v>
          </cell>
          <cell r="Y288">
            <v>34854.94</v>
          </cell>
          <cell r="Z288">
            <v>1020</v>
          </cell>
          <cell r="AA288">
            <v>7258.3</v>
          </cell>
          <cell r="AC288">
            <v>58532.3</v>
          </cell>
          <cell r="AD288">
            <v>55</v>
          </cell>
          <cell r="AE288">
            <v>7095</v>
          </cell>
          <cell r="AF288">
            <v>5886.77</v>
          </cell>
          <cell r="AI288">
            <v>1236725.3400000001</v>
          </cell>
          <cell r="AJ288">
            <v>85230.16</v>
          </cell>
          <cell r="AM288">
            <v>1183.28</v>
          </cell>
          <cell r="AN288">
            <v>67179.710000000006</v>
          </cell>
          <cell r="AP288">
            <v>5988.08</v>
          </cell>
          <cell r="AU288">
            <v>33849.94</v>
          </cell>
          <cell r="AX288">
            <v>3391.18</v>
          </cell>
          <cell r="AZ288">
            <v>831.05</v>
          </cell>
          <cell r="BA288">
            <v>107924.96</v>
          </cell>
          <cell r="BH288">
            <v>7966.37</v>
          </cell>
          <cell r="BI288">
            <v>2328.17</v>
          </cell>
          <cell r="BJ288">
            <v>22300</v>
          </cell>
          <cell r="BM288">
            <v>16324</v>
          </cell>
          <cell r="BP288">
            <v>1010</v>
          </cell>
          <cell r="BT288">
            <v>12287.82</v>
          </cell>
          <cell r="CG288">
            <v>3267.61</v>
          </cell>
          <cell r="CV288">
            <v>2016842.55</v>
          </cell>
        </row>
        <row r="289">
          <cell r="E289" t="str">
            <v>38308</v>
          </cell>
          <cell r="F289">
            <v>202496.61</v>
          </cell>
          <cell r="L289">
            <v>1133</v>
          </cell>
          <cell r="Y289">
            <v>14934.47</v>
          </cell>
          <cell r="AA289">
            <v>7811.7</v>
          </cell>
          <cell r="AD289">
            <v>227.17</v>
          </cell>
          <cell r="AH289">
            <v>279.83999999999997</v>
          </cell>
          <cell r="AI289">
            <v>1064222.98</v>
          </cell>
          <cell r="AJ289">
            <v>92077.4</v>
          </cell>
          <cell r="AM289">
            <v>2261.9299999999998</v>
          </cell>
          <cell r="AN289">
            <v>50607.91</v>
          </cell>
          <cell r="AP289">
            <v>5535.37</v>
          </cell>
          <cell r="AU289">
            <v>21796.41</v>
          </cell>
          <cell r="AW289">
            <v>831.27</v>
          </cell>
          <cell r="AX289">
            <v>2274.89</v>
          </cell>
          <cell r="AZ289">
            <v>371.11</v>
          </cell>
          <cell r="BA289">
            <v>158233.37</v>
          </cell>
          <cell r="BH289">
            <v>32575.53</v>
          </cell>
          <cell r="BI289">
            <v>287.54000000000002</v>
          </cell>
          <cell r="BJ289">
            <v>12415.6</v>
          </cell>
          <cell r="BM289">
            <v>31626.46</v>
          </cell>
          <cell r="BP289">
            <v>740</v>
          </cell>
          <cell r="BQ289">
            <v>2547</v>
          </cell>
          <cell r="BT289">
            <v>15671.19</v>
          </cell>
          <cell r="CG289">
            <v>2269.0700000000002</v>
          </cell>
          <cell r="CP289">
            <v>17866.849999999999</v>
          </cell>
          <cell r="CQ289">
            <v>2500</v>
          </cell>
          <cell r="CV289">
            <v>1743594.67</v>
          </cell>
        </row>
        <row r="290">
          <cell r="E290" t="str">
            <v>38320</v>
          </cell>
          <cell r="F290">
            <v>353431.89</v>
          </cell>
          <cell r="L290">
            <v>5030</v>
          </cell>
          <cell r="O290">
            <v>1900</v>
          </cell>
          <cell r="T290">
            <v>3049.45</v>
          </cell>
          <cell r="Y290">
            <v>40919.919999999998</v>
          </cell>
          <cell r="Z290">
            <v>208.56</v>
          </cell>
          <cell r="AA290">
            <v>11014.79</v>
          </cell>
          <cell r="AC290">
            <v>730</v>
          </cell>
          <cell r="AD290">
            <v>384.25</v>
          </cell>
          <cell r="AE290">
            <v>3365</v>
          </cell>
          <cell r="AG290">
            <v>3102.3</v>
          </cell>
          <cell r="AH290">
            <v>4541.32</v>
          </cell>
          <cell r="AI290">
            <v>1504314.97</v>
          </cell>
          <cell r="AJ290">
            <v>142252.07999999999</v>
          </cell>
          <cell r="AM290">
            <v>1691.89</v>
          </cell>
          <cell r="AN290">
            <v>110122.98</v>
          </cell>
          <cell r="AP290">
            <v>20735.82</v>
          </cell>
          <cell r="AR290">
            <v>112.55</v>
          </cell>
          <cell r="AU290">
            <v>48399.68</v>
          </cell>
          <cell r="AV290">
            <v>1564.47</v>
          </cell>
          <cell r="AW290">
            <v>1776.01</v>
          </cell>
          <cell r="AX290">
            <v>4863.2</v>
          </cell>
          <cell r="AZ290">
            <v>2126.1799999999998</v>
          </cell>
          <cell r="BA290">
            <v>110601.93</v>
          </cell>
          <cell r="BH290">
            <v>69092.11</v>
          </cell>
          <cell r="BI290">
            <v>3665.07</v>
          </cell>
          <cell r="BJ290">
            <v>31767.89</v>
          </cell>
          <cell r="BM290">
            <v>50833.11</v>
          </cell>
          <cell r="BP290">
            <v>2604.04</v>
          </cell>
          <cell r="BT290">
            <v>47982.64</v>
          </cell>
          <cell r="CA290">
            <v>66799.520000000004</v>
          </cell>
          <cell r="CP290">
            <v>42968</v>
          </cell>
          <cell r="CV290">
            <v>2691951.62</v>
          </cell>
        </row>
        <row r="291">
          <cell r="E291" t="str">
            <v>38322</v>
          </cell>
          <cell r="F291">
            <v>299750.42</v>
          </cell>
          <cell r="L291">
            <v>4560</v>
          </cell>
          <cell r="O291">
            <v>2815</v>
          </cell>
          <cell r="T291">
            <v>72.5</v>
          </cell>
          <cell r="Y291">
            <v>29470.880000000001</v>
          </cell>
          <cell r="Z291">
            <v>235.05</v>
          </cell>
          <cell r="AA291">
            <v>8734.7999999999993</v>
          </cell>
          <cell r="AD291">
            <v>203.38</v>
          </cell>
          <cell r="AH291">
            <v>279.83999999999997</v>
          </cell>
          <cell r="AI291">
            <v>1204686.23</v>
          </cell>
          <cell r="AJ291">
            <v>52470.720000000001</v>
          </cell>
          <cell r="AM291">
            <v>7273.05</v>
          </cell>
          <cell r="AN291">
            <v>72105.72</v>
          </cell>
          <cell r="AP291">
            <v>7415.5</v>
          </cell>
          <cell r="AR291">
            <v>5910</v>
          </cell>
          <cell r="AU291">
            <v>35016.17</v>
          </cell>
          <cell r="AV291">
            <v>3276.51</v>
          </cell>
          <cell r="AW291">
            <v>1164.72</v>
          </cell>
          <cell r="AX291">
            <v>3187.43</v>
          </cell>
          <cell r="AZ291">
            <v>1067.68</v>
          </cell>
          <cell r="BA291">
            <v>313731.71000000002</v>
          </cell>
          <cell r="BH291">
            <v>46472.36</v>
          </cell>
          <cell r="BI291">
            <v>1860.67</v>
          </cell>
          <cell r="BJ291">
            <v>21123.85</v>
          </cell>
          <cell r="BM291">
            <v>29325</v>
          </cell>
          <cell r="BP291">
            <v>1784</v>
          </cell>
          <cell r="BT291">
            <v>20632.78</v>
          </cell>
          <cell r="CG291">
            <v>5952.38</v>
          </cell>
          <cell r="CO291">
            <v>14331</v>
          </cell>
          <cell r="CP291">
            <v>16314</v>
          </cell>
          <cell r="CS291">
            <v>126.79</v>
          </cell>
          <cell r="CV291">
            <v>2211350.14</v>
          </cell>
        </row>
        <row r="292">
          <cell r="E292" t="str">
            <v>38324</v>
          </cell>
          <cell r="F292">
            <v>259019.54</v>
          </cell>
          <cell r="L292">
            <v>1316</v>
          </cell>
          <cell r="O292">
            <v>450</v>
          </cell>
          <cell r="T292">
            <v>1576.41</v>
          </cell>
          <cell r="Y292">
            <v>22507.05</v>
          </cell>
          <cell r="AA292">
            <v>20563.05</v>
          </cell>
          <cell r="AD292">
            <v>286.16000000000003</v>
          </cell>
          <cell r="AE292">
            <v>83.6</v>
          </cell>
          <cell r="AF292">
            <v>86</v>
          </cell>
          <cell r="AG292">
            <v>96.5</v>
          </cell>
          <cell r="AH292">
            <v>5415.18</v>
          </cell>
          <cell r="AI292">
            <v>1144837.4099999999</v>
          </cell>
          <cell r="AJ292">
            <v>83272.240000000005</v>
          </cell>
          <cell r="AM292">
            <v>873.55</v>
          </cell>
          <cell r="AN292">
            <v>50878.080000000002</v>
          </cell>
          <cell r="AP292">
            <v>8178.47</v>
          </cell>
          <cell r="AR292">
            <v>1300</v>
          </cell>
          <cell r="AU292">
            <v>24989.46</v>
          </cell>
          <cell r="AV292">
            <v>1714.38</v>
          </cell>
          <cell r="AX292">
            <v>2521.9699999999998</v>
          </cell>
          <cell r="AZ292">
            <v>728.48</v>
          </cell>
          <cell r="BA292">
            <v>122710.05</v>
          </cell>
          <cell r="BH292">
            <v>2689.38</v>
          </cell>
          <cell r="BI292">
            <v>507.84</v>
          </cell>
          <cell r="BJ292">
            <v>14336.7</v>
          </cell>
          <cell r="BM292">
            <v>13188.79</v>
          </cell>
          <cell r="BP292">
            <v>2275.37</v>
          </cell>
          <cell r="BT292">
            <v>20231.419999999998</v>
          </cell>
          <cell r="CD292">
            <v>2500</v>
          </cell>
          <cell r="CG292">
            <v>3204.19</v>
          </cell>
          <cell r="CP292">
            <v>2519.9899999999998</v>
          </cell>
          <cell r="CV292">
            <v>1814857.26</v>
          </cell>
        </row>
        <row r="293">
          <cell r="E293" t="str">
            <v>39002</v>
          </cell>
          <cell r="F293">
            <v>704061.47</v>
          </cell>
          <cell r="L293">
            <v>389.9</v>
          </cell>
          <cell r="S293">
            <v>12363.06</v>
          </cell>
          <cell r="T293">
            <v>225.09</v>
          </cell>
          <cell r="X293">
            <v>24.75</v>
          </cell>
          <cell r="Y293">
            <v>37428.019999999997</v>
          </cell>
          <cell r="AA293">
            <v>4412.38</v>
          </cell>
          <cell r="AD293">
            <v>730.76</v>
          </cell>
          <cell r="AE293">
            <v>8100</v>
          </cell>
          <cell r="AG293">
            <v>11817.66</v>
          </cell>
          <cell r="AH293">
            <v>9008</v>
          </cell>
          <cell r="AI293">
            <v>2170381.89</v>
          </cell>
          <cell r="AJ293">
            <v>135782.28</v>
          </cell>
          <cell r="AM293">
            <v>3360.56</v>
          </cell>
          <cell r="AN293">
            <v>243459.92</v>
          </cell>
          <cell r="AP293">
            <v>82059.460000000006</v>
          </cell>
          <cell r="AR293">
            <v>10606.31</v>
          </cell>
          <cell r="AT293">
            <v>46738.04</v>
          </cell>
          <cell r="AU293">
            <v>96135.28</v>
          </cell>
          <cell r="AW293">
            <v>3739.79</v>
          </cell>
          <cell r="AX293">
            <v>10234.41</v>
          </cell>
          <cell r="AZ293">
            <v>5426.76</v>
          </cell>
          <cell r="BA293">
            <v>49602.53</v>
          </cell>
          <cell r="BC293">
            <v>3471.2</v>
          </cell>
          <cell r="BD293">
            <v>17.829999999999998</v>
          </cell>
          <cell r="BG293">
            <v>18002.580000000002</v>
          </cell>
          <cell r="BH293">
            <v>17470.28</v>
          </cell>
          <cell r="BI293">
            <v>1163.77</v>
          </cell>
          <cell r="BJ293">
            <v>85385.43</v>
          </cell>
          <cell r="BM293">
            <v>160635.99</v>
          </cell>
          <cell r="BN293">
            <v>37809.18</v>
          </cell>
          <cell r="BP293">
            <v>5981</v>
          </cell>
          <cell r="BS293">
            <v>5047</v>
          </cell>
          <cell r="BT293">
            <v>157499.19</v>
          </cell>
          <cell r="BY293">
            <v>3000</v>
          </cell>
          <cell r="CA293">
            <v>28341.040000000001</v>
          </cell>
          <cell r="CV293">
            <v>4169912.81</v>
          </cell>
        </row>
        <row r="294">
          <cell r="E294" t="str">
            <v>39003</v>
          </cell>
          <cell r="F294">
            <v>1274802.6100000001</v>
          </cell>
          <cell r="I294">
            <v>10742</v>
          </cell>
          <cell r="K294">
            <v>787.69</v>
          </cell>
          <cell r="L294">
            <v>750</v>
          </cell>
          <cell r="O294">
            <v>14563.94</v>
          </cell>
          <cell r="T294">
            <v>3785.06</v>
          </cell>
          <cell r="U294">
            <v>3552.71</v>
          </cell>
          <cell r="Y294">
            <v>149913.51999999999</v>
          </cell>
          <cell r="AA294">
            <v>9574.39</v>
          </cell>
          <cell r="AC294">
            <v>1485</v>
          </cell>
          <cell r="AD294">
            <v>3471.28</v>
          </cell>
          <cell r="AE294">
            <v>15268.39</v>
          </cell>
          <cell r="AF294">
            <v>5497.96</v>
          </cell>
          <cell r="AG294">
            <v>10740.76</v>
          </cell>
          <cell r="AH294">
            <v>564</v>
          </cell>
          <cell r="AI294">
            <v>6070896.46</v>
          </cell>
          <cell r="AJ294">
            <v>324087.44</v>
          </cell>
          <cell r="AM294">
            <v>9582.5499999999993</v>
          </cell>
          <cell r="AN294">
            <v>572198.9</v>
          </cell>
          <cell r="AP294">
            <v>97473.3</v>
          </cell>
          <cell r="AR294">
            <v>11683.74</v>
          </cell>
          <cell r="AT294">
            <v>57692.82</v>
          </cell>
          <cell r="AU294">
            <v>274127.18</v>
          </cell>
          <cell r="AV294">
            <v>1993.52</v>
          </cell>
          <cell r="AW294">
            <v>10250.36</v>
          </cell>
          <cell r="AX294">
            <v>28051.53</v>
          </cell>
          <cell r="AZ294">
            <v>8145.82</v>
          </cell>
          <cell r="BA294">
            <v>377257.83</v>
          </cell>
          <cell r="BD294">
            <v>50.23</v>
          </cell>
          <cell r="BG294">
            <v>47713.53</v>
          </cell>
          <cell r="BH294">
            <v>28210.89</v>
          </cell>
          <cell r="BI294">
            <v>42805.05</v>
          </cell>
          <cell r="BJ294">
            <v>163541.76999999999</v>
          </cell>
          <cell r="BK294">
            <v>6176.11</v>
          </cell>
          <cell r="BM294">
            <v>71748.160000000003</v>
          </cell>
          <cell r="BN294">
            <v>25203</v>
          </cell>
          <cell r="BP294">
            <v>5633.25</v>
          </cell>
          <cell r="BT294">
            <v>152684.41</v>
          </cell>
          <cell r="CA294">
            <v>14394.45</v>
          </cell>
          <cell r="CG294">
            <v>29179.02</v>
          </cell>
          <cell r="CH294">
            <v>31727.94</v>
          </cell>
          <cell r="CP294">
            <v>35393.040000000001</v>
          </cell>
          <cell r="CQ294">
            <v>500</v>
          </cell>
          <cell r="CV294">
            <v>10003901.609999998</v>
          </cell>
        </row>
        <row r="295">
          <cell r="E295" t="str">
            <v>39007</v>
          </cell>
          <cell r="F295">
            <v>8201941.4199999999</v>
          </cell>
          <cell r="L295">
            <v>138909.14000000001</v>
          </cell>
          <cell r="O295">
            <v>82637.25</v>
          </cell>
          <cell r="P295">
            <v>12355</v>
          </cell>
          <cell r="T295">
            <v>30382.57</v>
          </cell>
          <cell r="Y295">
            <v>545170.43000000005</v>
          </cell>
          <cell r="Z295">
            <v>72263.320000000007</v>
          </cell>
          <cell r="AA295">
            <v>127015.18</v>
          </cell>
          <cell r="AB295">
            <v>20234.37</v>
          </cell>
          <cell r="AC295">
            <v>794431.14</v>
          </cell>
          <cell r="AD295">
            <v>30504.78</v>
          </cell>
          <cell r="AE295">
            <v>17013.98</v>
          </cell>
          <cell r="AF295">
            <v>34811.15</v>
          </cell>
          <cell r="AG295">
            <v>262502.90000000002</v>
          </cell>
          <cell r="AH295">
            <v>212090.88</v>
          </cell>
          <cell r="AI295">
            <v>55123319.130000003</v>
          </cell>
          <cell r="AJ295">
            <v>5352724.12</v>
          </cell>
          <cell r="AM295">
            <v>103158.3</v>
          </cell>
          <cell r="AN295">
            <v>6569331.9500000002</v>
          </cell>
          <cell r="AP295">
            <v>2089558.63</v>
          </cell>
          <cell r="AQ295">
            <v>616838.31000000006</v>
          </cell>
          <cell r="AR295">
            <v>460997.9</v>
          </cell>
          <cell r="AT295">
            <v>2894829.56</v>
          </cell>
          <cell r="AU295">
            <v>1308960.56</v>
          </cell>
          <cell r="AV295">
            <v>68391.600000000006</v>
          </cell>
          <cell r="AW295">
            <v>88624.23</v>
          </cell>
          <cell r="AX295">
            <v>246087.63</v>
          </cell>
          <cell r="AZ295">
            <v>123314.16</v>
          </cell>
          <cell r="BA295">
            <v>1524807.57</v>
          </cell>
          <cell r="BB295">
            <v>282481.45</v>
          </cell>
          <cell r="BC295">
            <v>106625.8</v>
          </cell>
          <cell r="BD295">
            <v>443.38</v>
          </cell>
          <cell r="BG295">
            <v>433634.42</v>
          </cell>
          <cell r="BH295">
            <v>1181318.99</v>
          </cell>
          <cell r="BI295">
            <v>109347</v>
          </cell>
          <cell r="BJ295">
            <v>1902049.98</v>
          </cell>
          <cell r="BK295">
            <v>141378</v>
          </cell>
          <cell r="BL295">
            <v>66954</v>
          </cell>
          <cell r="BM295">
            <v>4227749.8499999996</v>
          </cell>
          <cell r="BN295">
            <v>1215521.01</v>
          </cell>
          <cell r="BO295">
            <v>24096.26</v>
          </cell>
          <cell r="BP295">
            <v>140750.21</v>
          </cell>
          <cell r="BQ295">
            <v>116003</v>
          </cell>
          <cell r="BS295">
            <v>3818.77</v>
          </cell>
          <cell r="BT295">
            <v>3507464.1</v>
          </cell>
          <cell r="BU295">
            <v>1634203.67</v>
          </cell>
          <cell r="BY295">
            <v>35511.46</v>
          </cell>
          <cell r="CA295">
            <v>2314797.1800000002</v>
          </cell>
          <cell r="CG295">
            <v>329399.59999999998</v>
          </cell>
          <cell r="CK295">
            <v>40350</v>
          </cell>
          <cell r="CN295">
            <v>633758.54</v>
          </cell>
          <cell r="CO295">
            <v>84004.88</v>
          </cell>
          <cell r="CV295">
            <v>105684868.70999998</v>
          </cell>
        </row>
        <row r="296">
          <cell r="E296" t="str">
            <v>39090</v>
          </cell>
          <cell r="F296">
            <v>1974245.83</v>
          </cell>
          <cell r="L296">
            <v>3353.21</v>
          </cell>
          <cell r="O296">
            <v>14075</v>
          </cell>
          <cell r="T296">
            <v>15.6</v>
          </cell>
          <cell r="Y296">
            <v>269702.05</v>
          </cell>
          <cell r="AA296">
            <v>45804.47</v>
          </cell>
          <cell r="AC296">
            <v>43745.79</v>
          </cell>
          <cell r="AD296">
            <v>2754.23</v>
          </cell>
          <cell r="AE296">
            <v>5442.5</v>
          </cell>
          <cell r="AF296">
            <v>26343.81</v>
          </cell>
          <cell r="AG296">
            <v>61076.31</v>
          </cell>
          <cell r="AH296">
            <v>1322.21</v>
          </cell>
          <cell r="AI296">
            <v>9035727.8599999994</v>
          </cell>
          <cell r="AJ296">
            <v>492000.24</v>
          </cell>
          <cell r="AL296">
            <v>227.92</v>
          </cell>
          <cell r="AM296">
            <v>14741.59</v>
          </cell>
          <cell r="AN296">
            <v>1066123.58</v>
          </cell>
          <cell r="AP296">
            <v>179939.3</v>
          </cell>
          <cell r="AR296">
            <v>11404.29</v>
          </cell>
          <cell r="AT296">
            <v>100469.64</v>
          </cell>
          <cell r="AU296">
            <v>421711.45</v>
          </cell>
          <cell r="AV296">
            <v>3579.67</v>
          </cell>
          <cell r="AW296">
            <v>15478.96</v>
          </cell>
          <cell r="AX296">
            <v>42360.41</v>
          </cell>
          <cell r="AZ296">
            <v>12079.79</v>
          </cell>
          <cell r="BA296">
            <v>441900.93</v>
          </cell>
          <cell r="BD296">
            <v>77.87</v>
          </cell>
          <cell r="BG296">
            <v>73653.279999999999</v>
          </cell>
          <cell r="BH296">
            <v>151887.56</v>
          </cell>
          <cell r="BI296">
            <v>15378.11</v>
          </cell>
          <cell r="BJ296">
            <v>266699.21000000002</v>
          </cell>
          <cell r="BK296">
            <v>3394.76</v>
          </cell>
          <cell r="BM296">
            <v>264770.92</v>
          </cell>
          <cell r="BN296">
            <v>64790.98</v>
          </cell>
          <cell r="BP296">
            <v>12866.17</v>
          </cell>
          <cell r="BS296">
            <v>21486.73</v>
          </cell>
          <cell r="BT296">
            <v>328971.13</v>
          </cell>
          <cell r="BU296">
            <v>34306.01</v>
          </cell>
          <cell r="CA296">
            <v>10027.06</v>
          </cell>
          <cell r="CG296">
            <v>52126.080000000002</v>
          </cell>
          <cell r="CO296">
            <v>3393.21</v>
          </cell>
          <cell r="CV296">
            <v>15589455.720000001</v>
          </cell>
        </row>
        <row r="297">
          <cell r="E297" t="str">
            <v>39119</v>
          </cell>
          <cell r="F297">
            <v>2473964.83</v>
          </cell>
          <cell r="K297">
            <v>16263.67</v>
          </cell>
          <cell r="L297">
            <v>235.23</v>
          </cell>
          <cell r="O297">
            <v>51941</v>
          </cell>
          <cell r="R297">
            <v>24540</v>
          </cell>
          <cell r="T297">
            <v>15313.66</v>
          </cell>
          <cell r="X297">
            <v>2296.71</v>
          </cell>
          <cell r="Y297">
            <v>337743.06</v>
          </cell>
          <cell r="Z297">
            <v>31534.57</v>
          </cell>
          <cell r="AA297">
            <v>35716.870000000003</v>
          </cell>
          <cell r="AC297">
            <v>555</v>
          </cell>
          <cell r="AD297">
            <v>6049.24</v>
          </cell>
          <cell r="AE297">
            <v>14759</v>
          </cell>
          <cell r="AG297">
            <v>22335.38</v>
          </cell>
          <cell r="AI297">
            <v>13794354.92</v>
          </cell>
          <cell r="AJ297">
            <v>989467.88</v>
          </cell>
          <cell r="AM297">
            <v>74750.929999999993</v>
          </cell>
          <cell r="AN297">
            <v>1675110.25</v>
          </cell>
          <cell r="AO297">
            <v>106384.62</v>
          </cell>
          <cell r="AP297">
            <v>267812.73</v>
          </cell>
          <cell r="AR297">
            <v>5653.49</v>
          </cell>
          <cell r="AT297">
            <v>89228.45</v>
          </cell>
          <cell r="AU297">
            <v>615370.19999999995</v>
          </cell>
          <cell r="AV297">
            <v>1657.26</v>
          </cell>
          <cell r="AW297">
            <v>22539.35</v>
          </cell>
          <cell r="AX297">
            <v>61743.93</v>
          </cell>
          <cell r="AZ297">
            <v>12468.68</v>
          </cell>
          <cell r="BA297">
            <v>467576.55</v>
          </cell>
          <cell r="BB297">
            <v>317916.08</v>
          </cell>
          <cell r="BD297">
            <v>113.14</v>
          </cell>
          <cell r="BG297">
            <v>106176.51</v>
          </cell>
          <cell r="BH297">
            <v>114036.68</v>
          </cell>
          <cell r="BI297">
            <v>97996.58</v>
          </cell>
          <cell r="BJ297">
            <v>452517.44</v>
          </cell>
          <cell r="BK297">
            <v>18925.86</v>
          </cell>
          <cell r="BM297">
            <v>349741.58</v>
          </cell>
          <cell r="BP297">
            <v>28666.14</v>
          </cell>
          <cell r="BT297">
            <v>356545.93</v>
          </cell>
          <cell r="CA297">
            <v>133241.24</v>
          </cell>
          <cell r="CG297">
            <v>62011.76</v>
          </cell>
          <cell r="CP297">
            <v>18810.28</v>
          </cell>
          <cell r="CV297">
            <v>23274066.68</v>
          </cell>
        </row>
        <row r="298">
          <cell r="E298" t="str">
            <v>39120</v>
          </cell>
          <cell r="F298">
            <v>149200.04999999999</v>
          </cell>
          <cell r="L298">
            <v>240</v>
          </cell>
          <cell r="O298">
            <v>1428</v>
          </cell>
          <cell r="T298">
            <v>1390.64</v>
          </cell>
          <cell r="Y298">
            <v>22051.67</v>
          </cell>
          <cell r="AA298">
            <v>49248.53</v>
          </cell>
          <cell r="AC298">
            <v>280228.89</v>
          </cell>
          <cell r="AD298">
            <v>1233.1199999999999</v>
          </cell>
          <cell r="AE298">
            <v>2873.6</v>
          </cell>
          <cell r="AG298">
            <v>23518.35</v>
          </cell>
          <cell r="AH298">
            <v>33860.839999999997</v>
          </cell>
          <cell r="AI298">
            <v>3350982.9</v>
          </cell>
          <cell r="AJ298">
            <v>603274.19999999995</v>
          </cell>
          <cell r="AM298">
            <v>5220.3500000000004</v>
          </cell>
          <cell r="AN298">
            <v>348303.53</v>
          </cell>
          <cell r="AP298">
            <v>173798.82</v>
          </cell>
          <cell r="AR298">
            <v>21109.5</v>
          </cell>
          <cell r="AT298">
            <v>157876.04999999999</v>
          </cell>
          <cell r="AU298">
            <v>149338.17000000001</v>
          </cell>
          <cell r="AV298">
            <v>8289.7000000000007</v>
          </cell>
          <cell r="AW298">
            <v>5241.97</v>
          </cell>
          <cell r="AX298">
            <v>14345.47</v>
          </cell>
          <cell r="AZ298">
            <v>12384.67</v>
          </cell>
          <cell r="BA298">
            <v>69880.149999999994</v>
          </cell>
          <cell r="BD298">
            <v>27.6</v>
          </cell>
          <cell r="BE298">
            <v>68214.38</v>
          </cell>
          <cell r="BG298">
            <v>25220.22</v>
          </cell>
          <cell r="BH298">
            <v>472270.84</v>
          </cell>
          <cell r="BI298">
            <v>1219.56</v>
          </cell>
          <cell r="BJ298">
            <v>105529.02</v>
          </cell>
          <cell r="BK298">
            <v>16861.77</v>
          </cell>
          <cell r="BM298">
            <v>416196.2</v>
          </cell>
          <cell r="BN298">
            <v>145507.37</v>
          </cell>
          <cell r="BP298">
            <v>11544</v>
          </cell>
          <cell r="BS298">
            <v>17400.900000000001</v>
          </cell>
          <cell r="BT298">
            <v>263078.81</v>
          </cell>
          <cell r="BU298">
            <v>275818.25</v>
          </cell>
          <cell r="CA298">
            <v>67112.92</v>
          </cell>
          <cell r="CG298">
            <v>18348.919999999998</v>
          </cell>
          <cell r="CV298">
            <v>7389669.9299999978</v>
          </cell>
        </row>
        <row r="299">
          <cell r="E299" t="str">
            <v>39200</v>
          </cell>
          <cell r="F299">
            <v>666595.23</v>
          </cell>
          <cell r="K299">
            <v>36294.800000000003</v>
          </cell>
          <cell r="O299">
            <v>10205</v>
          </cell>
          <cell r="T299">
            <v>766.85</v>
          </cell>
          <cell r="U299">
            <v>3228.13</v>
          </cell>
          <cell r="Y299">
            <v>107367.74</v>
          </cell>
          <cell r="Z299">
            <v>7129.75</v>
          </cell>
          <cell r="AA299">
            <v>36372.61</v>
          </cell>
          <cell r="AC299">
            <v>1160.58</v>
          </cell>
          <cell r="AD299">
            <v>4713.53</v>
          </cell>
          <cell r="AE299">
            <v>3702.5</v>
          </cell>
          <cell r="AF299">
            <v>11028.27</v>
          </cell>
          <cell r="AG299">
            <v>39273.94</v>
          </cell>
          <cell r="AH299">
            <v>19305.89</v>
          </cell>
          <cell r="AI299">
            <v>11336195.390000001</v>
          </cell>
          <cell r="AJ299">
            <v>1323495.32</v>
          </cell>
          <cell r="AK299">
            <v>228.94</v>
          </cell>
          <cell r="AM299">
            <v>17825.740000000002</v>
          </cell>
          <cell r="AN299">
            <v>1177931.18</v>
          </cell>
          <cell r="AP299">
            <v>516888.87</v>
          </cell>
          <cell r="AR299">
            <v>91230.78</v>
          </cell>
          <cell r="AT299">
            <v>341456.96</v>
          </cell>
          <cell r="AU299">
            <v>409921.42</v>
          </cell>
          <cell r="AV299">
            <v>11593.68</v>
          </cell>
          <cell r="AW299">
            <v>19340.13</v>
          </cell>
          <cell r="AX299">
            <v>52914.78</v>
          </cell>
          <cell r="AZ299">
            <v>21627.69</v>
          </cell>
          <cell r="BA299">
            <v>275786.46000000002</v>
          </cell>
          <cell r="BG299">
            <v>91556.69</v>
          </cell>
          <cell r="BH299">
            <v>225156.47</v>
          </cell>
          <cell r="BI299">
            <v>23144.95</v>
          </cell>
          <cell r="BJ299">
            <v>343743.74</v>
          </cell>
          <cell r="BK299">
            <v>39917</v>
          </cell>
          <cell r="BM299">
            <v>867955.17</v>
          </cell>
          <cell r="BN299">
            <v>188907.71</v>
          </cell>
          <cell r="BP299">
            <v>33068</v>
          </cell>
          <cell r="BQ299">
            <v>690</v>
          </cell>
          <cell r="BS299">
            <v>29891.87</v>
          </cell>
          <cell r="BT299">
            <v>766554.87</v>
          </cell>
          <cell r="BU299">
            <v>385105.67</v>
          </cell>
          <cell r="CA299">
            <v>261869.75</v>
          </cell>
          <cell r="CG299">
            <v>56777.16</v>
          </cell>
          <cell r="CP299">
            <v>19132.43</v>
          </cell>
          <cell r="CV299">
            <v>19877053.640000004</v>
          </cell>
        </row>
        <row r="300">
          <cell r="E300" t="str">
            <v>39201</v>
          </cell>
          <cell r="F300">
            <v>1206003.8799999999</v>
          </cell>
          <cell r="L300">
            <v>191779.91</v>
          </cell>
          <cell r="O300">
            <v>19433</v>
          </cell>
          <cell r="S300">
            <v>75624.27</v>
          </cell>
          <cell r="T300">
            <v>34911.949999999997</v>
          </cell>
          <cell r="X300">
            <v>2545.65</v>
          </cell>
          <cell r="Y300">
            <v>211388.25</v>
          </cell>
          <cell r="Z300">
            <v>466.62</v>
          </cell>
          <cell r="AA300">
            <v>70610.89</v>
          </cell>
          <cell r="AC300">
            <v>37159.01</v>
          </cell>
          <cell r="AD300">
            <v>3642.49</v>
          </cell>
          <cell r="AE300">
            <v>149.29</v>
          </cell>
          <cell r="AF300">
            <v>373.62</v>
          </cell>
          <cell r="AG300">
            <v>455.39</v>
          </cell>
          <cell r="AH300">
            <v>105461.12</v>
          </cell>
          <cell r="AI300">
            <v>20186890.550000001</v>
          </cell>
          <cell r="AJ300">
            <v>3049891.36</v>
          </cell>
          <cell r="AM300">
            <v>32131.84</v>
          </cell>
          <cell r="AN300">
            <v>2291274.7599999998</v>
          </cell>
          <cell r="AP300">
            <v>999764.83</v>
          </cell>
          <cell r="AR300">
            <v>126526.18</v>
          </cell>
          <cell r="AT300">
            <v>865957.69</v>
          </cell>
          <cell r="AU300">
            <v>757328.74</v>
          </cell>
          <cell r="AV300">
            <v>30857.55</v>
          </cell>
          <cell r="AW300">
            <v>34456.769999999997</v>
          </cell>
          <cell r="AX300">
            <v>96503.15</v>
          </cell>
          <cell r="AZ300">
            <v>52715.65</v>
          </cell>
          <cell r="BA300">
            <v>699924.51</v>
          </cell>
          <cell r="BC300">
            <v>42403.16</v>
          </cell>
          <cell r="BD300">
            <v>169.17</v>
          </cell>
          <cell r="BE300">
            <v>4298.68</v>
          </cell>
          <cell r="BG300">
            <v>164503.31</v>
          </cell>
          <cell r="BH300">
            <v>360183.33</v>
          </cell>
          <cell r="BI300">
            <v>41718.339999999997</v>
          </cell>
          <cell r="BJ300">
            <v>660709.88</v>
          </cell>
          <cell r="BK300">
            <v>66531</v>
          </cell>
          <cell r="BM300">
            <v>1397786.84</v>
          </cell>
          <cell r="BN300">
            <v>3410777.99</v>
          </cell>
          <cell r="BP300">
            <v>63406</v>
          </cell>
          <cell r="BQ300">
            <v>39004</v>
          </cell>
          <cell r="BR300">
            <v>11675.5</v>
          </cell>
          <cell r="BT300">
            <v>1392594.3</v>
          </cell>
          <cell r="BU300">
            <v>508970.94</v>
          </cell>
          <cell r="CA300">
            <v>392319.07</v>
          </cell>
          <cell r="CN300">
            <v>3475.85</v>
          </cell>
          <cell r="CP300">
            <v>791158.1</v>
          </cell>
          <cell r="CV300">
            <v>40535914.379999995</v>
          </cell>
        </row>
        <row r="301">
          <cell r="E301" t="str">
            <v>39202</v>
          </cell>
          <cell r="F301">
            <v>406300.8</v>
          </cell>
          <cell r="L301">
            <v>165</v>
          </cell>
          <cell r="O301">
            <v>4446</v>
          </cell>
          <cell r="T301">
            <v>7537.28</v>
          </cell>
          <cell r="W301">
            <v>22469.32</v>
          </cell>
          <cell r="Y301">
            <v>81659.460000000006</v>
          </cell>
          <cell r="Z301">
            <v>12953.24</v>
          </cell>
          <cell r="AA301">
            <v>54260.66</v>
          </cell>
          <cell r="AC301">
            <v>15</v>
          </cell>
          <cell r="AD301">
            <v>7247.72</v>
          </cell>
          <cell r="AE301">
            <v>1012.84</v>
          </cell>
          <cell r="AF301">
            <v>19386.29</v>
          </cell>
          <cell r="AG301">
            <v>195193</v>
          </cell>
          <cell r="AI301">
            <v>12443802.220000001</v>
          </cell>
          <cell r="AJ301">
            <v>1510586.64</v>
          </cell>
          <cell r="AM301">
            <v>22873.24</v>
          </cell>
          <cell r="AN301">
            <v>1417762.46</v>
          </cell>
          <cell r="AP301">
            <v>824172.14</v>
          </cell>
          <cell r="AR301">
            <v>276224.76</v>
          </cell>
          <cell r="AT301">
            <v>1337448.23</v>
          </cell>
          <cell r="AU301">
            <v>592713.22</v>
          </cell>
          <cell r="AV301">
            <v>17844.189999999999</v>
          </cell>
          <cell r="AW301">
            <v>20621.490000000002</v>
          </cell>
          <cell r="AX301">
            <v>55248.93</v>
          </cell>
          <cell r="AZ301">
            <v>46873.19</v>
          </cell>
          <cell r="BA301">
            <v>454053.36</v>
          </cell>
          <cell r="BD301">
            <v>109.47</v>
          </cell>
          <cell r="BE301">
            <v>484519.55</v>
          </cell>
          <cell r="BG301">
            <v>102774.16</v>
          </cell>
          <cell r="BH301">
            <v>709851.11</v>
          </cell>
          <cell r="BI301">
            <v>10044.93</v>
          </cell>
          <cell r="BJ301">
            <v>408877</v>
          </cell>
          <cell r="BK301">
            <v>41335</v>
          </cell>
          <cell r="BM301">
            <v>1112374.6599999999</v>
          </cell>
          <cell r="BN301">
            <v>384267.22</v>
          </cell>
          <cell r="BP301">
            <v>44303</v>
          </cell>
          <cell r="BS301">
            <v>38359.550000000003</v>
          </cell>
          <cell r="BT301">
            <v>1147607.94</v>
          </cell>
          <cell r="BU301">
            <v>712764.83</v>
          </cell>
          <cell r="BY301">
            <v>96407</v>
          </cell>
          <cell r="CA301">
            <v>1026757.89</v>
          </cell>
          <cell r="CC301">
            <v>34970.03</v>
          </cell>
          <cell r="CG301">
            <v>86727.15</v>
          </cell>
          <cell r="CP301">
            <v>72493.05</v>
          </cell>
          <cell r="CV301">
            <v>26347414.220000003</v>
          </cell>
        </row>
        <row r="302">
          <cell r="E302" t="str">
            <v>39203</v>
          </cell>
          <cell r="F302">
            <v>784595.7</v>
          </cell>
          <cell r="I302">
            <v>2540.5</v>
          </cell>
          <cell r="L302">
            <v>1244.5</v>
          </cell>
          <cell r="O302">
            <v>5276.61</v>
          </cell>
          <cell r="T302">
            <v>8286.1200000000008</v>
          </cell>
          <cell r="Y302">
            <v>98449.42</v>
          </cell>
          <cell r="Z302">
            <v>2264.25</v>
          </cell>
          <cell r="AA302">
            <v>25170.59</v>
          </cell>
          <cell r="AC302">
            <v>1757.03</v>
          </cell>
          <cell r="AD302">
            <v>1304.01</v>
          </cell>
          <cell r="AE302">
            <v>1055</v>
          </cell>
          <cell r="AF302">
            <v>3139</v>
          </cell>
          <cell r="AG302">
            <v>28553.119999999999</v>
          </cell>
          <cell r="AH302">
            <v>15869.24</v>
          </cell>
          <cell r="AI302">
            <v>4428311.5599999996</v>
          </cell>
          <cell r="AJ302">
            <v>433408.2</v>
          </cell>
          <cell r="AM302">
            <v>7118.62</v>
          </cell>
          <cell r="AN302">
            <v>523406.24</v>
          </cell>
          <cell r="AP302">
            <v>162362.99</v>
          </cell>
          <cell r="AR302">
            <v>15307.79</v>
          </cell>
          <cell r="AT302">
            <v>116177.21</v>
          </cell>
          <cell r="AU302">
            <v>203641.8</v>
          </cell>
          <cell r="AV302">
            <v>7105.58</v>
          </cell>
          <cell r="AW302">
            <v>7364.62</v>
          </cell>
          <cell r="AX302">
            <v>20292.7</v>
          </cell>
          <cell r="AZ302">
            <v>12879.07</v>
          </cell>
          <cell r="BA302">
            <v>236691.05</v>
          </cell>
          <cell r="BB302">
            <v>1458.85</v>
          </cell>
          <cell r="BG302">
            <v>35405.49</v>
          </cell>
          <cell r="BH302">
            <v>47262.31</v>
          </cell>
          <cell r="BI302">
            <v>5417.72</v>
          </cell>
          <cell r="BJ302">
            <v>142504.28</v>
          </cell>
          <cell r="BK302">
            <v>12920.66</v>
          </cell>
          <cell r="BM302">
            <v>236747.09</v>
          </cell>
          <cell r="BN302">
            <v>115382.03</v>
          </cell>
          <cell r="BP302">
            <v>7964.58</v>
          </cell>
          <cell r="BT302">
            <v>291840.26</v>
          </cell>
          <cell r="BU302">
            <v>1557.85</v>
          </cell>
          <cell r="CA302">
            <v>84505.89</v>
          </cell>
          <cell r="CG302">
            <v>32701.65</v>
          </cell>
          <cell r="CH302">
            <v>168.9</v>
          </cell>
          <cell r="CP302">
            <v>45000</v>
          </cell>
          <cell r="CV302">
            <v>8214410.0800000001</v>
          </cell>
        </row>
        <row r="303">
          <cell r="E303" t="str">
            <v>39204</v>
          </cell>
          <cell r="F303">
            <v>211650.99</v>
          </cell>
          <cell r="X303">
            <v>904.75</v>
          </cell>
          <cell r="Y303">
            <v>54190.11</v>
          </cell>
          <cell r="Z303">
            <v>3168.48</v>
          </cell>
          <cell r="AA303">
            <v>25989.08</v>
          </cell>
          <cell r="AD303">
            <v>1427.94</v>
          </cell>
          <cell r="AG303">
            <v>4455.74</v>
          </cell>
          <cell r="AH303">
            <v>19440</v>
          </cell>
          <cell r="AI303">
            <v>5013487.67</v>
          </cell>
          <cell r="AJ303">
            <v>687397</v>
          </cell>
          <cell r="AM303">
            <v>7838.76</v>
          </cell>
          <cell r="AN303">
            <v>647653.69999999995</v>
          </cell>
          <cell r="AP303">
            <v>340700.92</v>
          </cell>
          <cell r="AR303">
            <v>4662.9799999999996</v>
          </cell>
          <cell r="AT303">
            <v>196571.16</v>
          </cell>
          <cell r="AU303">
            <v>224242.87</v>
          </cell>
          <cell r="AV303">
            <v>4696.74</v>
          </cell>
          <cell r="AW303">
            <v>8389.2099999999991</v>
          </cell>
          <cell r="AX303">
            <v>22958.26</v>
          </cell>
          <cell r="AZ303">
            <v>23841.119999999999</v>
          </cell>
          <cell r="BA303">
            <v>189594.87</v>
          </cell>
          <cell r="BB303">
            <v>245226</v>
          </cell>
          <cell r="BD303">
            <v>41.41</v>
          </cell>
          <cell r="BE303">
            <v>114772</v>
          </cell>
          <cell r="BG303">
            <v>40106.870000000003</v>
          </cell>
          <cell r="BH303">
            <v>219104.94</v>
          </cell>
          <cell r="BI303">
            <v>25014.19</v>
          </cell>
          <cell r="BJ303">
            <v>161991</v>
          </cell>
          <cell r="BK303">
            <v>1524</v>
          </cell>
          <cell r="BM303">
            <v>463073.96</v>
          </cell>
          <cell r="BN303">
            <v>121163</v>
          </cell>
          <cell r="BP303">
            <v>13564.47</v>
          </cell>
          <cell r="BS303">
            <v>22439.64</v>
          </cell>
          <cell r="BT303">
            <v>474069.96</v>
          </cell>
          <cell r="BY303">
            <v>22980.87</v>
          </cell>
          <cell r="CA303">
            <v>408799.26</v>
          </cell>
          <cell r="CC303">
            <v>5808.94</v>
          </cell>
          <cell r="CG303">
            <v>38506.019999999997</v>
          </cell>
          <cell r="CV303">
            <v>10071448.880000003</v>
          </cell>
        </row>
        <row r="304">
          <cell r="E304" t="str">
            <v>39205</v>
          </cell>
          <cell r="F304">
            <v>564371.41</v>
          </cell>
          <cell r="O304">
            <v>22485</v>
          </cell>
          <cell r="P304">
            <v>1995</v>
          </cell>
          <cell r="T304">
            <v>226.09</v>
          </cell>
          <cell r="Y304">
            <v>147598.69</v>
          </cell>
          <cell r="AA304">
            <v>24160.5</v>
          </cell>
          <cell r="AC304">
            <v>5</v>
          </cell>
          <cell r="AD304">
            <v>2108.11</v>
          </cell>
          <cell r="AE304">
            <v>212.5</v>
          </cell>
          <cell r="AG304">
            <v>11897.63</v>
          </cell>
          <cell r="AH304">
            <v>16196.73</v>
          </cell>
          <cell r="AI304">
            <v>4688692.28</v>
          </cell>
          <cell r="AJ304">
            <v>411406.16</v>
          </cell>
          <cell r="AM304">
            <v>7644.4</v>
          </cell>
          <cell r="AN304">
            <v>400328.46</v>
          </cell>
          <cell r="AP304">
            <v>126433.07</v>
          </cell>
          <cell r="AR304">
            <v>41347.019999999997</v>
          </cell>
          <cell r="AT304">
            <v>54698.49</v>
          </cell>
          <cell r="AU304">
            <v>218682.78</v>
          </cell>
          <cell r="AV304">
            <v>8622.7800000000007</v>
          </cell>
          <cell r="AW304">
            <v>8097.78</v>
          </cell>
          <cell r="AX304">
            <v>22156.78</v>
          </cell>
          <cell r="AZ304">
            <v>9708.34</v>
          </cell>
          <cell r="BA304">
            <v>148122.1</v>
          </cell>
          <cell r="BD304">
            <v>40.380000000000003</v>
          </cell>
          <cell r="BG304">
            <v>38072.949999999997</v>
          </cell>
          <cell r="BH304">
            <v>177096.3</v>
          </cell>
          <cell r="BI304">
            <v>2536.8200000000002</v>
          </cell>
          <cell r="BJ304">
            <v>120860</v>
          </cell>
          <cell r="BK304">
            <v>28773</v>
          </cell>
          <cell r="BM304">
            <v>141290</v>
          </cell>
          <cell r="BN304">
            <v>28438</v>
          </cell>
          <cell r="BP304">
            <v>11264</v>
          </cell>
          <cell r="BS304">
            <v>4592.33</v>
          </cell>
          <cell r="BT304">
            <v>211384.12</v>
          </cell>
          <cell r="BU304">
            <v>34792.11</v>
          </cell>
          <cell r="CA304">
            <v>104362.46</v>
          </cell>
          <cell r="CG304">
            <v>25262.46</v>
          </cell>
          <cell r="CV304">
            <v>7865962.0300000021</v>
          </cell>
        </row>
        <row r="305">
          <cell r="E305" t="str">
            <v>39207</v>
          </cell>
          <cell r="F305">
            <v>479959.71</v>
          </cell>
          <cell r="L305">
            <v>5398</v>
          </cell>
          <cell r="O305">
            <v>10087</v>
          </cell>
          <cell r="T305">
            <v>7357.74</v>
          </cell>
          <cell r="W305">
            <v>11181.65</v>
          </cell>
          <cell r="Y305">
            <v>146119.89000000001</v>
          </cell>
          <cell r="Z305">
            <v>627.5</v>
          </cell>
          <cell r="AC305">
            <v>578.49</v>
          </cell>
          <cell r="AD305">
            <v>3384.64</v>
          </cell>
          <cell r="AE305">
            <v>3495</v>
          </cell>
          <cell r="AF305">
            <v>4464.96</v>
          </cell>
          <cell r="AG305">
            <v>116011.11</v>
          </cell>
          <cell r="AH305">
            <v>135139.14000000001</v>
          </cell>
          <cell r="AI305">
            <v>11791412.74</v>
          </cell>
          <cell r="AJ305">
            <v>1439314.04</v>
          </cell>
          <cell r="AM305">
            <v>19746.21</v>
          </cell>
          <cell r="AN305">
            <v>1340273.76</v>
          </cell>
          <cell r="AP305">
            <v>747035.44</v>
          </cell>
          <cell r="AR305">
            <v>63432.72</v>
          </cell>
          <cell r="AT305">
            <v>660382.41</v>
          </cell>
          <cell r="AU305">
            <v>278047.75</v>
          </cell>
          <cell r="AV305">
            <v>18935.68</v>
          </cell>
          <cell r="AW305">
            <v>21223.8</v>
          </cell>
          <cell r="AX305">
            <v>58516.56</v>
          </cell>
          <cell r="AZ305">
            <v>40704.26</v>
          </cell>
          <cell r="BA305">
            <v>488406.35</v>
          </cell>
          <cell r="BD305">
            <v>104.57</v>
          </cell>
          <cell r="BE305">
            <v>2305328.9</v>
          </cell>
          <cell r="BG305">
            <v>101306.99</v>
          </cell>
          <cell r="BH305">
            <v>123792.01</v>
          </cell>
          <cell r="BI305">
            <v>30038.11</v>
          </cell>
          <cell r="BJ305">
            <v>404276</v>
          </cell>
          <cell r="BK305">
            <v>47594.47</v>
          </cell>
          <cell r="BM305">
            <v>1078977.6399999999</v>
          </cell>
          <cell r="BN305">
            <v>368400.41</v>
          </cell>
          <cell r="BP305">
            <v>210395.63</v>
          </cell>
          <cell r="BT305">
            <v>1068742.8999999999</v>
          </cell>
          <cell r="BU305">
            <v>1740</v>
          </cell>
          <cell r="BX305">
            <v>72709</v>
          </cell>
          <cell r="BY305">
            <v>203105</v>
          </cell>
          <cell r="CA305">
            <v>42133</v>
          </cell>
          <cell r="CG305">
            <v>73265.600000000006</v>
          </cell>
          <cell r="CH305">
            <v>350</v>
          </cell>
          <cell r="CP305">
            <v>13168.92</v>
          </cell>
          <cell r="CQ305">
            <v>115</v>
          </cell>
          <cell r="CS305">
            <v>3269.23</v>
          </cell>
          <cell r="CV305">
            <v>24040049.93</v>
          </cell>
        </row>
        <row r="306">
          <cell r="E306" t="str">
            <v>39208</v>
          </cell>
          <cell r="F306">
            <v>3042603.33</v>
          </cell>
          <cell r="I306">
            <v>9429</v>
          </cell>
          <cell r="L306">
            <v>59920.22</v>
          </cell>
          <cell r="O306">
            <v>36596</v>
          </cell>
          <cell r="T306">
            <v>12875.3</v>
          </cell>
          <cell r="W306">
            <v>7578.2</v>
          </cell>
          <cell r="X306">
            <v>40872.43</v>
          </cell>
          <cell r="Y306">
            <v>653183.25</v>
          </cell>
          <cell r="Z306">
            <v>15297.75</v>
          </cell>
          <cell r="AA306">
            <v>19755.13</v>
          </cell>
          <cell r="AD306">
            <v>9675.74</v>
          </cell>
          <cell r="AE306">
            <v>6952.5</v>
          </cell>
          <cell r="AF306">
            <v>6963.26</v>
          </cell>
          <cell r="AG306">
            <v>140853.63</v>
          </cell>
          <cell r="AI306">
            <v>17860178.760000002</v>
          </cell>
          <cell r="AJ306">
            <v>848769.2</v>
          </cell>
          <cell r="AM306">
            <v>27504.9</v>
          </cell>
          <cell r="AN306">
            <v>2014665.98</v>
          </cell>
          <cell r="AP306">
            <v>212572.47</v>
          </cell>
          <cell r="AR306">
            <v>32222.66</v>
          </cell>
          <cell r="AT306">
            <v>38433.61</v>
          </cell>
          <cell r="AU306">
            <v>786830.46</v>
          </cell>
          <cell r="AV306">
            <v>4136.25</v>
          </cell>
          <cell r="AW306">
            <v>29548.06</v>
          </cell>
          <cell r="AX306">
            <v>80862.38</v>
          </cell>
          <cell r="AZ306">
            <v>18829.71</v>
          </cell>
          <cell r="BA306">
            <v>624720.56999999995</v>
          </cell>
          <cell r="BD306">
            <v>144.06</v>
          </cell>
          <cell r="BG306">
            <v>138000.01999999999</v>
          </cell>
          <cell r="BH306">
            <v>175893</v>
          </cell>
          <cell r="BI306">
            <v>18311.13</v>
          </cell>
          <cell r="BJ306">
            <v>544633</v>
          </cell>
          <cell r="BK306">
            <v>18075</v>
          </cell>
          <cell r="BM306">
            <v>208326.07</v>
          </cell>
          <cell r="BP306">
            <v>20781.14</v>
          </cell>
          <cell r="BT306">
            <v>387511.67</v>
          </cell>
          <cell r="BU306">
            <v>120112.14</v>
          </cell>
          <cell r="CA306">
            <v>138624.20000000001</v>
          </cell>
          <cell r="CG306">
            <v>77296.960000000006</v>
          </cell>
          <cell r="CV306">
            <v>28489539.139999997</v>
          </cell>
        </row>
        <row r="307">
          <cell r="E307" t="str">
            <v>39209</v>
          </cell>
          <cell r="L307">
            <v>183</v>
          </cell>
          <cell r="O307">
            <v>1020</v>
          </cell>
          <cell r="U307">
            <v>276</v>
          </cell>
          <cell r="Y307">
            <v>51526.05</v>
          </cell>
          <cell r="Z307">
            <v>3865.1</v>
          </cell>
          <cell r="AA307">
            <v>37308.379999999997</v>
          </cell>
          <cell r="AC307">
            <v>11805</v>
          </cell>
          <cell r="AD307">
            <v>2405.16</v>
          </cell>
          <cell r="AE307">
            <v>2234.16</v>
          </cell>
          <cell r="AG307">
            <v>5087.95</v>
          </cell>
          <cell r="AH307">
            <v>46657.52</v>
          </cell>
          <cell r="AI307">
            <v>4154992.97</v>
          </cell>
          <cell r="AK307">
            <v>84.68</v>
          </cell>
          <cell r="AM307">
            <v>7685.78</v>
          </cell>
          <cell r="AN307">
            <v>462706.43</v>
          </cell>
          <cell r="AP307">
            <v>194451.42</v>
          </cell>
          <cell r="AR307">
            <v>15371.05</v>
          </cell>
          <cell r="AT307">
            <v>76068.58</v>
          </cell>
          <cell r="AU307">
            <v>192730.86</v>
          </cell>
          <cell r="AV307">
            <v>6119.65</v>
          </cell>
          <cell r="AW307">
            <v>3968.37</v>
          </cell>
          <cell r="AX307">
            <v>18987.37</v>
          </cell>
          <cell r="AZ307">
            <v>9476.3700000000008</v>
          </cell>
          <cell r="BA307">
            <v>318853.43</v>
          </cell>
          <cell r="BB307">
            <v>2076.0300000000002</v>
          </cell>
          <cell r="BD307">
            <v>35.72</v>
          </cell>
          <cell r="BE307">
            <v>2567692.63</v>
          </cell>
          <cell r="BG307">
            <v>33860.67</v>
          </cell>
          <cell r="BH307">
            <v>92537.16</v>
          </cell>
          <cell r="BI307">
            <v>5163.43</v>
          </cell>
          <cell r="BJ307">
            <v>139447.17000000001</v>
          </cell>
          <cell r="BK307">
            <v>20928.32</v>
          </cell>
          <cell r="BM307">
            <v>572206</v>
          </cell>
          <cell r="BN307">
            <v>16995.14</v>
          </cell>
          <cell r="BP307">
            <v>12751</v>
          </cell>
          <cell r="BT307">
            <v>277238.73</v>
          </cell>
          <cell r="BU307">
            <v>602769.4</v>
          </cell>
          <cell r="BY307">
            <v>87835.39</v>
          </cell>
          <cell r="CA307">
            <v>14429.42</v>
          </cell>
          <cell r="CG307">
            <v>25657.46</v>
          </cell>
          <cell r="CP307">
            <v>24789.78</v>
          </cell>
          <cell r="CV307">
            <v>10120278.730000002</v>
          </cell>
        </row>
        <row r="308">
          <cell r="E308" t="str">
            <v>"99999"</v>
          </cell>
          <cell r="F308">
            <v>1064212412.4000005</v>
          </cell>
          <cell r="G308">
            <v>28349.48</v>
          </cell>
          <cell r="H308">
            <v>97875.11</v>
          </cell>
          <cell r="I308">
            <v>5750167.7400000012</v>
          </cell>
          <cell r="J308">
            <v>495519.82</v>
          </cell>
          <cell r="K308">
            <v>155580.82</v>
          </cell>
          <cell r="L308">
            <v>17123920.620000001</v>
          </cell>
          <cell r="M308">
            <v>294021.64</v>
          </cell>
          <cell r="N308">
            <v>125757.18</v>
          </cell>
          <cell r="O308">
            <v>7257716.0799999991</v>
          </cell>
          <cell r="P308">
            <v>3433725.16</v>
          </cell>
          <cell r="Q308">
            <v>2815</v>
          </cell>
          <cell r="R308">
            <v>3991120.43</v>
          </cell>
          <cell r="S308">
            <v>10069934.289999999</v>
          </cell>
          <cell r="T308">
            <v>9830229.8900000025</v>
          </cell>
          <cell r="U308">
            <v>1344309.68</v>
          </cell>
          <cell r="V308">
            <v>976021.52</v>
          </cell>
          <cell r="W308">
            <v>42424.69</v>
          </cell>
          <cell r="X308">
            <v>4747441.58</v>
          </cell>
          <cell r="Y308">
            <v>107129304.72</v>
          </cell>
          <cell r="Z308">
            <v>3662805.71</v>
          </cell>
          <cell r="AA308">
            <v>21450713.760000009</v>
          </cell>
          <cell r="AB308">
            <v>24330.87</v>
          </cell>
          <cell r="AC308">
            <v>35531011.920000002</v>
          </cell>
          <cell r="AD308">
            <v>2321494.92</v>
          </cell>
          <cell r="AE308">
            <v>13965341.909999996</v>
          </cell>
          <cell r="AF308">
            <v>5152851.21</v>
          </cell>
          <cell r="AG308">
            <v>20006726.150000002</v>
          </cell>
          <cell r="AH308">
            <v>5395909.0899999961</v>
          </cell>
          <cell r="AI308">
            <v>3901725123.1499982</v>
          </cell>
          <cell r="AJ308">
            <v>143995853.20999992</v>
          </cell>
          <cell r="AK308">
            <v>10799879.349999996</v>
          </cell>
          <cell r="AL308">
            <v>976617</v>
          </cell>
          <cell r="AM308">
            <v>8053587.5200000014</v>
          </cell>
          <cell r="AN308">
            <v>436312652.40999991</v>
          </cell>
          <cell r="AO308">
            <v>2058218.68</v>
          </cell>
          <cell r="AP308">
            <v>72797440.089999974</v>
          </cell>
          <cell r="AQ308">
            <v>15989092.02</v>
          </cell>
          <cell r="AR308">
            <v>17363975.95999999</v>
          </cell>
          <cell r="AS308">
            <v>573875.94999999995</v>
          </cell>
          <cell r="AT308">
            <v>43985210.909999974</v>
          </cell>
          <cell r="AU308">
            <v>164058204.45000002</v>
          </cell>
          <cell r="AV308">
            <v>2610699.79</v>
          </cell>
          <cell r="AW308">
            <v>6338646.049999998</v>
          </cell>
          <cell r="AX308">
            <v>17605787.420000009</v>
          </cell>
          <cell r="AY308">
            <v>213629.51</v>
          </cell>
          <cell r="AZ308">
            <v>5564159.5600000015</v>
          </cell>
          <cell r="BA308">
            <v>180364725.72</v>
          </cell>
          <cell r="BB308">
            <v>10160887.519999996</v>
          </cell>
          <cell r="BC308">
            <v>1229383.1599999999</v>
          </cell>
          <cell r="BD308">
            <v>3768954.63</v>
          </cell>
          <cell r="BE308">
            <v>46762499.409999996</v>
          </cell>
          <cell r="BF308">
            <v>369063.4</v>
          </cell>
          <cell r="BG308">
            <v>18105974.620000008</v>
          </cell>
          <cell r="BH308">
            <v>58222268.929999977</v>
          </cell>
          <cell r="BI308">
            <v>4512964.17</v>
          </cell>
          <cell r="BJ308">
            <v>117864976.09999998</v>
          </cell>
          <cell r="BK308">
            <v>7876640.200000002</v>
          </cell>
          <cell r="BL308">
            <v>485216.74</v>
          </cell>
          <cell r="BM308">
            <v>120657531.38999996</v>
          </cell>
          <cell r="BN308">
            <v>13668468.73</v>
          </cell>
          <cell r="BO308">
            <v>798661.59</v>
          </cell>
          <cell r="BP308">
            <v>7072171.1899999958</v>
          </cell>
          <cell r="BQ308">
            <v>5001173.0199999996</v>
          </cell>
          <cell r="BR308">
            <v>237809.22</v>
          </cell>
          <cell r="BS308">
            <v>2136540.2999999998</v>
          </cell>
          <cell r="BT308">
            <v>115033630.2</v>
          </cell>
          <cell r="BU308">
            <v>27911505.180000007</v>
          </cell>
          <cell r="BV308">
            <v>11886354.32</v>
          </cell>
          <cell r="BW308">
            <v>2278105.4</v>
          </cell>
          <cell r="BX308">
            <v>108463.39</v>
          </cell>
          <cell r="BY308">
            <v>3474252.08</v>
          </cell>
          <cell r="BZ308">
            <v>324854.17</v>
          </cell>
          <cell r="CA308">
            <v>40330830.090000026</v>
          </cell>
          <cell r="CB308">
            <v>2198458.77</v>
          </cell>
          <cell r="CC308">
            <v>190966.36</v>
          </cell>
          <cell r="CD308">
            <v>93201.04</v>
          </cell>
          <cell r="CE308">
            <v>153610.57999999999</v>
          </cell>
          <cell r="CF308">
            <v>628037.21</v>
          </cell>
          <cell r="CG308">
            <v>13741062.82000001</v>
          </cell>
          <cell r="CH308">
            <v>2798443.28</v>
          </cell>
          <cell r="CI308">
            <v>8915285.75</v>
          </cell>
          <cell r="CJ308">
            <v>518457.96</v>
          </cell>
          <cell r="CK308">
            <v>375094.71</v>
          </cell>
          <cell r="CL308">
            <v>109213.08</v>
          </cell>
          <cell r="CM308">
            <v>375573.73</v>
          </cell>
          <cell r="CN308">
            <v>3333629.67</v>
          </cell>
          <cell r="CO308">
            <v>3748577.35</v>
          </cell>
          <cell r="CP308">
            <v>28363429.890000012</v>
          </cell>
          <cell r="CQ308">
            <v>2591928.9300000002</v>
          </cell>
          <cell r="CR308">
            <v>14985586.42</v>
          </cell>
          <cell r="CS308">
            <v>259123.36</v>
          </cell>
          <cell r="CT308">
            <v>675185.96</v>
          </cell>
          <cell r="CU308">
            <v>707891.44</v>
          </cell>
          <cell r="CV308">
            <v>7081049149.5999975</v>
          </cell>
        </row>
      </sheetData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10 ENROLLMENT"/>
      <sheetName val="0809 OUTPUT TO PAM"/>
      <sheetName val="Exp_Rev_FB by County 1112"/>
      <sheetName val="Exp_Rev_FB by County 1011"/>
      <sheetName val="Exp_Rev_FB by County 0910"/>
      <sheetName val="Exp_Rev_FB by County"/>
      <sheetName val="Master by county 1112"/>
      <sheetName val="Master by county 1011"/>
      <sheetName val="Master by county 0910"/>
      <sheetName val="Master by county"/>
      <sheetName val="Master 1112"/>
      <sheetName val="1112 Access"/>
      <sheetName val="Master 1011"/>
      <sheetName val="Master 0910"/>
      <sheetName val="Master0809"/>
      <sheetName val="1112  Exp_Rev_FB by enroll"/>
      <sheetName val="1011  Exp_Rev_FB by enroll"/>
      <sheetName val="0910  Exp_Rev_FB by enroll "/>
      <sheetName val=" 0809 Exp_Rev_FB by enroll"/>
      <sheetName val="0910 Access"/>
      <sheetName val="0809 Access"/>
      <sheetName val="0910 enrollment_Rev_Exp by size"/>
      <sheetName val="0809 enrollment_Rev_Exp by size"/>
      <sheetName val="1112 enrollment_Rev_Exp by size"/>
      <sheetName val="1011 enrollment_Rev_Exp by size"/>
      <sheetName val="1011 Access"/>
      <sheetName val="report comparison verify"/>
      <sheetName val="0910 Revised Enrollment"/>
      <sheetName val="2011-12 Enroll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01109</v>
          </cell>
        </row>
      </sheetData>
      <sheetData sheetId="12"/>
      <sheetData sheetId="13"/>
      <sheetData sheetId="14">
        <row r="12">
          <cell r="A12" t="str">
            <v>17001</v>
          </cell>
          <cell r="B12" t="str">
            <v>SEATTLE</v>
          </cell>
          <cell r="C12">
            <v>43769.920000000013</v>
          </cell>
          <cell r="D12">
            <v>528663175.86000001</v>
          </cell>
          <cell r="E12">
            <v>12078.230343121482</v>
          </cell>
          <cell r="F12">
            <v>518171211.74000001</v>
          </cell>
          <cell r="G12">
            <v>11838.523162482359</v>
          </cell>
          <cell r="H12">
            <v>119859712.04000001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2738.403726577521</v>
          </cell>
          <cell r="O12">
            <v>3377158.54</v>
          </cell>
          <cell r="P12">
            <v>0</v>
          </cell>
          <cell r="Q12">
            <v>0</v>
          </cell>
          <cell r="R12">
            <v>446642</v>
          </cell>
          <cell r="S12">
            <v>0</v>
          </cell>
          <cell r="T12">
            <v>0</v>
          </cell>
          <cell r="U12">
            <v>0</v>
          </cell>
          <cell r="V12">
            <v>1470.76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3161323.62</v>
          </cell>
          <cell r="AB12">
            <v>0</v>
          </cell>
          <cell r="AC12">
            <v>1845530.53</v>
          </cell>
          <cell r="AD12">
            <v>0</v>
          </cell>
          <cell r="AE12">
            <v>12758880.529999999</v>
          </cell>
          <cell r="AF12">
            <v>64164.53</v>
          </cell>
          <cell r="AG12">
            <v>1859363.11</v>
          </cell>
          <cell r="AH12">
            <v>11904.52</v>
          </cell>
          <cell r="AI12">
            <v>2509506.17</v>
          </cell>
          <cell r="AJ12">
            <v>330419.18</v>
          </cell>
          <cell r="AK12">
            <v>26366363.489999995</v>
          </cell>
          <cell r="AL12">
            <v>602.38546220783553</v>
          </cell>
          <cell r="AM12">
            <v>204679411.75999999</v>
          </cell>
          <cell r="AN12">
            <v>8375956.5300000003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30879944.050000001</v>
          </cell>
          <cell r="AT12">
            <v>0</v>
          </cell>
          <cell r="AU12">
            <v>63610.47</v>
          </cell>
          <cell r="AV12">
            <v>4876552.67</v>
          </cell>
          <cell r="AW12">
            <v>836410.17</v>
          </cell>
          <cell r="AX12">
            <v>1818733.8</v>
          </cell>
          <cell r="AY12">
            <v>0</v>
          </cell>
          <cell r="AZ12">
            <v>4822100.84</v>
          </cell>
          <cell r="BA12">
            <v>15306501.93</v>
          </cell>
          <cell r="BB12">
            <v>404751.96</v>
          </cell>
          <cell r="BC12">
            <v>810918.07</v>
          </cell>
          <cell r="BD12">
            <v>27643.96</v>
          </cell>
          <cell r="BE12">
            <v>411870.14</v>
          </cell>
          <cell r="BF12">
            <v>19255369.98</v>
          </cell>
          <cell r="BG12">
            <v>292224.78000000003</v>
          </cell>
          <cell r="BH12">
            <v>0</v>
          </cell>
          <cell r="BI12">
            <v>0</v>
          </cell>
          <cell r="BJ12">
            <v>2131000</v>
          </cell>
          <cell r="BK12">
            <v>0</v>
          </cell>
          <cell r="BL12">
            <v>294993001.1099999</v>
          </cell>
          <cell r="BM12">
            <v>6739.6285190834205</v>
          </cell>
          <cell r="BN12">
            <v>0</v>
          </cell>
          <cell r="BO12">
            <v>47930.76</v>
          </cell>
          <cell r="BP12">
            <v>2790.04</v>
          </cell>
          <cell r="BQ12">
            <v>0</v>
          </cell>
          <cell r="BR12">
            <v>158159.82</v>
          </cell>
          <cell r="BS12">
            <v>208880.62</v>
          </cell>
          <cell r="BT12">
            <v>346275.99</v>
          </cell>
          <cell r="BU12">
            <v>0</v>
          </cell>
          <cell r="BV12">
            <v>19786731</v>
          </cell>
          <cell r="BW12">
            <v>0</v>
          </cell>
          <cell r="BX12">
            <v>0</v>
          </cell>
          <cell r="BY12">
            <v>0</v>
          </cell>
          <cell r="BZ12">
            <v>536033.31999999995</v>
          </cell>
          <cell r="CA12">
            <v>10716296.699999999</v>
          </cell>
          <cell r="CB12">
            <v>469282.96</v>
          </cell>
          <cell r="CC12">
            <v>0</v>
          </cell>
          <cell r="CD12">
            <v>13407647.25</v>
          </cell>
          <cell r="CE12">
            <v>4259420.91</v>
          </cell>
          <cell r="CF12">
            <v>112469.47</v>
          </cell>
          <cell r="CG12">
            <v>992434.45</v>
          </cell>
          <cell r="CH12">
            <v>93940.49</v>
          </cell>
          <cell r="CI12">
            <v>0</v>
          </cell>
          <cell r="CJ12">
            <v>215991.6</v>
          </cell>
          <cell r="CK12">
            <v>801865.12</v>
          </cell>
          <cell r="CL12">
            <v>0</v>
          </cell>
          <cell r="CM12">
            <v>0</v>
          </cell>
          <cell r="CN12">
            <v>0</v>
          </cell>
          <cell r="CO12">
            <v>214308</v>
          </cell>
          <cell r="CP12">
            <v>0</v>
          </cell>
          <cell r="CQ12">
            <v>7923075.7400000002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723817.39</v>
          </cell>
          <cell r="CW12">
            <v>793316.62</v>
          </cell>
          <cell r="CX12">
            <v>4007009.12</v>
          </cell>
          <cell r="CY12">
            <v>0</v>
          </cell>
          <cell r="CZ12">
            <v>0</v>
          </cell>
          <cell r="DA12">
            <v>189448.35</v>
          </cell>
          <cell r="DB12">
            <v>0</v>
          </cell>
          <cell r="DC12">
            <v>0</v>
          </cell>
          <cell r="DD12">
            <v>1335403.56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443836.95</v>
          </cell>
          <cell r="DT12">
            <v>0</v>
          </cell>
          <cell r="DU12">
            <v>0</v>
          </cell>
          <cell r="DV12">
            <v>412725.95</v>
          </cell>
          <cell r="DW12">
            <v>67990211.560000002</v>
          </cell>
          <cell r="DX12">
            <v>1553.3547139222549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7344867.9699999997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43715.91</v>
          </cell>
          <cell r="EO12">
            <v>0</v>
          </cell>
          <cell r="EP12">
            <v>0</v>
          </cell>
          <cell r="EQ12">
            <v>1573339.66</v>
          </cell>
          <cell r="ER12">
            <v>8961923.5399999991</v>
          </cell>
          <cell r="ES12">
            <v>204.75074069132401</v>
          </cell>
          <cell r="ET12">
            <v>55854374.560000002</v>
          </cell>
          <cell r="EU12">
            <v>1276.090396326975</v>
          </cell>
        </row>
        <row r="13">
          <cell r="A13" t="str">
            <v>32081</v>
          </cell>
          <cell r="B13" t="str">
            <v>SPOKANE</v>
          </cell>
          <cell r="C13">
            <v>28681.467777777776</v>
          </cell>
          <cell r="D13">
            <v>298447642.30000001</v>
          </cell>
          <cell r="E13">
            <v>10405.591673771849</v>
          </cell>
          <cell r="F13">
            <v>303397862.94999999</v>
          </cell>
          <cell r="G13">
            <v>10578.184676624911</v>
          </cell>
          <cell r="H13">
            <v>44723535.210000001</v>
          </cell>
          <cell r="I13">
            <v>0</v>
          </cell>
          <cell r="J13">
            <v>0</v>
          </cell>
          <cell r="K13">
            <v>113.11</v>
          </cell>
          <cell r="L13">
            <v>0</v>
          </cell>
          <cell r="M13">
            <v>0</v>
          </cell>
          <cell r="N13">
            <v>1559.3221611430781</v>
          </cell>
          <cell r="O13">
            <v>37075.5</v>
          </cell>
          <cell r="P13">
            <v>0</v>
          </cell>
          <cell r="Q13">
            <v>20692.099999999999</v>
          </cell>
          <cell r="R13">
            <v>0</v>
          </cell>
          <cell r="S13">
            <v>93614.5</v>
          </cell>
          <cell r="T13">
            <v>2066414.52</v>
          </cell>
          <cell r="U13">
            <v>71548.66</v>
          </cell>
          <cell r="V13">
            <v>765107.16</v>
          </cell>
          <cell r="W13">
            <v>53816.83</v>
          </cell>
          <cell r="X13">
            <v>99245.14</v>
          </cell>
          <cell r="Y13">
            <v>0</v>
          </cell>
          <cell r="Z13">
            <v>163513.85999999999</v>
          </cell>
          <cell r="AA13">
            <v>2973837.49</v>
          </cell>
          <cell r="AB13">
            <v>0</v>
          </cell>
          <cell r="AC13">
            <v>460015.98</v>
          </cell>
          <cell r="AD13">
            <v>0</v>
          </cell>
          <cell r="AE13">
            <v>2392694.46</v>
          </cell>
          <cell r="AF13">
            <v>32029.919999999998</v>
          </cell>
          <cell r="AG13">
            <v>263577.55</v>
          </cell>
          <cell r="AH13">
            <v>138536.85</v>
          </cell>
          <cell r="AI13">
            <v>68963.75</v>
          </cell>
          <cell r="AJ13">
            <v>0</v>
          </cell>
          <cell r="AK13">
            <v>9700684.2699999996</v>
          </cell>
          <cell r="AL13">
            <v>338.22133320234155</v>
          </cell>
          <cell r="AM13">
            <v>136766818.62</v>
          </cell>
          <cell r="AN13">
            <v>5302040.75</v>
          </cell>
          <cell r="AO13">
            <v>12890739.76</v>
          </cell>
          <cell r="AP13">
            <v>0</v>
          </cell>
          <cell r="AQ13">
            <v>0</v>
          </cell>
          <cell r="AR13">
            <v>27282</v>
          </cell>
          <cell r="AS13">
            <v>21043245.170000002</v>
          </cell>
          <cell r="AT13">
            <v>0</v>
          </cell>
          <cell r="AU13">
            <v>43355.65</v>
          </cell>
          <cell r="AV13">
            <v>4378694.22</v>
          </cell>
          <cell r="AW13">
            <v>0</v>
          </cell>
          <cell r="AX13">
            <v>2333173.96</v>
          </cell>
          <cell r="AY13">
            <v>0</v>
          </cell>
          <cell r="AZ13">
            <v>982706.53</v>
          </cell>
          <cell r="BA13">
            <v>10049655.060000001</v>
          </cell>
          <cell r="BB13">
            <v>265294.23</v>
          </cell>
          <cell r="BC13">
            <v>512649.84</v>
          </cell>
          <cell r="BD13">
            <v>0</v>
          </cell>
          <cell r="BE13">
            <v>340773.02</v>
          </cell>
          <cell r="BF13">
            <v>6299041.2300000004</v>
          </cell>
          <cell r="BG13">
            <v>2001361.52</v>
          </cell>
          <cell r="BH13">
            <v>0</v>
          </cell>
          <cell r="BI13">
            <v>0</v>
          </cell>
          <cell r="BJ13">
            <v>0</v>
          </cell>
          <cell r="BK13">
            <v>51827.9</v>
          </cell>
          <cell r="BL13">
            <v>203288659.46000004</v>
          </cell>
          <cell r="BM13">
            <v>7087.8053046332179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267781.93</v>
          </cell>
          <cell r="BU13">
            <v>530.37</v>
          </cell>
          <cell r="BV13">
            <v>13114879</v>
          </cell>
          <cell r="BW13">
            <v>35.049999999999997</v>
          </cell>
          <cell r="BX13">
            <v>0</v>
          </cell>
          <cell r="BY13">
            <v>38838.9</v>
          </cell>
          <cell r="BZ13">
            <v>0</v>
          </cell>
          <cell r="CA13">
            <v>6152276</v>
          </cell>
          <cell r="CB13">
            <v>373928</v>
          </cell>
          <cell r="CC13">
            <v>56861</v>
          </cell>
          <cell r="CD13">
            <v>9991163.8599999994</v>
          </cell>
          <cell r="CE13">
            <v>2318810.91</v>
          </cell>
          <cell r="CF13">
            <v>0</v>
          </cell>
          <cell r="CG13">
            <v>254000</v>
          </cell>
          <cell r="CH13">
            <v>0</v>
          </cell>
          <cell r="CI13">
            <v>0</v>
          </cell>
          <cell r="CJ13">
            <v>0</v>
          </cell>
          <cell r="CK13">
            <v>232461.29</v>
          </cell>
          <cell r="CL13">
            <v>0</v>
          </cell>
          <cell r="CM13">
            <v>0</v>
          </cell>
          <cell r="CN13">
            <v>0</v>
          </cell>
          <cell r="CO13">
            <v>19335.48</v>
          </cell>
          <cell r="CP13">
            <v>235743.17</v>
          </cell>
          <cell r="CQ13">
            <v>7187253.1600000001</v>
          </cell>
          <cell r="CR13">
            <v>992298.73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176573</v>
          </cell>
          <cell r="DB13">
            <v>0</v>
          </cell>
          <cell r="DC13">
            <v>0</v>
          </cell>
          <cell r="DD13">
            <v>768362.19</v>
          </cell>
          <cell r="DE13">
            <v>0</v>
          </cell>
          <cell r="DF13">
            <v>543327.13</v>
          </cell>
          <cell r="DG13">
            <v>0</v>
          </cell>
          <cell r="DH13">
            <v>0</v>
          </cell>
          <cell r="DI13">
            <v>0</v>
          </cell>
          <cell r="DJ13">
            <v>800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811592.45</v>
          </cell>
          <cell r="DT13">
            <v>1558.6</v>
          </cell>
          <cell r="DU13">
            <v>0</v>
          </cell>
          <cell r="DV13">
            <v>664356.09</v>
          </cell>
          <cell r="DW13">
            <v>44202766.31000001</v>
          </cell>
          <cell r="DX13">
            <v>1541.1612352784832</v>
          </cell>
          <cell r="DY13">
            <v>72466.91</v>
          </cell>
          <cell r="DZ13">
            <v>21245.06</v>
          </cell>
          <cell r="EA13">
            <v>0</v>
          </cell>
          <cell r="EB13">
            <v>37665.980000000003</v>
          </cell>
          <cell r="EC13">
            <v>25215.1</v>
          </cell>
          <cell r="ED13">
            <v>0</v>
          </cell>
          <cell r="EE13">
            <v>0</v>
          </cell>
          <cell r="EF13">
            <v>3116</v>
          </cell>
          <cell r="EG13">
            <v>1292539.23</v>
          </cell>
          <cell r="EH13">
            <v>0</v>
          </cell>
          <cell r="EI13">
            <v>11894.87</v>
          </cell>
          <cell r="EJ13">
            <v>0</v>
          </cell>
          <cell r="EK13">
            <v>0</v>
          </cell>
          <cell r="EL13">
            <v>1478.15</v>
          </cell>
          <cell r="EM13">
            <v>0</v>
          </cell>
          <cell r="EN13">
            <v>16483.29</v>
          </cell>
          <cell r="EO13">
            <v>0</v>
          </cell>
          <cell r="EP13">
            <v>0</v>
          </cell>
          <cell r="EQ13">
            <v>0</v>
          </cell>
          <cell r="ER13">
            <v>1482104.59</v>
          </cell>
          <cell r="ES13">
            <v>51.674642367791428</v>
          </cell>
          <cell r="ET13">
            <v>21447312.030000001</v>
          </cell>
          <cell r="EU13">
            <v>747.77595749884347</v>
          </cell>
        </row>
        <row r="14">
          <cell r="A14" t="str">
            <v>27010</v>
          </cell>
          <cell r="B14" t="str">
            <v>TACOMA</v>
          </cell>
          <cell r="C14">
            <v>27900.562222222223</v>
          </cell>
          <cell r="D14">
            <v>308981109.56999999</v>
          </cell>
          <cell r="E14">
            <v>11074.368577558731</v>
          </cell>
          <cell r="F14">
            <v>315503307.61000001</v>
          </cell>
          <cell r="G14">
            <v>11308.134405933517</v>
          </cell>
          <cell r="H14">
            <v>69052008.25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2474.9325013601874</v>
          </cell>
          <cell r="O14">
            <v>451716.71</v>
          </cell>
          <cell r="P14">
            <v>0</v>
          </cell>
          <cell r="Q14">
            <v>0</v>
          </cell>
          <cell r="R14">
            <v>0</v>
          </cell>
          <cell r="S14">
            <v>68422.47</v>
          </cell>
          <cell r="T14">
            <v>0</v>
          </cell>
          <cell r="U14">
            <v>0</v>
          </cell>
          <cell r="V14">
            <v>345156.39</v>
          </cell>
          <cell r="W14">
            <v>29906.05</v>
          </cell>
          <cell r="X14">
            <v>0</v>
          </cell>
          <cell r="Y14">
            <v>0</v>
          </cell>
          <cell r="Z14">
            <v>83469.490000000005</v>
          </cell>
          <cell r="AA14">
            <v>2582723.7400000002</v>
          </cell>
          <cell r="AB14">
            <v>0</v>
          </cell>
          <cell r="AC14">
            <v>478051.6</v>
          </cell>
          <cell r="AD14">
            <v>0</v>
          </cell>
          <cell r="AE14">
            <v>201685.87</v>
          </cell>
          <cell r="AF14">
            <v>52689.62</v>
          </cell>
          <cell r="AG14">
            <v>562554.29</v>
          </cell>
          <cell r="AH14">
            <v>56545.71</v>
          </cell>
          <cell r="AI14">
            <v>2074481.26</v>
          </cell>
          <cell r="AJ14">
            <v>74650.23</v>
          </cell>
          <cell r="AK14">
            <v>7062053.4300000006</v>
          </cell>
          <cell r="AL14">
            <v>253.11509401682309</v>
          </cell>
          <cell r="AM14">
            <v>131528294.63</v>
          </cell>
          <cell r="AN14">
            <v>5806505.2800000003</v>
          </cell>
          <cell r="AO14">
            <v>2937976.67</v>
          </cell>
          <cell r="AP14">
            <v>0</v>
          </cell>
          <cell r="AQ14">
            <v>0</v>
          </cell>
          <cell r="AR14">
            <v>879562.17</v>
          </cell>
          <cell r="AS14">
            <v>19126114.440000001</v>
          </cell>
          <cell r="AT14">
            <v>0</v>
          </cell>
          <cell r="AU14">
            <v>8638.2199999999993</v>
          </cell>
          <cell r="AV14">
            <v>5183368.26</v>
          </cell>
          <cell r="AW14">
            <v>1126249.3899999999</v>
          </cell>
          <cell r="AX14">
            <v>1672019.25</v>
          </cell>
          <cell r="AY14">
            <v>0</v>
          </cell>
          <cell r="AZ14">
            <v>1687662.94</v>
          </cell>
          <cell r="BA14">
            <v>9888324.3000000007</v>
          </cell>
          <cell r="BB14">
            <v>258039.75</v>
          </cell>
          <cell r="BC14">
            <v>516518.27</v>
          </cell>
          <cell r="BD14">
            <v>0</v>
          </cell>
          <cell r="BE14">
            <v>386543.15</v>
          </cell>
          <cell r="BF14">
            <v>5565471.96</v>
          </cell>
          <cell r="BG14">
            <v>15700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186586988.67999998</v>
          </cell>
          <cell r="BM14">
            <v>6687.5709239789903</v>
          </cell>
          <cell r="BN14">
            <v>283362.42</v>
          </cell>
          <cell r="BO14">
            <v>0</v>
          </cell>
          <cell r="BP14">
            <v>0</v>
          </cell>
          <cell r="BQ14">
            <v>94795.21</v>
          </cell>
          <cell r="BR14">
            <v>72295.39</v>
          </cell>
          <cell r="BS14">
            <v>450453.02</v>
          </cell>
          <cell r="BT14">
            <v>105000</v>
          </cell>
          <cell r="BU14">
            <v>0</v>
          </cell>
          <cell r="BV14">
            <v>12664469</v>
          </cell>
          <cell r="BW14">
            <v>1570.65</v>
          </cell>
          <cell r="BX14">
            <v>0</v>
          </cell>
          <cell r="BY14">
            <v>0</v>
          </cell>
          <cell r="BZ14">
            <v>0</v>
          </cell>
          <cell r="CA14">
            <v>6775342.8099999996</v>
          </cell>
          <cell r="CB14">
            <v>354177.23</v>
          </cell>
          <cell r="CC14">
            <v>0</v>
          </cell>
          <cell r="CD14">
            <v>10192565.43</v>
          </cell>
          <cell r="CE14">
            <v>2484258.0499999998</v>
          </cell>
          <cell r="CF14">
            <v>0</v>
          </cell>
          <cell r="CG14">
            <v>1519793.69</v>
          </cell>
          <cell r="CH14">
            <v>0</v>
          </cell>
          <cell r="CI14">
            <v>0</v>
          </cell>
          <cell r="CJ14">
            <v>0</v>
          </cell>
          <cell r="CK14">
            <v>234766.53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99411.87</v>
          </cell>
          <cell r="CQ14">
            <v>8094318.3700000001</v>
          </cell>
          <cell r="CR14">
            <v>-894.34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4804191.49</v>
          </cell>
          <cell r="CY14">
            <v>0</v>
          </cell>
          <cell r="CZ14">
            <v>0</v>
          </cell>
          <cell r="DA14">
            <v>113598.65</v>
          </cell>
          <cell r="DB14">
            <v>0</v>
          </cell>
          <cell r="DC14">
            <v>0</v>
          </cell>
          <cell r="DD14">
            <v>96616.47</v>
          </cell>
          <cell r="DE14">
            <v>0</v>
          </cell>
          <cell r="DF14">
            <v>367356.93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719256.75</v>
          </cell>
          <cell r="DW14">
            <v>49076252.599999994</v>
          </cell>
          <cell r="DX14">
            <v>1758.970023941373</v>
          </cell>
          <cell r="DY14">
            <v>0</v>
          </cell>
          <cell r="DZ14">
            <v>1477629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285477.28000000003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12000</v>
          </cell>
          <cell r="EM14">
            <v>0</v>
          </cell>
          <cell r="EN14">
            <v>10220.51</v>
          </cell>
          <cell r="EO14">
            <v>0</v>
          </cell>
          <cell r="EP14">
            <v>0</v>
          </cell>
          <cell r="EQ14">
            <v>1940677.86</v>
          </cell>
          <cell r="ER14">
            <v>3726004.6500000004</v>
          </cell>
          <cell r="ES14">
            <v>133.54586263614124</v>
          </cell>
          <cell r="ET14">
            <v>39376176.509999998</v>
          </cell>
          <cell r="EU14">
            <v>1411.304051738344</v>
          </cell>
        </row>
        <row r="15">
          <cell r="A15" t="str">
            <v>17415</v>
          </cell>
          <cell r="B15" t="str">
            <v>KENT</v>
          </cell>
          <cell r="C15">
            <v>26335.456666666669</v>
          </cell>
          <cell r="D15">
            <v>244536685.22</v>
          </cell>
          <cell r="E15">
            <v>9285.4545229707419</v>
          </cell>
          <cell r="F15">
            <v>248941026.97999999</v>
          </cell>
          <cell r="G15">
            <v>9452.6945224796418</v>
          </cell>
          <cell r="H15">
            <v>45367824.920000002</v>
          </cell>
          <cell r="I15">
            <v>0</v>
          </cell>
          <cell r="J15">
            <v>0</v>
          </cell>
          <cell r="K15">
            <v>644.04999999999995</v>
          </cell>
          <cell r="L15">
            <v>0</v>
          </cell>
          <cell r="M15">
            <v>0</v>
          </cell>
          <cell r="N15">
            <v>1722.7143445522177</v>
          </cell>
          <cell r="O15">
            <v>949484.15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4529550.51</v>
          </cell>
          <cell r="W15">
            <v>87783.39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372946.09</v>
          </cell>
          <cell r="AD15">
            <v>0</v>
          </cell>
          <cell r="AE15">
            <v>554007.82999999996</v>
          </cell>
          <cell r="AF15">
            <v>77773.5</v>
          </cell>
          <cell r="AG15">
            <v>705881.39</v>
          </cell>
          <cell r="AH15">
            <v>38587.22</v>
          </cell>
          <cell r="AI15">
            <v>400999.03</v>
          </cell>
          <cell r="AJ15">
            <v>298689.61</v>
          </cell>
          <cell r="AK15">
            <v>8015702.7199999997</v>
          </cell>
          <cell r="AL15">
            <v>304.36923199990071</v>
          </cell>
          <cell r="AM15">
            <v>118628391.2</v>
          </cell>
          <cell r="AN15">
            <v>4622734.9400000004</v>
          </cell>
          <cell r="AO15">
            <v>2562374.2799999998</v>
          </cell>
          <cell r="AP15">
            <v>0</v>
          </cell>
          <cell r="AQ15">
            <v>0</v>
          </cell>
          <cell r="AR15">
            <v>8149.66</v>
          </cell>
          <cell r="AS15">
            <v>17139336.77</v>
          </cell>
          <cell r="AT15">
            <v>0</v>
          </cell>
          <cell r="AU15">
            <v>0</v>
          </cell>
          <cell r="AV15">
            <v>3025337.62</v>
          </cell>
          <cell r="AW15">
            <v>0</v>
          </cell>
          <cell r="AX15">
            <v>574122.61</v>
          </cell>
          <cell r="AY15">
            <v>0</v>
          </cell>
          <cell r="AZ15">
            <v>3559708.84</v>
          </cell>
          <cell r="BA15">
            <v>9357435.5500000007</v>
          </cell>
          <cell r="BB15">
            <v>244833.7</v>
          </cell>
          <cell r="BC15">
            <v>586994.07999999996</v>
          </cell>
          <cell r="BD15">
            <v>0</v>
          </cell>
          <cell r="BE15">
            <v>257654.81</v>
          </cell>
          <cell r="BF15">
            <v>4695758.04</v>
          </cell>
          <cell r="BG15">
            <v>4458.42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165267290.52000001</v>
          </cell>
          <cell r="BM15">
            <v>6275.4670485430479</v>
          </cell>
          <cell r="BN15">
            <v>0</v>
          </cell>
          <cell r="BO15">
            <v>10035.540000000001</v>
          </cell>
          <cell r="BP15">
            <v>0</v>
          </cell>
          <cell r="BQ15">
            <v>0</v>
          </cell>
          <cell r="BR15">
            <v>94558.34</v>
          </cell>
          <cell r="BS15">
            <v>104593.88</v>
          </cell>
          <cell r="BT15">
            <v>135125</v>
          </cell>
          <cell r="BU15">
            <v>0</v>
          </cell>
          <cell r="BV15">
            <v>11581901</v>
          </cell>
          <cell r="BW15">
            <v>0</v>
          </cell>
          <cell r="BX15">
            <v>0</v>
          </cell>
          <cell r="BY15">
            <v>0</v>
          </cell>
          <cell r="BZ15">
            <v>223961.36</v>
          </cell>
          <cell r="CA15">
            <v>5121164</v>
          </cell>
          <cell r="CB15">
            <v>187539</v>
          </cell>
          <cell r="CC15">
            <v>0</v>
          </cell>
          <cell r="CD15">
            <v>3754969.85</v>
          </cell>
          <cell r="CE15">
            <v>1678537.69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504715.25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152205.57999999999</v>
          </cell>
          <cell r="CQ15">
            <v>4937445.99</v>
          </cell>
          <cell r="CR15">
            <v>1001101.16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77058</v>
          </cell>
          <cell r="DB15">
            <v>0</v>
          </cell>
          <cell r="DC15">
            <v>0</v>
          </cell>
          <cell r="DD15">
            <v>21736.57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655855.66</v>
          </cell>
          <cell r="DW15">
            <v>30137909.989999998</v>
          </cell>
          <cell r="DX15">
            <v>1144.385319436901</v>
          </cell>
          <cell r="DY15">
            <v>144.06</v>
          </cell>
          <cell r="DZ15">
            <v>59009</v>
          </cell>
          <cell r="EA15">
            <v>0</v>
          </cell>
          <cell r="EB15">
            <v>0</v>
          </cell>
          <cell r="EC15">
            <v>1624.65</v>
          </cell>
          <cell r="ED15">
            <v>0</v>
          </cell>
          <cell r="EE15">
            <v>0</v>
          </cell>
          <cell r="EF15">
            <v>0</v>
          </cell>
          <cell r="EG15">
            <v>34437.599999999999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31732.2</v>
          </cell>
          <cell r="EM15">
            <v>0</v>
          </cell>
          <cell r="EN15">
            <v>24707.27</v>
          </cell>
          <cell r="EO15">
            <v>0</v>
          </cell>
          <cell r="EP15">
            <v>0</v>
          </cell>
          <cell r="EQ15">
            <v>0</v>
          </cell>
          <cell r="ER15">
            <v>151654.78</v>
          </cell>
          <cell r="ES15">
            <v>5.7585779475756187</v>
          </cell>
          <cell r="ET15">
            <v>22648335.52</v>
          </cell>
          <cell r="EU15">
            <v>859.99403035476746</v>
          </cell>
        </row>
        <row r="16">
          <cell r="A16" t="str">
            <v>06114</v>
          </cell>
          <cell r="B16" t="str">
            <v>EVERGREEN-Clark</v>
          </cell>
          <cell r="C16">
            <v>25598.655555555561</v>
          </cell>
          <cell r="D16">
            <v>235357204.53999999</v>
          </cell>
          <cell r="E16">
            <v>9194.1236534557574</v>
          </cell>
          <cell r="F16">
            <v>236622586.68000001</v>
          </cell>
          <cell r="G16">
            <v>9243.5552393159523</v>
          </cell>
          <cell r="H16">
            <v>35271329.539999999</v>
          </cell>
          <cell r="I16">
            <v>0</v>
          </cell>
          <cell r="J16">
            <v>0</v>
          </cell>
          <cell r="K16">
            <v>370.35</v>
          </cell>
          <cell r="L16">
            <v>0</v>
          </cell>
          <cell r="M16">
            <v>0</v>
          </cell>
          <cell r="N16">
            <v>1377.8731392143422</v>
          </cell>
          <cell r="O16">
            <v>161227.78</v>
          </cell>
          <cell r="P16">
            <v>0</v>
          </cell>
          <cell r="Q16">
            <v>76449.37</v>
          </cell>
          <cell r="R16">
            <v>96218.93</v>
          </cell>
          <cell r="S16">
            <v>28887.1</v>
          </cell>
          <cell r="T16">
            <v>0</v>
          </cell>
          <cell r="U16">
            <v>0</v>
          </cell>
          <cell r="V16">
            <v>696548.75</v>
          </cell>
          <cell r="W16">
            <v>67057.69</v>
          </cell>
          <cell r="X16">
            <v>207653.98</v>
          </cell>
          <cell r="Y16">
            <v>0</v>
          </cell>
          <cell r="Z16">
            <v>368102.09</v>
          </cell>
          <cell r="AA16">
            <v>2605008.17</v>
          </cell>
          <cell r="AB16">
            <v>0</v>
          </cell>
          <cell r="AC16">
            <v>267863.11</v>
          </cell>
          <cell r="AD16">
            <v>0</v>
          </cell>
          <cell r="AE16">
            <v>170147.89</v>
          </cell>
          <cell r="AF16">
            <v>58788.74</v>
          </cell>
          <cell r="AG16">
            <v>230379.02</v>
          </cell>
          <cell r="AH16">
            <v>90804.57</v>
          </cell>
          <cell r="AI16">
            <v>428340.13</v>
          </cell>
          <cell r="AJ16">
            <v>447933.45</v>
          </cell>
          <cell r="AK16">
            <v>6001410.7699999996</v>
          </cell>
          <cell r="AL16">
            <v>234.44242050038213</v>
          </cell>
          <cell r="AM16">
            <v>117930139.98999999</v>
          </cell>
          <cell r="AN16">
            <v>4548085.83</v>
          </cell>
          <cell r="AO16">
            <v>8071048.4400000004</v>
          </cell>
          <cell r="AP16">
            <v>277.97000000000003</v>
          </cell>
          <cell r="AQ16">
            <v>0</v>
          </cell>
          <cell r="AR16">
            <v>60046.17</v>
          </cell>
          <cell r="AS16">
            <v>15974444.300000001</v>
          </cell>
          <cell r="AT16">
            <v>0</v>
          </cell>
          <cell r="AU16">
            <v>43225.52</v>
          </cell>
          <cell r="AV16">
            <v>2658744.4300000002</v>
          </cell>
          <cell r="AW16">
            <v>0</v>
          </cell>
          <cell r="AX16">
            <v>896463.99</v>
          </cell>
          <cell r="AY16">
            <v>0</v>
          </cell>
          <cell r="AZ16">
            <v>1874532.92</v>
          </cell>
          <cell r="BA16">
            <v>7975684.6900000004</v>
          </cell>
          <cell r="BB16">
            <v>237660.72</v>
          </cell>
          <cell r="BC16">
            <v>427584.4</v>
          </cell>
          <cell r="BD16">
            <v>0</v>
          </cell>
          <cell r="BE16">
            <v>203266.14</v>
          </cell>
          <cell r="BF16">
            <v>6127269.9900000002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167028475.5</v>
          </cell>
          <cell r="BM16">
            <v>6524.892494354086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2466.62</v>
          </cell>
          <cell r="BS16">
            <v>2466.62</v>
          </cell>
          <cell r="BT16">
            <v>13976.06</v>
          </cell>
          <cell r="BU16">
            <v>0</v>
          </cell>
          <cell r="BV16">
            <v>11546426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4934989.6900000004</v>
          </cell>
          <cell r="CB16">
            <v>187152.34</v>
          </cell>
          <cell r="CC16">
            <v>60140.47</v>
          </cell>
          <cell r="CD16">
            <v>4267562.05</v>
          </cell>
          <cell r="CE16">
            <v>881246.98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331934.7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3777846.74</v>
          </cell>
          <cell r="CR16">
            <v>545753.44999999995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54474.53</v>
          </cell>
          <cell r="DB16">
            <v>0</v>
          </cell>
          <cell r="DC16">
            <v>0</v>
          </cell>
          <cell r="DD16">
            <v>405816.22</v>
          </cell>
          <cell r="DE16">
            <v>0</v>
          </cell>
          <cell r="DF16">
            <v>339967.21</v>
          </cell>
          <cell r="DG16">
            <v>0</v>
          </cell>
          <cell r="DH16">
            <v>0</v>
          </cell>
          <cell r="DI16">
            <v>0</v>
          </cell>
          <cell r="DJ16">
            <v>16062.11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448422.05</v>
          </cell>
          <cell r="DW16">
            <v>27814237.220000003</v>
          </cell>
          <cell r="DX16">
            <v>1086.5507041819469</v>
          </cell>
          <cell r="DY16">
            <v>0</v>
          </cell>
          <cell r="DZ16">
            <v>44127.17</v>
          </cell>
          <cell r="EA16">
            <v>0</v>
          </cell>
          <cell r="EB16">
            <v>85677.63</v>
          </cell>
          <cell r="EC16">
            <v>729.11</v>
          </cell>
          <cell r="ED16">
            <v>0</v>
          </cell>
          <cell r="EE16">
            <v>0</v>
          </cell>
          <cell r="EF16">
            <v>0</v>
          </cell>
          <cell r="EG16">
            <v>301083.03999999998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68959.8</v>
          </cell>
          <cell r="EM16">
            <v>0</v>
          </cell>
          <cell r="EN16">
            <v>6186.55</v>
          </cell>
          <cell r="EO16">
            <v>0</v>
          </cell>
          <cell r="EP16">
            <v>0</v>
          </cell>
          <cell r="EQ16">
            <v>0</v>
          </cell>
          <cell r="ER16">
            <v>506763.29999999993</v>
          </cell>
          <cell r="ES16">
            <v>19.796481065194822</v>
          </cell>
          <cell r="ET16">
            <v>11479171.58</v>
          </cell>
          <cell r="EU16">
            <v>448.42869013520232</v>
          </cell>
        </row>
        <row r="17">
          <cell r="A17" t="str">
            <v>17414</v>
          </cell>
          <cell r="B17" t="str">
            <v>LAKE WASHINGTON</v>
          </cell>
          <cell r="C17">
            <v>23172.882222222222</v>
          </cell>
          <cell r="D17">
            <v>215247346.91</v>
          </cell>
          <cell r="E17">
            <v>9288.7602347360607</v>
          </cell>
          <cell r="F17">
            <v>216255081.97999999</v>
          </cell>
          <cell r="G17">
            <v>9332.247922643679</v>
          </cell>
          <cell r="H17">
            <v>38986411.07</v>
          </cell>
          <cell r="I17">
            <v>0</v>
          </cell>
          <cell r="J17">
            <v>0</v>
          </cell>
          <cell r="K17">
            <v>129.76</v>
          </cell>
          <cell r="L17">
            <v>0</v>
          </cell>
          <cell r="M17">
            <v>0</v>
          </cell>
          <cell r="N17">
            <v>1682.4208769599177</v>
          </cell>
          <cell r="O17">
            <v>3312207.54</v>
          </cell>
          <cell r="P17">
            <v>0</v>
          </cell>
          <cell r="Q17">
            <v>0</v>
          </cell>
          <cell r="R17">
            <v>0</v>
          </cell>
          <cell r="S17">
            <v>151521</v>
          </cell>
          <cell r="T17">
            <v>0</v>
          </cell>
          <cell r="U17">
            <v>675832.82</v>
          </cell>
          <cell r="V17">
            <v>954106.47</v>
          </cell>
          <cell r="W17">
            <v>51134.61</v>
          </cell>
          <cell r="X17">
            <v>0</v>
          </cell>
          <cell r="Y17">
            <v>0</v>
          </cell>
          <cell r="Z17">
            <v>784869.43</v>
          </cell>
          <cell r="AA17">
            <v>4667644.59</v>
          </cell>
          <cell r="AB17">
            <v>1437.59</v>
          </cell>
          <cell r="AC17">
            <v>1261387.78</v>
          </cell>
          <cell r="AD17">
            <v>0</v>
          </cell>
          <cell r="AE17">
            <v>1362936.39</v>
          </cell>
          <cell r="AF17">
            <v>66736.94</v>
          </cell>
          <cell r="AG17">
            <v>553736.81000000006</v>
          </cell>
          <cell r="AH17">
            <v>466793.68</v>
          </cell>
          <cell r="AI17">
            <v>174010.66</v>
          </cell>
          <cell r="AJ17">
            <v>100892.3</v>
          </cell>
          <cell r="AK17">
            <v>14585248.610000001</v>
          </cell>
          <cell r="AL17">
            <v>629.41020759226524</v>
          </cell>
          <cell r="AM17">
            <v>105153185.73</v>
          </cell>
          <cell r="AN17">
            <v>2839943.91</v>
          </cell>
          <cell r="AO17">
            <v>0</v>
          </cell>
          <cell r="AP17">
            <v>0</v>
          </cell>
          <cell r="AQ17">
            <v>0</v>
          </cell>
          <cell r="AR17">
            <v>51709.53</v>
          </cell>
          <cell r="AS17">
            <v>14755727.449999999</v>
          </cell>
          <cell r="AT17">
            <v>0</v>
          </cell>
          <cell r="AU17">
            <v>17300.18</v>
          </cell>
          <cell r="AV17">
            <v>816075.86</v>
          </cell>
          <cell r="AW17">
            <v>0</v>
          </cell>
          <cell r="AX17">
            <v>596406.82999999996</v>
          </cell>
          <cell r="AY17">
            <v>0</v>
          </cell>
          <cell r="AZ17">
            <v>1116896.95</v>
          </cell>
          <cell r="BA17">
            <v>8162258.7800000003</v>
          </cell>
          <cell r="BB17">
            <v>214492.51</v>
          </cell>
          <cell r="BC17">
            <v>426142.86</v>
          </cell>
          <cell r="BD17">
            <v>0</v>
          </cell>
          <cell r="BE17">
            <v>78478.53</v>
          </cell>
          <cell r="BF17">
            <v>4718457.33</v>
          </cell>
          <cell r="BG17">
            <v>23692.97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138970769.42000002</v>
          </cell>
          <cell r="BM17">
            <v>5997.1292343915029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83490.91</v>
          </cell>
          <cell r="BS17">
            <v>83490.91</v>
          </cell>
          <cell r="BT17">
            <v>0</v>
          </cell>
          <cell r="BU17">
            <v>0</v>
          </cell>
          <cell r="BV17">
            <v>10226260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4473793.01</v>
          </cell>
          <cell r="CB17">
            <v>118681.79</v>
          </cell>
          <cell r="CC17">
            <v>0</v>
          </cell>
          <cell r="CD17">
            <v>1463238.82</v>
          </cell>
          <cell r="CE17">
            <v>678604.69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146619.79999999999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1317474.75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572479.03</v>
          </cell>
          <cell r="CY17">
            <v>0</v>
          </cell>
          <cell r="CZ17">
            <v>0</v>
          </cell>
          <cell r="DA17">
            <v>46976</v>
          </cell>
          <cell r="DB17">
            <v>0</v>
          </cell>
          <cell r="DC17">
            <v>0</v>
          </cell>
          <cell r="DD17">
            <v>28430</v>
          </cell>
          <cell r="DE17">
            <v>0</v>
          </cell>
          <cell r="DF17">
            <v>88478.48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341203.58</v>
          </cell>
          <cell r="DW17">
            <v>19585730.859999999</v>
          </cell>
          <cell r="DX17">
            <v>845.20046631134073</v>
          </cell>
          <cell r="DY17">
            <v>18404.2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80862.67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11000</v>
          </cell>
          <cell r="EO17">
            <v>0</v>
          </cell>
          <cell r="EP17">
            <v>0</v>
          </cell>
          <cell r="EQ17">
            <v>4016525.39</v>
          </cell>
          <cell r="ER17">
            <v>4126792.2600000002</v>
          </cell>
          <cell r="ES17">
            <v>178.08713738865458</v>
          </cell>
          <cell r="ET17">
            <v>17016366.02</v>
          </cell>
          <cell r="EU17">
            <v>734.32237978932653</v>
          </cell>
        </row>
        <row r="18">
          <cell r="A18" t="str">
            <v>06037</v>
          </cell>
          <cell r="B18" t="str">
            <v>VANCOUVER</v>
          </cell>
          <cell r="C18">
            <v>21480.70555555556</v>
          </cell>
          <cell r="D18">
            <v>207888034.47</v>
          </cell>
          <cell r="E18">
            <v>9677.8960045022304</v>
          </cell>
          <cell r="F18">
            <v>210364731.69</v>
          </cell>
          <cell r="G18">
            <v>9793.194694929065</v>
          </cell>
          <cell r="H18">
            <v>34542802.109999999</v>
          </cell>
          <cell r="I18">
            <v>0</v>
          </cell>
          <cell r="J18">
            <v>0</v>
          </cell>
          <cell r="K18">
            <v>44.77</v>
          </cell>
          <cell r="L18">
            <v>0</v>
          </cell>
          <cell r="M18">
            <v>0</v>
          </cell>
          <cell r="N18">
            <v>1608.0871641139449</v>
          </cell>
          <cell r="O18">
            <v>449610.55</v>
          </cell>
          <cell r="P18">
            <v>2640</v>
          </cell>
          <cell r="Q18">
            <v>0</v>
          </cell>
          <cell r="R18">
            <v>0</v>
          </cell>
          <cell r="S18">
            <v>51380</v>
          </cell>
          <cell r="T18">
            <v>0</v>
          </cell>
          <cell r="U18">
            <v>3440</v>
          </cell>
          <cell r="V18">
            <v>448118.48</v>
          </cell>
          <cell r="W18">
            <v>51674.15</v>
          </cell>
          <cell r="X18">
            <v>0</v>
          </cell>
          <cell r="Y18">
            <v>0</v>
          </cell>
          <cell r="Z18">
            <v>0</v>
          </cell>
          <cell r="AA18">
            <v>1940262.37</v>
          </cell>
          <cell r="AB18">
            <v>0</v>
          </cell>
          <cell r="AC18">
            <v>311892.59999999998</v>
          </cell>
          <cell r="AD18">
            <v>0</v>
          </cell>
          <cell r="AE18">
            <v>330269.44</v>
          </cell>
          <cell r="AF18">
            <v>34838.71</v>
          </cell>
          <cell r="AG18">
            <v>614990.87</v>
          </cell>
          <cell r="AH18">
            <v>1707.48</v>
          </cell>
          <cell r="AI18">
            <v>422446.64</v>
          </cell>
          <cell r="AJ18">
            <v>230697.91</v>
          </cell>
          <cell r="AK18">
            <v>4893969.2</v>
          </cell>
          <cell r="AL18">
            <v>227.83093354837555</v>
          </cell>
          <cell r="AM18">
            <v>99297763.060000002</v>
          </cell>
          <cell r="AN18">
            <v>3338511.58</v>
          </cell>
          <cell r="AO18">
            <v>5311661.2</v>
          </cell>
          <cell r="AP18">
            <v>0</v>
          </cell>
          <cell r="AQ18">
            <v>0</v>
          </cell>
          <cell r="AR18">
            <v>3779.56</v>
          </cell>
          <cell r="AS18">
            <v>13357858.84</v>
          </cell>
          <cell r="AT18">
            <v>0</v>
          </cell>
          <cell r="AU18">
            <v>34544.910000000003</v>
          </cell>
          <cell r="AV18">
            <v>3043685.73</v>
          </cell>
          <cell r="AW18">
            <v>539741.62</v>
          </cell>
          <cell r="AX18">
            <v>1588900.34</v>
          </cell>
          <cell r="AY18">
            <v>578.96</v>
          </cell>
          <cell r="AZ18">
            <v>1684163.03</v>
          </cell>
          <cell r="BA18">
            <v>7595260.0099999998</v>
          </cell>
          <cell r="BB18">
            <v>199485.75</v>
          </cell>
          <cell r="BC18">
            <v>0</v>
          </cell>
          <cell r="BD18">
            <v>0</v>
          </cell>
          <cell r="BE18">
            <v>184980.66</v>
          </cell>
          <cell r="BF18">
            <v>4874915.91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141055831.16</v>
          </cell>
          <cell r="BM18">
            <v>6566.6293313870547</v>
          </cell>
          <cell r="BN18">
            <v>5.29</v>
          </cell>
          <cell r="BO18">
            <v>0</v>
          </cell>
          <cell r="BP18">
            <v>0</v>
          </cell>
          <cell r="BQ18">
            <v>0</v>
          </cell>
          <cell r="BR18">
            <v>2074.56</v>
          </cell>
          <cell r="BS18">
            <v>2079.85</v>
          </cell>
          <cell r="BT18">
            <v>0</v>
          </cell>
          <cell r="BU18">
            <v>0</v>
          </cell>
          <cell r="BV18">
            <v>9618052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4437414</v>
          </cell>
          <cell r="CB18">
            <v>227648.57</v>
          </cell>
          <cell r="CC18">
            <v>0</v>
          </cell>
          <cell r="CD18">
            <v>6678778.96</v>
          </cell>
          <cell r="CE18">
            <v>1250618.1299999999</v>
          </cell>
          <cell r="CF18">
            <v>38137</v>
          </cell>
          <cell r="CG18">
            <v>1282215.52</v>
          </cell>
          <cell r="CH18">
            <v>0</v>
          </cell>
          <cell r="CI18">
            <v>0</v>
          </cell>
          <cell r="CJ18">
            <v>0</v>
          </cell>
          <cell r="CK18">
            <v>304115.20000000001</v>
          </cell>
          <cell r="CL18">
            <v>0</v>
          </cell>
          <cell r="CM18">
            <v>0</v>
          </cell>
          <cell r="CN18">
            <v>0</v>
          </cell>
          <cell r="CO18">
            <v>134925.19</v>
          </cell>
          <cell r="CP18">
            <v>0</v>
          </cell>
          <cell r="CQ18">
            <v>4085407.48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299576.61</v>
          </cell>
          <cell r="DE18">
            <v>0</v>
          </cell>
          <cell r="DF18">
            <v>79402.75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111000</v>
          </cell>
          <cell r="DT18">
            <v>0</v>
          </cell>
          <cell r="DU18">
            <v>0</v>
          </cell>
          <cell r="DV18">
            <v>390660.73</v>
          </cell>
          <cell r="DW18">
            <v>28940031.990000002</v>
          </cell>
          <cell r="DX18">
            <v>1347.2570495951534</v>
          </cell>
          <cell r="DY18">
            <v>609</v>
          </cell>
          <cell r="DZ18">
            <v>761044.14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5576.59</v>
          </cell>
          <cell r="EF18">
            <v>0</v>
          </cell>
          <cell r="EG18">
            <v>133221.23000000001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30701.5</v>
          </cell>
          <cell r="EM18">
            <v>0</v>
          </cell>
          <cell r="EN18">
            <v>900</v>
          </cell>
          <cell r="EO18">
            <v>0</v>
          </cell>
          <cell r="EP18">
            <v>0</v>
          </cell>
          <cell r="EQ18">
            <v>0</v>
          </cell>
          <cell r="ER18">
            <v>932052.46</v>
          </cell>
          <cell r="ES18">
            <v>43.390216284536471</v>
          </cell>
          <cell r="ET18">
            <v>11779219.119999999</v>
          </cell>
          <cell r="EU18">
            <v>548.36276627578172</v>
          </cell>
        </row>
        <row r="19">
          <cell r="A19" t="str">
            <v>17210</v>
          </cell>
          <cell r="B19" t="str">
            <v>FEDERAL WAY</v>
          </cell>
          <cell r="C19">
            <v>21258.402222222223</v>
          </cell>
          <cell r="D19">
            <v>202723131.28</v>
          </cell>
          <cell r="E19">
            <v>9536.1414823587129</v>
          </cell>
          <cell r="F19">
            <v>204127186.77000001</v>
          </cell>
          <cell r="G19">
            <v>9602.1885669572112</v>
          </cell>
          <cell r="H19">
            <v>33797569.299999997</v>
          </cell>
          <cell r="I19">
            <v>0</v>
          </cell>
          <cell r="J19">
            <v>0</v>
          </cell>
          <cell r="K19">
            <v>-68527.11</v>
          </cell>
          <cell r="L19">
            <v>0</v>
          </cell>
          <cell r="M19">
            <v>0</v>
          </cell>
          <cell r="N19">
            <v>1586.621696090675</v>
          </cell>
          <cell r="O19">
            <v>1082704.57</v>
          </cell>
          <cell r="P19">
            <v>0</v>
          </cell>
          <cell r="Q19">
            <v>0</v>
          </cell>
          <cell r="R19">
            <v>247410</v>
          </cell>
          <cell r="S19">
            <v>156235.99</v>
          </cell>
          <cell r="T19">
            <v>0</v>
          </cell>
          <cell r="U19">
            <v>172674.44</v>
          </cell>
          <cell r="V19">
            <v>423874.41</v>
          </cell>
          <cell r="W19">
            <v>71141.67</v>
          </cell>
          <cell r="X19">
            <v>0</v>
          </cell>
          <cell r="Y19">
            <v>0</v>
          </cell>
          <cell r="Z19">
            <v>465722.14</v>
          </cell>
          <cell r="AA19">
            <v>2306251.09</v>
          </cell>
          <cell r="AB19">
            <v>0</v>
          </cell>
          <cell r="AC19">
            <v>716998.55</v>
          </cell>
          <cell r="AD19">
            <v>0</v>
          </cell>
          <cell r="AE19">
            <v>271361.09999999998</v>
          </cell>
          <cell r="AF19">
            <v>36690.03</v>
          </cell>
          <cell r="AG19">
            <v>161243.57999999999</v>
          </cell>
          <cell r="AH19">
            <v>137618.01</v>
          </cell>
          <cell r="AI19">
            <v>633933.72</v>
          </cell>
          <cell r="AJ19">
            <v>116075.28</v>
          </cell>
          <cell r="AK19">
            <v>6999934.5800000001</v>
          </cell>
          <cell r="AL19">
            <v>329.27848983319643</v>
          </cell>
          <cell r="AM19">
            <v>96893951.439999998</v>
          </cell>
          <cell r="AN19">
            <v>3787119.99</v>
          </cell>
          <cell r="AO19">
            <v>3595811.31</v>
          </cell>
          <cell r="AP19">
            <v>0</v>
          </cell>
          <cell r="AQ19">
            <v>0</v>
          </cell>
          <cell r="AR19">
            <v>8560.17</v>
          </cell>
          <cell r="AS19">
            <v>13829783.49</v>
          </cell>
          <cell r="AT19">
            <v>0</v>
          </cell>
          <cell r="AU19">
            <v>26018.71</v>
          </cell>
          <cell r="AV19">
            <v>3463513.28</v>
          </cell>
          <cell r="AW19">
            <v>0</v>
          </cell>
          <cell r="AX19">
            <v>1485178.7</v>
          </cell>
          <cell r="AY19">
            <v>20831</v>
          </cell>
          <cell r="AZ19">
            <v>2425411.8199999998</v>
          </cell>
          <cell r="BA19">
            <v>7575807.8899999997</v>
          </cell>
          <cell r="BB19">
            <v>197646.44</v>
          </cell>
          <cell r="BC19">
            <v>383278.72</v>
          </cell>
          <cell r="BD19">
            <v>0</v>
          </cell>
          <cell r="BE19">
            <v>225766.5</v>
          </cell>
          <cell r="BF19">
            <v>4299150.71</v>
          </cell>
          <cell r="BG19">
            <v>5769.63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138223599.79999998</v>
          </cell>
          <cell r="BM19">
            <v>6502.069080973054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76233.3</v>
          </cell>
          <cell r="BS19">
            <v>76233.3</v>
          </cell>
          <cell r="BT19">
            <v>1919.88</v>
          </cell>
          <cell r="BU19">
            <v>0</v>
          </cell>
          <cell r="BV19">
            <v>9290198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4371146.2300000004</v>
          </cell>
          <cell r="CB19">
            <v>150561</v>
          </cell>
          <cell r="CC19">
            <v>0</v>
          </cell>
          <cell r="CD19">
            <v>3275887.33</v>
          </cell>
          <cell r="CE19">
            <v>813649.04</v>
          </cell>
          <cell r="CF19">
            <v>0</v>
          </cell>
          <cell r="CG19">
            <v>129000</v>
          </cell>
          <cell r="CH19">
            <v>0</v>
          </cell>
          <cell r="CI19">
            <v>0</v>
          </cell>
          <cell r="CJ19">
            <v>0</v>
          </cell>
          <cell r="CK19">
            <v>425268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78182.789999999994</v>
          </cell>
          <cell r="CQ19">
            <v>4217233.3</v>
          </cell>
          <cell r="CR19">
            <v>120472.42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67374</v>
          </cell>
          <cell r="DB19">
            <v>0</v>
          </cell>
          <cell r="DC19">
            <v>0</v>
          </cell>
          <cell r="DD19">
            <v>297295.15000000002</v>
          </cell>
          <cell r="DE19">
            <v>0</v>
          </cell>
          <cell r="DF19">
            <v>351309.45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753736.99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10555.44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486653.37</v>
          </cell>
          <cell r="DW19">
            <v>24916675.690000001</v>
          </cell>
          <cell r="DX19">
            <v>1172.0860029618616</v>
          </cell>
          <cell r="DY19">
            <v>50415</v>
          </cell>
          <cell r="DZ19">
            <v>125000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5043.8999999999996</v>
          </cell>
          <cell r="EF19">
            <v>0</v>
          </cell>
          <cell r="EG19">
            <v>70962.44</v>
          </cell>
          <cell r="EH19">
            <v>0</v>
          </cell>
          <cell r="EI19">
            <v>0</v>
          </cell>
          <cell r="EJ19">
            <v>0</v>
          </cell>
          <cell r="EK19">
            <v>1646.6</v>
          </cell>
          <cell r="EL19">
            <v>2962.32</v>
          </cell>
          <cell r="EM19">
            <v>0</v>
          </cell>
          <cell r="EN19">
            <v>1904.25</v>
          </cell>
          <cell r="EO19">
            <v>0</v>
          </cell>
          <cell r="EP19">
            <v>0</v>
          </cell>
          <cell r="EQ19">
            <v>0</v>
          </cell>
          <cell r="ER19">
            <v>257934.51</v>
          </cell>
          <cell r="ES19">
            <v>12.133297098423096</v>
          </cell>
          <cell r="ET19">
            <v>12854139.130000001</v>
          </cell>
          <cell r="EU19">
            <v>604.66158254184677</v>
          </cell>
        </row>
        <row r="20">
          <cell r="A20" t="str">
            <v>27003</v>
          </cell>
          <cell r="B20" t="str">
            <v>PUYALLUP</v>
          </cell>
          <cell r="C20">
            <v>21118.88111111111</v>
          </cell>
          <cell r="D20">
            <v>193151486.77000001</v>
          </cell>
          <cell r="E20">
            <v>9145.9147742622954</v>
          </cell>
          <cell r="F20">
            <v>193188751.84999999</v>
          </cell>
          <cell r="G20">
            <v>9147.6793128192348</v>
          </cell>
          <cell r="H20">
            <v>33843071.729999997</v>
          </cell>
          <cell r="I20">
            <v>0</v>
          </cell>
          <cell r="J20">
            <v>0</v>
          </cell>
          <cell r="K20">
            <v>962.77</v>
          </cell>
          <cell r="L20">
            <v>0</v>
          </cell>
          <cell r="M20">
            <v>0</v>
          </cell>
          <cell r="N20">
            <v>1602.5486540664272</v>
          </cell>
          <cell r="O20">
            <v>766122.4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715975.27</v>
          </cell>
          <cell r="W20">
            <v>5588.05</v>
          </cell>
          <cell r="X20">
            <v>0</v>
          </cell>
          <cell r="Y20">
            <v>0</v>
          </cell>
          <cell r="Z20">
            <v>64956.92</v>
          </cell>
          <cell r="AA20">
            <v>2928188.37</v>
          </cell>
          <cell r="AB20">
            <v>0</v>
          </cell>
          <cell r="AC20">
            <v>143408.88</v>
          </cell>
          <cell r="AD20">
            <v>0</v>
          </cell>
          <cell r="AE20">
            <v>207900.92</v>
          </cell>
          <cell r="AF20">
            <v>46054.37</v>
          </cell>
          <cell r="AG20">
            <v>471371.07</v>
          </cell>
          <cell r="AH20">
            <v>0</v>
          </cell>
          <cell r="AI20">
            <v>0</v>
          </cell>
          <cell r="AJ20">
            <v>155284.92000000001</v>
          </cell>
          <cell r="AK20">
            <v>5504851.1699999999</v>
          </cell>
          <cell r="AL20">
            <v>260.66017139060347</v>
          </cell>
          <cell r="AM20">
            <v>98473229.280000001</v>
          </cell>
          <cell r="AN20">
            <v>3138079.1</v>
          </cell>
          <cell r="AO20">
            <v>3835518.4</v>
          </cell>
          <cell r="AP20">
            <v>0</v>
          </cell>
          <cell r="AQ20">
            <v>0</v>
          </cell>
          <cell r="AR20">
            <v>0</v>
          </cell>
          <cell r="AS20">
            <v>13608465.68</v>
          </cell>
          <cell r="AT20">
            <v>0</v>
          </cell>
          <cell r="AU20">
            <v>0.01</v>
          </cell>
          <cell r="AV20">
            <v>1309964.54</v>
          </cell>
          <cell r="AW20">
            <v>0</v>
          </cell>
          <cell r="AX20">
            <v>444767.4</v>
          </cell>
          <cell r="AY20">
            <v>0</v>
          </cell>
          <cell r="AZ20">
            <v>522273.68</v>
          </cell>
          <cell r="BA20">
            <v>7494560.3799999999</v>
          </cell>
          <cell r="BB20">
            <v>196179.86</v>
          </cell>
          <cell r="BC20">
            <v>368928.55</v>
          </cell>
          <cell r="BD20">
            <v>0</v>
          </cell>
          <cell r="BE20">
            <v>81916.5</v>
          </cell>
          <cell r="BF20">
            <v>4847294.55</v>
          </cell>
          <cell r="BG20">
            <v>138308.92000000001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134459486.85000002</v>
          </cell>
          <cell r="BM20">
            <v>6366.7902737166278</v>
          </cell>
          <cell r="BN20">
            <v>0</v>
          </cell>
          <cell r="BO20">
            <v>0</v>
          </cell>
          <cell r="BP20">
            <v>0</v>
          </cell>
          <cell r="BQ20">
            <v>70927.25</v>
          </cell>
          <cell r="BR20">
            <v>54092.52</v>
          </cell>
          <cell r="BS20">
            <v>125019.76999999999</v>
          </cell>
          <cell r="BT20">
            <v>0</v>
          </cell>
          <cell r="BU20">
            <v>0</v>
          </cell>
          <cell r="BV20">
            <v>9639351</v>
          </cell>
          <cell r="BW20">
            <v>11487.2</v>
          </cell>
          <cell r="BX20">
            <v>0</v>
          </cell>
          <cell r="BY20">
            <v>0</v>
          </cell>
          <cell r="BZ20">
            <v>0</v>
          </cell>
          <cell r="CA20">
            <v>4245905.8600000003</v>
          </cell>
          <cell r="CB20">
            <v>100197.45</v>
          </cell>
          <cell r="CC20">
            <v>0</v>
          </cell>
          <cell r="CD20">
            <v>1584110.98</v>
          </cell>
          <cell r="CE20">
            <v>506453.72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116831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1740349.17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3195</v>
          </cell>
          <cell r="DA20">
            <v>45122</v>
          </cell>
          <cell r="DB20">
            <v>0</v>
          </cell>
          <cell r="DC20">
            <v>70579.72</v>
          </cell>
          <cell r="DD20">
            <v>12133.55</v>
          </cell>
          <cell r="DE20">
            <v>0</v>
          </cell>
          <cell r="DF20">
            <v>110386.96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338651.08</v>
          </cell>
          <cell r="DW20">
            <v>18649774.459999997</v>
          </cell>
          <cell r="DX20">
            <v>883.08534727192239</v>
          </cell>
          <cell r="DY20">
            <v>0</v>
          </cell>
          <cell r="DZ20">
            <v>681962.61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24695.9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17815.66</v>
          </cell>
          <cell r="EM20">
            <v>0</v>
          </cell>
          <cell r="EN20">
            <v>6130.7</v>
          </cell>
          <cell r="EO20">
            <v>0</v>
          </cell>
          <cell r="EP20">
            <v>0</v>
          </cell>
          <cell r="EQ20">
            <v>0</v>
          </cell>
          <cell r="ER20">
            <v>730604.87</v>
          </cell>
          <cell r="ES20">
            <v>34.594866373655215</v>
          </cell>
          <cell r="ET20">
            <v>16713996.52</v>
          </cell>
          <cell r="EU20">
            <v>791.42433882098032</v>
          </cell>
        </row>
        <row r="21">
          <cell r="A21">
            <v>9</v>
          </cell>
          <cell r="C21">
            <v>239316.93333333335</v>
          </cell>
          <cell r="D21">
            <v>2434995816.9200001</v>
          </cell>
          <cell r="E21">
            <v>10174.774442426973</v>
          </cell>
          <cell r="F21">
            <v>2446571748.2500005</v>
          </cell>
          <cell r="G21">
            <v>10223.145158066543</v>
          </cell>
          <cell r="H21">
            <v>455444264.17000008</v>
          </cell>
          <cell r="I21">
            <v>0</v>
          </cell>
          <cell r="J21">
            <v>0</v>
          </cell>
          <cell r="K21">
            <v>-66262.3</v>
          </cell>
          <cell r="L21">
            <v>0</v>
          </cell>
          <cell r="M21">
            <v>0</v>
          </cell>
          <cell r="N21">
            <v>1902.8239896243588</v>
          </cell>
          <cell r="O21">
            <v>10587307.740000002</v>
          </cell>
          <cell r="P21">
            <v>2640</v>
          </cell>
          <cell r="Q21">
            <v>97141.47</v>
          </cell>
          <cell r="R21">
            <v>790270.92999999993</v>
          </cell>
          <cell r="S21">
            <v>550061.06000000006</v>
          </cell>
          <cell r="T21">
            <v>2066414.52</v>
          </cell>
          <cell r="U21">
            <v>923495.91999999993</v>
          </cell>
          <cell r="V21">
            <v>8879908.1999999993</v>
          </cell>
          <cell r="W21">
            <v>418102.44</v>
          </cell>
          <cell r="X21">
            <v>306899.12</v>
          </cell>
          <cell r="Y21">
            <v>0</v>
          </cell>
          <cell r="Z21">
            <v>1930633.9300000002</v>
          </cell>
          <cell r="AA21">
            <v>23165239.440000001</v>
          </cell>
          <cell r="AB21">
            <v>1437.59</v>
          </cell>
          <cell r="AC21">
            <v>5858095.1199999992</v>
          </cell>
          <cell r="AD21">
            <v>0</v>
          </cell>
          <cell r="AE21">
            <v>18249884.430000003</v>
          </cell>
          <cell r="AF21">
            <v>469766.36</v>
          </cell>
          <cell r="AG21">
            <v>5423097.6900000004</v>
          </cell>
          <cell r="AH21">
            <v>942498.04</v>
          </cell>
          <cell r="AI21">
            <v>6712681.3599999994</v>
          </cell>
          <cell r="AJ21">
            <v>1754642.88</v>
          </cell>
          <cell r="AK21">
            <v>89130218.239999995</v>
          </cell>
          <cell r="AL21">
            <v>372.43590329588039</v>
          </cell>
          <cell r="AM21">
            <v>1109351185.71</v>
          </cell>
          <cell r="AN21">
            <v>41758977.910000011</v>
          </cell>
          <cell r="AO21">
            <v>39205130.060000002</v>
          </cell>
          <cell r="AP21">
            <v>277.97000000000003</v>
          </cell>
          <cell r="AQ21">
            <v>0</v>
          </cell>
          <cell r="AR21">
            <v>1039089.2600000002</v>
          </cell>
          <cell r="AS21">
            <v>159714920.19</v>
          </cell>
          <cell r="AT21">
            <v>0</v>
          </cell>
          <cell r="AU21">
            <v>236693.66999999998</v>
          </cell>
          <cell r="AV21">
            <v>28755936.609999999</v>
          </cell>
          <cell r="AW21">
            <v>2502401.1800000002</v>
          </cell>
          <cell r="AX21">
            <v>11409766.880000001</v>
          </cell>
          <cell r="AY21">
            <v>21409.96</v>
          </cell>
          <cell r="AZ21">
            <v>18675457.549999997</v>
          </cell>
          <cell r="BA21">
            <v>83405488.590000004</v>
          </cell>
          <cell r="BB21">
            <v>2218384.92</v>
          </cell>
          <cell r="BC21">
            <v>4033014.7899999991</v>
          </cell>
          <cell r="BD21">
            <v>27643.96</v>
          </cell>
          <cell r="BE21">
            <v>2171249.4500000002</v>
          </cell>
          <cell r="BF21">
            <v>60682729.699999996</v>
          </cell>
          <cell r="BG21">
            <v>2481516.2399999998</v>
          </cell>
          <cell r="BH21">
            <v>0</v>
          </cell>
          <cell r="BI21">
            <v>0</v>
          </cell>
          <cell r="BJ21">
            <v>2131000</v>
          </cell>
          <cell r="BK21">
            <v>51827.9</v>
          </cell>
          <cell r="BL21">
            <v>1569874102.5</v>
          </cell>
          <cell r="BM21">
            <v>6559.8120477057755</v>
          </cell>
          <cell r="BN21">
            <v>283367.70999999996</v>
          </cell>
          <cell r="BO21">
            <v>57966.3</v>
          </cell>
          <cell r="BP21">
            <v>2790.04</v>
          </cell>
          <cell r="BQ21">
            <v>165722.46000000002</v>
          </cell>
          <cell r="BR21">
            <v>543371.46000000008</v>
          </cell>
          <cell r="BS21">
            <v>1053217.97</v>
          </cell>
          <cell r="BT21">
            <v>870078.86</v>
          </cell>
          <cell r="BU21">
            <v>530.37</v>
          </cell>
          <cell r="BV21">
            <v>107468267</v>
          </cell>
          <cell r="BW21">
            <v>13092.900000000001</v>
          </cell>
          <cell r="BX21">
            <v>0</v>
          </cell>
          <cell r="BY21">
            <v>38838.9</v>
          </cell>
          <cell r="BZ21">
            <v>759994.67999999993</v>
          </cell>
          <cell r="CA21">
            <v>51228328.299999997</v>
          </cell>
          <cell r="CB21">
            <v>2169168.3400000003</v>
          </cell>
          <cell r="CC21">
            <v>117001.47</v>
          </cell>
          <cell r="CD21">
            <v>54615924.529999994</v>
          </cell>
          <cell r="CE21">
            <v>14871600.119999999</v>
          </cell>
          <cell r="CF21">
            <v>150606.47</v>
          </cell>
          <cell r="CG21">
            <v>4177443.6599999997</v>
          </cell>
          <cell r="CH21">
            <v>93940.49</v>
          </cell>
          <cell r="CI21">
            <v>0</v>
          </cell>
          <cell r="CJ21">
            <v>215991.6</v>
          </cell>
          <cell r="CK21">
            <v>3098576.89</v>
          </cell>
          <cell r="CL21">
            <v>0</v>
          </cell>
          <cell r="CM21">
            <v>0</v>
          </cell>
          <cell r="CN21">
            <v>0</v>
          </cell>
          <cell r="CO21">
            <v>368568.67000000004</v>
          </cell>
          <cell r="CP21">
            <v>565543.41</v>
          </cell>
          <cell r="CQ21">
            <v>43280404.699999996</v>
          </cell>
          <cell r="CR21">
            <v>2658731.42</v>
          </cell>
          <cell r="CS21">
            <v>0</v>
          </cell>
          <cell r="CT21">
            <v>0</v>
          </cell>
          <cell r="CU21">
            <v>0</v>
          </cell>
          <cell r="CV21">
            <v>723817.39</v>
          </cell>
          <cell r="CW21">
            <v>793316.62</v>
          </cell>
          <cell r="CX21">
            <v>9383679.6399999987</v>
          </cell>
          <cell r="CY21">
            <v>0</v>
          </cell>
          <cell r="CZ21">
            <v>3195</v>
          </cell>
          <cell r="DA21">
            <v>770624.53</v>
          </cell>
          <cell r="DB21">
            <v>0</v>
          </cell>
          <cell r="DC21">
            <v>70579.72</v>
          </cell>
          <cell r="DD21">
            <v>3265370.3199999994</v>
          </cell>
          <cell r="DE21">
            <v>0</v>
          </cell>
          <cell r="DF21">
            <v>1880228.91</v>
          </cell>
          <cell r="DG21">
            <v>0</v>
          </cell>
          <cell r="DH21">
            <v>0</v>
          </cell>
          <cell r="DI21">
            <v>0</v>
          </cell>
          <cell r="DJ21">
            <v>16862.11</v>
          </cell>
          <cell r="DK21">
            <v>0</v>
          </cell>
          <cell r="DL21">
            <v>753736.99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10555.44</v>
          </cell>
          <cell r="DR21">
            <v>0</v>
          </cell>
          <cell r="DS21">
            <v>1366429.4</v>
          </cell>
          <cell r="DT21">
            <v>1558.6</v>
          </cell>
          <cell r="DU21">
            <v>0</v>
          </cell>
          <cell r="DV21">
            <v>4457785.26</v>
          </cell>
          <cell r="DW21">
            <v>311313590.68000001</v>
          </cell>
          <cell r="DX21">
            <v>1300.8423028987502</v>
          </cell>
          <cell r="DY21">
            <v>142039.16999999998</v>
          </cell>
          <cell r="DZ21">
            <v>3170016.98</v>
          </cell>
          <cell r="EA21">
            <v>0</v>
          </cell>
          <cell r="EB21">
            <v>123343.61000000002</v>
          </cell>
          <cell r="EC21">
            <v>27568.86</v>
          </cell>
          <cell r="ED21">
            <v>0</v>
          </cell>
          <cell r="EE21">
            <v>10620.49</v>
          </cell>
          <cell r="EF21">
            <v>3116</v>
          </cell>
          <cell r="EG21">
            <v>9568147.3599999975</v>
          </cell>
          <cell r="EH21">
            <v>0</v>
          </cell>
          <cell r="EI21">
            <v>11894.87</v>
          </cell>
          <cell r="EJ21">
            <v>0</v>
          </cell>
          <cell r="EK21">
            <v>1646.6</v>
          </cell>
          <cell r="EL21">
            <v>165649.63</v>
          </cell>
          <cell r="EM21">
            <v>0</v>
          </cell>
          <cell r="EN21">
            <v>121248.48000000001</v>
          </cell>
          <cell r="EO21">
            <v>0</v>
          </cell>
          <cell r="EP21">
            <v>0</v>
          </cell>
          <cell r="EQ21">
            <v>7530542.9100000001</v>
          </cell>
          <cell r="ER21">
            <v>20875834.960000005</v>
          </cell>
          <cell r="ES21">
            <v>87.230914541776414</v>
          </cell>
          <cell r="ET21">
            <v>209169090.99000004</v>
          </cell>
          <cell r="EU21">
            <v>874.02545267725873</v>
          </cell>
        </row>
        <row r="22">
          <cell r="A22" t="str">
            <v>17417</v>
          </cell>
          <cell r="B22" t="str">
            <v>Northshore</v>
          </cell>
          <cell r="C22">
            <v>18939.23</v>
          </cell>
          <cell r="D22">
            <v>182036636.84</v>
          </cell>
          <cell r="E22">
            <v>9611.6176233141487</v>
          </cell>
          <cell r="F22">
            <v>183345987.15000001</v>
          </cell>
          <cell r="G22">
            <v>9680.7519181086045</v>
          </cell>
          <cell r="H22">
            <v>34950928.259999998</v>
          </cell>
          <cell r="I22">
            <v>0</v>
          </cell>
          <cell r="J22">
            <v>0</v>
          </cell>
          <cell r="K22">
            <v>348.31</v>
          </cell>
          <cell r="L22">
            <v>0</v>
          </cell>
          <cell r="M22">
            <v>0</v>
          </cell>
          <cell r="N22">
            <v>1845.4433770538719</v>
          </cell>
          <cell r="O22">
            <v>2741404.56</v>
          </cell>
          <cell r="P22">
            <v>0</v>
          </cell>
          <cell r="Q22">
            <v>0</v>
          </cell>
          <cell r="R22">
            <v>3393</v>
          </cell>
          <cell r="S22">
            <v>105972.76</v>
          </cell>
          <cell r="T22">
            <v>1830</v>
          </cell>
          <cell r="U22">
            <v>0</v>
          </cell>
          <cell r="V22">
            <v>1135025.1399999999</v>
          </cell>
          <cell r="W22">
            <v>0</v>
          </cell>
          <cell r="X22">
            <v>0</v>
          </cell>
          <cell r="Y22">
            <v>0</v>
          </cell>
          <cell r="Z22">
            <v>117632.26</v>
          </cell>
          <cell r="AA22">
            <v>3971351.12</v>
          </cell>
          <cell r="AB22">
            <v>0</v>
          </cell>
          <cell r="AC22">
            <v>1547686.27</v>
          </cell>
          <cell r="AD22">
            <v>0</v>
          </cell>
          <cell r="AE22">
            <v>638495.41</v>
          </cell>
          <cell r="AF22">
            <v>63618.19</v>
          </cell>
          <cell r="AG22">
            <v>1201838.1399999999</v>
          </cell>
          <cell r="AH22">
            <v>10776.45</v>
          </cell>
          <cell r="AI22">
            <v>445096.73</v>
          </cell>
          <cell r="AJ22">
            <v>7193.27</v>
          </cell>
          <cell r="AK22">
            <v>11991313.299999999</v>
          </cell>
          <cell r="AL22">
            <v>633.14682275889777</v>
          </cell>
          <cell r="AM22">
            <v>89010664.540000007</v>
          </cell>
          <cell r="AN22">
            <v>3642697.87</v>
          </cell>
          <cell r="AO22">
            <v>0</v>
          </cell>
          <cell r="AP22">
            <v>0</v>
          </cell>
          <cell r="AQ22">
            <v>0</v>
          </cell>
          <cell r="AR22">
            <v>24121.34</v>
          </cell>
          <cell r="AS22">
            <v>13067897.869999999</v>
          </cell>
          <cell r="AT22">
            <v>0</v>
          </cell>
          <cell r="AU22">
            <v>0</v>
          </cell>
          <cell r="AV22">
            <v>643491.78</v>
          </cell>
          <cell r="AW22">
            <v>107574.53</v>
          </cell>
          <cell r="AX22">
            <v>515060.79</v>
          </cell>
          <cell r="AY22">
            <v>0</v>
          </cell>
          <cell r="AZ22">
            <v>809067.49</v>
          </cell>
          <cell r="BA22">
            <v>6834241.6100000003</v>
          </cell>
          <cell r="BB22">
            <v>176145.55</v>
          </cell>
          <cell r="BC22">
            <v>352277.47</v>
          </cell>
          <cell r="BD22">
            <v>0</v>
          </cell>
          <cell r="BE22">
            <v>82325.61</v>
          </cell>
          <cell r="BF22">
            <v>4084138.48</v>
          </cell>
          <cell r="BG22">
            <v>300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119350004.93000002</v>
          </cell>
          <cell r="BM22">
            <v>6301.7348081205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68583.070000000007</v>
          </cell>
          <cell r="BS22">
            <v>68583.070000000007</v>
          </cell>
          <cell r="BT22">
            <v>15350</v>
          </cell>
          <cell r="BU22">
            <v>0</v>
          </cell>
          <cell r="BV22">
            <v>8800931</v>
          </cell>
          <cell r="BW22">
            <v>88112.65</v>
          </cell>
          <cell r="BX22">
            <v>0</v>
          </cell>
          <cell r="BY22">
            <v>0</v>
          </cell>
          <cell r="BZ22">
            <v>0</v>
          </cell>
          <cell r="CA22">
            <v>3859962</v>
          </cell>
          <cell r="CB22">
            <v>87252.800000000003</v>
          </cell>
          <cell r="CC22">
            <v>0</v>
          </cell>
          <cell r="CD22">
            <v>887995</v>
          </cell>
          <cell r="CE22">
            <v>462074.92</v>
          </cell>
          <cell r="CF22">
            <v>0</v>
          </cell>
          <cell r="CG22">
            <v>0</v>
          </cell>
          <cell r="CH22">
            <v>3510</v>
          </cell>
          <cell r="CI22">
            <v>0</v>
          </cell>
          <cell r="CJ22">
            <v>0</v>
          </cell>
          <cell r="CK22">
            <v>168359.24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1156649.17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347383.51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25694</v>
          </cell>
          <cell r="DE22">
            <v>0</v>
          </cell>
          <cell r="DF22">
            <v>130431.32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322914.15999999997</v>
          </cell>
          <cell r="DW22">
            <v>16425202.840000002</v>
          </cell>
          <cell r="DX22">
            <v>867.25821693912599</v>
          </cell>
          <cell r="DY22">
            <v>586.58000000000004</v>
          </cell>
          <cell r="DZ22">
            <v>0</v>
          </cell>
          <cell r="EA22">
            <v>0</v>
          </cell>
          <cell r="EB22">
            <v>0</v>
          </cell>
          <cell r="EC22">
            <v>118765.36</v>
          </cell>
          <cell r="ED22">
            <v>0</v>
          </cell>
          <cell r="EE22">
            <v>17369</v>
          </cell>
          <cell r="EF22">
            <v>0</v>
          </cell>
          <cell r="EG22">
            <v>26975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9834.82</v>
          </cell>
          <cell r="EM22">
            <v>0</v>
          </cell>
          <cell r="EN22">
            <v>9156.18</v>
          </cell>
          <cell r="EO22">
            <v>0</v>
          </cell>
          <cell r="EP22">
            <v>0</v>
          </cell>
          <cell r="EQ22">
            <v>445502.57</v>
          </cell>
          <cell r="ER22">
            <v>628189.51</v>
          </cell>
          <cell r="ES22">
            <v>33.168693236208654</v>
          </cell>
          <cell r="ET22">
            <v>10707202.34</v>
          </cell>
          <cell r="EU22">
            <v>565.34517717985364</v>
          </cell>
        </row>
        <row r="23">
          <cell r="A23" t="str">
            <v>31015</v>
          </cell>
          <cell r="B23" t="str">
            <v>Edmonds</v>
          </cell>
          <cell r="C23">
            <v>19851.495555555557</v>
          </cell>
          <cell r="D23">
            <v>185730350.97999999</v>
          </cell>
          <cell r="E23">
            <v>9355.987837804103</v>
          </cell>
          <cell r="F23">
            <v>187005069.66999999</v>
          </cell>
          <cell r="G23">
            <v>9420.2005660810537</v>
          </cell>
          <cell r="H23">
            <v>34379433.049999997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1731.8308816475396</v>
          </cell>
          <cell r="O23">
            <v>1258787.99</v>
          </cell>
          <cell r="P23">
            <v>3065</v>
          </cell>
          <cell r="Q23">
            <v>0</v>
          </cell>
          <cell r="R23">
            <v>0</v>
          </cell>
          <cell r="S23">
            <v>84647.5</v>
          </cell>
          <cell r="T23">
            <v>0</v>
          </cell>
          <cell r="U23">
            <v>0</v>
          </cell>
          <cell r="V23">
            <v>561093.78</v>
          </cell>
          <cell r="W23">
            <v>25976.14</v>
          </cell>
          <cell r="X23">
            <v>0</v>
          </cell>
          <cell r="Y23">
            <v>0</v>
          </cell>
          <cell r="Z23">
            <v>17132.38</v>
          </cell>
          <cell r="AA23">
            <v>2056936.07</v>
          </cell>
          <cell r="AB23">
            <v>337105.56</v>
          </cell>
          <cell r="AC23">
            <v>107785.5</v>
          </cell>
          <cell r="AD23">
            <v>0</v>
          </cell>
          <cell r="AE23">
            <v>672277.93</v>
          </cell>
          <cell r="AF23">
            <v>50080.46</v>
          </cell>
          <cell r="AG23">
            <v>458012.94</v>
          </cell>
          <cell r="AH23">
            <v>37629.17</v>
          </cell>
          <cell r="AI23">
            <v>179172.06</v>
          </cell>
          <cell r="AJ23">
            <v>-12996.41</v>
          </cell>
          <cell r="AK23">
            <v>5836706.0699999994</v>
          </cell>
          <cell r="AL23">
            <v>294.01845587228632</v>
          </cell>
          <cell r="AM23">
            <v>90529634.950000003</v>
          </cell>
          <cell r="AN23">
            <v>3444862.15</v>
          </cell>
          <cell r="AO23">
            <v>0</v>
          </cell>
          <cell r="AP23">
            <v>0</v>
          </cell>
          <cell r="AQ23">
            <v>0</v>
          </cell>
          <cell r="AR23">
            <v>4914.5600000000004</v>
          </cell>
          <cell r="AS23">
            <v>13745559.869999999</v>
          </cell>
          <cell r="AT23">
            <v>0</v>
          </cell>
          <cell r="AU23">
            <v>37995.25</v>
          </cell>
          <cell r="AV23">
            <v>1651097.53</v>
          </cell>
          <cell r="AW23">
            <v>0</v>
          </cell>
          <cell r="AX23">
            <v>673468.48</v>
          </cell>
          <cell r="AY23">
            <v>0</v>
          </cell>
          <cell r="AZ23">
            <v>1729381.53</v>
          </cell>
          <cell r="BA23">
            <v>7042071.1799999997</v>
          </cell>
          <cell r="BB23">
            <v>183673.2</v>
          </cell>
          <cell r="BC23">
            <v>370985.5</v>
          </cell>
          <cell r="BD23">
            <v>0</v>
          </cell>
          <cell r="BE23">
            <v>147623.53</v>
          </cell>
          <cell r="BF23">
            <v>4724160.75</v>
          </cell>
          <cell r="BG23">
            <v>1082.07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124286510.55000003</v>
          </cell>
          <cell r="BM23">
            <v>6260.8134587228978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168140.71</v>
          </cell>
          <cell r="BS23">
            <v>168140.71</v>
          </cell>
          <cell r="BT23">
            <v>0</v>
          </cell>
          <cell r="BU23">
            <v>13786.08</v>
          </cell>
          <cell r="BV23">
            <v>8884667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4031826.6</v>
          </cell>
          <cell r="CB23">
            <v>148061.26999999999</v>
          </cell>
          <cell r="CC23">
            <v>0</v>
          </cell>
          <cell r="CD23">
            <v>2693255.64</v>
          </cell>
          <cell r="CE23">
            <v>777751.78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310435.34000000003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2339711.06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41035.14</v>
          </cell>
          <cell r="DB23">
            <v>0</v>
          </cell>
          <cell r="DC23">
            <v>0</v>
          </cell>
          <cell r="DD23">
            <v>48351.12</v>
          </cell>
          <cell r="DE23">
            <v>0</v>
          </cell>
          <cell r="DF23">
            <v>273115.52000000002</v>
          </cell>
          <cell r="DG23">
            <v>5000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80173.929999999993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351072.33</v>
          </cell>
          <cell r="DW23">
            <v>20166383.52</v>
          </cell>
          <cell r="DX23">
            <v>1015.8621784219335</v>
          </cell>
          <cell r="DY23">
            <v>1049.6400000000001</v>
          </cell>
          <cell r="DZ23">
            <v>1700337.58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6815.17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9341.84</v>
          </cell>
          <cell r="EM23">
            <v>0</v>
          </cell>
          <cell r="EN23">
            <v>8654.9</v>
          </cell>
          <cell r="EO23">
            <v>263344.28000000003</v>
          </cell>
          <cell r="EP23">
            <v>0</v>
          </cell>
          <cell r="EQ23">
            <v>346493.07</v>
          </cell>
          <cell r="ER23">
            <v>2336036.48</v>
          </cell>
          <cell r="ES23">
            <v>117.67559141639818</v>
          </cell>
          <cell r="ET23">
            <v>7443865.7599999998</v>
          </cell>
          <cell r="EU23">
            <v>374.97757985880264</v>
          </cell>
        </row>
        <row r="24">
          <cell r="A24" t="str">
            <v>31002</v>
          </cell>
          <cell r="B24" t="str">
            <v>Everett</v>
          </cell>
          <cell r="C24">
            <v>18168.747777777775</v>
          </cell>
          <cell r="D24">
            <v>180924327.37</v>
          </cell>
          <cell r="E24">
            <v>9957.9965324461627</v>
          </cell>
          <cell r="F24">
            <v>180736988.63999999</v>
          </cell>
          <cell r="G24">
            <v>9947.6854899741465</v>
          </cell>
          <cell r="H24">
            <v>33172449.98</v>
          </cell>
          <cell r="I24">
            <v>0</v>
          </cell>
          <cell r="J24">
            <v>54658.6</v>
          </cell>
          <cell r="K24">
            <v>3.36</v>
          </cell>
          <cell r="L24">
            <v>0</v>
          </cell>
          <cell r="M24">
            <v>0</v>
          </cell>
          <cell r="N24">
            <v>1828.8058344141987</v>
          </cell>
          <cell r="O24">
            <v>1192424.3700000001</v>
          </cell>
          <cell r="P24">
            <v>0</v>
          </cell>
          <cell r="Q24">
            <v>0</v>
          </cell>
          <cell r="R24">
            <v>0</v>
          </cell>
          <cell r="S24">
            <v>130783</v>
          </cell>
          <cell r="T24">
            <v>0</v>
          </cell>
          <cell r="U24">
            <v>0</v>
          </cell>
          <cell r="V24">
            <v>121637.78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2300950.0499999998</v>
          </cell>
          <cell r="AB24">
            <v>0</v>
          </cell>
          <cell r="AC24">
            <v>139692.70000000001</v>
          </cell>
          <cell r="AD24">
            <v>0</v>
          </cell>
          <cell r="AE24">
            <v>329031.46999999997</v>
          </cell>
          <cell r="AF24">
            <v>41482.32</v>
          </cell>
          <cell r="AG24">
            <v>430737.65</v>
          </cell>
          <cell r="AH24">
            <v>71492.429999999993</v>
          </cell>
          <cell r="AI24">
            <v>305034.95</v>
          </cell>
          <cell r="AJ24">
            <v>229068.72</v>
          </cell>
          <cell r="AK24">
            <v>5292335.4400000004</v>
          </cell>
          <cell r="AL24">
            <v>291.28784794255688</v>
          </cell>
          <cell r="AM24">
            <v>86922896.829999998</v>
          </cell>
          <cell r="AN24">
            <v>2862519.38</v>
          </cell>
          <cell r="AO24">
            <v>296222.84000000003</v>
          </cell>
          <cell r="AP24">
            <v>0</v>
          </cell>
          <cell r="AQ24">
            <v>0</v>
          </cell>
          <cell r="AR24">
            <v>3980</v>
          </cell>
          <cell r="AS24">
            <v>11973600.5</v>
          </cell>
          <cell r="AT24">
            <v>0</v>
          </cell>
          <cell r="AU24">
            <v>0</v>
          </cell>
          <cell r="AV24">
            <v>1599674.03</v>
          </cell>
          <cell r="AW24">
            <v>525661.51</v>
          </cell>
          <cell r="AX24">
            <v>651295.07999999996</v>
          </cell>
          <cell r="AY24">
            <v>0</v>
          </cell>
          <cell r="AZ24">
            <v>1644401.36</v>
          </cell>
          <cell r="BA24">
            <v>6324388.3600000003</v>
          </cell>
          <cell r="BB24">
            <v>167779.58</v>
          </cell>
          <cell r="BC24">
            <v>333064.27</v>
          </cell>
          <cell r="BD24">
            <v>0</v>
          </cell>
          <cell r="BE24">
            <v>139132.04</v>
          </cell>
          <cell r="BF24">
            <v>4527242.92</v>
          </cell>
          <cell r="BG24">
            <v>890821.12</v>
          </cell>
          <cell r="BH24">
            <v>0</v>
          </cell>
          <cell r="BI24">
            <v>0</v>
          </cell>
          <cell r="BJ24">
            <v>74509.56</v>
          </cell>
          <cell r="BK24">
            <v>0</v>
          </cell>
          <cell r="BL24">
            <v>118937189.38000001</v>
          </cell>
          <cell r="BM24">
            <v>6546.2513341438025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155185.12</v>
          </cell>
          <cell r="BS24">
            <v>155185.12</v>
          </cell>
          <cell r="BT24">
            <v>0</v>
          </cell>
          <cell r="BU24">
            <v>65288.959999999999</v>
          </cell>
          <cell r="BV24">
            <v>8492949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4398826</v>
          </cell>
          <cell r="CB24">
            <v>143950</v>
          </cell>
          <cell r="CC24">
            <v>0</v>
          </cell>
          <cell r="CD24">
            <v>3710054.62</v>
          </cell>
          <cell r="CE24">
            <v>1024857.43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378505.5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54742.68</v>
          </cell>
          <cell r="CQ24">
            <v>2780571.81</v>
          </cell>
          <cell r="CR24">
            <v>307157.81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208432.27</v>
          </cell>
          <cell r="DE24">
            <v>0</v>
          </cell>
          <cell r="DF24">
            <v>348955.69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380774.99</v>
          </cell>
          <cell r="DW24">
            <v>22450251.879999999</v>
          </cell>
          <cell r="DX24">
            <v>1235.6521293921498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24100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806000</v>
          </cell>
          <cell r="ER24">
            <v>830100</v>
          </cell>
          <cell r="ES24">
            <v>45.688344081439482</v>
          </cell>
          <cell r="ET24">
            <v>10721598.189999999</v>
          </cell>
          <cell r="EU24">
            <v>590.11211565794338</v>
          </cell>
        </row>
        <row r="25">
          <cell r="A25" t="str">
            <v>17401</v>
          </cell>
          <cell r="B25" t="str">
            <v>Highline</v>
          </cell>
          <cell r="C25">
            <v>17420.107777777775</v>
          </cell>
          <cell r="D25">
            <v>180025984.94</v>
          </cell>
          <cell r="E25">
            <v>10334.378365307984</v>
          </cell>
          <cell r="F25">
            <v>180575058.66</v>
          </cell>
          <cell r="G25">
            <v>10365.897901639466</v>
          </cell>
          <cell r="H25">
            <v>32929920.949999999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1890.3396792990886</v>
          </cell>
          <cell r="O25">
            <v>660803.13</v>
          </cell>
          <cell r="P25">
            <v>0</v>
          </cell>
          <cell r="Q25">
            <v>26449.13</v>
          </cell>
          <cell r="R25">
            <v>0</v>
          </cell>
          <cell r="S25">
            <v>32695</v>
          </cell>
          <cell r="T25">
            <v>0</v>
          </cell>
          <cell r="U25">
            <v>0</v>
          </cell>
          <cell r="V25">
            <v>630588.73</v>
          </cell>
          <cell r="W25">
            <v>471.07</v>
          </cell>
          <cell r="X25">
            <v>88260.55</v>
          </cell>
          <cell r="Y25">
            <v>0</v>
          </cell>
          <cell r="Z25">
            <v>0</v>
          </cell>
          <cell r="AA25">
            <v>1315345.4099999999</v>
          </cell>
          <cell r="AB25">
            <v>98099.77</v>
          </cell>
          <cell r="AC25">
            <v>72090.240000000005</v>
          </cell>
          <cell r="AD25">
            <v>0</v>
          </cell>
          <cell r="AE25">
            <v>2408773.5699999998</v>
          </cell>
          <cell r="AF25">
            <v>34633.9</v>
          </cell>
          <cell r="AG25">
            <v>740570.95</v>
          </cell>
          <cell r="AH25">
            <v>6692.39</v>
          </cell>
          <cell r="AI25">
            <v>1630838.49</v>
          </cell>
          <cell r="AJ25">
            <v>551203.64</v>
          </cell>
          <cell r="AK25">
            <v>8297515.9699999997</v>
          </cell>
          <cell r="AL25">
            <v>476.31829124414787</v>
          </cell>
          <cell r="AM25">
            <v>81035276.599999994</v>
          </cell>
          <cell r="AN25">
            <v>2538866.36</v>
          </cell>
          <cell r="AO25">
            <v>0</v>
          </cell>
          <cell r="AP25">
            <v>0</v>
          </cell>
          <cell r="AQ25">
            <v>0</v>
          </cell>
          <cell r="AR25">
            <v>564.29999999999995</v>
          </cell>
          <cell r="AS25">
            <v>9978680.5700000003</v>
          </cell>
          <cell r="AT25">
            <v>0</v>
          </cell>
          <cell r="AU25">
            <v>38836.21</v>
          </cell>
          <cell r="AV25">
            <v>3343184.86</v>
          </cell>
          <cell r="AW25">
            <v>0</v>
          </cell>
          <cell r="AX25">
            <v>1523125.35</v>
          </cell>
          <cell r="AY25">
            <v>0</v>
          </cell>
          <cell r="AZ25">
            <v>3100741.07</v>
          </cell>
          <cell r="BA25">
            <v>5991158.9100000001</v>
          </cell>
          <cell r="BB25">
            <v>161587.10999999999</v>
          </cell>
          <cell r="BC25">
            <v>330239.15000000002</v>
          </cell>
          <cell r="BD25">
            <v>0</v>
          </cell>
          <cell r="BE25">
            <v>210200.28</v>
          </cell>
          <cell r="BF25">
            <v>3353317.83</v>
          </cell>
          <cell r="BG25">
            <v>1162287.46</v>
          </cell>
          <cell r="BH25">
            <v>0</v>
          </cell>
          <cell r="BI25">
            <v>0</v>
          </cell>
          <cell r="BJ25">
            <v>0</v>
          </cell>
          <cell r="BK25">
            <v>80911.83</v>
          </cell>
          <cell r="BL25">
            <v>112848977.88999996</v>
          </cell>
          <cell r="BM25">
            <v>6478.0872385851408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62301.09</v>
          </cell>
          <cell r="BS25">
            <v>62301.09</v>
          </cell>
          <cell r="BT25">
            <v>0</v>
          </cell>
          <cell r="BU25">
            <v>0</v>
          </cell>
          <cell r="BV25">
            <v>7596028</v>
          </cell>
          <cell r="BW25">
            <v>176643.7</v>
          </cell>
          <cell r="BX25">
            <v>0</v>
          </cell>
          <cell r="BY25">
            <v>0</v>
          </cell>
          <cell r="BZ25">
            <v>164463.85</v>
          </cell>
          <cell r="CA25">
            <v>4162861.77</v>
          </cell>
          <cell r="CB25">
            <v>119167</v>
          </cell>
          <cell r="CC25">
            <v>71026</v>
          </cell>
          <cell r="CD25">
            <v>4255631.99</v>
          </cell>
          <cell r="CE25">
            <v>1193308.05</v>
          </cell>
          <cell r="CF25">
            <v>0</v>
          </cell>
          <cell r="CG25">
            <v>871743.81</v>
          </cell>
          <cell r="CH25">
            <v>0</v>
          </cell>
          <cell r="CI25">
            <v>0</v>
          </cell>
          <cell r="CJ25">
            <v>0</v>
          </cell>
          <cell r="CK25">
            <v>498907.86</v>
          </cell>
          <cell r="CL25">
            <v>0</v>
          </cell>
          <cell r="CM25">
            <v>0</v>
          </cell>
          <cell r="CN25">
            <v>11334.96</v>
          </cell>
          <cell r="CO25">
            <v>0</v>
          </cell>
          <cell r="CP25">
            <v>108051.26</v>
          </cell>
          <cell r="CQ25">
            <v>4340382.0999999996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130420</v>
          </cell>
          <cell r="DB25">
            <v>409147.91</v>
          </cell>
          <cell r="DC25">
            <v>0</v>
          </cell>
          <cell r="DD25">
            <v>87904.19</v>
          </cell>
          <cell r="DE25">
            <v>451315.81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124427.11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320555.92</v>
          </cell>
          <cell r="DW25">
            <v>25155622.380000003</v>
          </cell>
          <cell r="DX25">
            <v>1444.0566442470667</v>
          </cell>
          <cell r="DY25">
            <v>0</v>
          </cell>
          <cell r="DZ25">
            <v>501290.8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61730.67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780000</v>
          </cell>
          <cell r="ER25">
            <v>1343021.47</v>
          </cell>
          <cell r="ES25">
            <v>77.096048264020823</v>
          </cell>
          <cell r="ET25">
            <v>5855068.1699999999</v>
          </cell>
          <cell r="EU25">
            <v>336.10975573119623</v>
          </cell>
        </row>
        <row r="26">
          <cell r="A26" t="str">
            <v>27403</v>
          </cell>
          <cell r="B26" t="str">
            <v>Bethel</v>
          </cell>
          <cell r="C26">
            <v>17326.03222222222</v>
          </cell>
          <cell r="D26">
            <v>160388735.02000001</v>
          </cell>
          <cell r="E26">
            <v>9257.0955059339431</v>
          </cell>
          <cell r="F26">
            <v>162292880.49000001</v>
          </cell>
          <cell r="G26">
            <v>9366.9963444858749</v>
          </cell>
          <cell r="H26">
            <v>23832545.309999999</v>
          </cell>
          <cell r="I26">
            <v>0</v>
          </cell>
          <cell r="J26">
            <v>0</v>
          </cell>
          <cell r="K26">
            <v>23356.32</v>
          </cell>
          <cell r="L26">
            <v>0</v>
          </cell>
          <cell r="M26">
            <v>0</v>
          </cell>
          <cell r="N26">
            <v>1376.8819845205312</v>
          </cell>
          <cell r="O26">
            <v>357214.52</v>
          </cell>
          <cell r="P26">
            <v>0</v>
          </cell>
          <cell r="Q26">
            <v>0</v>
          </cell>
          <cell r="R26">
            <v>0</v>
          </cell>
          <cell r="S26">
            <v>64378.8</v>
          </cell>
          <cell r="T26">
            <v>0</v>
          </cell>
          <cell r="U26">
            <v>0</v>
          </cell>
          <cell r="V26">
            <v>164625.28</v>
          </cell>
          <cell r="W26">
            <v>18342.25</v>
          </cell>
          <cell r="X26">
            <v>0</v>
          </cell>
          <cell r="Y26">
            <v>0</v>
          </cell>
          <cell r="Z26">
            <v>65094.51</v>
          </cell>
          <cell r="AA26">
            <v>2546281.08</v>
          </cell>
          <cell r="AB26">
            <v>0</v>
          </cell>
          <cell r="AC26">
            <v>291000.34999999998</v>
          </cell>
          <cell r="AD26">
            <v>0</v>
          </cell>
          <cell r="AE26">
            <v>107686.72</v>
          </cell>
          <cell r="AF26">
            <v>52211.31</v>
          </cell>
          <cell r="AG26">
            <v>131396.20000000001</v>
          </cell>
          <cell r="AH26">
            <v>461564.03</v>
          </cell>
          <cell r="AI26">
            <v>232909.89</v>
          </cell>
          <cell r="AJ26">
            <v>127374.85</v>
          </cell>
          <cell r="AK26">
            <v>4620079.79</v>
          </cell>
          <cell r="AL26">
            <v>266.65538484191006</v>
          </cell>
          <cell r="AM26">
            <v>79457973.730000004</v>
          </cell>
          <cell r="AN26">
            <v>2462579.98</v>
          </cell>
          <cell r="AO26">
            <v>5139796.96</v>
          </cell>
          <cell r="AP26">
            <v>0</v>
          </cell>
          <cell r="AQ26">
            <v>0</v>
          </cell>
          <cell r="AR26">
            <v>2878.82</v>
          </cell>
          <cell r="AS26">
            <v>11854439</v>
          </cell>
          <cell r="AT26">
            <v>0</v>
          </cell>
          <cell r="AU26">
            <v>43206.89</v>
          </cell>
          <cell r="AV26">
            <v>1825758.1</v>
          </cell>
          <cell r="AW26">
            <v>0</v>
          </cell>
          <cell r="AX26">
            <v>364951.39</v>
          </cell>
          <cell r="AY26">
            <v>0</v>
          </cell>
          <cell r="AZ26">
            <v>232423.09</v>
          </cell>
          <cell r="BA26">
            <v>6142383.9000000004</v>
          </cell>
          <cell r="BB26">
            <v>160973.14000000001</v>
          </cell>
          <cell r="BC26">
            <v>287896.78000000003</v>
          </cell>
          <cell r="BD26">
            <v>0</v>
          </cell>
          <cell r="BE26">
            <v>189616.05</v>
          </cell>
          <cell r="BF26">
            <v>5488542.9900000002</v>
          </cell>
          <cell r="BG26">
            <v>946504.37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114599925.19</v>
          </cell>
          <cell r="BM26">
            <v>6614.3202159704588</v>
          </cell>
          <cell r="BN26">
            <v>52993.56</v>
          </cell>
          <cell r="BO26">
            <v>97249.36</v>
          </cell>
          <cell r="BP26">
            <v>53760.28</v>
          </cell>
          <cell r="BQ26">
            <v>58679.24</v>
          </cell>
          <cell r="BR26">
            <v>44751.6</v>
          </cell>
          <cell r="BS26">
            <v>307434.03999999998</v>
          </cell>
          <cell r="BT26">
            <v>9543.7199999999993</v>
          </cell>
          <cell r="BU26">
            <v>0</v>
          </cell>
          <cell r="BV26">
            <v>7753841</v>
          </cell>
          <cell r="BW26">
            <v>36249.26</v>
          </cell>
          <cell r="BX26">
            <v>0</v>
          </cell>
          <cell r="BY26">
            <v>0</v>
          </cell>
          <cell r="BZ26">
            <v>0</v>
          </cell>
          <cell r="CA26">
            <v>3782158</v>
          </cell>
          <cell r="CB26">
            <v>115187.56</v>
          </cell>
          <cell r="CC26">
            <v>0</v>
          </cell>
          <cell r="CD26">
            <v>2276410.77</v>
          </cell>
          <cell r="CE26">
            <v>281350.11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41628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21504.14</v>
          </cell>
          <cell r="CQ26">
            <v>3014497.33</v>
          </cell>
          <cell r="CR26">
            <v>532819.85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34563.22</v>
          </cell>
          <cell r="DF26">
            <v>260824.11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194163.71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376152.93</v>
          </cell>
          <cell r="DW26">
            <v>19038327.75</v>
          </cell>
          <cell r="DX26">
            <v>1098.8279085376284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172835.56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5810.57</v>
          </cell>
          <cell r="EO26">
            <v>0</v>
          </cell>
          <cell r="EP26">
            <v>0</v>
          </cell>
          <cell r="EQ26">
            <v>0</v>
          </cell>
          <cell r="ER26">
            <v>178646.13</v>
          </cell>
          <cell r="ES26">
            <v>10.310850615345734</v>
          </cell>
          <cell r="ET26">
            <v>18857761.07</v>
          </cell>
          <cell r="EU26">
            <v>1088.4062102697233</v>
          </cell>
        </row>
        <row r="27">
          <cell r="A27" t="str">
            <v>17405</v>
          </cell>
          <cell r="B27" t="str">
            <v>Bellevue</v>
          </cell>
          <cell r="C27">
            <v>16636.486666666668</v>
          </cell>
          <cell r="D27">
            <v>168401582.31</v>
          </cell>
          <cell r="E27">
            <v>10122.424625111151</v>
          </cell>
          <cell r="F27">
            <v>170897543.65000001</v>
          </cell>
          <cell r="G27">
            <v>10272.453978664566</v>
          </cell>
          <cell r="H27">
            <v>33720122.710000001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2026.877632617143</v>
          </cell>
          <cell r="O27">
            <v>3516624.61</v>
          </cell>
          <cell r="P27">
            <v>0</v>
          </cell>
          <cell r="Q27">
            <v>0</v>
          </cell>
          <cell r="R27">
            <v>0</v>
          </cell>
          <cell r="S27">
            <v>522278.5</v>
          </cell>
          <cell r="T27">
            <v>0</v>
          </cell>
          <cell r="U27">
            <v>3425018.57</v>
          </cell>
          <cell r="V27">
            <v>330139.23</v>
          </cell>
          <cell r="W27">
            <v>46001.16</v>
          </cell>
          <cell r="X27">
            <v>0</v>
          </cell>
          <cell r="Y27">
            <v>0</v>
          </cell>
          <cell r="Z27">
            <v>755868.37</v>
          </cell>
          <cell r="AA27">
            <v>3074418.58</v>
          </cell>
          <cell r="AB27">
            <v>61764.97</v>
          </cell>
          <cell r="AC27">
            <v>988766.58</v>
          </cell>
          <cell r="AD27">
            <v>0</v>
          </cell>
          <cell r="AE27">
            <v>3017824.72</v>
          </cell>
          <cell r="AF27">
            <v>66436.47</v>
          </cell>
          <cell r="AG27">
            <v>565267.14</v>
          </cell>
          <cell r="AH27">
            <v>35245.24</v>
          </cell>
          <cell r="AI27">
            <v>186543.6</v>
          </cell>
          <cell r="AJ27">
            <v>91728.99</v>
          </cell>
          <cell r="AK27">
            <v>16683926.730000002</v>
          </cell>
          <cell r="AL27">
            <v>1002.8515674182811</v>
          </cell>
          <cell r="AM27">
            <v>74724429.829999998</v>
          </cell>
          <cell r="AN27">
            <v>2015413.98</v>
          </cell>
          <cell r="AO27">
            <v>0</v>
          </cell>
          <cell r="AP27">
            <v>0</v>
          </cell>
          <cell r="AQ27">
            <v>0</v>
          </cell>
          <cell r="AR27">
            <v>624230.79</v>
          </cell>
          <cell r="AS27">
            <v>9552351.6400000006</v>
          </cell>
          <cell r="AT27">
            <v>0</v>
          </cell>
          <cell r="AU27">
            <v>47383.09</v>
          </cell>
          <cell r="AV27">
            <v>679569.1</v>
          </cell>
          <cell r="AW27">
            <v>0</v>
          </cell>
          <cell r="AX27">
            <v>1363052.19</v>
          </cell>
          <cell r="AY27">
            <v>0</v>
          </cell>
          <cell r="AZ27">
            <v>1453883.3</v>
          </cell>
          <cell r="BA27">
            <v>5766442.1900000004</v>
          </cell>
          <cell r="BB27">
            <v>154802.32</v>
          </cell>
          <cell r="BC27">
            <v>299243.44</v>
          </cell>
          <cell r="BD27">
            <v>0</v>
          </cell>
          <cell r="BE27">
            <v>106851.91</v>
          </cell>
          <cell r="BF27">
            <v>3262129.86</v>
          </cell>
          <cell r="BG27">
            <v>4924.2</v>
          </cell>
          <cell r="BH27">
            <v>0</v>
          </cell>
          <cell r="BI27">
            <v>0</v>
          </cell>
          <cell r="BJ27">
            <v>0</v>
          </cell>
          <cell r="BK27">
            <v>516933.77</v>
          </cell>
          <cell r="BL27">
            <v>100571641.60999998</v>
          </cell>
          <cell r="BM27">
            <v>6045.2452266564278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60213.91</v>
          </cell>
          <cell r="BS27">
            <v>60213.91</v>
          </cell>
          <cell r="BT27">
            <v>50440</v>
          </cell>
          <cell r="BU27">
            <v>0</v>
          </cell>
          <cell r="BV27">
            <v>7267793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3854299.73</v>
          </cell>
          <cell r="CB27">
            <v>93451</v>
          </cell>
          <cell r="CC27">
            <v>0</v>
          </cell>
          <cell r="CD27">
            <v>1112241.6499999999</v>
          </cell>
          <cell r="CE27">
            <v>589678.68000000005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302303.11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61441.74</v>
          </cell>
          <cell r="CQ27">
            <v>1545113.65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894491.76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2343.2199999999998</v>
          </cell>
          <cell r="DE27">
            <v>0</v>
          </cell>
          <cell r="DF27">
            <v>152811.67000000001</v>
          </cell>
          <cell r="DG27">
            <v>36217.11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433068.94</v>
          </cell>
          <cell r="DW27">
            <v>16455909.17</v>
          </cell>
          <cell r="DX27">
            <v>989.1456952249132</v>
          </cell>
          <cell r="DY27">
            <v>400661.32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94840.3</v>
          </cell>
          <cell r="EH27">
            <v>81788.800000000003</v>
          </cell>
          <cell r="EI27">
            <v>4759</v>
          </cell>
          <cell r="EJ27">
            <v>0</v>
          </cell>
          <cell r="EK27">
            <v>7473.62</v>
          </cell>
          <cell r="EL27">
            <v>0</v>
          </cell>
          <cell r="EM27">
            <v>0</v>
          </cell>
          <cell r="EN27">
            <v>5605.3</v>
          </cell>
          <cell r="EO27">
            <v>0</v>
          </cell>
          <cell r="EP27">
            <v>0</v>
          </cell>
          <cell r="EQ27">
            <v>2870815.09</v>
          </cell>
          <cell r="ER27">
            <v>3465943.4299999997</v>
          </cell>
          <cell r="ES27">
            <v>208.33385674779888</v>
          </cell>
          <cell r="ET27">
            <v>7468405.0499999998</v>
          </cell>
          <cell r="EU27">
            <v>448.91720226987024</v>
          </cell>
        </row>
        <row r="28">
          <cell r="A28" t="str">
            <v>17411</v>
          </cell>
          <cell r="B28" t="str">
            <v>Issaquah</v>
          </cell>
          <cell r="C28">
            <v>16079.538888888885</v>
          </cell>
          <cell r="D28">
            <v>141831471.09</v>
          </cell>
          <cell r="E28">
            <v>8820.6180581463632</v>
          </cell>
          <cell r="F28">
            <v>142046757.18000001</v>
          </cell>
          <cell r="G28">
            <v>8834.0068805179289</v>
          </cell>
          <cell r="H28">
            <v>25735685.489999998</v>
          </cell>
          <cell r="I28">
            <v>0</v>
          </cell>
          <cell r="J28">
            <v>0</v>
          </cell>
          <cell r="K28">
            <v>4000.29</v>
          </cell>
          <cell r="L28">
            <v>0</v>
          </cell>
          <cell r="M28">
            <v>0</v>
          </cell>
          <cell r="N28">
            <v>1600.7726314705683</v>
          </cell>
          <cell r="O28">
            <v>2210509.2400000002</v>
          </cell>
          <cell r="P28">
            <v>44535</v>
          </cell>
          <cell r="Q28">
            <v>0</v>
          </cell>
          <cell r="R28">
            <v>130570</v>
          </cell>
          <cell r="S28">
            <v>89883.5</v>
          </cell>
          <cell r="T28">
            <v>0</v>
          </cell>
          <cell r="U28">
            <v>3435910.25</v>
          </cell>
          <cell r="V28">
            <v>704464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3527888.81</v>
          </cell>
          <cell r="AB28">
            <v>329706.71000000002</v>
          </cell>
          <cell r="AC28">
            <v>290335.58</v>
          </cell>
          <cell r="AD28">
            <v>0</v>
          </cell>
          <cell r="AE28">
            <v>659599</v>
          </cell>
          <cell r="AF28">
            <v>49153.49</v>
          </cell>
          <cell r="AG28">
            <v>223885.13</v>
          </cell>
          <cell r="AH28">
            <v>78801.75</v>
          </cell>
          <cell r="AI28">
            <v>172258.05</v>
          </cell>
          <cell r="AJ28">
            <v>32141.16</v>
          </cell>
          <cell r="AK28">
            <v>11979641.670000004</v>
          </cell>
          <cell r="AL28">
            <v>745.02395577264042</v>
          </cell>
          <cell r="AM28">
            <v>71973388.890000001</v>
          </cell>
          <cell r="AN28">
            <v>1670873.63</v>
          </cell>
          <cell r="AO28">
            <v>0</v>
          </cell>
          <cell r="AP28">
            <v>159831.09</v>
          </cell>
          <cell r="AQ28">
            <v>0</v>
          </cell>
          <cell r="AR28">
            <v>0</v>
          </cell>
          <cell r="AS28">
            <v>7404130.9500000002</v>
          </cell>
          <cell r="AT28">
            <v>0</v>
          </cell>
          <cell r="AU28">
            <v>0</v>
          </cell>
          <cell r="AV28">
            <v>324752.40999999997</v>
          </cell>
          <cell r="AW28">
            <v>1765941.07</v>
          </cell>
          <cell r="AX28">
            <v>245760.93</v>
          </cell>
          <cell r="AY28">
            <v>0</v>
          </cell>
          <cell r="AZ28">
            <v>544991.44999999995</v>
          </cell>
          <cell r="BA28">
            <v>5575163.0300000003</v>
          </cell>
          <cell r="BB28">
            <v>148099.64000000001</v>
          </cell>
          <cell r="BC28">
            <v>263446.98</v>
          </cell>
          <cell r="BD28">
            <v>0</v>
          </cell>
          <cell r="BE28">
            <v>29972.05</v>
          </cell>
          <cell r="BF28">
            <v>3745262.7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93851614.820000008</v>
          </cell>
          <cell r="BM28">
            <v>5836.7105840859886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57076.43</v>
          </cell>
          <cell r="BS28">
            <v>57076.43</v>
          </cell>
          <cell r="BT28">
            <v>0</v>
          </cell>
          <cell r="BU28">
            <v>0</v>
          </cell>
          <cell r="BV28">
            <v>5366377.3499999996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3075284.88</v>
          </cell>
          <cell r="CB28">
            <v>59341</v>
          </cell>
          <cell r="CC28">
            <v>0</v>
          </cell>
          <cell r="CD28">
            <v>399746.6</v>
          </cell>
          <cell r="CE28">
            <v>275670.57</v>
          </cell>
          <cell r="CF28">
            <v>0</v>
          </cell>
          <cell r="CG28">
            <v>0</v>
          </cell>
          <cell r="CH28">
            <v>95998.87</v>
          </cell>
          <cell r="CI28">
            <v>0</v>
          </cell>
          <cell r="CJ28">
            <v>0</v>
          </cell>
          <cell r="CK28">
            <v>65793.320000000007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454276.98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120170.49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125239.54</v>
          </cell>
          <cell r="DE28">
            <v>0</v>
          </cell>
          <cell r="DF28">
            <v>38499.67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98644.7</v>
          </cell>
          <cell r="DW28">
            <v>10232120.399999999</v>
          </cell>
          <cell r="DX28">
            <v>636.34414336784812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243694.51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243694.51</v>
          </cell>
          <cell r="ES28">
            <v>15.15556582088279</v>
          </cell>
          <cell r="ET28">
            <v>10590966.050000001</v>
          </cell>
          <cell r="EU28">
            <v>658.66105509520924</v>
          </cell>
        </row>
        <row r="29">
          <cell r="A29" t="str">
            <v>03017</v>
          </cell>
          <cell r="B29" t="str">
            <v>Kennewick</v>
          </cell>
          <cell r="C29">
            <v>15051.054444444446</v>
          </cell>
          <cell r="D29">
            <v>138391178.72</v>
          </cell>
          <cell r="E29">
            <v>9194.7829456614654</v>
          </cell>
          <cell r="F29">
            <v>145093243.66</v>
          </cell>
          <cell r="G29">
            <v>9640.0716770748204</v>
          </cell>
          <cell r="H29">
            <v>16863693.739999998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23.45</v>
          </cell>
          <cell r="N29">
            <v>1120.4342693893204</v>
          </cell>
          <cell r="O29">
            <v>242896.9</v>
          </cell>
          <cell r="P29">
            <v>0</v>
          </cell>
          <cell r="Q29">
            <v>152610.16</v>
          </cell>
          <cell r="R29">
            <v>0</v>
          </cell>
          <cell r="S29">
            <v>20160</v>
          </cell>
          <cell r="T29">
            <v>62579</v>
          </cell>
          <cell r="U29">
            <v>0</v>
          </cell>
          <cell r="V29">
            <v>7794.42</v>
          </cell>
          <cell r="W29">
            <v>0</v>
          </cell>
          <cell r="X29">
            <v>129166.2</v>
          </cell>
          <cell r="Y29">
            <v>0</v>
          </cell>
          <cell r="Z29">
            <v>0</v>
          </cell>
          <cell r="AA29">
            <v>1689395.42</v>
          </cell>
          <cell r="AB29">
            <v>0</v>
          </cell>
          <cell r="AC29">
            <v>328895.64</v>
          </cell>
          <cell r="AD29">
            <v>0</v>
          </cell>
          <cell r="AE29">
            <v>899571.52</v>
          </cell>
          <cell r="AF29">
            <v>21985.84</v>
          </cell>
          <cell r="AG29">
            <v>51732.45</v>
          </cell>
          <cell r="AH29">
            <v>5048.8500000000004</v>
          </cell>
          <cell r="AI29">
            <v>461232.61</v>
          </cell>
          <cell r="AJ29">
            <v>200412.9</v>
          </cell>
          <cell r="AK29">
            <v>4273481.91</v>
          </cell>
          <cell r="AL29">
            <v>283.93239329337501</v>
          </cell>
          <cell r="AM29">
            <v>72227723.510000005</v>
          </cell>
          <cell r="AN29">
            <v>2126605.2999999998</v>
          </cell>
          <cell r="AO29">
            <v>8123462.7999999998</v>
          </cell>
          <cell r="AP29">
            <v>0</v>
          </cell>
          <cell r="AQ29">
            <v>0</v>
          </cell>
          <cell r="AR29">
            <v>0</v>
          </cell>
          <cell r="AS29">
            <v>8832655.0600000005</v>
          </cell>
          <cell r="AT29">
            <v>0</v>
          </cell>
          <cell r="AU29">
            <v>34676.69</v>
          </cell>
          <cell r="AV29">
            <v>2086605.35</v>
          </cell>
          <cell r="AW29">
            <v>442158.02</v>
          </cell>
          <cell r="AX29">
            <v>674414.46</v>
          </cell>
          <cell r="AY29">
            <v>0</v>
          </cell>
          <cell r="AZ29">
            <v>1459996.84</v>
          </cell>
          <cell r="BA29">
            <v>5191010.59</v>
          </cell>
          <cell r="BB29">
            <v>138666.91</v>
          </cell>
          <cell r="BC29">
            <v>260890.91</v>
          </cell>
          <cell r="BD29">
            <v>0</v>
          </cell>
          <cell r="BE29">
            <v>145978.15</v>
          </cell>
          <cell r="BF29">
            <v>2755245.2</v>
          </cell>
          <cell r="BG29">
            <v>1016880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105516969.78999999</v>
          </cell>
          <cell r="BM29">
            <v>7010.603156043182</v>
          </cell>
          <cell r="BN29">
            <v>0</v>
          </cell>
          <cell r="BO29">
            <v>52721.23</v>
          </cell>
          <cell r="BP29">
            <v>0</v>
          </cell>
          <cell r="BQ29">
            <v>0</v>
          </cell>
          <cell r="BR29">
            <v>0</v>
          </cell>
          <cell r="BS29">
            <v>52721.23</v>
          </cell>
          <cell r="BT29">
            <v>287439.46999999997</v>
          </cell>
          <cell r="BU29">
            <v>0</v>
          </cell>
          <cell r="BV29">
            <v>6897827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2725602.96</v>
          </cell>
          <cell r="CB29">
            <v>97170.45</v>
          </cell>
          <cell r="CC29">
            <v>59072.03</v>
          </cell>
          <cell r="CD29">
            <v>2388838.7999999998</v>
          </cell>
          <cell r="CE29">
            <v>541567.17000000004</v>
          </cell>
          <cell r="CF29">
            <v>591646.56000000006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198923.74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114611.04</v>
          </cell>
          <cell r="CQ29">
            <v>3066116.23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8546.66</v>
          </cell>
          <cell r="DE29">
            <v>136816.71</v>
          </cell>
          <cell r="DF29">
            <v>184689.91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290598.45</v>
          </cell>
          <cell r="DW29">
            <v>17642188.409999996</v>
          </cell>
          <cell r="DX29">
            <v>1172.1563080593316</v>
          </cell>
          <cell r="DY29">
            <v>242042.2</v>
          </cell>
          <cell r="DZ29">
            <v>10866</v>
          </cell>
          <cell r="EA29">
            <v>172687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371291.16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796886.36</v>
          </cell>
          <cell r="ES29">
            <v>52.945550289610566</v>
          </cell>
          <cell r="ET29">
            <v>17731215.190000001</v>
          </cell>
          <cell r="EU29">
            <v>1178.0712943035589</v>
          </cell>
        </row>
        <row r="30">
          <cell r="A30" t="str">
            <v>39007</v>
          </cell>
          <cell r="B30" t="str">
            <v>Yakima</v>
          </cell>
          <cell r="C30">
            <v>14374.248888888887</v>
          </cell>
          <cell r="D30">
            <v>147995899.91</v>
          </cell>
          <cell r="E30">
            <v>10295.904923727803</v>
          </cell>
          <cell r="F30">
            <v>150269033.87</v>
          </cell>
          <cell r="G30">
            <v>10454.044244785275</v>
          </cell>
          <cell r="H30">
            <v>11469645.59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797.93008168001677</v>
          </cell>
          <cell r="O30">
            <v>114750.5</v>
          </cell>
          <cell r="P30">
            <v>3600</v>
          </cell>
          <cell r="Q30">
            <v>0</v>
          </cell>
          <cell r="R30">
            <v>5775</v>
          </cell>
          <cell r="S30">
            <v>0</v>
          </cell>
          <cell r="T30">
            <v>0</v>
          </cell>
          <cell r="U30">
            <v>0</v>
          </cell>
          <cell r="V30">
            <v>13718.84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523296.7</v>
          </cell>
          <cell r="AB30">
            <v>0</v>
          </cell>
          <cell r="AC30">
            <v>298771</v>
          </cell>
          <cell r="AD30">
            <v>0</v>
          </cell>
          <cell r="AE30">
            <v>86366.46</v>
          </cell>
          <cell r="AF30">
            <v>42598.559999999998</v>
          </cell>
          <cell r="AG30">
            <v>14972.21</v>
          </cell>
          <cell r="AH30">
            <v>0</v>
          </cell>
          <cell r="AI30">
            <v>253344.65</v>
          </cell>
          <cell r="AJ30">
            <v>270189.11</v>
          </cell>
          <cell r="AK30">
            <v>1627383.0299999998</v>
          </cell>
          <cell r="AL30">
            <v>113.21516989022962</v>
          </cell>
          <cell r="AM30">
            <v>68826968.75</v>
          </cell>
          <cell r="AN30">
            <v>2661368.77</v>
          </cell>
          <cell r="AO30">
            <v>10923554.119999999</v>
          </cell>
          <cell r="AP30">
            <v>0</v>
          </cell>
          <cell r="AQ30">
            <v>0</v>
          </cell>
          <cell r="AR30">
            <v>34456.32</v>
          </cell>
          <cell r="AS30">
            <v>9680022.2799999993</v>
          </cell>
          <cell r="AT30">
            <v>0</v>
          </cell>
          <cell r="AU30">
            <v>34612.58</v>
          </cell>
          <cell r="AV30">
            <v>4605509.51</v>
          </cell>
          <cell r="AW30">
            <v>644899.49</v>
          </cell>
          <cell r="AX30">
            <v>1112662.26</v>
          </cell>
          <cell r="AY30">
            <v>0</v>
          </cell>
          <cell r="AZ30">
            <v>3180742.7</v>
          </cell>
          <cell r="BA30">
            <v>4927149.6100000003</v>
          </cell>
          <cell r="BB30">
            <v>131711.51</v>
          </cell>
          <cell r="BC30">
            <v>242953.78</v>
          </cell>
          <cell r="BD30">
            <v>0</v>
          </cell>
          <cell r="BE30">
            <v>172413.93</v>
          </cell>
          <cell r="BF30">
            <v>2127577.86</v>
          </cell>
          <cell r="BG30">
            <v>346990</v>
          </cell>
          <cell r="BH30">
            <v>0</v>
          </cell>
          <cell r="BI30">
            <v>0</v>
          </cell>
          <cell r="BJ30">
            <v>3600</v>
          </cell>
          <cell r="BK30">
            <v>85606.44</v>
          </cell>
          <cell r="BL30">
            <v>109742799.91000001</v>
          </cell>
          <cell r="BM30">
            <v>7634.6806541543756</v>
          </cell>
          <cell r="BN30">
            <v>488.19</v>
          </cell>
          <cell r="BO30">
            <v>0</v>
          </cell>
          <cell r="BP30">
            <v>0</v>
          </cell>
          <cell r="BQ30">
            <v>0</v>
          </cell>
          <cell r="BR30">
            <v>414017.18</v>
          </cell>
          <cell r="BS30">
            <v>414505.37</v>
          </cell>
          <cell r="BT30">
            <v>13256.58</v>
          </cell>
          <cell r="BU30">
            <v>0</v>
          </cell>
          <cell r="BV30">
            <v>2482020.87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3120127.95</v>
          </cell>
          <cell r="CB30">
            <v>174348.87</v>
          </cell>
          <cell r="CC30">
            <v>95696.86</v>
          </cell>
          <cell r="CD30">
            <v>5704860.6299999999</v>
          </cell>
          <cell r="CE30">
            <v>2997207.94</v>
          </cell>
          <cell r="CF30">
            <v>1139573.17</v>
          </cell>
          <cell r="CG30">
            <v>1257277.93</v>
          </cell>
          <cell r="CH30">
            <v>32816.230000000003</v>
          </cell>
          <cell r="CI30">
            <v>0</v>
          </cell>
          <cell r="CJ30">
            <v>235038.86</v>
          </cell>
          <cell r="CK30">
            <v>775657.25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82903.16</v>
          </cell>
          <cell r="CQ30">
            <v>5094049.1399999997</v>
          </cell>
          <cell r="CR30">
            <v>1221981.3700000001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81236.72</v>
          </cell>
          <cell r="DB30">
            <v>0</v>
          </cell>
          <cell r="DC30">
            <v>0</v>
          </cell>
          <cell r="DD30">
            <v>5190.8500000000004</v>
          </cell>
          <cell r="DE30">
            <v>1023825.97</v>
          </cell>
          <cell r="DF30">
            <v>378597.44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424755.23</v>
          </cell>
          <cell r="DW30">
            <v>26754928.390000004</v>
          </cell>
          <cell r="DX30">
            <v>1861.3096654171075</v>
          </cell>
          <cell r="DY30">
            <v>342996.94</v>
          </cell>
          <cell r="DZ30">
            <v>63539.519999999997</v>
          </cell>
          <cell r="EA30">
            <v>0</v>
          </cell>
          <cell r="EB30">
            <v>41950</v>
          </cell>
          <cell r="EC30">
            <v>0</v>
          </cell>
          <cell r="ED30">
            <v>0</v>
          </cell>
          <cell r="EE30">
            <v>0</v>
          </cell>
          <cell r="EF30">
            <v>122196.95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103593.54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674276.95000000007</v>
          </cell>
          <cell r="ES30">
            <v>46.908673643546521</v>
          </cell>
          <cell r="ET30">
            <v>13342638.92</v>
          </cell>
          <cell r="EU30">
            <v>928.23207829062221</v>
          </cell>
        </row>
        <row r="31">
          <cell r="A31" t="str">
            <v>17408</v>
          </cell>
          <cell r="B31" t="str">
            <v>Auburn</v>
          </cell>
          <cell r="C31">
            <v>14311.561111111112</v>
          </cell>
          <cell r="D31">
            <v>132375225.16</v>
          </cell>
          <cell r="E31">
            <v>9249.5307906855396</v>
          </cell>
          <cell r="F31">
            <v>133884114.84</v>
          </cell>
          <cell r="G31">
            <v>9354.9623133744626</v>
          </cell>
          <cell r="H31">
            <v>22953483.710000001</v>
          </cell>
          <cell r="I31">
            <v>0</v>
          </cell>
          <cell r="J31">
            <v>0</v>
          </cell>
          <cell r="K31">
            <v>540.13</v>
          </cell>
          <cell r="L31">
            <v>0</v>
          </cell>
          <cell r="M31">
            <v>0</v>
          </cell>
          <cell r="N31">
            <v>1603.8798047111095</v>
          </cell>
          <cell r="O31">
            <v>512789.42</v>
          </cell>
          <cell r="P31">
            <v>0</v>
          </cell>
          <cell r="Q31">
            <v>0</v>
          </cell>
          <cell r="R31">
            <v>0</v>
          </cell>
          <cell r="S31">
            <v>12205</v>
          </cell>
          <cell r="T31">
            <v>0</v>
          </cell>
          <cell r="U31">
            <v>0</v>
          </cell>
          <cell r="V31">
            <v>135692.42000000001</v>
          </cell>
          <cell r="W31">
            <v>558229.97</v>
          </cell>
          <cell r="X31">
            <v>0</v>
          </cell>
          <cell r="Y31">
            <v>0</v>
          </cell>
          <cell r="Z31">
            <v>81618.539999999994</v>
          </cell>
          <cell r="AA31">
            <v>1440397.08</v>
          </cell>
          <cell r="AB31">
            <v>0</v>
          </cell>
          <cell r="AC31">
            <v>210167.89</v>
          </cell>
          <cell r="AD31">
            <v>0</v>
          </cell>
          <cell r="AE31">
            <v>437893.53</v>
          </cell>
          <cell r="AF31">
            <v>25535.4</v>
          </cell>
          <cell r="AG31">
            <v>321427.08</v>
          </cell>
          <cell r="AH31">
            <v>0</v>
          </cell>
          <cell r="AI31">
            <v>120011.78</v>
          </cell>
          <cell r="AJ31">
            <v>0</v>
          </cell>
          <cell r="AK31">
            <v>3855968.1100000003</v>
          </cell>
          <cell r="AL31">
            <v>269.43029345738739</v>
          </cell>
          <cell r="AM31">
            <v>65537089.729999997</v>
          </cell>
          <cell r="AN31">
            <v>1924693.04</v>
          </cell>
          <cell r="AO31">
            <v>1700761</v>
          </cell>
          <cell r="AP31">
            <v>0</v>
          </cell>
          <cell r="AQ31">
            <v>0</v>
          </cell>
          <cell r="AR31">
            <v>2045</v>
          </cell>
          <cell r="AS31">
            <v>8220068.79</v>
          </cell>
          <cell r="AT31">
            <v>0</v>
          </cell>
          <cell r="AU31">
            <v>2.68</v>
          </cell>
          <cell r="AV31">
            <v>1477204.86</v>
          </cell>
          <cell r="AW31">
            <v>0</v>
          </cell>
          <cell r="AX31">
            <v>502605.68</v>
          </cell>
          <cell r="AY31">
            <v>0</v>
          </cell>
          <cell r="AZ31">
            <v>1536072.45</v>
          </cell>
          <cell r="BA31">
            <v>4980555.16</v>
          </cell>
          <cell r="BB31">
            <v>131018.24000000001</v>
          </cell>
          <cell r="BC31">
            <v>236663.49</v>
          </cell>
          <cell r="BD31">
            <v>0</v>
          </cell>
          <cell r="BE31">
            <v>222253.16</v>
          </cell>
          <cell r="BF31">
            <v>2986037.39</v>
          </cell>
          <cell r="BG31">
            <v>9668.42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89466739.090000004</v>
          </cell>
          <cell r="BM31">
            <v>6251.3612872421327</v>
          </cell>
          <cell r="BN31">
            <v>0</v>
          </cell>
          <cell r="BO31">
            <v>121880.62</v>
          </cell>
          <cell r="BP31">
            <v>66864.259999999995</v>
          </cell>
          <cell r="BQ31">
            <v>0</v>
          </cell>
          <cell r="BR31">
            <v>51409.35</v>
          </cell>
          <cell r="BS31">
            <v>240154.23</v>
          </cell>
          <cell r="BT31">
            <v>0</v>
          </cell>
          <cell r="BU31">
            <v>0</v>
          </cell>
          <cell r="BV31">
            <v>6340684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2481842.34</v>
          </cell>
          <cell r="CB31">
            <v>84717.08</v>
          </cell>
          <cell r="CC31">
            <v>0</v>
          </cell>
          <cell r="CD31">
            <v>1954717.17</v>
          </cell>
          <cell r="CE31">
            <v>612254.06999999995</v>
          </cell>
          <cell r="CF31">
            <v>0</v>
          </cell>
          <cell r="CG31">
            <v>118210.4</v>
          </cell>
          <cell r="CH31">
            <v>0</v>
          </cell>
          <cell r="CI31">
            <v>0</v>
          </cell>
          <cell r="CJ31">
            <v>0</v>
          </cell>
          <cell r="CK31">
            <v>251837.93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270003.55</v>
          </cell>
          <cell r="CQ31">
            <v>2925054.04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119913</v>
          </cell>
          <cell r="DB31">
            <v>0</v>
          </cell>
          <cell r="DC31">
            <v>0</v>
          </cell>
          <cell r="DD31">
            <v>0</v>
          </cell>
          <cell r="DE31">
            <v>176661.54</v>
          </cell>
          <cell r="DF31">
            <v>229936.89</v>
          </cell>
          <cell r="DG31">
            <v>0</v>
          </cell>
          <cell r="DH31">
            <v>0</v>
          </cell>
          <cell r="DI31">
            <v>0</v>
          </cell>
          <cell r="DJ31">
            <v>32389</v>
          </cell>
          <cell r="DK31">
            <v>0</v>
          </cell>
          <cell r="DL31">
            <v>610003.84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352957.56</v>
          </cell>
          <cell r="DW31">
            <v>16801336.640000001</v>
          </cell>
          <cell r="DX31">
            <v>1173.9695278215243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791567.28</v>
          </cell>
          <cell r="EG31">
            <v>6000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8479.8799999999992</v>
          </cell>
          <cell r="EO31">
            <v>0</v>
          </cell>
          <cell r="EP31">
            <v>0</v>
          </cell>
          <cell r="EQ31">
            <v>0</v>
          </cell>
          <cell r="ER31">
            <v>806047.16</v>
          </cell>
          <cell r="ES31">
            <v>56.321400142309187</v>
          </cell>
          <cell r="ET31">
            <v>8711222.8300000001</v>
          </cell>
          <cell r="EU31">
            <v>608.68431908779257</v>
          </cell>
        </row>
        <row r="32">
          <cell r="A32" t="str">
            <v>31006</v>
          </cell>
          <cell r="B32" t="str">
            <v>Mukilteo</v>
          </cell>
          <cell r="C32">
            <v>14279.698888888888</v>
          </cell>
          <cell r="D32">
            <v>133883064.28</v>
          </cell>
          <cell r="E32">
            <v>9375.7624248068114</v>
          </cell>
          <cell r="F32">
            <v>134833531.59999999</v>
          </cell>
          <cell r="G32">
            <v>9442.3231644551488</v>
          </cell>
          <cell r="H32">
            <v>25549315.149999999</v>
          </cell>
          <cell r="I32">
            <v>0</v>
          </cell>
          <cell r="J32">
            <v>5138.3</v>
          </cell>
          <cell r="K32">
            <v>0</v>
          </cell>
          <cell r="L32">
            <v>0</v>
          </cell>
          <cell r="M32">
            <v>0</v>
          </cell>
          <cell r="N32">
            <v>1789.5652876745223</v>
          </cell>
          <cell r="O32">
            <v>500163</v>
          </cell>
          <cell r="P32">
            <v>0</v>
          </cell>
          <cell r="Q32">
            <v>0</v>
          </cell>
          <cell r="R32">
            <v>0</v>
          </cell>
          <cell r="S32">
            <v>80754</v>
          </cell>
          <cell r="T32">
            <v>0</v>
          </cell>
          <cell r="U32">
            <v>0</v>
          </cell>
          <cell r="V32">
            <v>3232.77</v>
          </cell>
          <cell r="W32">
            <v>0</v>
          </cell>
          <cell r="X32">
            <v>39035.730000000003</v>
          </cell>
          <cell r="Y32">
            <v>0</v>
          </cell>
          <cell r="Z32">
            <v>420.15</v>
          </cell>
          <cell r="AA32">
            <v>1449824.73</v>
          </cell>
          <cell r="AB32">
            <v>0</v>
          </cell>
          <cell r="AC32">
            <v>177343.02</v>
          </cell>
          <cell r="AD32">
            <v>0</v>
          </cell>
          <cell r="AE32">
            <v>0</v>
          </cell>
          <cell r="AF32">
            <v>25199.79</v>
          </cell>
          <cell r="AG32">
            <v>355497.57</v>
          </cell>
          <cell r="AH32">
            <v>150875.95000000001</v>
          </cell>
          <cell r="AI32">
            <v>371344.19</v>
          </cell>
          <cell r="AJ32">
            <v>157376.93</v>
          </cell>
          <cell r="AK32">
            <v>3311067.83</v>
          </cell>
          <cell r="AL32">
            <v>231.87238440835472</v>
          </cell>
          <cell r="AM32">
            <v>65000457.840000004</v>
          </cell>
          <cell r="AN32">
            <v>2006339.88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8130682.1399999997</v>
          </cell>
          <cell r="AT32">
            <v>0</v>
          </cell>
          <cell r="AU32">
            <v>8817.0300000000007</v>
          </cell>
          <cell r="AV32">
            <v>1544217.6000000001</v>
          </cell>
          <cell r="AW32">
            <v>0</v>
          </cell>
          <cell r="AX32">
            <v>426308.08</v>
          </cell>
          <cell r="AY32">
            <v>0</v>
          </cell>
          <cell r="AZ32">
            <v>2040367.24</v>
          </cell>
          <cell r="BA32">
            <v>6440574.4900000002</v>
          </cell>
          <cell r="BB32">
            <v>132505.71</v>
          </cell>
          <cell r="BC32">
            <v>232367.43</v>
          </cell>
          <cell r="BD32">
            <v>0</v>
          </cell>
          <cell r="BE32">
            <v>118084.35</v>
          </cell>
          <cell r="BF32">
            <v>2896338.66</v>
          </cell>
          <cell r="BG32">
            <v>737725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89714785.449999973</v>
          </cell>
          <cell r="BM32">
            <v>6282.6804786344301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122542.56</v>
          </cell>
          <cell r="BS32">
            <v>122542.56</v>
          </cell>
          <cell r="BT32">
            <v>0</v>
          </cell>
          <cell r="BU32">
            <v>0</v>
          </cell>
          <cell r="BV32">
            <v>6446501.96</v>
          </cell>
          <cell r="BW32">
            <v>4763.01</v>
          </cell>
          <cell r="BX32">
            <v>0</v>
          </cell>
          <cell r="BY32">
            <v>0</v>
          </cell>
          <cell r="BZ32">
            <v>0</v>
          </cell>
          <cell r="CA32">
            <v>2729163.33</v>
          </cell>
          <cell r="CB32">
            <v>102619</v>
          </cell>
          <cell r="CC32">
            <v>58379.45</v>
          </cell>
          <cell r="CD32">
            <v>2219210.02</v>
          </cell>
          <cell r="CE32">
            <v>510888.87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248456.74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71311.179999999993</v>
          </cell>
          <cell r="CQ32">
            <v>2722007.03</v>
          </cell>
          <cell r="CR32">
            <v>65881.929999999993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32986.04</v>
          </cell>
          <cell r="DE32">
            <v>0</v>
          </cell>
          <cell r="DF32">
            <v>233518.09</v>
          </cell>
          <cell r="DG32">
            <v>1743.3</v>
          </cell>
          <cell r="DH32">
            <v>0</v>
          </cell>
          <cell r="DI32">
            <v>0</v>
          </cell>
          <cell r="DJ32">
            <v>40410.68</v>
          </cell>
          <cell r="DK32">
            <v>0</v>
          </cell>
          <cell r="DL32">
            <v>0</v>
          </cell>
          <cell r="DM32">
            <v>5798.9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3488</v>
          </cell>
          <cell r="DT32">
            <v>0</v>
          </cell>
          <cell r="DU32">
            <v>0</v>
          </cell>
          <cell r="DV32">
            <v>275029.36</v>
          </cell>
          <cell r="DW32">
            <v>15894699.449999997</v>
          </cell>
          <cell r="DX32">
            <v>1113.0976621900445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8525.42</v>
          </cell>
          <cell r="EO32">
            <v>0</v>
          </cell>
          <cell r="EP32">
            <v>0</v>
          </cell>
          <cell r="EQ32">
            <v>350000</v>
          </cell>
          <cell r="ER32">
            <v>358525.42</v>
          </cell>
          <cell r="ES32">
            <v>25.107351547795631</v>
          </cell>
          <cell r="ET32">
            <v>13568712.24</v>
          </cell>
          <cell r="EU32">
            <v>950.20996910221186</v>
          </cell>
        </row>
        <row r="33">
          <cell r="A33" t="str">
            <v>17403</v>
          </cell>
          <cell r="B33" t="str">
            <v>Renton</v>
          </cell>
          <cell r="C33">
            <v>13443.231111111112</v>
          </cell>
          <cell r="D33">
            <v>128014472.48</v>
          </cell>
          <cell r="E33">
            <v>9522.5970171853514</v>
          </cell>
          <cell r="F33">
            <v>128847994.56999999</v>
          </cell>
          <cell r="G33">
            <v>9584.6001236640514</v>
          </cell>
          <cell r="H33">
            <v>22916995.460000001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1704.723758044941</v>
          </cell>
          <cell r="O33">
            <v>1458028.5</v>
          </cell>
          <cell r="P33">
            <v>0</v>
          </cell>
          <cell r="Q33">
            <v>0</v>
          </cell>
          <cell r="R33">
            <v>33339.75</v>
          </cell>
          <cell r="S33">
            <v>45860</v>
          </cell>
          <cell r="T33">
            <v>0</v>
          </cell>
          <cell r="U33">
            <v>0</v>
          </cell>
          <cell r="V33">
            <v>91010.25</v>
          </cell>
          <cell r="W33">
            <v>6136.67</v>
          </cell>
          <cell r="X33">
            <v>0</v>
          </cell>
          <cell r="Y33">
            <v>0</v>
          </cell>
          <cell r="Z33">
            <v>148183.13</v>
          </cell>
          <cell r="AA33">
            <v>968443.19</v>
          </cell>
          <cell r="AB33">
            <v>0</v>
          </cell>
          <cell r="AC33">
            <v>98177.64</v>
          </cell>
          <cell r="AD33">
            <v>0</v>
          </cell>
          <cell r="AE33">
            <v>543546.29</v>
          </cell>
          <cell r="AF33">
            <v>43813.86</v>
          </cell>
          <cell r="AG33">
            <v>356495.17</v>
          </cell>
          <cell r="AH33">
            <v>0</v>
          </cell>
          <cell r="AI33">
            <v>132946.75</v>
          </cell>
          <cell r="AJ33">
            <v>2514.48</v>
          </cell>
          <cell r="AK33">
            <v>3928495.6799999997</v>
          </cell>
          <cell r="AL33">
            <v>292.2285310376771</v>
          </cell>
          <cell r="AM33">
            <v>60434409.75</v>
          </cell>
          <cell r="AN33">
            <v>2567691.86</v>
          </cell>
          <cell r="AO33">
            <v>0</v>
          </cell>
          <cell r="AP33">
            <v>0</v>
          </cell>
          <cell r="AQ33">
            <v>0</v>
          </cell>
          <cell r="AR33">
            <v>15660</v>
          </cell>
          <cell r="AS33">
            <v>8320098.9400000004</v>
          </cell>
          <cell r="AT33">
            <v>0</v>
          </cell>
          <cell r="AU33">
            <v>51733.18</v>
          </cell>
          <cell r="AV33">
            <v>1770228.75</v>
          </cell>
          <cell r="AW33">
            <v>0</v>
          </cell>
          <cell r="AX33">
            <v>559480.06999999995</v>
          </cell>
          <cell r="AY33">
            <v>0</v>
          </cell>
          <cell r="AZ33">
            <v>1845366.99</v>
          </cell>
          <cell r="BA33">
            <v>4681945.46</v>
          </cell>
          <cell r="BB33">
            <v>124951.33</v>
          </cell>
          <cell r="BC33">
            <v>235533.73</v>
          </cell>
          <cell r="BD33">
            <v>0</v>
          </cell>
          <cell r="BE33">
            <v>137850.26999999999</v>
          </cell>
          <cell r="BF33">
            <v>2912513.23</v>
          </cell>
          <cell r="BG33">
            <v>330503.01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83987966.569999993</v>
          </cell>
          <cell r="BM33">
            <v>6247.6026690177323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48647.49</v>
          </cell>
          <cell r="BS33">
            <v>48647.49</v>
          </cell>
          <cell r="BT33">
            <v>104475.88</v>
          </cell>
          <cell r="BU33">
            <v>0</v>
          </cell>
          <cell r="BV33">
            <v>5933411</v>
          </cell>
          <cell r="BW33">
            <v>0</v>
          </cell>
          <cell r="BX33">
            <v>0</v>
          </cell>
          <cell r="BY33">
            <v>0</v>
          </cell>
          <cell r="BZ33">
            <v>178500.27</v>
          </cell>
          <cell r="CA33">
            <v>2666399.7200000002</v>
          </cell>
          <cell r="CB33">
            <v>107885</v>
          </cell>
          <cell r="CC33">
            <v>0</v>
          </cell>
          <cell r="CD33">
            <v>3446501.36</v>
          </cell>
          <cell r="CE33">
            <v>548436.9</v>
          </cell>
          <cell r="CF33">
            <v>0</v>
          </cell>
          <cell r="CG33">
            <v>513173.84</v>
          </cell>
          <cell r="CH33">
            <v>0</v>
          </cell>
          <cell r="CI33">
            <v>613816.81999999995</v>
          </cell>
          <cell r="CJ33">
            <v>0</v>
          </cell>
          <cell r="CK33">
            <v>382140.35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2637677.16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47801</v>
          </cell>
          <cell r="DB33">
            <v>0</v>
          </cell>
          <cell r="DC33">
            <v>0</v>
          </cell>
          <cell r="DD33">
            <v>0</v>
          </cell>
          <cell r="DE33">
            <v>210254.3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296181.71999999997</v>
          </cell>
          <cell r="DW33">
            <v>17735302.809999995</v>
          </cell>
          <cell r="DX33">
            <v>1319.2738161989491</v>
          </cell>
          <cell r="DY33">
            <v>0</v>
          </cell>
          <cell r="DZ33">
            <v>106080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8294.52</v>
          </cell>
          <cell r="EH33">
            <v>0</v>
          </cell>
          <cell r="EI33">
            <v>163458.53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1401</v>
          </cell>
          <cell r="EO33">
            <v>0</v>
          </cell>
          <cell r="EP33">
            <v>0</v>
          </cell>
          <cell r="EQ33">
            <v>0</v>
          </cell>
          <cell r="ER33">
            <v>279234.05</v>
          </cell>
          <cell r="ES33">
            <v>20.771349364752584</v>
          </cell>
          <cell r="ET33">
            <v>3280389.96</v>
          </cell>
          <cell r="EU33">
            <v>244.01796955559954</v>
          </cell>
        </row>
        <row r="34">
          <cell r="A34" t="str">
            <v>34003</v>
          </cell>
          <cell r="B34" t="str">
            <v>North Thurston</v>
          </cell>
          <cell r="C34">
            <v>13336.043333333335</v>
          </cell>
          <cell r="D34">
            <v>123372516.31999999</v>
          </cell>
          <cell r="E34">
            <v>9251.0584463707728</v>
          </cell>
          <cell r="F34">
            <v>124495302.08</v>
          </cell>
          <cell r="G34">
            <v>9335.2502663833566</v>
          </cell>
          <cell r="H34">
            <v>20477872.57</v>
          </cell>
          <cell r="I34">
            <v>0</v>
          </cell>
          <cell r="J34">
            <v>3365.23</v>
          </cell>
          <cell r="K34">
            <v>3860.62</v>
          </cell>
          <cell r="L34">
            <v>0</v>
          </cell>
          <cell r="M34">
            <v>0</v>
          </cell>
          <cell r="N34">
            <v>1536.070175236883</v>
          </cell>
          <cell r="O34">
            <v>497635.04</v>
          </cell>
          <cell r="P34">
            <v>0</v>
          </cell>
          <cell r="Q34">
            <v>0</v>
          </cell>
          <cell r="R34">
            <v>93162.05</v>
          </cell>
          <cell r="S34">
            <v>31499.88</v>
          </cell>
          <cell r="T34">
            <v>0</v>
          </cell>
          <cell r="U34">
            <v>1956</v>
          </cell>
          <cell r="V34">
            <v>12812.27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2042962.05</v>
          </cell>
          <cell r="AB34">
            <v>97201.24</v>
          </cell>
          <cell r="AC34">
            <v>70994.91</v>
          </cell>
          <cell r="AD34">
            <v>0</v>
          </cell>
          <cell r="AE34">
            <v>122966.49</v>
          </cell>
          <cell r="AF34">
            <v>34833.14</v>
          </cell>
          <cell r="AG34">
            <v>326249.5</v>
          </cell>
          <cell r="AH34">
            <v>2296.39</v>
          </cell>
          <cell r="AI34">
            <v>213372.94</v>
          </cell>
          <cell r="AJ34">
            <v>0</v>
          </cell>
          <cell r="AK34">
            <v>3547941.9000000008</v>
          </cell>
          <cell r="AL34">
            <v>266.04156955098881</v>
          </cell>
          <cell r="AM34">
            <v>62336220.469999999</v>
          </cell>
          <cell r="AN34">
            <v>1823397.71</v>
          </cell>
          <cell r="AO34">
            <v>1238910.08</v>
          </cell>
          <cell r="AP34">
            <v>0</v>
          </cell>
          <cell r="AQ34">
            <v>0</v>
          </cell>
          <cell r="AR34">
            <v>242990.53</v>
          </cell>
          <cell r="AS34">
            <v>8570061.2699999996</v>
          </cell>
          <cell r="AT34">
            <v>0</v>
          </cell>
          <cell r="AU34">
            <v>0</v>
          </cell>
          <cell r="AV34">
            <v>1187024.54</v>
          </cell>
          <cell r="AW34">
            <v>0</v>
          </cell>
          <cell r="AX34">
            <v>536942.24</v>
          </cell>
          <cell r="AY34">
            <v>0</v>
          </cell>
          <cell r="AZ34">
            <v>329416.77</v>
          </cell>
          <cell r="BA34">
            <v>4638663.5999999996</v>
          </cell>
          <cell r="BB34">
            <v>123522.1</v>
          </cell>
          <cell r="BC34">
            <v>0</v>
          </cell>
          <cell r="BD34">
            <v>0</v>
          </cell>
          <cell r="BE34">
            <v>119677.9</v>
          </cell>
          <cell r="BF34">
            <v>3100349.1</v>
          </cell>
          <cell r="BG34">
            <v>65215.4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84312391.709999993</v>
          </cell>
          <cell r="BM34">
            <v>6322.1444024002112</v>
          </cell>
          <cell r="BN34">
            <v>0</v>
          </cell>
          <cell r="BO34">
            <v>77855.240000000005</v>
          </cell>
          <cell r="BP34">
            <v>38420</v>
          </cell>
          <cell r="BQ34">
            <v>38746.660000000003</v>
          </cell>
          <cell r="BR34">
            <v>638.89</v>
          </cell>
          <cell r="BS34">
            <v>155660.79000000004</v>
          </cell>
          <cell r="BT34">
            <v>14301.99</v>
          </cell>
          <cell r="BU34">
            <v>0</v>
          </cell>
          <cell r="BV34">
            <v>6086314</v>
          </cell>
          <cell r="BW34">
            <v>0</v>
          </cell>
          <cell r="BX34">
            <v>0</v>
          </cell>
          <cell r="BY34">
            <v>0</v>
          </cell>
          <cell r="BZ34">
            <v>61087.360000000001</v>
          </cell>
          <cell r="CA34">
            <v>2634045.27</v>
          </cell>
          <cell r="CB34">
            <v>81488</v>
          </cell>
          <cell r="CC34">
            <v>0</v>
          </cell>
          <cell r="CD34">
            <v>1633331.88</v>
          </cell>
          <cell r="CE34">
            <v>2265765.91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63358.1</v>
          </cell>
          <cell r="CL34">
            <v>0</v>
          </cell>
          <cell r="CM34">
            <v>0</v>
          </cell>
          <cell r="CN34">
            <v>0</v>
          </cell>
          <cell r="CO34">
            <v>5733.25</v>
          </cell>
          <cell r="CP34">
            <v>0</v>
          </cell>
          <cell r="CQ34">
            <v>2051492.34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75304.289999999994</v>
          </cell>
          <cell r="DB34">
            <v>0</v>
          </cell>
          <cell r="DC34">
            <v>0</v>
          </cell>
          <cell r="DD34">
            <v>292482.84000000003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321151.12</v>
          </cell>
          <cell r="DW34">
            <v>15741517.139999997</v>
          </cell>
          <cell r="DX34">
            <v>1180.3738745100054</v>
          </cell>
          <cell r="DY34">
            <v>0</v>
          </cell>
          <cell r="DZ34">
            <v>118222.63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240776.22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49354.06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408352.91</v>
          </cell>
          <cell r="ES34">
            <v>30.620244685267714</v>
          </cell>
          <cell r="ET34">
            <v>3282421.17</v>
          </cell>
          <cell r="EU34">
            <v>246.13156151012302</v>
          </cell>
        </row>
        <row r="35">
          <cell r="A35" t="str">
            <v>11001</v>
          </cell>
          <cell r="B35" t="str">
            <v>Pasco</v>
          </cell>
          <cell r="C35">
            <v>13024.54888888889</v>
          </cell>
          <cell r="D35">
            <v>121438883.03</v>
          </cell>
          <cell r="E35">
            <v>9323.8456138468082</v>
          </cell>
          <cell r="F35">
            <v>128344039.09</v>
          </cell>
          <cell r="G35">
            <v>9854.0103142834378</v>
          </cell>
          <cell r="H35">
            <v>14293550.84</v>
          </cell>
          <cell r="I35">
            <v>5522.33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1097.8555412539772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64225.05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750297.7</v>
          </cell>
          <cell r="AB35">
            <v>33485.279999999999</v>
          </cell>
          <cell r="AC35">
            <v>263493.43</v>
          </cell>
          <cell r="AD35">
            <v>0</v>
          </cell>
          <cell r="AE35">
            <v>0</v>
          </cell>
          <cell r="AF35">
            <v>12144.36</v>
          </cell>
          <cell r="AG35">
            <v>17663.48</v>
          </cell>
          <cell r="AH35">
            <v>223588.97</v>
          </cell>
          <cell r="AI35">
            <v>240049.6</v>
          </cell>
          <cell r="AJ35">
            <v>307197.49</v>
          </cell>
          <cell r="AK35">
            <v>1912145.36</v>
          </cell>
          <cell r="AL35">
            <v>146.81087048099084</v>
          </cell>
          <cell r="AM35">
            <v>58592153.829999998</v>
          </cell>
          <cell r="AN35">
            <v>2035830.89</v>
          </cell>
          <cell r="AO35">
            <v>8573948.7599999998</v>
          </cell>
          <cell r="AP35">
            <v>0</v>
          </cell>
          <cell r="AQ35">
            <v>0</v>
          </cell>
          <cell r="AR35">
            <v>0</v>
          </cell>
          <cell r="AS35">
            <v>8048646.4100000001</v>
          </cell>
          <cell r="AT35">
            <v>0</v>
          </cell>
          <cell r="AU35">
            <v>6036.31</v>
          </cell>
          <cell r="AV35">
            <v>3625310.75</v>
          </cell>
          <cell r="AW35">
            <v>0</v>
          </cell>
          <cell r="AX35">
            <v>759847.46</v>
          </cell>
          <cell r="AY35">
            <v>0</v>
          </cell>
          <cell r="AZ35">
            <v>4319379.6399999997</v>
          </cell>
          <cell r="BA35">
            <v>4399015.67</v>
          </cell>
          <cell r="BB35">
            <v>120932.45</v>
          </cell>
          <cell r="BC35">
            <v>202494.23</v>
          </cell>
          <cell r="BD35">
            <v>0</v>
          </cell>
          <cell r="BE35">
            <v>176308.88</v>
          </cell>
          <cell r="BF35">
            <v>3035844.96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93895750.239999995</v>
          </cell>
          <cell r="BM35">
            <v>7209.1364577011573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5728490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2440817.44</v>
          </cell>
          <cell r="CB35">
            <v>125824.39</v>
          </cell>
          <cell r="CC35">
            <v>0</v>
          </cell>
          <cell r="CD35">
            <v>3234047.08</v>
          </cell>
          <cell r="CE35">
            <v>782579.5</v>
          </cell>
          <cell r="CF35">
            <v>408277.55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572771.85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66976.05</v>
          </cell>
          <cell r="CQ35">
            <v>3834059.78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241100.27</v>
          </cell>
          <cell r="DD35">
            <v>0</v>
          </cell>
          <cell r="DE35">
            <v>174114.03</v>
          </cell>
          <cell r="DF35">
            <v>105221.33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285049.78000000003</v>
          </cell>
          <cell r="DW35">
            <v>17999329.050000001</v>
          </cell>
          <cell r="DX35">
            <v>1381.9541239816026</v>
          </cell>
          <cell r="DY35">
            <v>0</v>
          </cell>
          <cell r="DZ35">
            <v>184690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53051.27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237741.27</v>
          </cell>
          <cell r="ES35">
            <v>18.253320865708805</v>
          </cell>
          <cell r="ET35">
            <v>22686500.149999999</v>
          </cell>
          <cell r="EU35">
            <v>1741.8261732929284</v>
          </cell>
        </row>
        <row r="36">
          <cell r="A36" t="str">
            <v>06119</v>
          </cell>
          <cell r="B36" t="str">
            <v>Battle Ground</v>
          </cell>
          <cell r="C36">
            <v>12763.797777777774</v>
          </cell>
          <cell r="D36">
            <v>113639396.40000001</v>
          </cell>
          <cell r="E36">
            <v>8903.2589185837969</v>
          </cell>
          <cell r="F36">
            <v>111325392.37</v>
          </cell>
          <cell r="G36">
            <v>8721.9645992685237</v>
          </cell>
          <cell r="H36">
            <v>12001324.42</v>
          </cell>
          <cell r="I36">
            <v>0</v>
          </cell>
          <cell r="J36">
            <v>0</v>
          </cell>
          <cell r="K36">
            <v>64356.23</v>
          </cell>
          <cell r="L36">
            <v>0</v>
          </cell>
          <cell r="M36">
            <v>0</v>
          </cell>
          <cell r="N36">
            <v>945.30490533207751</v>
          </cell>
          <cell r="O36">
            <v>93946.9</v>
          </cell>
          <cell r="P36">
            <v>24788</v>
          </cell>
          <cell r="Q36">
            <v>0</v>
          </cell>
          <cell r="R36">
            <v>0</v>
          </cell>
          <cell r="S36">
            <v>0</v>
          </cell>
          <cell r="T36">
            <v>424028</v>
          </cell>
          <cell r="U36">
            <v>0</v>
          </cell>
          <cell r="V36">
            <v>297818.39</v>
          </cell>
          <cell r="W36">
            <v>105307.48</v>
          </cell>
          <cell r="X36">
            <v>0</v>
          </cell>
          <cell r="Y36">
            <v>0</v>
          </cell>
          <cell r="Z36">
            <v>139765.37</v>
          </cell>
          <cell r="AA36">
            <v>1383774.7</v>
          </cell>
          <cell r="AB36">
            <v>0</v>
          </cell>
          <cell r="AC36">
            <v>33497.879999999997</v>
          </cell>
          <cell r="AD36">
            <v>0</v>
          </cell>
          <cell r="AE36">
            <v>355778.99</v>
          </cell>
          <cell r="AF36">
            <v>67670.820000000007</v>
          </cell>
          <cell r="AG36">
            <v>266438.40000000002</v>
          </cell>
          <cell r="AH36">
            <v>72100.98</v>
          </cell>
          <cell r="AI36">
            <v>89698.75</v>
          </cell>
          <cell r="AJ36">
            <v>77754.77</v>
          </cell>
          <cell r="AK36">
            <v>3432369.4299999997</v>
          </cell>
          <cell r="AL36">
            <v>268.91443203337781</v>
          </cell>
          <cell r="AM36">
            <v>57937555.07</v>
          </cell>
          <cell r="AN36">
            <v>2017713.85</v>
          </cell>
          <cell r="AO36">
            <v>3791353.84</v>
          </cell>
          <cell r="AP36">
            <v>79536.44</v>
          </cell>
          <cell r="AQ36">
            <v>0</v>
          </cell>
          <cell r="AR36">
            <v>0</v>
          </cell>
          <cell r="AS36">
            <v>7847170.1500000004</v>
          </cell>
          <cell r="AT36">
            <v>0</v>
          </cell>
          <cell r="AU36">
            <v>0</v>
          </cell>
          <cell r="AV36">
            <v>1090105.83</v>
          </cell>
          <cell r="AW36">
            <v>0</v>
          </cell>
          <cell r="AX36">
            <v>317909.75</v>
          </cell>
          <cell r="AY36">
            <v>0</v>
          </cell>
          <cell r="AZ36">
            <v>585805.67000000004</v>
          </cell>
          <cell r="BA36">
            <v>4452163.3</v>
          </cell>
          <cell r="BB36">
            <v>118814.39999999999</v>
          </cell>
          <cell r="BC36">
            <v>263956.53999999998</v>
          </cell>
          <cell r="BD36">
            <v>0</v>
          </cell>
          <cell r="BE36">
            <v>100574.02</v>
          </cell>
          <cell r="BF36">
            <v>4321044.26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82923703.12000002</v>
          </cell>
          <cell r="BM36">
            <v>6496.7891660249534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1220.17</v>
          </cell>
          <cell r="BS36">
            <v>1220.17</v>
          </cell>
          <cell r="BT36">
            <v>195966.5</v>
          </cell>
          <cell r="BU36">
            <v>0</v>
          </cell>
          <cell r="BV36">
            <v>5682964</v>
          </cell>
          <cell r="BW36">
            <v>0</v>
          </cell>
          <cell r="BX36">
            <v>0</v>
          </cell>
          <cell r="BY36">
            <v>0</v>
          </cell>
          <cell r="BZ36">
            <v>148637.66</v>
          </cell>
          <cell r="CA36">
            <v>2386458.42</v>
          </cell>
          <cell r="CB36">
            <v>73811.539999999994</v>
          </cell>
          <cell r="CC36">
            <v>0</v>
          </cell>
          <cell r="CD36">
            <v>1308528.1100000001</v>
          </cell>
          <cell r="CE36">
            <v>413213.93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107322.7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2601.0300000000002</v>
          </cell>
          <cell r="CQ36">
            <v>1498459.32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570796.80000000005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234953.02</v>
          </cell>
          <cell r="DW36">
            <v>12624933.199999997</v>
          </cell>
          <cell r="DX36">
            <v>989.12043420027032</v>
          </cell>
          <cell r="DY36">
            <v>14047.35</v>
          </cell>
          <cell r="DZ36">
            <v>51900</v>
          </cell>
          <cell r="EA36">
            <v>0</v>
          </cell>
          <cell r="EB36">
            <v>180706.97</v>
          </cell>
          <cell r="EC36">
            <v>0</v>
          </cell>
          <cell r="ED36">
            <v>19517.150000000001</v>
          </cell>
          <cell r="EE36">
            <v>0</v>
          </cell>
          <cell r="EF36">
            <v>10843.75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1690.75</v>
          </cell>
          <cell r="ER36">
            <v>278705.97000000003</v>
          </cell>
          <cell r="ES36">
            <v>21.835661677846154</v>
          </cell>
          <cell r="ET36">
            <v>495780.14</v>
          </cell>
          <cell r="EU36">
            <v>38.842682141452514</v>
          </cell>
        </row>
        <row r="37">
          <cell r="A37" t="str">
            <v>32356</v>
          </cell>
          <cell r="B37" t="str">
            <v>Central Valley</v>
          </cell>
          <cell r="C37">
            <v>12077.834444444445</v>
          </cell>
          <cell r="D37">
            <v>110763893.83</v>
          </cell>
          <cell r="E37">
            <v>9170.8405459183214</v>
          </cell>
          <cell r="F37">
            <v>111839245.27</v>
          </cell>
          <cell r="G37">
            <v>9259.8756659927349</v>
          </cell>
          <cell r="H37">
            <v>16909434.199999999</v>
          </cell>
          <cell r="I37">
            <v>0</v>
          </cell>
          <cell r="J37">
            <v>0</v>
          </cell>
          <cell r="K37">
            <v>484.75</v>
          </cell>
          <cell r="L37">
            <v>0</v>
          </cell>
          <cell r="M37">
            <v>0</v>
          </cell>
          <cell r="N37">
            <v>1400.0787167419912</v>
          </cell>
          <cell r="O37">
            <v>90437.84</v>
          </cell>
          <cell r="P37">
            <v>0</v>
          </cell>
          <cell r="Q37">
            <v>0</v>
          </cell>
          <cell r="R37">
            <v>0</v>
          </cell>
          <cell r="S37">
            <v>85903.17</v>
          </cell>
          <cell r="T37">
            <v>500882.69</v>
          </cell>
          <cell r="U37">
            <v>621502.46</v>
          </cell>
          <cell r="V37">
            <v>19984.96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1721124.11</v>
          </cell>
          <cell r="AB37">
            <v>0</v>
          </cell>
          <cell r="AC37">
            <v>101545.16</v>
          </cell>
          <cell r="AD37">
            <v>0</v>
          </cell>
          <cell r="AE37">
            <v>120554.46</v>
          </cell>
          <cell r="AF37">
            <v>26257.71</v>
          </cell>
          <cell r="AG37">
            <v>232971.07</v>
          </cell>
          <cell r="AH37">
            <v>24250.74</v>
          </cell>
          <cell r="AI37">
            <v>219742.05</v>
          </cell>
          <cell r="AJ37">
            <v>82527.27</v>
          </cell>
          <cell r="AK37">
            <v>3847683.69</v>
          </cell>
          <cell r="AL37">
            <v>318.57397182405123</v>
          </cell>
          <cell r="AM37">
            <v>55383366.909999996</v>
          </cell>
          <cell r="AN37">
            <v>2023766.4</v>
          </cell>
          <cell r="AO37">
            <v>4306890.5999999996</v>
          </cell>
          <cell r="AP37">
            <v>0</v>
          </cell>
          <cell r="AQ37">
            <v>0</v>
          </cell>
          <cell r="AR37">
            <v>0</v>
          </cell>
          <cell r="AS37">
            <v>7657101.5300000003</v>
          </cell>
          <cell r="AT37">
            <v>0</v>
          </cell>
          <cell r="AU37">
            <v>5198.4399999999996</v>
          </cell>
          <cell r="AV37">
            <v>1038388.31</v>
          </cell>
          <cell r="AW37">
            <v>0</v>
          </cell>
          <cell r="AX37">
            <v>250068.92</v>
          </cell>
          <cell r="AY37">
            <v>0</v>
          </cell>
          <cell r="AZ37">
            <v>192287.15</v>
          </cell>
          <cell r="BA37">
            <v>4233135.33</v>
          </cell>
          <cell r="BB37">
            <v>112280.54</v>
          </cell>
          <cell r="BC37">
            <v>148344.66</v>
          </cell>
          <cell r="BD37">
            <v>0</v>
          </cell>
          <cell r="BE37">
            <v>83334.880000000005</v>
          </cell>
          <cell r="BF37">
            <v>2400508.4700000002</v>
          </cell>
          <cell r="BG37">
            <v>300</v>
          </cell>
          <cell r="BH37">
            <v>0</v>
          </cell>
          <cell r="BI37">
            <v>0</v>
          </cell>
          <cell r="BJ37">
            <v>0</v>
          </cell>
          <cell r="BK37">
            <v>838611.57</v>
          </cell>
          <cell r="BL37">
            <v>78673583.709999993</v>
          </cell>
          <cell r="BM37">
            <v>6513.8816127909604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5424063</v>
          </cell>
          <cell r="BW37">
            <v>57794.31</v>
          </cell>
          <cell r="BX37">
            <v>0</v>
          </cell>
          <cell r="BY37">
            <v>0</v>
          </cell>
          <cell r="BZ37">
            <v>0</v>
          </cell>
          <cell r="CA37">
            <v>2223003</v>
          </cell>
          <cell r="CB37">
            <v>77754</v>
          </cell>
          <cell r="CC37">
            <v>0</v>
          </cell>
          <cell r="CD37">
            <v>1778749.74</v>
          </cell>
          <cell r="CE37">
            <v>443167.38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35770.589999999997</v>
          </cell>
          <cell r="CL37">
            <v>0</v>
          </cell>
          <cell r="CM37">
            <v>0</v>
          </cell>
          <cell r="CN37">
            <v>0</v>
          </cell>
          <cell r="CO37">
            <v>83802.89</v>
          </cell>
          <cell r="CP37">
            <v>16813.66</v>
          </cell>
          <cell r="CQ37">
            <v>1596597.19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68404</v>
          </cell>
          <cell r="DB37">
            <v>0</v>
          </cell>
          <cell r="DC37">
            <v>0</v>
          </cell>
          <cell r="DD37">
            <v>12976.64</v>
          </cell>
          <cell r="DE37">
            <v>0</v>
          </cell>
          <cell r="DF37">
            <v>306311.84000000003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267618.52</v>
          </cell>
          <cell r="DW37">
            <v>12392826.76</v>
          </cell>
          <cell r="DX37">
            <v>1026.0801981517841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9445.16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5787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15232.16</v>
          </cell>
          <cell r="ES37">
            <v>1.2611664839474994</v>
          </cell>
          <cell r="ET37">
            <v>5236586.6100000003</v>
          </cell>
          <cell r="EU37">
            <v>433.56999419781931</v>
          </cell>
        </row>
        <row r="38">
          <cell r="A38" t="str">
            <v>18401</v>
          </cell>
          <cell r="B38" t="str">
            <v>Central Kitsap</v>
          </cell>
          <cell r="C38">
            <v>11692.572222222223</v>
          </cell>
          <cell r="D38">
            <v>116069097.52</v>
          </cell>
          <cell r="E38">
            <v>9926.7377027105995</v>
          </cell>
          <cell r="F38">
            <v>115996607.56</v>
          </cell>
          <cell r="G38">
            <v>9920.5380437628246</v>
          </cell>
          <cell r="H38">
            <v>13378266.07</v>
          </cell>
          <cell r="I38">
            <v>1236.72</v>
          </cell>
          <cell r="J38">
            <v>22866.240000000002</v>
          </cell>
          <cell r="K38">
            <v>15213.61</v>
          </cell>
          <cell r="L38">
            <v>0</v>
          </cell>
          <cell r="M38">
            <v>0</v>
          </cell>
          <cell r="N38">
            <v>1147.5304479624529</v>
          </cell>
          <cell r="O38">
            <v>449664.64</v>
          </cell>
          <cell r="P38">
            <v>47086.02</v>
          </cell>
          <cell r="Q38">
            <v>0</v>
          </cell>
          <cell r="R38">
            <v>0</v>
          </cell>
          <cell r="S38">
            <v>140644</v>
          </cell>
          <cell r="T38">
            <v>120463.5</v>
          </cell>
          <cell r="U38">
            <v>0</v>
          </cell>
          <cell r="V38">
            <v>119271.28</v>
          </cell>
          <cell r="W38">
            <v>20642.939999999999</v>
          </cell>
          <cell r="X38">
            <v>0</v>
          </cell>
          <cell r="Y38">
            <v>0</v>
          </cell>
          <cell r="Z38">
            <v>317394.2</v>
          </cell>
          <cell r="AA38">
            <v>1796592.44</v>
          </cell>
          <cell r="AB38">
            <v>0</v>
          </cell>
          <cell r="AC38">
            <v>302676.76</v>
          </cell>
          <cell r="AD38">
            <v>0</v>
          </cell>
          <cell r="AE38">
            <v>152248.4</v>
          </cell>
          <cell r="AF38">
            <v>20951.78</v>
          </cell>
          <cell r="AG38">
            <v>171165.82</v>
          </cell>
          <cell r="AH38">
            <v>17019.47</v>
          </cell>
          <cell r="AI38">
            <v>0</v>
          </cell>
          <cell r="AJ38">
            <v>128372.14</v>
          </cell>
          <cell r="AK38">
            <v>3804193.39</v>
          </cell>
          <cell r="AL38">
            <v>325.35128436238961</v>
          </cell>
          <cell r="AM38">
            <v>53161875.700000003</v>
          </cell>
          <cell r="AN38">
            <v>2110218.12</v>
          </cell>
          <cell r="AO38">
            <v>2842883.16</v>
          </cell>
          <cell r="AP38">
            <v>119905.98</v>
          </cell>
          <cell r="AQ38">
            <v>0</v>
          </cell>
          <cell r="AR38">
            <v>0</v>
          </cell>
          <cell r="AS38">
            <v>9587012.9100000001</v>
          </cell>
          <cell r="AT38">
            <v>0</v>
          </cell>
          <cell r="AU38">
            <v>24887.96</v>
          </cell>
          <cell r="AV38">
            <v>759600.07</v>
          </cell>
          <cell r="AW38">
            <v>0</v>
          </cell>
          <cell r="AX38">
            <v>250743.86</v>
          </cell>
          <cell r="AY38">
            <v>0</v>
          </cell>
          <cell r="AZ38">
            <v>186191.7</v>
          </cell>
          <cell r="BA38">
            <v>5272208.7699999996</v>
          </cell>
          <cell r="BB38">
            <v>107869.79</v>
          </cell>
          <cell r="BC38">
            <v>236166.42</v>
          </cell>
          <cell r="BD38">
            <v>0</v>
          </cell>
          <cell r="BE38">
            <v>96053.97</v>
          </cell>
          <cell r="BF38">
            <v>2984459.11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77740077.519999996</v>
          </cell>
          <cell r="BM38">
            <v>6648.6719981298656</v>
          </cell>
          <cell r="BN38">
            <v>0</v>
          </cell>
          <cell r="BO38">
            <v>8183290</v>
          </cell>
          <cell r="BP38">
            <v>455382.92</v>
          </cell>
          <cell r="BQ38">
            <v>0</v>
          </cell>
          <cell r="BR38">
            <v>0</v>
          </cell>
          <cell r="BS38">
            <v>8638672.9199999999</v>
          </cell>
          <cell r="BT38">
            <v>0</v>
          </cell>
          <cell r="BU38">
            <v>0</v>
          </cell>
          <cell r="BV38">
            <v>5342584</v>
          </cell>
          <cell r="BW38">
            <v>0</v>
          </cell>
          <cell r="BX38">
            <v>0</v>
          </cell>
          <cell r="BY38">
            <v>0</v>
          </cell>
          <cell r="BZ38">
            <v>93501.21</v>
          </cell>
          <cell r="CA38">
            <v>2521432</v>
          </cell>
          <cell r="CB38">
            <v>61456</v>
          </cell>
          <cell r="CC38">
            <v>0</v>
          </cell>
          <cell r="CD38">
            <v>1082316.54</v>
          </cell>
          <cell r="CE38">
            <v>432725.27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26258.41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1451618.75</v>
          </cell>
          <cell r="CR38">
            <v>221508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32348</v>
          </cell>
          <cell r="DB38">
            <v>0</v>
          </cell>
          <cell r="DC38">
            <v>0</v>
          </cell>
          <cell r="DD38">
            <v>39741.129999999997</v>
          </cell>
          <cell r="DE38">
            <v>222495.01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227020.89</v>
          </cell>
          <cell r="DW38">
            <v>20393678.130000003</v>
          </cell>
          <cell r="DX38">
            <v>1744.1566955849939</v>
          </cell>
          <cell r="DY38">
            <v>0</v>
          </cell>
          <cell r="DZ38">
            <v>413536.68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215124</v>
          </cell>
          <cell r="EF38">
            <v>0</v>
          </cell>
          <cell r="EG38">
            <v>11989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426.2</v>
          </cell>
          <cell r="EO38">
            <v>0</v>
          </cell>
          <cell r="EP38">
            <v>0</v>
          </cell>
          <cell r="EQ38">
            <v>0</v>
          </cell>
          <cell r="ER38">
            <v>641075.87999999989</v>
          </cell>
          <cell r="ES38">
            <v>54.827617723122408</v>
          </cell>
          <cell r="ET38">
            <v>11910772.029999999</v>
          </cell>
          <cell r="EU38">
            <v>1018.6614034645926</v>
          </cell>
        </row>
        <row r="39">
          <cell r="A39" t="str">
            <v>27400</v>
          </cell>
          <cell r="B39" t="str">
            <v>Clover Park</v>
          </cell>
          <cell r="C39">
            <v>11342.100000000002</v>
          </cell>
          <cell r="D39">
            <v>131353174.79000001</v>
          </cell>
          <cell r="E39">
            <v>11581.027745302896</v>
          </cell>
          <cell r="F39">
            <v>133934301.04000001</v>
          </cell>
          <cell r="G39">
            <v>11808.598146727676</v>
          </cell>
          <cell r="H39">
            <v>18278399.129999999</v>
          </cell>
          <cell r="I39">
            <v>0</v>
          </cell>
          <cell r="J39">
            <v>0</v>
          </cell>
          <cell r="K39">
            <v>3761.74</v>
          </cell>
          <cell r="L39">
            <v>0</v>
          </cell>
          <cell r="M39">
            <v>0</v>
          </cell>
          <cell r="N39">
            <v>1611.8850010139211</v>
          </cell>
          <cell r="O39">
            <v>135720.56</v>
          </cell>
          <cell r="P39">
            <v>5694</v>
          </cell>
          <cell r="Q39">
            <v>0</v>
          </cell>
          <cell r="R39">
            <v>0</v>
          </cell>
          <cell r="S39">
            <v>5875</v>
          </cell>
          <cell r="T39">
            <v>0</v>
          </cell>
          <cell r="U39">
            <v>0</v>
          </cell>
          <cell r="V39">
            <v>246617.37</v>
          </cell>
          <cell r="W39">
            <v>0</v>
          </cell>
          <cell r="X39">
            <v>0</v>
          </cell>
          <cell r="Y39">
            <v>0</v>
          </cell>
          <cell r="Z39">
            <v>115528.74</v>
          </cell>
          <cell r="AA39">
            <v>901163.62</v>
          </cell>
          <cell r="AB39">
            <v>0</v>
          </cell>
          <cell r="AC39">
            <v>154657.44</v>
          </cell>
          <cell r="AD39">
            <v>0</v>
          </cell>
          <cell r="AE39">
            <v>487813.65</v>
          </cell>
          <cell r="AF39">
            <v>16976.97</v>
          </cell>
          <cell r="AG39">
            <v>150917.53</v>
          </cell>
          <cell r="AH39">
            <v>37408.61</v>
          </cell>
          <cell r="AI39">
            <v>277620.03999999998</v>
          </cell>
          <cell r="AJ39">
            <v>23773.87</v>
          </cell>
          <cell r="AK39">
            <v>2559767.4</v>
          </cell>
          <cell r="AL39">
            <v>225.6872536831803</v>
          </cell>
          <cell r="AM39">
            <v>51913665.5</v>
          </cell>
          <cell r="AN39">
            <v>1947479.5</v>
          </cell>
          <cell r="AO39">
            <v>4510109.84</v>
          </cell>
          <cell r="AP39">
            <v>0</v>
          </cell>
          <cell r="AQ39">
            <v>0</v>
          </cell>
          <cell r="AR39">
            <v>0</v>
          </cell>
          <cell r="AS39">
            <v>7827131.0499999998</v>
          </cell>
          <cell r="AT39">
            <v>2200049.46</v>
          </cell>
          <cell r="AU39">
            <v>0</v>
          </cell>
          <cell r="AV39">
            <v>2756335.77</v>
          </cell>
          <cell r="AW39">
            <v>75602.06</v>
          </cell>
          <cell r="AX39">
            <v>570739.26</v>
          </cell>
          <cell r="AY39">
            <v>0</v>
          </cell>
          <cell r="AZ39">
            <v>1023520.75</v>
          </cell>
          <cell r="BA39">
            <v>3956607.18</v>
          </cell>
          <cell r="BB39">
            <v>103119.54</v>
          </cell>
          <cell r="BC39">
            <v>200162.91</v>
          </cell>
          <cell r="BD39">
            <v>0</v>
          </cell>
          <cell r="BE39">
            <v>213796.43</v>
          </cell>
          <cell r="BF39">
            <v>3382769.16</v>
          </cell>
          <cell r="BG39">
            <v>1687164.56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82368252.970000014</v>
          </cell>
          <cell r="BM39">
            <v>7262.1695250438634</v>
          </cell>
          <cell r="BN39">
            <v>0</v>
          </cell>
          <cell r="BO39">
            <v>10595704.460000001</v>
          </cell>
          <cell r="BP39">
            <v>670906.26</v>
          </cell>
          <cell r="BQ39">
            <v>38408.74</v>
          </cell>
          <cell r="BR39">
            <v>29292.34</v>
          </cell>
          <cell r="BS39">
            <v>11334311.800000001</v>
          </cell>
          <cell r="BT39">
            <v>0</v>
          </cell>
          <cell r="BU39">
            <v>0</v>
          </cell>
          <cell r="BV39">
            <v>4968525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2808318.61</v>
          </cell>
          <cell r="CB39">
            <v>173614</v>
          </cell>
          <cell r="CC39">
            <v>0</v>
          </cell>
          <cell r="CD39">
            <v>2967530.55</v>
          </cell>
          <cell r="CE39">
            <v>1019299.74</v>
          </cell>
          <cell r="CF39">
            <v>0</v>
          </cell>
          <cell r="CG39">
            <v>874199.68</v>
          </cell>
          <cell r="CH39">
            <v>85510.04</v>
          </cell>
          <cell r="CI39">
            <v>0</v>
          </cell>
          <cell r="CJ39">
            <v>0</v>
          </cell>
          <cell r="CK39">
            <v>192767.1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45585.32</v>
          </cell>
          <cell r="CQ39">
            <v>3404228.27</v>
          </cell>
          <cell r="CR39">
            <v>723446.15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59544</v>
          </cell>
          <cell r="DB39">
            <v>0</v>
          </cell>
          <cell r="DC39">
            <v>0</v>
          </cell>
          <cell r="DD39">
            <v>23012.52</v>
          </cell>
          <cell r="DE39">
            <v>222567.14</v>
          </cell>
          <cell r="DF39">
            <v>134682.45000000001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775478.62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279370.75</v>
          </cell>
          <cell r="DW39">
            <v>30091991.739999998</v>
          </cell>
          <cell r="DX39">
            <v>2653.1234727255087</v>
          </cell>
          <cell r="DY39">
            <v>0</v>
          </cell>
          <cell r="DZ39">
            <v>258273.1</v>
          </cell>
          <cell r="EA39">
            <v>0</v>
          </cell>
          <cell r="EB39">
            <v>0</v>
          </cell>
          <cell r="EC39">
            <v>20733.78</v>
          </cell>
          <cell r="ED39">
            <v>0</v>
          </cell>
          <cell r="EE39">
            <v>0</v>
          </cell>
          <cell r="EF39">
            <v>0</v>
          </cell>
          <cell r="EG39">
            <v>348874.44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4246.74</v>
          </cell>
          <cell r="EO39">
            <v>0</v>
          </cell>
          <cell r="EP39">
            <v>0</v>
          </cell>
          <cell r="EQ39">
            <v>0</v>
          </cell>
          <cell r="ER39">
            <v>632128.06000000006</v>
          </cell>
          <cell r="ES39">
            <v>55.732894261203825</v>
          </cell>
          <cell r="ET39">
            <v>13312177.960000001</v>
          </cell>
          <cell r="EU39">
            <v>1173.6960492325054</v>
          </cell>
        </row>
        <row r="40">
          <cell r="A40" t="str">
            <v>31025</v>
          </cell>
          <cell r="B40" t="str">
            <v>Marysville</v>
          </cell>
          <cell r="C40">
            <v>11320.842222222223</v>
          </cell>
          <cell r="D40">
            <v>110654822.66</v>
          </cell>
          <cell r="E40">
            <v>9774.4337822136895</v>
          </cell>
          <cell r="F40">
            <v>110941230.14</v>
          </cell>
          <cell r="G40">
            <v>9799.7329140607708</v>
          </cell>
          <cell r="H40">
            <v>17515132.870000001</v>
          </cell>
          <cell r="I40">
            <v>0</v>
          </cell>
          <cell r="J40">
            <v>7747.99</v>
          </cell>
          <cell r="K40">
            <v>1190.18</v>
          </cell>
          <cell r="L40">
            <v>0</v>
          </cell>
          <cell r="M40">
            <v>0</v>
          </cell>
          <cell r="N40">
            <v>1547.9476434713631</v>
          </cell>
          <cell r="O40">
            <v>476540.72</v>
          </cell>
          <cell r="P40">
            <v>3874.14</v>
          </cell>
          <cell r="Q40">
            <v>0</v>
          </cell>
          <cell r="R40">
            <v>0</v>
          </cell>
          <cell r="S40">
            <v>27370</v>
          </cell>
          <cell r="T40">
            <v>0</v>
          </cell>
          <cell r="U40">
            <v>34001.07</v>
          </cell>
          <cell r="V40">
            <v>180791.44</v>
          </cell>
          <cell r="W40">
            <v>7420.68</v>
          </cell>
          <cell r="X40">
            <v>0</v>
          </cell>
          <cell r="Y40">
            <v>0</v>
          </cell>
          <cell r="Z40">
            <v>220191.75</v>
          </cell>
          <cell r="AA40">
            <v>1378747.51</v>
          </cell>
          <cell r="AB40">
            <v>2603.9499999999998</v>
          </cell>
          <cell r="AC40">
            <v>133728.66</v>
          </cell>
          <cell r="AD40">
            <v>0</v>
          </cell>
          <cell r="AE40">
            <v>213416.37</v>
          </cell>
          <cell r="AF40">
            <v>97844.08</v>
          </cell>
          <cell r="AG40">
            <v>224549.46</v>
          </cell>
          <cell r="AH40">
            <v>1247.46</v>
          </cell>
          <cell r="AI40">
            <v>263684.63</v>
          </cell>
          <cell r="AJ40">
            <v>94478.03</v>
          </cell>
          <cell r="AK40">
            <v>3360489.95</v>
          </cell>
          <cell r="AL40">
            <v>296.84098444579797</v>
          </cell>
          <cell r="AM40">
            <v>52346157.149999999</v>
          </cell>
          <cell r="AN40">
            <v>1797126.17</v>
          </cell>
          <cell r="AO40">
            <v>3121331.16</v>
          </cell>
          <cell r="AP40">
            <v>0</v>
          </cell>
          <cell r="AQ40">
            <v>336.25</v>
          </cell>
          <cell r="AR40">
            <v>112237.21</v>
          </cell>
          <cell r="AS40">
            <v>8774578.3300000001</v>
          </cell>
          <cell r="AT40">
            <v>0</v>
          </cell>
          <cell r="AU40">
            <v>0</v>
          </cell>
          <cell r="AV40">
            <v>1049888.47</v>
          </cell>
          <cell r="AW40">
            <v>0</v>
          </cell>
          <cell r="AX40">
            <v>142846.69</v>
          </cell>
          <cell r="AY40">
            <v>143720.04999999999</v>
          </cell>
          <cell r="AZ40">
            <v>645974.67000000004</v>
          </cell>
          <cell r="BA40">
            <v>4023138.44</v>
          </cell>
          <cell r="BB40">
            <v>104437.11</v>
          </cell>
          <cell r="BC40">
            <v>214581.54</v>
          </cell>
          <cell r="BD40">
            <v>0</v>
          </cell>
          <cell r="BE40">
            <v>92695.11</v>
          </cell>
          <cell r="BF40">
            <v>2925631.89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75494680.24000001</v>
          </cell>
          <cell r="BM40">
            <v>6668.6452083757413</v>
          </cell>
          <cell r="BN40">
            <v>0</v>
          </cell>
          <cell r="BO40">
            <v>857977.68</v>
          </cell>
          <cell r="BP40">
            <v>173027.98</v>
          </cell>
          <cell r="BQ40">
            <v>0</v>
          </cell>
          <cell r="BR40">
            <v>96540.9</v>
          </cell>
          <cell r="BS40">
            <v>1127546.56</v>
          </cell>
          <cell r="BT40">
            <v>0</v>
          </cell>
          <cell r="BU40">
            <v>0</v>
          </cell>
          <cell r="BV40">
            <v>5177958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2146137</v>
          </cell>
          <cell r="CB40">
            <v>73225.78</v>
          </cell>
          <cell r="CC40">
            <v>0</v>
          </cell>
          <cell r="CD40">
            <v>1374437.67</v>
          </cell>
          <cell r="CE40">
            <v>412734.71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115788.83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1735907.05</v>
          </cell>
          <cell r="CR40">
            <v>72020.12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279957.43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183031.26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204283.51</v>
          </cell>
          <cell r="DW40">
            <v>12903027.92</v>
          </cell>
          <cell r="DX40">
            <v>1139.7586563543857</v>
          </cell>
          <cell r="DY40">
            <v>0</v>
          </cell>
          <cell r="DZ40">
            <v>47611.29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1611349.7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1658960.99</v>
          </cell>
          <cell r="ES40">
            <v>146.54042141348336</v>
          </cell>
          <cell r="ET40">
            <v>4789770.7300000004</v>
          </cell>
          <cell r="EU40">
            <v>423.09314413003034</v>
          </cell>
        </row>
        <row r="41">
          <cell r="A41" t="str">
            <v>37501</v>
          </cell>
          <cell r="B41" t="str">
            <v>Bellingham</v>
          </cell>
          <cell r="C41">
            <v>10317.556666666667</v>
          </cell>
          <cell r="D41">
            <v>99108069.329999998</v>
          </cell>
          <cell r="E41">
            <v>9605.7693242618479</v>
          </cell>
          <cell r="F41">
            <v>99388768.150000006</v>
          </cell>
          <cell r="G41">
            <v>9632.975263523309</v>
          </cell>
          <cell r="H41">
            <v>19523385.670000002</v>
          </cell>
          <cell r="I41">
            <v>140.04</v>
          </cell>
          <cell r="J41">
            <v>0</v>
          </cell>
          <cell r="K41">
            <v>5431.14</v>
          </cell>
          <cell r="L41">
            <v>0</v>
          </cell>
          <cell r="M41">
            <v>0</v>
          </cell>
          <cell r="N41">
            <v>1892.7889112635517</v>
          </cell>
          <cell r="O41">
            <v>175575.14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90171.48</v>
          </cell>
          <cell r="W41">
            <v>3366.85</v>
          </cell>
          <cell r="X41">
            <v>0</v>
          </cell>
          <cell r="Y41">
            <v>0</v>
          </cell>
          <cell r="Z41">
            <v>106986.24000000001</v>
          </cell>
          <cell r="AA41">
            <v>1225246.19</v>
          </cell>
          <cell r="AB41">
            <v>0</v>
          </cell>
          <cell r="AC41">
            <v>385603.33</v>
          </cell>
          <cell r="AD41">
            <v>0</v>
          </cell>
          <cell r="AE41">
            <v>403823.57</v>
          </cell>
          <cell r="AF41">
            <v>16148.79</v>
          </cell>
          <cell r="AG41">
            <v>104130.95</v>
          </cell>
          <cell r="AH41">
            <v>93838.01</v>
          </cell>
          <cell r="AI41">
            <v>414338.34</v>
          </cell>
          <cell r="AJ41">
            <v>68951</v>
          </cell>
          <cell r="AK41">
            <v>3088179.8899999997</v>
          </cell>
          <cell r="AL41">
            <v>299.31310190687907</v>
          </cell>
          <cell r="AM41">
            <v>46770449.289999999</v>
          </cell>
          <cell r="AN41">
            <v>1459239.63</v>
          </cell>
          <cell r="AO41">
            <v>0</v>
          </cell>
          <cell r="AP41">
            <v>15365.59</v>
          </cell>
          <cell r="AQ41">
            <v>0</v>
          </cell>
          <cell r="AR41">
            <v>0</v>
          </cell>
          <cell r="AS41">
            <v>6786329.5499999998</v>
          </cell>
          <cell r="AT41">
            <v>0</v>
          </cell>
          <cell r="AU41">
            <v>0</v>
          </cell>
          <cell r="AV41">
            <v>926446.7</v>
          </cell>
          <cell r="AW41">
            <v>0</v>
          </cell>
          <cell r="AX41">
            <v>440104.68</v>
          </cell>
          <cell r="AY41">
            <v>0</v>
          </cell>
          <cell r="AZ41">
            <v>512434.13</v>
          </cell>
          <cell r="BA41">
            <v>4666202.0199999996</v>
          </cell>
          <cell r="BB41">
            <v>96191.18</v>
          </cell>
          <cell r="BC41">
            <v>199247.07</v>
          </cell>
          <cell r="BD41">
            <v>0</v>
          </cell>
          <cell r="BE41">
            <v>78089.42</v>
          </cell>
          <cell r="BF41">
            <v>1792691.11</v>
          </cell>
          <cell r="BG41">
            <v>71702.78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63814493.150000006</v>
          </cell>
          <cell r="BM41">
            <v>6185.0392696332819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316739.62</v>
          </cell>
          <cell r="BS41">
            <v>316739.62</v>
          </cell>
          <cell r="BT41">
            <v>0</v>
          </cell>
          <cell r="BU41">
            <v>0</v>
          </cell>
          <cell r="BV41">
            <v>4695403</v>
          </cell>
          <cell r="BW41">
            <v>2652.63</v>
          </cell>
          <cell r="BX41">
            <v>0</v>
          </cell>
          <cell r="BY41">
            <v>0</v>
          </cell>
          <cell r="BZ41">
            <v>0</v>
          </cell>
          <cell r="CA41">
            <v>2340985</v>
          </cell>
          <cell r="CB41">
            <v>85045</v>
          </cell>
          <cell r="CC41">
            <v>0</v>
          </cell>
          <cell r="CD41">
            <v>1537093</v>
          </cell>
          <cell r="CE41">
            <v>692699.78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88762.31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9852.65</v>
          </cell>
          <cell r="CQ41">
            <v>1760674.11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21427</v>
          </cell>
          <cell r="DB41">
            <v>0</v>
          </cell>
          <cell r="DC41">
            <v>0</v>
          </cell>
          <cell r="DD41">
            <v>218002.61</v>
          </cell>
          <cell r="DE41">
            <v>0</v>
          </cell>
          <cell r="DF41">
            <v>161904.19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197383.5</v>
          </cell>
          <cell r="DW41">
            <v>12128624.399999997</v>
          </cell>
          <cell r="DX41">
            <v>1175.5326180261666</v>
          </cell>
          <cell r="DY41">
            <v>0</v>
          </cell>
          <cell r="DZ41">
            <v>31057.33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168519.79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8986.07</v>
          </cell>
          <cell r="EM41">
            <v>0</v>
          </cell>
          <cell r="EN41">
            <v>7359.8</v>
          </cell>
          <cell r="EO41">
            <v>0</v>
          </cell>
          <cell r="EP41">
            <v>0</v>
          </cell>
          <cell r="EQ41">
            <v>612590.87</v>
          </cell>
          <cell r="ER41">
            <v>828513.86</v>
          </cell>
          <cell r="ES41">
            <v>80.301362693428374</v>
          </cell>
          <cell r="ET41">
            <v>6349295.0999999996</v>
          </cell>
          <cell r="EU41">
            <v>615.38747061238973</v>
          </cell>
        </row>
        <row r="42">
          <cell r="A42" t="str">
            <v>03400</v>
          </cell>
          <cell r="B42" t="str">
            <v>Richland</v>
          </cell>
          <cell r="C42">
            <v>10170.452222222222</v>
          </cell>
          <cell r="D42">
            <v>93579288.120000005</v>
          </cell>
          <cell r="E42">
            <v>9201.0941180699174</v>
          </cell>
          <cell r="F42">
            <v>95796183.060000002</v>
          </cell>
          <cell r="G42">
            <v>9419.0681954817483</v>
          </cell>
          <cell r="H42">
            <v>13733983.640000001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1350.3808227909019</v>
          </cell>
          <cell r="O42">
            <v>197107.63</v>
          </cell>
          <cell r="P42">
            <v>0</v>
          </cell>
          <cell r="Q42">
            <v>0</v>
          </cell>
          <cell r="R42">
            <v>0</v>
          </cell>
          <cell r="S42">
            <v>59765</v>
          </cell>
          <cell r="T42">
            <v>0</v>
          </cell>
          <cell r="U42">
            <v>0</v>
          </cell>
          <cell r="V42">
            <v>6345</v>
          </cell>
          <cell r="W42">
            <v>2250.5</v>
          </cell>
          <cell r="X42">
            <v>0</v>
          </cell>
          <cell r="Y42">
            <v>0</v>
          </cell>
          <cell r="Z42">
            <v>0</v>
          </cell>
          <cell r="AA42">
            <v>1531209.04</v>
          </cell>
          <cell r="AB42">
            <v>0</v>
          </cell>
          <cell r="AC42">
            <v>125353.24</v>
          </cell>
          <cell r="AD42">
            <v>0</v>
          </cell>
          <cell r="AE42">
            <v>0</v>
          </cell>
          <cell r="AF42">
            <v>18415.87</v>
          </cell>
          <cell r="AG42">
            <v>95425.2</v>
          </cell>
          <cell r="AH42">
            <v>0</v>
          </cell>
          <cell r="AI42">
            <v>2856981.71</v>
          </cell>
          <cell r="AJ42">
            <v>15944.54</v>
          </cell>
          <cell r="AK42">
            <v>4908797.7299999995</v>
          </cell>
          <cell r="AL42">
            <v>482.6528479504953</v>
          </cell>
          <cell r="AM42">
            <v>46682272.170000002</v>
          </cell>
          <cell r="AN42">
            <v>1194698.74</v>
          </cell>
          <cell r="AO42">
            <v>3967071.24</v>
          </cell>
          <cell r="AP42">
            <v>0</v>
          </cell>
          <cell r="AQ42">
            <v>0</v>
          </cell>
          <cell r="AR42">
            <v>0</v>
          </cell>
          <cell r="AS42">
            <v>6208195</v>
          </cell>
          <cell r="AT42">
            <v>0</v>
          </cell>
          <cell r="AU42">
            <v>0</v>
          </cell>
          <cell r="AV42">
            <v>737695.43</v>
          </cell>
          <cell r="AW42">
            <v>96996.64</v>
          </cell>
          <cell r="AX42">
            <v>443032.69</v>
          </cell>
          <cell r="AY42">
            <v>0</v>
          </cell>
          <cell r="AZ42">
            <v>214679.35</v>
          </cell>
          <cell r="BA42">
            <v>3504153.8</v>
          </cell>
          <cell r="BB42">
            <v>94044.13</v>
          </cell>
          <cell r="BC42">
            <v>173109.18</v>
          </cell>
          <cell r="BD42">
            <v>0</v>
          </cell>
          <cell r="BE42">
            <v>64374.92</v>
          </cell>
          <cell r="BF42">
            <v>2224362.2799999998</v>
          </cell>
          <cell r="BG42">
            <v>238680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65843365.570000008</v>
          </cell>
          <cell r="BM42">
            <v>6473.9860265144998</v>
          </cell>
          <cell r="BN42">
            <v>1098384.8</v>
          </cell>
          <cell r="BO42">
            <v>92627.76</v>
          </cell>
          <cell r="BP42">
            <v>2529</v>
          </cell>
          <cell r="BQ42">
            <v>0</v>
          </cell>
          <cell r="BR42">
            <v>0</v>
          </cell>
          <cell r="BS42">
            <v>1193541.56</v>
          </cell>
          <cell r="BT42">
            <v>0</v>
          </cell>
          <cell r="BU42">
            <v>0</v>
          </cell>
          <cell r="BV42">
            <v>4531781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1922494.01</v>
          </cell>
          <cell r="CB42">
            <v>45351.94</v>
          </cell>
          <cell r="CC42">
            <v>0</v>
          </cell>
          <cell r="CD42">
            <v>977733.06</v>
          </cell>
          <cell r="CE42">
            <v>304266.03000000003</v>
          </cell>
          <cell r="CF42">
            <v>0</v>
          </cell>
          <cell r="CG42">
            <v>0</v>
          </cell>
          <cell r="CH42">
            <v>2626.53</v>
          </cell>
          <cell r="CI42">
            <v>0</v>
          </cell>
          <cell r="CJ42">
            <v>0</v>
          </cell>
          <cell r="CK42">
            <v>36673.94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8537.43</v>
          </cell>
          <cell r="CQ42">
            <v>1221266.24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768627.33</v>
          </cell>
          <cell r="DF42">
            <v>133881.29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163255.76</v>
          </cell>
          <cell r="DW42">
            <v>11310036.119999999</v>
          </cell>
          <cell r="DX42">
            <v>1112.0484982258517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10061511.869999999</v>
          </cell>
          <cell r="EU42">
            <v>989.28854392686776</v>
          </cell>
        </row>
        <row r="43">
          <cell r="A43">
            <v>21</v>
          </cell>
          <cell r="C43">
            <v>301927.18111111113</v>
          </cell>
          <cell r="D43">
            <v>2899978071.0999994</v>
          </cell>
          <cell r="E43">
            <v>9604.8923466509259</v>
          </cell>
          <cell r="F43">
            <v>2931889272.7399998</v>
          </cell>
          <cell r="G43">
            <v>9710.5840618604179</v>
          </cell>
          <cell r="H43">
            <v>464585568.80999994</v>
          </cell>
          <cell r="I43">
            <v>6899.09</v>
          </cell>
          <cell r="J43">
            <v>93776.360000000015</v>
          </cell>
          <cell r="K43">
            <v>122546.68000000001</v>
          </cell>
          <cell r="L43">
            <v>0</v>
          </cell>
          <cell r="M43">
            <v>23.45</v>
          </cell>
          <cell r="N43">
            <v>1539.4732354982882</v>
          </cell>
          <cell r="O43">
            <v>16883025.210000001</v>
          </cell>
          <cell r="P43">
            <v>132642.16</v>
          </cell>
          <cell r="Q43">
            <v>179059.29</v>
          </cell>
          <cell r="R43">
            <v>266239.8</v>
          </cell>
          <cell r="S43">
            <v>1540675.1099999999</v>
          </cell>
          <cell r="T43">
            <v>1109783.19</v>
          </cell>
          <cell r="U43">
            <v>7518388.3500000006</v>
          </cell>
          <cell r="V43">
            <v>4937059.88</v>
          </cell>
          <cell r="W43">
            <v>794145.71</v>
          </cell>
          <cell r="X43">
            <v>256462.48</v>
          </cell>
          <cell r="Y43">
            <v>0</v>
          </cell>
          <cell r="Z43">
            <v>2085815.64</v>
          </cell>
          <cell r="AA43">
            <v>37595645.600000001</v>
          </cell>
          <cell r="AB43">
            <v>959967.48</v>
          </cell>
          <cell r="AC43">
            <v>6122263.2199999997</v>
          </cell>
          <cell r="AD43">
            <v>0</v>
          </cell>
          <cell r="AE43">
            <v>11657668.550000003</v>
          </cell>
          <cell r="AF43">
            <v>827993.10999999987</v>
          </cell>
          <cell r="AG43">
            <v>6441344.0400000019</v>
          </cell>
          <cell r="AH43">
            <v>1329876.8900000001</v>
          </cell>
          <cell r="AI43">
            <v>9066221.8099999987</v>
          </cell>
          <cell r="AJ43">
            <v>2455206.75</v>
          </cell>
          <cell r="AK43">
            <v>112159484.27000001</v>
          </cell>
          <cell r="AL43">
            <v>371.47859247798101</v>
          </cell>
          <cell r="AM43">
            <v>1390804631.0400004</v>
          </cell>
          <cell r="AN43">
            <v>46333983.210000001</v>
          </cell>
          <cell r="AO43">
            <v>58536296.399999999</v>
          </cell>
          <cell r="AP43">
            <v>374639.10000000003</v>
          </cell>
          <cell r="AQ43">
            <v>336.25</v>
          </cell>
          <cell r="AR43">
            <v>1068078.8700000001</v>
          </cell>
          <cell r="AS43">
            <v>192066413.81000003</v>
          </cell>
          <cell r="AT43">
            <v>2200049.46</v>
          </cell>
          <cell r="AU43">
            <v>333386.31000000006</v>
          </cell>
          <cell r="AV43">
            <v>34722089.75</v>
          </cell>
          <cell r="AW43">
            <v>3658833.3200000003</v>
          </cell>
          <cell r="AX43">
            <v>12324420.309999999</v>
          </cell>
          <cell r="AY43">
            <v>143720.04999999999</v>
          </cell>
          <cell r="AZ43">
            <v>27587125.339999996</v>
          </cell>
          <cell r="BA43">
            <v>109042372.59999998</v>
          </cell>
          <cell r="BB43">
            <v>2793125.48</v>
          </cell>
          <cell r="BC43">
            <v>5083625.4800000004</v>
          </cell>
          <cell r="BD43">
            <v>0</v>
          </cell>
          <cell r="BE43">
            <v>2727206.86</v>
          </cell>
          <cell r="BF43">
            <v>69030168.209999993</v>
          </cell>
          <cell r="BG43">
            <v>7510748.3900000015</v>
          </cell>
          <cell r="BH43">
            <v>0</v>
          </cell>
          <cell r="BI43">
            <v>0</v>
          </cell>
          <cell r="BJ43">
            <v>78109.56</v>
          </cell>
          <cell r="BK43">
            <v>1522063.6099999999</v>
          </cell>
          <cell r="BL43">
            <v>1967941423.4100003</v>
          </cell>
          <cell r="BM43">
            <v>6517.9339474102708</v>
          </cell>
          <cell r="BN43">
            <v>1151866.55</v>
          </cell>
          <cell r="BO43">
            <v>20079306.350000001</v>
          </cell>
          <cell r="BP43">
            <v>1460890.7</v>
          </cell>
          <cell r="BQ43">
            <v>135834.63999999998</v>
          </cell>
          <cell r="BR43">
            <v>1697300.4300000002</v>
          </cell>
          <cell r="BS43">
            <v>24525198.669999998</v>
          </cell>
          <cell r="BT43">
            <v>690774.1399999999</v>
          </cell>
          <cell r="BU43">
            <v>79075.039999999994</v>
          </cell>
          <cell r="BV43">
            <v>129901113.17999999</v>
          </cell>
          <cell r="BW43">
            <v>366215.56</v>
          </cell>
          <cell r="BX43">
            <v>0</v>
          </cell>
          <cell r="BY43">
            <v>0</v>
          </cell>
          <cell r="BZ43">
            <v>646190.35</v>
          </cell>
          <cell r="CA43">
            <v>62312046.029999994</v>
          </cell>
          <cell r="CB43">
            <v>2130721.6800000002</v>
          </cell>
          <cell r="CC43">
            <v>284174.34000000003</v>
          </cell>
          <cell r="CD43">
            <v>46943231.879999995</v>
          </cell>
          <cell r="CE43">
            <v>16581498.74</v>
          </cell>
          <cell r="CF43">
            <v>2139497.2799999998</v>
          </cell>
          <cell r="CG43">
            <v>3634605.66</v>
          </cell>
          <cell r="CH43">
            <v>220461.67</v>
          </cell>
          <cell r="CI43">
            <v>613816.81999999995</v>
          </cell>
          <cell r="CJ43">
            <v>235038.86</v>
          </cell>
          <cell r="CK43">
            <v>4862422.21</v>
          </cell>
          <cell r="CL43">
            <v>0</v>
          </cell>
          <cell r="CM43">
            <v>0</v>
          </cell>
          <cell r="CN43">
            <v>11334.96</v>
          </cell>
          <cell r="CO43">
            <v>89536.14</v>
          </cell>
          <cell r="CP43">
            <v>934934.89000000013</v>
          </cell>
          <cell r="CQ43">
            <v>50630408.750000007</v>
          </cell>
          <cell r="CR43">
            <v>3144815.23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1362045.76</v>
          </cell>
          <cell r="CY43">
            <v>0</v>
          </cell>
          <cell r="CZ43">
            <v>0</v>
          </cell>
          <cell r="DA43">
            <v>957390.57999999984</v>
          </cell>
          <cell r="DB43">
            <v>409147.91</v>
          </cell>
          <cell r="DC43">
            <v>241100.27</v>
          </cell>
          <cell r="DD43">
            <v>1130903.6299999999</v>
          </cell>
          <cell r="DE43">
            <v>3992037.86</v>
          </cell>
          <cell r="DF43">
            <v>3256412.6699999995</v>
          </cell>
          <cell r="DG43">
            <v>42960.41</v>
          </cell>
          <cell r="DH43">
            <v>0</v>
          </cell>
          <cell r="DI43">
            <v>0</v>
          </cell>
          <cell r="DJ43">
            <v>72799.679999999993</v>
          </cell>
          <cell r="DK43">
            <v>0</v>
          </cell>
          <cell r="DL43">
            <v>1579646.17</v>
          </cell>
          <cell r="DM43">
            <v>5798.9</v>
          </cell>
          <cell r="DN43">
            <v>0</v>
          </cell>
          <cell r="DO43">
            <v>0</v>
          </cell>
          <cell r="DP43">
            <v>0</v>
          </cell>
          <cell r="DQ43">
            <v>204601.03999999998</v>
          </cell>
          <cell r="DR43">
            <v>0</v>
          </cell>
          <cell r="DS43">
            <v>3488</v>
          </cell>
          <cell r="DT43">
            <v>0</v>
          </cell>
          <cell r="DU43">
            <v>0</v>
          </cell>
          <cell r="DV43">
            <v>6102793.1399999997</v>
          </cell>
          <cell r="DW43">
            <v>370338238.09999996</v>
          </cell>
          <cell r="DX43">
            <v>1226.581312544077</v>
          </cell>
          <cell r="DY43">
            <v>1001384.0299999999</v>
          </cell>
          <cell r="DZ43">
            <v>3487404.93</v>
          </cell>
          <cell r="EA43">
            <v>172687</v>
          </cell>
          <cell r="EB43">
            <v>222656.97</v>
          </cell>
          <cell r="EC43">
            <v>139499.14000000001</v>
          </cell>
          <cell r="ED43">
            <v>19517.150000000001</v>
          </cell>
          <cell r="EE43">
            <v>232493</v>
          </cell>
          <cell r="EF43">
            <v>924607.98</v>
          </cell>
          <cell r="EG43">
            <v>3460582.4699999997</v>
          </cell>
          <cell r="EH43">
            <v>81788.800000000003</v>
          </cell>
          <cell r="EI43">
            <v>168217.53</v>
          </cell>
          <cell r="EJ43">
            <v>0</v>
          </cell>
          <cell r="EK43">
            <v>7473.62</v>
          </cell>
          <cell r="EL43">
            <v>186897.33000000002</v>
          </cell>
          <cell r="EM43">
            <v>0</v>
          </cell>
          <cell r="EN43">
            <v>59665.99</v>
          </cell>
          <cell r="EO43">
            <v>263344.28000000003</v>
          </cell>
          <cell r="EP43">
            <v>0</v>
          </cell>
          <cell r="EQ43">
            <v>6213092.3500000006</v>
          </cell>
          <cell r="ER43">
            <v>16641312.57</v>
          </cell>
          <cell r="ES43">
            <v>55.116973929802931</v>
          </cell>
          <cell r="ET43">
            <v>206403861.52999997</v>
          </cell>
          <cell r="EU43">
            <v>683.62133137672697</v>
          </cell>
        </row>
        <row r="44">
          <cell r="A44" t="str">
            <v>18402</v>
          </cell>
          <cell r="B44" t="str">
            <v>South Kitsap</v>
          </cell>
          <cell r="C44">
            <v>9904.3811111111136</v>
          </cell>
          <cell r="D44">
            <v>91194835.510000005</v>
          </cell>
          <cell r="E44">
            <v>9207.5248808523884</v>
          </cell>
          <cell r="F44">
            <v>91588170.730000004</v>
          </cell>
          <cell r="G44">
            <v>9247.2381365911788</v>
          </cell>
          <cell r="H44">
            <v>13810682.07</v>
          </cell>
          <cell r="I44">
            <v>11342.71</v>
          </cell>
          <cell r="J44">
            <v>0</v>
          </cell>
          <cell r="K44">
            <v>13203.91</v>
          </cell>
          <cell r="L44">
            <v>0</v>
          </cell>
          <cell r="M44">
            <v>0</v>
          </cell>
          <cell r="N44">
            <v>1396.8796772651563</v>
          </cell>
          <cell r="O44">
            <v>161381.66</v>
          </cell>
          <cell r="P44">
            <v>69619.259999999995</v>
          </cell>
          <cell r="Q44">
            <v>0</v>
          </cell>
          <cell r="R44">
            <v>0</v>
          </cell>
          <cell r="S44">
            <v>65542.5</v>
          </cell>
          <cell r="T44">
            <v>3004.69</v>
          </cell>
          <cell r="U44">
            <v>0</v>
          </cell>
          <cell r="V44">
            <v>46659.27</v>
          </cell>
          <cell r="W44">
            <v>165674.93</v>
          </cell>
          <cell r="X44">
            <v>0</v>
          </cell>
          <cell r="Y44">
            <v>0</v>
          </cell>
          <cell r="Z44">
            <v>263933.77</v>
          </cell>
          <cell r="AA44">
            <v>1343833.3</v>
          </cell>
          <cell r="AB44">
            <v>0</v>
          </cell>
          <cell r="AC44">
            <v>146112.41</v>
          </cell>
          <cell r="AD44">
            <v>0</v>
          </cell>
          <cell r="AE44">
            <v>188502.51</v>
          </cell>
          <cell r="AF44">
            <v>39833.03</v>
          </cell>
          <cell r="AG44">
            <v>99860.1</v>
          </cell>
          <cell r="AH44">
            <v>8001.44</v>
          </cell>
          <cell r="AI44">
            <v>61496.06</v>
          </cell>
          <cell r="AJ44">
            <v>225977.25</v>
          </cell>
          <cell r="AK44">
            <v>2889432.1799999997</v>
          </cell>
          <cell r="AL44">
            <v>291.7327339876415</v>
          </cell>
          <cell r="AM44">
            <v>46060789.229999997</v>
          </cell>
          <cell r="AN44">
            <v>1391506.47</v>
          </cell>
          <cell r="AO44">
            <v>1438577</v>
          </cell>
          <cell r="AP44">
            <v>0</v>
          </cell>
          <cell r="AQ44">
            <v>0</v>
          </cell>
          <cell r="AR44">
            <v>0</v>
          </cell>
          <cell r="AS44">
            <v>6887253.7000000002</v>
          </cell>
          <cell r="AT44">
            <v>0</v>
          </cell>
          <cell r="AU44">
            <v>0</v>
          </cell>
          <cell r="AV44">
            <v>833829.83</v>
          </cell>
          <cell r="AW44">
            <v>0</v>
          </cell>
          <cell r="AX44">
            <v>427167.95</v>
          </cell>
          <cell r="AY44">
            <v>0</v>
          </cell>
          <cell r="AZ44">
            <v>56523.13</v>
          </cell>
          <cell r="BA44">
            <v>3558651.97</v>
          </cell>
          <cell r="BB44">
            <v>91885.32</v>
          </cell>
          <cell r="BC44">
            <v>178216.69</v>
          </cell>
          <cell r="BD44">
            <v>0</v>
          </cell>
          <cell r="BE44">
            <v>91314</v>
          </cell>
          <cell r="BF44">
            <v>2830958.09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63846673.379999995</v>
          </cell>
          <cell r="BM44">
            <v>6446.3062016438716</v>
          </cell>
          <cell r="BN44">
            <v>0</v>
          </cell>
          <cell r="BO44">
            <v>303496.07</v>
          </cell>
          <cell r="BP44">
            <v>39972.550000000003</v>
          </cell>
          <cell r="BQ44">
            <v>0</v>
          </cell>
          <cell r="BR44">
            <v>0</v>
          </cell>
          <cell r="BS44">
            <v>343468.62</v>
          </cell>
          <cell r="BT44">
            <v>1698.84</v>
          </cell>
          <cell r="BU44">
            <v>0</v>
          </cell>
          <cell r="BV44">
            <v>4485584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2238628</v>
          </cell>
          <cell r="CB44">
            <v>62540</v>
          </cell>
          <cell r="CC44">
            <v>0</v>
          </cell>
          <cell r="CD44">
            <v>1334319.8500000001</v>
          </cell>
          <cell r="CE44">
            <v>377856.35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3495.52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1454903.03</v>
          </cell>
          <cell r="CR44">
            <v>170968.13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22822.92</v>
          </cell>
          <cell r="CY44">
            <v>2298.13</v>
          </cell>
          <cell r="CZ44">
            <v>0</v>
          </cell>
          <cell r="DA44">
            <v>44091</v>
          </cell>
          <cell r="DB44">
            <v>0</v>
          </cell>
          <cell r="DC44">
            <v>0</v>
          </cell>
          <cell r="DD44">
            <v>0</v>
          </cell>
          <cell r="DE44">
            <v>91434.49</v>
          </cell>
          <cell r="DF44">
            <v>125924.28</v>
          </cell>
          <cell r="DG44">
            <v>2000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214699.73</v>
          </cell>
          <cell r="DW44">
            <v>10976732.889999999</v>
          </cell>
          <cell r="DX44">
            <v>1108.2704478814815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36356.92</v>
          </cell>
          <cell r="EM44">
            <v>0</v>
          </cell>
          <cell r="EN44">
            <v>3746.67</v>
          </cell>
          <cell r="EO44">
            <v>0</v>
          </cell>
          <cell r="EP44">
            <v>0</v>
          </cell>
          <cell r="EQ44">
            <v>0</v>
          </cell>
          <cell r="ER44">
            <v>40103.589999999997</v>
          </cell>
          <cell r="ES44">
            <v>4.0490758130268487</v>
          </cell>
          <cell r="ET44">
            <v>7332535.1399999997</v>
          </cell>
          <cell r="EU44">
            <v>740.33249101996705</v>
          </cell>
        </row>
        <row r="45">
          <cell r="A45" t="str">
            <v>31201</v>
          </cell>
          <cell r="B45" t="str">
            <v>Snohomish</v>
          </cell>
          <cell r="C45">
            <v>9387.7433333333338</v>
          </cell>
          <cell r="D45">
            <v>87042719.269999996</v>
          </cell>
          <cell r="E45">
            <v>9271.9534588184652</v>
          </cell>
          <cell r="F45">
            <v>86944766.569999993</v>
          </cell>
          <cell r="G45">
            <v>9261.5193537815067</v>
          </cell>
          <cell r="H45">
            <v>15860653.310000001</v>
          </cell>
          <cell r="I45">
            <v>0</v>
          </cell>
          <cell r="J45">
            <v>0</v>
          </cell>
          <cell r="K45">
            <v>6657.29</v>
          </cell>
          <cell r="L45">
            <v>0</v>
          </cell>
          <cell r="M45">
            <v>0</v>
          </cell>
          <cell r="N45">
            <v>1690.2156393283014</v>
          </cell>
          <cell r="O45">
            <v>559123.17000000004</v>
          </cell>
          <cell r="P45">
            <v>0</v>
          </cell>
          <cell r="Q45">
            <v>0</v>
          </cell>
          <cell r="R45">
            <v>134690</v>
          </cell>
          <cell r="S45">
            <v>0</v>
          </cell>
          <cell r="T45">
            <v>8492</v>
          </cell>
          <cell r="U45">
            <v>0</v>
          </cell>
          <cell r="V45">
            <v>167586.26</v>
          </cell>
          <cell r="W45">
            <v>79490.11</v>
          </cell>
          <cell r="X45">
            <v>0</v>
          </cell>
          <cell r="Y45">
            <v>0</v>
          </cell>
          <cell r="Z45">
            <v>-196.59</v>
          </cell>
          <cell r="AA45">
            <v>1278221.6299999999</v>
          </cell>
          <cell r="AB45">
            <v>0</v>
          </cell>
          <cell r="AC45">
            <v>238102.24</v>
          </cell>
          <cell r="AD45">
            <v>0</v>
          </cell>
          <cell r="AE45">
            <v>168285.74</v>
          </cell>
          <cell r="AF45">
            <v>14029.4</v>
          </cell>
          <cell r="AG45">
            <v>165104.45000000001</v>
          </cell>
          <cell r="AH45">
            <v>766.57</v>
          </cell>
          <cell r="AI45">
            <v>240504.41</v>
          </cell>
          <cell r="AJ45">
            <v>42370.01</v>
          </cell>
          <cell r="AK45">
            <v>3096569.4000000004</v>
          </cell>
          <cell r="AL45">
            <v>329.85237133666845</v>
          </cell>
          <cell r="AM45">
            <v>43338666.170000002</v>
          </cell>
          <cell r="AN45">
            <v>1229349.01</v>
          </cell>
          <cell r="AO45">
            <v>388859.84</v>
          </cell>
          <cell r="AP45">
            <v>13990.53</v>
          </cell>
          <cell r="AQ45">
            <v>0</v>
          </cell>
          <cell r="AR45">
            <v>0</v>
          </cell>
          <cell r="AS45">
            <v>6518226.9100000001</v>
          </cell>
          <cell r="AT45">
            <v>0</v>
          </cell>
          <cell r="AU45">
            <v>34589.910000000003</v>
          </cell>
          <cell r="AV45">
            <v>345965.66</v>
          </cell>
          <cell r="AW45">
            <v>0</v>
          </cell>
          <cell r="AX45">
            <v>191250.64</v>
          </cell>
          <cell r="AY45">
            <v>0</v>
          </cell>
          <cell r="AZ45">
            <v>209135.56</v>
          </cell>
          <cell r="BA45">
            <v>3271444.86</v>
          </cell>
          <cell r="BB45">
            <v>87379.02</v>
          </cell>
          <cell r="BC45">
            <v>173387.49</v>
          </cell>
          <cell r="BD45">
            <v>0</v>
          </cell>
          <cell r="BE45">
            <v>41920.47</v>
          </cell>
          <cell r="BF45">
            <v>2954008.86</v>
          </cell>
          <cell r="BG45">
            <v>1940.79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58800115.720000006</v>
          </cell>
          <cell r="BM45">
            <v>6263.4984396321024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79825.19</v>
          </cell>
          <cell r="BS45">
            <v>79825.19</v>
          </cell>
          <cell r="BT45">
            <v>0</v>
          </cell>
          <cell r="BU45">
            <v>0</v>
          </cell>
          <cell r="BV45">
            <v>4226311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1718994.77</v>
          </cell>
          <cell r="CB45">
            <v>45243</v>
          </cell>
          <cell r="CC45">
            <v>0</v>
          </cell>
          <cell r="CD45">
            <v>656133.30000000005</v>
          </cell>
          <cell r="CE45">
            <v>174507.27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30250.34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669185.63</v>
          </cell>
          <cell r="CR45">
            <v>63248.13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22020</v>
          </cell>
          <cell r="DE45">
            <v>0</v>
          </cell>
          <cell r="DF45">
            <v>76787.839999999997</v>
          </cell>
          <cell r="DG45">
            <v>2951</v>
          </cell>
          <cell r="DH45">
            <v>0</v>
          </cell>
          <cell r="DI45">
            <v>0</v>
          </cell>
          <cell r="DJ45">
            <v>17396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129293.32</v>
          </cell>
          <cell r="DW45">
            <v>7912146.7899999991</v>
          </cell>
          <cell r="DX45">
            <v>842.81669290063667</v>
          </cell>
          <cell r="DY45">
            <v>32890</v>
          </cell>
          <cell r="DZ45">
            <v>917484.06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318000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250</v>
          </cell>
          <cell r="EO45">
            <v>0</v>
          </cell>
          <cell r="EP45">
            <v>0</v>
          </cell>
          <cell r="EQ45">
            <v>0</v>
          </cell>
          <cell r="ER45">
            <v>1268624.06</v>
          </cell>
          <cell r="ES45">
            <v>135.13621058380022</v>
          </cell>
          <cell r="ET45">
            <v>5584665.3399999999</v>
          </cell>
          <cell r="EU45">
            <v>594.88901024491861</v>
          </cell>
        </row>
        <row r="46">
          <cell r="A46" t="str">
            <v>27401</v>
          </cell>
          <cell r="B46" t="str">
            <v>Peninsula</v>
          </cell>
          <cell r="C46">
            <v>9098.4111111111106</v>
          </cell>
          <cell r="D46">
            <v>84637994.680000007</v>
          </cell>
          <cell r="E46">
            <v>9302.5027827813665</v>
          </cell>
          <cell r="F46">
            <v>84345459.5</v>
          </cell>
          <cell r="G46">
            <v>9270.3504458043353</v>
          </cell>
          <cell r="H46">
            <v>14973970.08</v>
          </cell>
          <cell r="I46">
            <v>0</v>
          </cell>
          <cell r="J46">
            <v>0</v>
          </cell>
          <cell r="K46">
            <v>4017.24</v>
          </cell>
          <cell r="L46">
            <v>0</v>
          </cell>
          <cell r="M46">
            <v>0</v>
          </cell>
          <cell r="N46">
            <v>1646.2201077843874</v>
          </cell>
          <cell r="O46">
            <v>199950.75</v>
          </cell>
          <cell r="P46">
            <v>0</v>
          </cell>
          <cell r="Q46">
            <v>0</v>
          </cell>
          <cell r="R46">
            <v>61660</v>
          </cell>
          <cell r="S46">
            <v>16500</v>
          </cell>
          <cell r="T46">
            <v>0</v>
          </cell>
          <cell r="U46">
            <v>0</v>
          </cell>
          <cell r="V46">
            <v>241638.67</v>
          </cell>
          <cell r="W46">
            <v>11741.03</v>
          </cell>
          <cell r="X46">
            <v>0</v>
          </cell>
          <cell r="Y46">
            <v>0</v>
          </cell>
          <cell r="Z46">
            <v>112030.14</v>
          </cell>
          <cell r="AA46">
            <v>1138067.8600000001</v>
          </cell>
          <cell r="AB46">
            <v>22688.639999999999</v>
          </cell>
          <cell r="AC46">
            <v>78651.759999999995</v>
          </cell>
          <cell r="AD46">
            <v>0</v>
          </cell>
          <cell r="AE46">
            <v>111202</v>
          </cell>
          <cell r="AF46">
            <v>11476.7</v>
          </cell>
          <cell r="AG46">
            <v>307286.94</v>
          </cell>
          <cell r="AH46">
            <v>234548.76</v>
          </cell>
          <cell r="AI46">
            <v>337036.14</v>
          </cell>
          <cell r="AJ46">
            <v>279210.05</v>
          </cell>
          <cell r="AK46">
            <v>3163689.44</v>
          </cell>
          <cell r="AL46">
            <v>347.71889304237493</v>
          </cell>
          <cell r="AM46">
            <v>42632936.409999996</v>
          </cell>
          <cell r="AN46">
            <v>1221441.56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6019362.9900000002</v>
          </cell>
          <cell r="AT46">
            <v>0</v>
          </cell>
          <cell r="AU46">
            <v>0</v>
          </cell>
          <cell r="AV46">
            <v>509563.55</v>
          </cell>
          <cell r="AW46">
            <v>0</v>
          </cell>
          <cell r="AX46">
            <v>414744.34</v>
          </cell>
          <cell r="AY46">
            <v>0</v>
          </cell>
          <cell r="AZ46">
            <v>58440.39</v>
          </cell>
          <cell r="BA46">
            <v>3221267.01</v>
          </cell>
          <cell r="BB46">
            <v>83992.18</v>
          </cell>
          <cell r="BC46">
            <v>181348.6</v>
          </cell>
          <cell r="BD46">
            <v>0</v>
          </cell>
          <cell r="BE46">
            <v>54554.239999999998</v>
          </cell>
          <cell r="BF46">
            <v>2940535.21</v>
          </cell>
          <cell r="BG46">
            <v>364588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57702774.480000004</v>
          </cell>
          <cell r="BM46">
            <v>6342.0715744018808</v>
          </cell>
          <cell r="BN46">
            <v>0</v>
          </cell>
          <cell r="BO46">
            <v>0</v>
          </cell>
          <cell r="BP46">
            <v>0</v>
          </cell>
          <cell r="BQ46">
            <v>30097.11</v>
          </cell>
          <cell r="BR46">
            <v>22953.49</v>
          </cell>
          <cell r="BS46">
            <v>53050.600000000006</v>
          </cell>
          <cell r="BT46">
            <v>0</v>
          </cell>
          <cell r="BU46">
            <v>0</v>
          </cell>
          <cell r="BV46">
            <v>4153281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2061681</v>
          </cell>
          <cell r="CB46">
            <v>55221</v>
          </cell>
          <cell r="CC46">
            <v>0</v>
          </cell>
          <cell r="CD46">
            <v>677598.61</v>
          </cell>
          <cell r="CE46">
            <v>255914.93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3524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843915.59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41438.01</v>
          </cell>
          <cell r="DE46">
            <v>0</v>
          </cell>
          <cell r="DF46">
            <v>73895.66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8505.99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128813.21</v>
          </cell>
          <cell r="DW46">
            <v>8356839.5999999996</v>
          </cell>
          <cell r="DX46">
            <v>918.4943940150722</v>
          </cell>
          <cell r="DY46">
            <v>0</v>
          </cell>
          <cell r="DZ46">
            <v>43711.199999999997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100457.46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144168.66</v>
          </cell>
          <cell r="ES46">
            <v>15.845476560620476</v>
          </cell>
          <cell r="ET46">
            <v>5827988.1500000004</v>
          </cell>
          <cell r="EU46">
            <v>640.55010032276709</v>
          </cell>
        </row>
        <row r="47">
          <cell r="A47" t="str">
            <v>32354</v>
          </cell>
          <cell r="B47" t="str">
            <v>Mead</v>
          </cell>
          <cell r="C47">
            <v>9079.1644444444446</v>
          </cell>
          <cell r="D47">
            <v>81173195.569999993</v>
          </cell>
          <cell r="E47">
            <v>8940.6019757324702</v>
          </cell>
          <cell r="F47">
            <v>81477074.099999994</v>
          </cell>
          <cell r="G47">
            <v>8974.071854140273</v>
          </cell>
          <cell r="H47">
            <v>12310683.060000001</v>
          </cell>
          <cell r="I47">
            <v>0</v>
          </cell>
          <cell r="J47">
            <v>0</v>
          </cell>
          <cell r="K47">
            <v>3181.14</v>
          </cell>
          <cell r="L47">
            <v>0</v>
          </cell>
          <cell r="M47">
            <v>0</v>
          </cell>
          <cell r="N47">
            <v>1356.2772516511554</v>
          </cell>
          <cell r="O47">
            <v>46858</v>
          </cell>
          <cell r="P47">
            <v>0</v>
          </cell>
          <cell r="Q47">
            <v>0</v>
          </cell>
          <cell r="R47">
            <v>0</v>
          </cell>
          <cell r="S47">
            <v>29590</v>
          </cell>
          <cell r="T47">
            <v>0</v>
          </cell>
          <cell r="U47">
            <v>0</v>
          </cell>
          <cell r="V47">
            <v>42065.73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1707214.37</v>
          </cell>
          <cell r="AB47">
            <v>0</v>
          </cell>
          <cell r="AC47">
            <v>148683.82</v>
          </cell>
          <cell r="AD47">
            <v>0</v>
          </cell>
          <cell r="AE47">
            <v>4538.5200000000004</v>
          </cell>
          <cell r="AF47">
            <v>2817.46</v>
          </cell>
          <cell r="AG47">
            <v>107573.62</v>
          </cell>
          <cell r="AH47">
            <v>47505.85</v>
          </cell>
          <cell r="AI47">
            <v>150892.99</v>
          </cell>
          <cell r="AJ47">
            <v>0</v>
          </cell>
          <cell r="AK47">
            <v>2287740.3600000003</v>
          </cell>
          <cell r="AL47">
            <v>251.97697144915932</v>
          </cell>
          <cell r="AM47">
            <v>42385602.880000003</v>
          </cell>
          <cell r="AN47">
            <v>1361386.72</v>
          </cell>
          <cell r="AO47">
            <v>3285342.84</v>
          </cell>
          <cell r="AP47">
            <v>0</v>
          </cell>
          <cell r="AQ47">
            <v>37395.629999999997</v>
          </cell>
          <cell r="AR47">
            <v>0</v>
          </cell>
          <cell r="AS47">
            <v>4987674.87</v>
          </cell>
          <cell r="AT47">
            <v>0</v>
          </cell>
          <cell r="AU47">
            <v>0</v>
          </cell>
          <cell r="AV47">
            <v>656106.57999999996</v>
          </cell>
          <cell r="AW47">
            <v>0</v>
          </cell>
          <cell r="AX47">
            <v>344379.86</v>
          </cell>
          <cell r="AY47">
            <v>0</v>
          </cell>
          <cell r="AZ47">
            <v>126159.62</v>
          </cell>
          <cell r="BA47">
            <v>3193715.21</v>
          </cell>
          <cell r="BB47">
            <v>84759.52</v>
          </cell>
          <cell r="BC47">
            <v>173942.86</v>
          </cell>
          <cell r="BD47">
            <v>0</v>
          </cell>
          <cell r="BE47">
            <v>88107.520000000004</v>
          </cell>
          <cell r="BF47">
            <v>2199688.85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58924262.960000001</v>
          </cell>
          <cell r="BM47">
            <v>6490.0534978255464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4150386</v>
          </cell>
          <cell r="BW47">
            <v>0</v>
          </cell>
          <cell r="BX47">
            <v>0</v>
          </cell>
          <cell r="BY47">
            <v>0</v>
          </cell>
          <cell r="BZ47">
            <v>2093.67</v>
          </cell>
          <cell r="CA47">
            <v>1525582.24</v>
          </cell>
          <cell r="CB47">
            <v>44577</v>
          </cell>
          <cell r="CC47">
            <v>0</v>
          </cell>
          <cell r="CD47">
            <v>856024.07</v>
          </cell>
          <cell r="CE47">
            <v>129849.26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21695.15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1054252.18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49943.94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98547.15</v>
          </cell>
          <cell r="DW47">
            <v>7932950.6600000011</v>
          </cell>
          <cell r="DX47">
            <v>873.75338430555541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15500.76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2755.16</v>
          </cell>
          <cell r="EO47">
            <v>0</v>
          </cell>
          <cell r="EP47">
            <v>0</v>
          </cell>
          <cell r="EQ47">
            <v>0</v>
          </cell>
          <cell r="ER47">
            <v>18255.919999999998</v>
          </cell>
          <cell r="ES47">
            <v>2.0107489088570065</v>
          </cell>
          <cell r="ET47">
            <v>2274220.21</v>
          </cell>
          <cell r="EU47">
            <v>250.48783111221198</v>
          </cell>
        </row>
        <row r="48">
          <cell r="A48" t="str">
            <v>34111</v>
          </cell>
          <cell r="B48" t="str">
            <v>Olympia</v>
          </cell>
          <cell r="C48">
            <v>9045.5922222222216</v>
          </cell>
          <cell r="D48">
            <v>82713932.629999995</v>
          </cell>
          <cell r="E48">
            <v>9144.1146801640534</v>
          </cell>
          <cell r="F48">
            <v>84742299.810000002</v>
          </cell>
          <cell r="G48">
            <v>9368.3528649251275</v>
          </cell>
          <cell r="H48">
            <v>15328308.310000001</v>
          </cell>
          <cell r="I48">
            <v>0</v>
          </cell>
          <cell r="J48">
            <v>20099.98</v>
          </cell>
          <cell r="K48">
            <v>16165.88</v>
          </cell>
          <cell r="L48">
            <v>0</v>
          </cell>
          <cell r="M48">
            <v>0</v>
          </cell>
          <cell r="N48">
            <v>1698.5702862278047</v>
          </cell>
          <cell r="O48">
            <v>697466.93</v>
          </cell>
          <cell r="P48">
            <v>0</v>
          </cell>
          <cell r="Q48">
            <v>0</v>
          </cell>
          <cell r="R48">
            <v>71741</v>
          </cell>
          <cell r="S48">
            <v>20440</v>
          </cell>
          <cell r="T48">
            <v>0</v>
          </cell>
          <cell r="U48">
            <v>0</v>
          </cell>
          <cell r="V48">
            <v>248113.02</v>
          </cell>
          <cell r="W48">
            <v>37009.93</v>
          </cell>
          <cell r="X48">
            <v>0</v>
          </cell>
          <cell r="Y48">
            <v>0</v>
          </cell>
          <cell r="Z48">
            <v>0</v>
          </cell>
          <cell r="AA48">
            <v>1605217.06</v>
          </cell>
          <cell r="AB48">
            <v>0</v>
          </cell>
          <cell r="AC48">
            <v>208374.05</v>
          </cell>
          <cell r="AD48">
            <v>0</v>
          </cell>
          <cell r="AE48">
            <v>286288.71999999997</v>
          </cell>
          <cell r="AF48">
            <v>14624.24</v>
          </cell>
          <cell r="AG48">
            <v>414702.73</v>
          </cell>
          <cell r="AH48">
            <v>493.44</v>
          </cell>
          <cell r="AI48">
            <v>250160.3</v>
          </cell>
          <cell r="AJ48">
            <v>0</v>
          </cell>
          <cell r="AK48">
            <v>3854631.42</v>
          </cell>
          <cell r="AL48">
            <v>426.13367099728009</v>
          </cell>
          <cell r="AM48">
            <v>42374399.509999998</v>
          </cell>
          <cell r="AN48">
            <v>1233225.58</v>
          </cell>
          <cell r="AO48">
            <v>0</v>
          </cell>
          <cell r="AP48">
            <v>158930.82</v>
          </cell>
          <cell r="AQ48">
            <v>47885.87</v>
          </cell>
          <cell r="AR48">
            <v>8322.61</v>
          </cell>
          <cell r="AS48">
            <v>5968233.4500000002</v>
          </cell>
          <cell r="AT48">
            <v>0</v>
          </cell>
          <cell r="AU48">
            <v>0</v>
          </cell>
          <cell r="AV48">
            <v>536069.24</v>
          </cell>
          <cell r="AW48">
            <v>0</v>
          </cell>
          <cell r="AX48">
            <v>323101.89</v>
          </cell>
          <cell r="AY48">
            <v>0</v>
          </cell>
          <cell r="AZ48">
            <v>179524.38</v>
          </cell>
          <cell r="BA48">
            <v>3169638.29</v>
          </cell>
          <cell r="BB48">
            <v>83678</v>
          </cell>
          <cell r="BC48">
            <v>184183.26</v>
          </cell>
          <cell r="BD48">
            <v>0</v>
          </cell>
          <cell r="BE48">
            <v>63463.42</v>
          </cell>
          <cell r="BF48">
            <v>1706838.98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56037495.299999997</v>
          </cell>
          <cell r="BM48">
            <v>6195.005691538162</v>
          </cell>
          <cell r="BN48">
            <v>0</v>
          </cell>
          <cell r="BO48">
            <v>0</v>
          </cell>
          <cell r="BP48">
            <v>0</v>
          </cell>
          <cell r="BQ48">
            <v>25954.48</v>
          </cell>
          <cell r="BR48">
            <v>427.96</v>
          </cell>
          <cell r="BS48">
            <v>26382.44</v>
          </cell>
          <cell r="BT48">
            <v>0</v>
          </cell>
          <cell r="BU48">
            <v>0</v>
          </cell>
          <cell r="BV48">
            <v>4151772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1879027.47</v>
          </cell>
          <cell r="CB48">
            <v>63367.61</v>
          </cell>
          <cell r="CC48">
            <v>0</v>
          </cell>
          <cell r="CD48">
            <v>929008.05</v>
          </cell>
          <cell r="CE48">
            <v>294912.21999999997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947195.24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370083.48</v>
          </cell>
          <cell r="DE48">
            <v>0</v>
          </cell>
          <cell r="DF48">
            <v>158475.26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181953.36</v>
          </cell>
          <cell r="DW48">
            <v>9002177.129999999</v>
          </cell>
          <cell r="DX48">
            <v>995.20041461568815</v>
          </cell>
          <cell r="DY48">
            <v>0</v>
          </cell>
          <cell r="DZ48">
            <v>126073.59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324796.55</v>
          </cell>
          <cell r="EG48">
            <v>32265.63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286.02</v>
          </cell>
          <cell r="EO48">
            <v>0</v>
          </cell>
          <cell r="EP48">
            <v>0</v>
          </cell>
          <cell r="EQ48">
            <v>0</v>
          </cell>
          <cell r="ER48">
            <v>483421.79000000004</v>
          </cell>
          <cell r="ES48">
            <v>53.442801546191994</v>
          </cell>
          <cell r="ET48">
            <v>6844211.75</v>
          </cell>
          <cell r="EU48">
            <v>756.63500872677957</v>
          </cell>
        </row>
        <row r="49">
          <cell r="A49" t="str">
            <v>17412</v>
          </cell>
          <cell r="B49" t="str">
            <v>Shoreline</v>
          </cell>
          <cell r="C49">
            <v>8844.2633333333342</v>
          </cell>
          <cell r="D49">
            <v>87928339.719999999</v>
          </cell>
          <cell r="E49">
            <v>9941.8500338637568</v>
          </cell>
          <cell r="F49">
            <v>91230369.989999995</v>
          </cell>
          <cell r="G49">
            <v>10315.202810183171</v>
          </cell>
          <cell r="H49">
            <v>18607922.710000001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2103.9539426498304</v>
          </cell>
          <cell r="O49">
            <v>1186400.3</v>
          </cell>
          <cell r="P49">
            <v>15465</v>
          </cell>
          <cell r="Q49">
            <v>0</v>
          </cell>
          <cell r="R49">
            <v>0</v>
          </cell>
          <cell r="S49">
            <v>77837.990000000005</v>
          </cell>
          <cell r="T49">
            <v>0</v>
          </cell>
          <cell r="U49">
            <v>2618185.89</v>
          </cell>
          <cell r="V49">
            <v>167741.81</v>
          </cell>
          <cell r="W49">
            <v>0</v>
          </cell>
          <cell r="X49">
            <v>0</v>
          </cell>
          <cell r="Y49">
            <v>19287.419999999998</v>
          </cell>
          <cell r="Z49">
            <v>0</v>
          </cell>
          <cell r="AA49">
            <v>1157844.18</v>
          </cell>
          <cell r="AB49">
            <v>0</v>
          </cell>
          <cell r="AC49">
            <v>207694.43</v>
          </cell>
          <cell r="AD49">
            <v>0</v>
          </cell>
          <cell r="AE49">
            <v>293873.13</v>
          </cell>
          <cell r="AF49">
            <v>25662.78</v>
          </cell>
          <cell r="AG49">
            <v>630262.26</v>
          </cell>
          <cell r="AH49">
            <v>265674.28999999998</v>
          </cell>
          <cell r="AI49">
            <v>426757.25</v>
          </cell>
          <cell r="AJ49">
            <v>16458.78</v>
          </cell>
          <cell r="AK49">
            <v>7109145.5099999998</v>
          </cell>
          <cell r="AL49">
            <v>803.81431918769181</v>
          </cell>
          <cell r="AM49">
            <v>41997824.219999999</v>
          </cell>
          <cell r="AN49">
            <v>1396302.88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5674056.1699999999</v>
          </cell>
          <cell r="AT49">
            <v>363796.78</v>
          </cell>
          <cell r="AU49">
            <v>0</v>
          </cell>
          <cell r="AV49">
            <v>493929.84</v>
          </cell>
          <cell r="AW49">
            <v>0</v>
          </cell>
          <cell r="AX49">
            <v>272398.59999999998</v>
          </cell>
          <cell r="AY49">
            <v>0</v>
          </cell>
          <cell r="AZ49">
            <v>509503.97</v>
          </cell>
          <cell r="BA49">
            <v>3250287.56</v>
          </cell>
          <cell r="BB49">
            <v>79712.149999999994</v>
          </cell>
          <cell r="BC49">
            <v>151417.75</v>
          </cell>
          <cell r="BD49">
            <v>0</v>
          </cell>
          <cell r="BE49">
            <v>49441.95</v>
          </cell>
          <cell r="BF49">
            <v>1678264.57</v>
          </cell>
          <cell r="BG49">
            <v>4859.5200000000004</v>
          </cell>
          <cell r="BH49">
            <v>0</v>
          </cell>
          <cell r="BI49">
            <v>434765.1</v>
          </cell>
          <cell r="BJ49">
            <v>0</v>
          </cell>
          <cell r="BK49">
            <v>471399.55</v>
          </cell>
          <cell r="BL49">
            <v>56827960.610000014</v>
          </cell>
          <cell r="BM49">
            <v>6425.4035037400899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31792.85</v>
          </cell>
          <cell r="BS49">
            <v>31792.85</v>
          </cell>
          <cell r="BT49">
            <v>22500</v>
          </cell>
          <cell r="BU49">
            <v>0</v>
          </cell>
          <cell r="BV49">
            <v>3980803.22</v>
          </cell>
          <cell r="BW49">
            <v>41247.07</v>
          </cell>
          <cell r="BX49">
            <v>636.83000000000004</v>
          </cell>
          <cell r="BY49">
            <v>0</v>
          </cell>
          <cell r="BZ49">
            <v>0</v>
          </cell>
          <cell r="CA49">
            <v>2148804.9300000002</v>
          </cell>
          <cell r="CB49">
            <v>56556</v>
          </cell>
          <cell r="CC49">
            <v>0</v>
          </cell>
          <cell r="CD49">
            <v>685240.24</v>
          </cell>
          <cell r="CE49">
            <v>334923.08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106243.98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842862.05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13357.53</v>
          </cell>
          <cell r="DE49">
            <v>0</v>
          </cell>
          <cell r="DF49">
            <v>27490.400000000001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206447.11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142566</v>
          </cell>
          <cell r="DW49">
            <v>8641471.290000001</v>
          </cell>
          <cell r="DX49">
            <v>977.07078185143746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1800</v>
          </cell>
          <cell r="EH49">
            <v>0</v>
          </cell>
          <cell r="EI49">
            <v>31841.72</v>
          </cell>
          <cell r="EJ49">
            <v>0</v>
          </cell>
          <cell r="EK49">
            <v>0</v>
          </cell>
          <cell r="EL49">
            <v>10228.15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43869.87</v>
          </cell>
          <cell r="ES49">
            <v>4.9602627541242361</v>
          </cell>
          <cell r="ET49">
            <v>8350224.5199999996</v>
          </cell>
          <cell r="EU49">
            <v>944.14019633819123</v>
          </cell>
        </row>
        <row r="50">
          <cell r="A50" t="str">
            <v>27320</v>
          </cell>
          <cell r="B50" t="str">
            <v>Sumner</v>
          </cell>
          <cell r="C50">
            <v>7963.9155555555544</v>
          </cell>
          <cell r="D50">
            <v>75191701.019999996</v>
          </cell>
          <cell r="E50">
            <v>9441.5492599675999</v>
          </cell>
          <cell r="F50">
            <v>75099343.189999998</v>
          </cell>
          <cell r="G50">
            <v>9429.9522221341722</v>
          </cell>
          <cell r="H50">
            <v>13652043.68</v>
          </cell>
          <cell r="I50">
            <v>0</v>
          </cell>
          <cell r="J50">
            <v>0</v>
          </cell>
          <cell r="K50">
            <v>4078.87</v>
          </cell>
          <cell r="L50">
            <v>0</v>
          </cell>
          <cell r="M50">
            <v>0</v>
          </cell>
          <cell r="N50">
            <v>1714.7497929550011</v>
          </cell>
          <cell r="O50">
            <v>311429.65000000002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394101.93</v>
          </cell>
          <cell r="V50">
            <v>206151.32</v>
          </cell>
          <cell r="W50">
            <v>5597.51</v>
          </cell>
          <cell r="X50">
            <v>0</v>
          </cell>
          <cell r="Y50">
            <v>0</v>
          </cell>
          <cell r="Z50">
            <v>1066080.67</v>
          </cell>
          <cell r="AA50">
            <v>1508379.27</v>
          </cell>
          <cell r="AB50">
            <v>0</v>
          </cell>
          <cell r="AC50">
            <v>54124.5</v>
          </cell>
          <cell r="AD50">
            <v>0</v>
          </cell>
          <cell r="AE50">
            <v>184357.04</v>
          </cell>
          <cell r="AF50">
            <v>21998.53</v>
          </cell>
          <cell r="AG50">
            <v>268652.25</v>
          </cell>
          <cell r="AH50">
            <v>5852.45</v>
          </cell>
          <cell r="AI50">
            <v>340529.6</v>
          </cell>
          <cell r="AJ50">
            <v>85238.8</v>
          </cell>
          <cell r="AK50">
            <v>4452493.5199999996</v>
          </cell>
          <cell r="AL50">
            <v>559.08346703826874</v>
          </cell>
          <cell r="AM50">
            <v>36250386.020000003</v>
          </cell>
          <cell r="AN50">
            <v>1091930.77</v>
          </cell>
          <cell r="AO50">
            <v>552969.52</v>
          </cell>
          <cell r="AP50">
            <v>0</v>
          </cell>
          <cell r="AQ50">
            <v>58.73</v>
          </cell>
          <cell r="AR50">
            <v>206850</v>
          </cell>
          <cell r="AS50">
            <v>5273664.49</v>
          </cell>
          <cell r="AT50">
            <v>0</v>
          </cell>
          <cell r="AU50">
            <v>19818.29</v>
          </cell>
          <cell r="AV50">
            <v>577009.5</v>
          </cell>
          <cell r="AW50">
            <v>0</v>
          </cell>
          <cell r="AX50">
            <v>39174.910000000003</v>
          </cell>
          <cell r="AY50">
            <v>0</v>
          </cell>
          <cell r="AZ50">
            <v>187096.07</v>
          </cell>
          <cell r="BA50">
            <v>2853374.81</v>
          </cell>
          <cell r="BB50">
            <v>73947.38</v>
          </cell>
          <cell r="BC50">
            <v>136706.49</v>
          </cell>
          <cell r="BD50">
            <v>0</v>
          </cell>
          <cell r="BE50">
            <v>63404.5</v>
          </cell>
          <cell r="BF50">
            <v>1780178.28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4973.7299999999996</v>
          </cell>
          <cell r="BL50">
            <v>49111543.49000001</v>
          </cell>
          <cell r="BM50">
            <v>6166.7584428039609</v>
          </cell>
          <cell r="BN50">
            <v>0</v>
          </cell>
          <cell r="BO50">
            <v>0</v>
          </cell>
          <cell r="BP50">
            <v>0</v>
          </cell>
          <cell r="BQ50">
            <v>26707.919999999998</v>
          </cell>
          <cell r="BR50">
            <v>20368.73</v>
          </cell>
          <cell r="BS50">
            <v>47076.649999999994</v>
          </cell>
          <cell r="BT50">
            <v>0</v>
          </cell>
          <cell r="BU50">
            <v>0</v>
          </cell>
          <cell r="BV50">
            <v>3556708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1494363.56</v>
          </cell>
          <cell r="CB50">
            <v>36642</v>
          </cell>
          <cell r="CC50">
            <v>0</v>
          </cell>
          <cell r="CD50">
            <v>515440.44</v>
          </cell>
          <cell r="CE50">
            <v>368827.04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25771.16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28788.880000000001</v>
          </cell>
          <cell r="CQ50">
            <v>1026129.44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46239.74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164142.26</v>
          </cell>
          <cell r="DW50">
            <v>7310129.1700000018</v>
          </cell>
          <cell r="DX50">
            <v>917.90641412571517</v>
          </cell>
          <cell r="DY50">
            <v>120291.26</v>
          </cell>
          <cell r="DZ50">
            <v>79578.23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83231.8</v>
          </cell>
          <cell r="EG50">
            <v>15086.32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71216.850000000006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199650</v>
          </cell>
          <cell r="ER50">
            <v>569054.46</v>
          </cell>
          <cell r="ES50">
            <v>71.454105211227755</v>
          </cell>
          <cell r="ET50">
            <v>6540968.5</v>
          </cell>
          <cell r="EU50">
            <v>821.32569768863016</v>
          </cell>
        </row>
        <row r="51">
          <cell r="A51" t="str">
            <v>31103</v>
          </cell>
          <cell r="B51" t="str">
            <v>Monroe</v>
          </cell>
          <cell r="C51">
            <v>7540.7800000000007</v>
          </cell>
          <cell r="D51">
            <v>63655588.759999998</v>
          </cell>
          <cell r="E51">
            <v>8441.5125172727476</v>
          </cell>
          <cell r="F51">
            <v>64177730.32</v>
          </cell>
          <cell r="G51">
            <v>8510.75489803442</v>
          </cell>
          <cell r="H51">
            <v>10299714.869999999</v>
          </cell>
          <cell r="I51">
            <v>0</v>
          </cell>
          <cell r="J51">
            <v>0</v>
          </cell>
          <cell r="K51">
            <v>5070.2700000000004</v>
          </cell>
          <cell r="L51">
            <v>0</v>
          </cell>
          <cell r="M51">
            <v>0</v>
          </cell>
          <cell r="N51">
            <v>1366.5410129986551</v>
          </cell>
          <cell r="O51">
            <v>393187.33</v>
          </cell>
          <cell r="P51">
            <v>0</v>
          </cell>
          <cell r="Q51">
            <v>0</v>
          </cell>
          <cell r="R51">
            <v>25</v>
          </cell>
          <cell r="S51">
            <v>26315</v>
          </cell>
          <cell r="T51">
            <v>30823.78</v>
          </cell>
          <cell r="U51">
            <v>0</v>
          </cell>
          <cell r="V51">
            <v>16002.74</v>
          </cell>
          <cell r="W51">
            <v>14110</v>
          </cell>
          <cell r="X51">
            <v>0</v>
          </cell>
          <cell r="Y51">
            <v>0</v>
          </cell>
          <cell r="Z51">
            <v>0</v>
          </cell>
          <cell r="AA51">
            <v>823694.65</v>
          </cell>
          <cell r="AB51">
            <v>0</v>
          </cell>
          <cell r="AC51">
            <v>52606.42</v>
          </cell>
          <cell r="AD51">
            <v>0</v>
          </cell>
          <cell r="AE51">
            <v>93524.65</v>
          </cell>
          <cell r="AF51">
            <v>13018.36</v>
          </cell>
          <cell r="AG51">
            <v>70842</v>
          </cell>
          <cell r="AH51">
            <v>9266.74</v>
          </cell>
          <cell r="AI51">
            <v>159351.21</v>
          </cell>
          <cell r="AJ51">
            <v>51567.72</v>
          </cell>
          <cell r="AK51">
            <v>1754335.5999999999</v>
          </cell>
          <cell r="AL51">
            <v>232.64643710597574</v>
          </cell>
          <cell r="AM51">
            <v>34640801.390000001</v>
          </cell>
          <cell r="AN51">
            <v>827249.43</v>
          </cell>
          <cell r="AO51">
            <v>462901.8</v>
          </cell>
          <cell r="AP51">
            <v>25005.49</v>
          </cell>
          <cell r="AQ51">
            <v>0</v>
          </cell>
          <cell r="AR51">
            <v>0</v>
          </cell>
          <cell r="AS51">
            <v>3520554.21</v>
          </cell>
          <cell r="AT51">
            <v>0</v>
          </cell>
          <cell r="AU51">
            <v>0</v>
          </cell>
          <cell r="AV51">
            <v>370413.48</v>
          </cell>
          <cell r="AW51">
            <v>0</v>
          </cell>
          <cell r="AX51">
            <v>122606.64</v>
          </cell>
          <cell r="AY51">
            <v>0</v>
          </cell>
          <cell r="AZ51">
            <v>377465.95</v>
          </cell>
          <cell r="BA51">
            <v>2464482.92</v>
          </cell>
          <cell r="BB51">
            <v>70525.710000000006</v>
          </cell>
          <cell r="BC51">
            <v>145447.99</v>
          </cell>
          <cell r="BD51">
            <v>0</v>
          </cell>
          <cell r="BE51">
            <v>37085.35</v>
          </cell>
          <cell r="BF51">
            <v>1682971.18</v>
          </cell>
          <cell r="BG51">
            <v>2640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44750151.540000007</v>
          </cell>
          <cell r="BM51">
            <v>5934.4194552818144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65866.100000000006</v>
          </cell>
          <cell r="BS51">
            <v>65866.100000000006</v>
          </cell>
          <cell r="BT51">
            <v>64702.7</v>
          </cell>
          <cell r="BU51">
            <v>0</v>
          </cell>
          <cell r="BV51">
            <v>3299633</v>
          </cell>
          <cell r="BW51">
            <v>0</v>
          </cell>
          <cell r="BX51">
            <v>0</v>
          </cell>
          <cell r="BY51">
            <v>0</v>
          </cell>
          <cell r="BZ51">
            <v>10.67</v>
          </cell>
          <cell r="CA51">
            <v>1246143.1000000001</v>
          </cell>
          <cell r="CB51">
            <v>26758.28</v>
          </cell>
          <cell r="CC51">
            <v>0</v>
          </cell>
          <cell r="CD51">
            <v>486010.36</v>
          </cell>
          <cell r="CE51">
            <v>200161.24</v>
          </cell>
          <cell r="CF51">
            <v>17472.87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92168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614321.28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26137.8</v>
          </cell>
          <cell r="DB51">
            <v>0</v>
          </cell>
          <cell r="DC51">
            <v>0</v>
          </cell>
          <cell r="DD51">
            <v>10120</v>
          </cell>
          <cell r="DE51">
            <v>0</v>
          </cell>
          <cell r="DF51">
            <v>40762.31</v>
          </cell>
          <cell r="DG51">
            <v>0</v>
          </cell>
          <cell r="DH51">
            <v>0</v>
          </cell>
          <cell r="DI51">
            <v>0</v>
          </cell>
          <cell r="DJ51">
            <v>9867</v>
          </cell>
          <cell r="DK51">
            <v>0</v>
          </cell>
          <cell r="DL51">
            <v>0</v>
          </cell>
          <cell r="DM51">
            <v>6877.64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95747.72</v>
          </cell>
          <cell r="DW51">
            <v>6302760.0700000003</v>
          </cell>
          <cell r="DX51">
            <v>835.82335912200062</v>
          </cell>
          <cell r="DY51">
            <v>315</v>
          </cell>
          <cell r="DZ51">
            <v>125321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4700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710122.17</v>
          </cell>
          <cell r="EM51">
            <v>224437.5</v>
          </cell>
          <cell r="EN51">
            <v>802.3</v>
          </cell>
          <cell r="EO51">
            <v>0</v>
          </cell>
          <cell r="EP51">
            <v>0</v>
          </cell>
          <cell r="EQ51">
            <v>0</v>
          </cell>
          <cell r="ER51">
            <v>1065697.97</v>
          </cell>
          <cell r="ES51">
            <v>141.32463352597475</v>
          </cell>
          <cell r="ET51">
            <v>3507374.33</v>
          </cell>
          <cell r="EU51">
            <v>465.12089332933726</v>
          </cell>
        </row>
        <row r="52">
          <cell r="A52" t="str">
            <v>31004</v>
          </cell>
          <cell r="B52" t="str">
            <v>Lake Stevens</v>
          </cell>
          <cell r="C52">
            <v>7464.8</v>
          </cell>
          <cell r="D52">
            <v>68268943.939999998</v>
          </cell>
          <cell r="E52">
            <v>9145.4484969456644</v>
          </cell>
          <cell r="F52">
            <v>68359576.730000004</v>
          </cell>
          <cell r="G52">
            <v>9157.5898523738088</v>
          </cell>
          <cell r="H52">
            <v>10639489.48</v>
          </cell>
          <cell r="I52">
            <v>0</v>
          </cell>
          <cell r="J52">
            <v>0</v>
          </cell>
          <cell r="K52">
            <v>250.71</v>
          </cell>
          <cell r="L52">
            <v>0</v>
          </cell>
          <cell r="M52">
            <v>0</v>
          </cell>
          <cell r="N52">
            <v>1425.3215344014577</v>
          </cell>
          <cell r="O52">
            <v>14745.28</v>
          </cell>
          <cell r="P52">
            <v>0</v>
          </cell>
          <cell r="Q52">
            <v>0</v>
          </cell>
          <cell r="R52">
            <v>99635</v>
          </cell>
          <cell r="S52">
            <v>21821.4</v>
          </cell>
          <cell r="T52">
            <v>220737.5</v>
          </cell>
          <cell r="U52">
            <v>0</v>
          </cell>
          <cell r="V52">
            <v>79933.3</v>
          </cell>
          <cell r="W52">
            <v>0</v>
          </cell>
          <cell r="X52">
            <v>0</v>
          </cell>
          <cell r="Y52">
            <v>368</v>
          </cell>
          <cell r="Z52">
            <v>41915.629999999997</v>
          </cell>
          <cell r="AA52">
            <v>1298517.31</v>
          </cell>
          <cell r="AB52">
            <v>0</v>
          </cell>
          <cell r="AC52">
            <v>63276.78</v>
          </cell>
          <cell r="AD52">
            <v>0</v>
          </cell>
          <cell r="AE52">
            <v>38181.480000000003</v>
          </cell>
          <cell r="AF52">
            <v>7534.51</v>
          </cell>
          <cell r="AG52">
            <v>129506.78</v>
          </cell>
          <cell r="AH52">
            <v>90246.65</v>
          </cell>
          <cell r="AI52">
            <v>23790.83</v>
          </cell>
          <cell r="AJ52">
            <v>63842.04</v>
          </cell>
          <cell r="AK52">
            <v>2194052.4900000002</v>
          </cell>
          <cell r="AL52">
            <v>293.91979557389351</v>
          </cell>
          <cell r="AM52">
            <v>33807787.240000002</v>
          </cell>
          <cell r="AN52">
            <v>1153442.28</v>
          </cell>
          <cell r="AO52">
            <v>1941696.16</v>
          </cell>
          <cell r="AP52">
            <v>0</v>
          </cell>
          <cell r="AQ52">
            <v>0</v>
          </cell>
          <cell r="AR52">
            <v>0</v>
          </cell>
          <cell r="AS52">
            <v>5028141.96</v>
          </cell>
          <cell r="AT52">
            <v>0</v>
          </cell>
          <cell r="AU52">
            <v>0</v>
          </cell>
          <cell r="AV52">
            <v>450310.99</v>
          </cell>
          <cell r="AW52">
            <v>0</v>
          </cell>
          <cell r="AX52">
            <v>89220.91</v>
          </cell>
          <cell r="AY52">
            <v>0</v>
          </cell>
          <cell r="AZ52">
            <v>199413.59</v>
          </cell>
          <cell r="BA52">
            <v>2615360.42</v>
          </cell>
          <cell r="BB52">
            <v>69308.14</v>
          </cell>
          <cell r="BC52">
            <v>136771.69</v>
          </cell>
          <cell r="BD52">
            <v>0</v>
          </cell>
          <cell r="BE52">
            <v>48316.83</v>
          </cell>
          <cell r="BF52">
            <v>1799571.31</v>
          </cell>
          <cell r="BG52">
            <v>452103.06</v>
          </cell>
          <cell r="BH52">
            <v>0</v>
          </cell>
          <cell r="BI52">
            <v>0</v>
          </cell>
          <cell r="BJ52">
            <v>0</v>
          </cell>
          <cell r="BK52">
            <v>9466.4</v>
          </cell>
          <cell r="BL52">
            <v>47800910.980000004</v>
          </cell>
          <cell r="BM52">
            <v>6403.508597685136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63453.01</v>
          </cell>
          <cell r="BS52">
            <v>63453.01</v>
          </cell>
          <cell r="BT52">
            <v>0</v>
          </cell>
          <cell r="BU52">
            <v>0</v>
          </cell>
          <cell r="BV52">
            <v>3279251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1405997.92</v>
          </cell>
          <cell r="CB52">
            <v>42218</v>
          </cell>
          <cell r="CC52">
            <v>0</v>
          </cell>
          <cell r="CD52">
            <v>560224.22</v>
          </cell>
          <cell r="CE52">
            <v>364049.83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822901.41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58129.26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130753.01</v>
          </cell>
          <cell r="DW52">
            <v>6726977.6599999992</v>
          </cell>
          <cell r="DX52">
            <v>901.1597979852105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994509.41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3386</v>
          </cell>
          <cell r="EO52">
            <v>0</v>
          </cell>
          <cell r="EP52">
            <v>0</v>
          </cell>
          <cell r="EQ52">
            <v>0</v>
          </cell>
          <cell r="ER52">
            <v>997895.41</v>
          </cell>
          <cell r="ES52">
            <v>133.68012672811059</v>
          </cell>
          <cell r="ET52">
            <v>4416395.24</v>
          </cell>
          <cell r="EU52">
            <v>591.62941271032048</v>
          </cell>
        </row>
        <row r="53">
          <cell r="A53" t="str">
            <v>04246</v>
          </cell>
          <cell r="B53" t="str">
            <v>Wenatchee</v>
          </cell>
          <cell r="C53">
            <v>7319.9222222222224</v>
          </cell>
          <cell r="D53">
            <v>69833466.829999998</v>
          </cell>
          <cell r="E53">
            <v>9540.1924651597692</v>
          </cell>
          <cell r="F53">
            <v>72062491.640000001</v>
          </cell>
          <cell r="G53">
            <v>9844.7072868108789</v>
          </cell>
          <cell r="H53">
            <v>9331141.5099999998</v>
          </cell>
          <cell r="I53">
            <v>0</v>
          </cell>
          <cell r="J53">
            <v>0</v>
          </cell>
          <cell r="K53">
            <v>549.16999999999996</v>
          </cell>
          <cell r="L53">
            <v>0</v>
          </cell>
          <cell r="M53">
            <v>0</v>
          </cell>
          <cell r="N53">
            <v>1274.8346767497528</v>
          </cell>
          <cell r="O53">
            <v>46509.26</v>
          </cell>
          <cell r="P53">
            <v>0</v>
          </cell>
          <cell r="Q53">
            <v>0</v>
          </cell>
          <cell r="R53">
            <v>0</v>
          </cell>
          <cell r="S53">
            <v>4300</v>
          </cell>
          <cell r="T53">
            <v>0</v>
          </cell>
          <cell r="U53">
            <v>381466.69</v>
          </cell>
          <cell r="V53">
            <v>40433.120000000003</v>
          </cell>
          <cell r="W53">
            <v>0</v>
          </cell>
          <cell r="X53">
            <v>0</v>
          </cell>
          <cell r="Y53">
            <v>0</v>
          </cell>
          <cell r="Z53">
            <v>1370</v>
          </cell>
          <cell r="AA53">
            <v>801316.17</v>
          </cell>
          <cell r="AB53">
            <v>0</v>
          </cell>
          <cell r="AC53">
            <v>127581.74</v>
          </cell>
          <cell r="AD53">
            <v>0</v>
          </cell>
          <cell r="AE53">
            <v>119677.36</v>
          </cell>
          <cell r="AF53">
            <v>2588.85</v>
          </cell>
          <cell r="AG53">
            <v>49758.59</v>
          </cell>
          <cell r="AH53">
            <v>8208</v>
          </cell>
          <cell r="AI53">
            <v>223771.7</v>
          </cell>
          <cell r="AJ53">
            <v>39064.410000000003</v>
          </cell>
          <cell r="AK53">
            <v>1846045.8900000001</v>
          </cell>
          <cell r="AL53">
            <v>252.19474114023677</v>
          </cell>
          <cell r="AM53">
            <v>34202787.280000001</v>
          </cell>
          <cell r="AN53">
            <v>793176.31</v>
          </cell>
          <cell r="AO53">
            <v>2836823.4</v>
          </cell>
          <cell r="AP53">
            <v>0</v>
          </cell>
          <cell r="AQ53">
            <v>0</v>
          </cell>
          <cell r="AR53">
            <v>0</v>
          </cell>
          <cell r="AS53">
            <v>4024579.8</v>
          </cell>
          <cell r="AT53">
            <v>0</v>
          </cell>
          <cell r="AU53">
            <v>0</v>
          </cell>
          <cell r="AV53">
            <v>1157955.31</v>
          </cell>
          <cell r="AW53">
            <v>115738.25</v>
          </cell>
          <cell r="AX53">
            <v>274764.52</v>
          </cell>
          <cell r="AY53">
            <v>0</v>
          </cell>
          <cell r="AZ53">
            <v>1324675.96</v>
          </cell>
          <cell r="BA53">
            <v>2554539.42</v>
          </cell>
          <cell r="BB53">
            <v>67722.05</v>
          </cell>
          <cell r="BC53">
            <v>139426.37</v>
          </cell>
          <cell r="BD53">
            <v>0</v>
          </cell>
          <cell r="BE53">
            <v>71981.06</v>
          </cell>
          <cell r="BF53">
            <v>1103420.8500000001</v>
          </cell>
          <cell r="BG53">
            <v>152767.98000000001</v>
          </cell>
          <cell r="BH53">
            <v>0</v>
          </cell>
          <cell r="BI53">
            <v>0</v>
          </cell>
          <cell r="BJ53">
            <v>0</v>
          </cell>
          <cell r="BK53">
            <v>171531.81</v>
          </cell>
          <cell r="BL53">
            <v>48991890.370000005</v>
          </cell>
          <cell r="BM53">
            <v>6692.9523132455879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662418.52</v>
          </cell>
          <cell r="BS53">
            <v>662418.52</v>
          </cell>
          <cell r="BT53">
            <v>837173.07</v>
          </cell>
          <cell r="BU53">
            <v>0</v>
          </cell>
          <cell r="BV53">
            <v>3293710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1445299</v>
          </cell>
          <cell r="CB53">
            <v>62975</v>
          </cell>
          <cell r="CC53">
            <v>0</v>
          </cell>
          <cell r="CD53">
            <v>1642509.14</v>
          </cell>
          <cell r="CE53">
            <v>698789.83</v>
          </cell>
          <cell r="CF53">
            <v>677787.46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285841.46000000002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1816780.4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151004.34</v>
          </cell>
          <cell r="DF53">
            <v>108230.95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171335.73</v>
          </cell>
          <cell r="DW53">
            <v>11853854.9</v>
          </cell>
          <cell r="DX53">
            <v>1619.3962913995747</v>
          </cell>
          <cell r="DY53">
            <v>0</v>
          </cell>
          <cell r="DZ53">
            <v>17129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1880.8</v>
          </cell>
          <cell r="EL53">
            <v>20000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39009.800000000003</v>
          </cell>
          <cell r="ES53">
            <v>5.3292642757284918</v>
          </cell>
          <cell r="ET53">
            <v>11562222.6</v>
          </cell>
          <cell r="EU53">
            <v>1579.5553899328013</v>
          </cell>
        </row>
        <row r="54">
          <cell r="A54" t="str">
            <v>27402</v>
          </cell>
          <cell r="B54" t="str">
            <v>Franklin Pierce</v>
          </cell>
          <cell r="C54">
            <v>7292.782222222223</v>
          </cell>
          <cell r="D54">
            <v>71506951.709999993</v>
          </cell>
          <cell r="E54">
            <v>9805.1675658306885</v>
          </cell>
          <cell r="F54">
            <v>73069723.230000004</v>
          </cell>
          <cell r="G54">
            <v>10019.45773279029</v>
          </cell>
          <cell r="H54">
            <v>11364305.73</v>
          </cell>
          <cell r="I54">
            <v>0</v>
          </cell>
          <cell r="J54">
            <v>0</v>
          </cell>
          <cell r="K54">
            <v>26.12</v>
          </cell>
          <cell r="L54">
            <v>0</v>
          </cell>
          <cell r="M54">
            <v>0</v>
          </cell>
          <cell r="N54">
            <v>1558.2985345937168</v>
          </cell>
          <cell r="O54">
            <v>40376.870000000003</v>
          </cell>
          <cell r="P54">
            <v>0</v>
          </cell>
          <cell r="Q54">
            <v>0</v>
          </cell>
          <cell r="R54">
            <v>0</v>
          </cell>
          <cell r="S54">
            <v>2410</v>
          </cell>
          <cell r="T54">
            <v>0</v>
          </cell>
          <cell r="U54">
            <v>0</v>
          </cell>
          <cell r="V54">
            <v>97806.49</v>
          </cell>
          <cell r="W54">
            <v>0</v>
          </cell>
          <cell r="X54">
            <v>0</v>
          </cell>
          <cell r="Y54">
            <v>0</v>
          </cell>
          <cell r="Z54">
            <v>60767.66</v>
          </cell>
          <cell r="AA54">
            <v>815112.64</v>
          </cell>
          <cell r="AB54">
            <v>0</v>
          </cell>
          <cell r="AC54">
            <v>31269.75</v>
          </cell>
          <cell r="AD54">
            <v>0</v>
          </cell>
          <cell r="AE54">
            <v>139679.62</v>
          </cell>
          <cell r="AF54">
            <v>12806.23</v>
          </cell>
          <cell r="AG54">
            <v>3965.5</v>
          </cell>
          <cell r="AH54">
            <v>80281.710000000006</v>
          </cell>
          <cell r="AI54">
            <v>104131.57</v>
          </cell>
          <cell r="AJ54">
            <v>1525.94</v>
          </cell>
          <cell r="AK54">
            <v>1390133.98</v>
          </cell>
          <cell r="AL54">
            <v>190.61778312316102</v>
          </cell>
          <cell r="AM54">
            <v>33020506.5</v>
          </cell>
          <cell r="AN54">
            <v>1171458.5900000001</v>
          </cell>
          <cell r="AO54">
            <v>2654535.04</v>
          </cell>
          <cell r="AP54">
            <v>0</v>
          </cell>
          <cell r="AQ54">
            <v>0</v>
          </cell>
          <cell r="AR54">
            <v>0</v>
          </cell>
          <cell r="AS54">
            <v>4518915.8099999996</v>
          </cell>
          <cell r="AT54">
            <v>0</v>
          </cell>
          <cell r="AU54">
            <v>34442.85</v>
          </cell>
          <cell r="AV54">
            <v>1351067.24</v>
          </cell>
          <cell r="AW54">
            <v>0</v>
          </cell>
          <cell r="AX54">
            <v>872584.24</v>
          </cell>
          <cell r="AY54">
            <v>0</v>
          </cell>
          <cell r="AZ54">
            <v>465642.03</v>
          </cell>
          <cell r="BA54">
            <v>2600780.29</v>
          </cell>
          <cell r="BB54">
            <v>67655.58</v>
          </cell>
          <cell r="BC54">
            <v>130684.43</v>
          </cell>
          <cell r="BD54">
            <v>0</v>
          </cell>
          <cell r="BE54">
            <v>105704.72</v>
          </cell>
          <cell r="BF54">
            <v>1910849.23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48904826.550000004</v>
          </cell>
          <cell r="BM54">
            <v>6705.9216989888328</v>
          </cell>
          <cell r="BN54">
            <v>56096.959999999999</v>
          </cell>
          <cell r="BO54">
            <v>17315.96</v>
          </cell>
          <cell r="BP54">
            <v>14565.98</v>
          </cell>
          <cell r="BQ54">
            <v>24566.76</v>
          </cell>
          <cell r="BR54">
            <v>18735.79</v>
          </cell>
          <cell r="BS54">
            <v>131281.44999999998</v>
          </cell>
          <cell r="BT54">
            <v>0</v>
          </cell>
          <cell r="BU54">
            <v>11142.2</v>
          </cell>
          <cell r="BV54">
            <v>3198420</v>
          </cell>
          <cell r="BW54">
            <v>0</v>
          </cell>
          <cell r="BX54">
            <v>0</v>
          </cell>
          <cell r="BY54">
            <v>0</v>
          </cell>
          <cell r="BZ54">
            <v>70222.880000000005</v>
          </cell>
          <cell r="CA54">
            <v>1585111.97</v>
          </cell>
          <cell r="CB54">
            <v>69542.64</v>
          </cell>
          <cell r="CC54">
            <v>0</v>
          </cell>
          <cell r="CD54">
            <v>1866801.27</v>
          </cell>
          <cell r="CE54">
            <v>406421.84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81262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48577.55</v>
          </cell>
          <cell r="CQ54">
            <v>2073400.98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905375.91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240357.73</v>
          </cell>
          <cell r="DE54">
            <v>352045.78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168724.19</v>
          </cell>
          <cell r="DW54">
            <v>11208688.389999997</v>
          </cell>
          <cell r="DX54">
            <v>1536.9564109353778</v>
          </cell>
          <cell r="DY54">
            <v>101168.49</v>
          </cell>
          <cell r="DZ54">
            <v>100573.97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201742.46000000002</v>
          </cell>
          <cell r="ES54">
            <v>27.663305149200792</v>
          </cell>
          <cell r="ET54">
            <v>4206876.3600000003</v>
          </cell>
          <cell r="EU54">
            <v>576.85479036807169</v>
          </cell>
        </row>
        <row r="55">
          <cell r="A55" t="str">
            <v>13161</v>
          </cell>
          <cell r="B55" t="str">
            <v>Moses Lake</v>
          </cell>
          <cell r="C55">
            <v>7234.08</v>
          </cell>
          <cell r="D55">
            <v>69582052.819999993</v>
          </cell>
          <cell r="E55">
            <v>9618.6457462455473</v>
          </cell>
          <cell r="F55">
            <v>69584275.319999993</v>
          </cell>
          <cell r="G55">
            <v>9618.9529725963766</v>
          </cell>
          <cell r="H55">
            <v>8087782.1900000004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1118.0111624422179</v>
          </cell>
          <cell r="O55">
            <v>15587.25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31087.25</v>
          </cell>
          <cell r="U55">
            <v>5365</v>
          </cell>
          <cell r="V55">
            <v>39399.839999999997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777126.8</v>
          </cell>
          <cell r="AB55">
            <v>0</v>
          </cell>
          <cell r="AC55">
            <v>140747.65</v>
          </cell>
          <cell r="AD55">
            <v>0</v>
          </cell>
          <cell r="AE55">
            <v>32909.449999999997</v>
          </cell>
          <cell r="AF55">
            <v>0</v>
          </cell>
          <cell r="AG55">
            <v>20399</v>
          </cell>
          <cell r="AH55">
            <v>7184.89</v>
          </cell>
          <cell r="AI55">
            <v>144240.51999999999</v>
          </cell>
          <cell r="AJ55">
            <v>0</v>
          </cell>
          <cell r="AK55">
            <v>1214047.6499999999</v>
          </cell>
          <cell r="AL55">
            <v>167.82336523787404</v>
          </cell>
          <cell r="AM55">
            <v>33556715.75</v>
          </cell>
          <cell r="AN55">
            <v>870044.38</v>
          </cell>
          <cell r="AO55">
            <v>3975372</v>
          </cell>
          <cell r="AP55">
            <v>0</v>
          </cell>
          <cell r="AQ55">
            <v>0</v>
          </cell>
          <cell r="AR55">
            <v>3214.8</v>
          </cell>
          <cell r="AS55">
            <v>4592291.66</v>
          </cell>
          <cell r="AT55">
            <v>0</v>
          </cell>
          <cell r="AU55">
            <v>0</v>
          </cell>
          <cell r="AV55">
            <v>1493259.45</v>
          </cell>
          <cell r="AW55">
            <v>0</v>
          </cell>
          <cell r="AX55">
            <v>476992.72</v>
          </cell>
          <cell r="AY55">
            <v>23557.91</v>
          </cell>
          <cell r="AZ55">
            <v>531425.9</v>
          </cell>
          <cell r="BA55">
            <v>2241457.75</v>
          </cell>
          <cell r="BB55">
            <v>66349.69</v>
          </cell>
          <cell r="BC55">
            <v>126534.25</v>
          </cell>
          <cell r="BD55">
            <v>0</v>
          </cell>
          <cell r="BE55">
            <v>93558.46</v>
          </cell>
          <cell r="BF55">
            <v>1964481.87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50015256.589999996</v>
          </cell>
          <cell r="BM55">
            <v>6913.8379158096122</v>
          </cell>
          <cell r="BN55">
            <v>2038.02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2038.02</v>
          </cell>
          <cell r="BT55">
            <v>21280.48</v>
          </cell>
          <cell r="BU55">
            <v>0</v>
          </cell>
          <cell r="BV55">
            <v>3236066</v>
          </cell>
          <cell r="BW55">
            <v>0</v>
          </cell>
          <cell r="BX55">
            <v>0</v>
          </cell>
          <cell r="BY55">
            <v>0</v>
          </cell>
          <cell r="BZ55">
            <v>220277.11</v>
          </cell>
          <cell r="CA55">
            <v>1410516</v>
          </cell>
          <cell r="CB55">
            <v>64476.74</v>
          </cell>
          <cell r="CC55">
            <v>0</v>
          </cell>
          <cell r="CD55">
            <v>1710338.71</v>
          </cell>
          <cell r="CE55">
            <v>904745.89</v>
          </cell>
          <cell r="CF55">
            <v>238996.05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95061.38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20996.39</v>
          </cell>
          <cell r="CQ55">
            <v>1874710.01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170179.58</v>
          </cell>
          <cell r="DW55">
            <v>9969682.3599999994</v>
          </cell>
          <cell r="DX55">
            <v>1378.1548393161258</v>
          </cell>
          <cell r="DY55">
            <v>0</v>
          </cell>
          <cell r="DZ55">
            <v>0</v>
          </cell>
          <cell r="EA55">
            <v>261638.09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581.99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35286.449999999997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297506.53000000003</v>
          </cell>
          <cell r="ES55">
            <v>41.125689790546971</v>
          </cell>
          <cell r="ET55">
            <v>5230179.8099999996</v>
          </cell>
          <cell r="EU55">
            <v>722.99170177824953</v>
          </cell>
        </row>
        <row r="56">
          <cell r="A56" t="str">
            <v>17409</v>
          </cell>
          <cell r="B56" t="str">
            <v>Tahoma</v>
          </cell>
          <cell r="C56">
            <v>7044.243333333332</v>
          </cell>
          <cell r="D56">
            <v>63290018.840000004</v>
          </cell>
          <cell r="E56">
            <v>8984.644034159337</v>
          </cell>
          <cell r="F56">
            <v>64417490.229999997</v>
          </cell>
          <cell r="G56">
            <v>9144.6997472640796</v>
          </cell>
          <cell r="H56">
            <v>11567978.539999999</v>
          </cell>
          <cell r="I56">
            <v>0</v>
          </cell>
          <cell r="J56">
            <v>0</v>
          </cell>
          <cell r="K56">
            <v>12581.62</v>
          </cell>
          <cell r="L56">
            <v>0</v>
          </cell>
          <cell r="M56">
            <v>0</v>
          </cell>
          <cell r="N56">
            <v>1643.9750320947649</v>
          </cell>
          <cell r="O56">
            <v>272782.42</v>
          </cell>
          <cell r="P56">
            <v>0</v>
          </cell>
          <cell r="Q56">
            <v>0</v>
          </cell>
          <cell r="R56">
            <v>58685.5</v>
          </cell>
          <cell r="S56">
            <v>3725</v>
          </cell>
          <cell r="T56">
            <v>240247.23</v>
          </cell>
          <cell r="U56">
            <v>731617.77</v>
          </cell>
          <cell r="V56">
            <v>121869.24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954684.54</v>
          </cell>
          <cell r="AB56">
            <v>30311.37</v>
          </cell>
          <cell r="AC56">
            <v>117781.56</v>
          </cell>
          <cell r="AD56">
            <v>0</v>
          </cell>
          <cell r="AE56">
            <v>183148.75</v>
          </cell>
          <cell r="AF56">
            <v>13717.08</v>
          </cell>
          <cell r="AG56">
            <v>236780.22</v>
          </cell>
          <cell r="AH56">
            <v>24060.03</v>
          </cell>
          <cell r="AI56">
            <v>106664.81</v>
          </cell>
          <cell r="AJ56">
            <v>55628.99</v>
          </cell>
          <cell r="AK56">
            <v>3151704.5100000007</v>
          </cell>
          <cell r="AL56">
            <v>447.41562164471907</v>
          </cell>
          <cell r="AM56">
            <v>32447344.370000001</v>
          </cell>
          <cell r="AN56">
            <v>1116661.18</v>
          </cell>
          <cell r="AO56">
            <v>469821.64</v>
          </cell>
          <cell r="AP56">
            <v>34667.25</v>
          </cell>
          <cell r="AQ56">
            <v>0</v>
          </cell>
          <cell r="AR56">
            <v>0</v>
          </cell>
          <cell r="AS56">
            <v>4263833.4400000004</v>
          </cell>
          <cell r="AT56">
            <v>0</v>
          </cell>
          <cell r="AU56">
            <v>10016.86</v>
          </cell>
          <cell r="AV56">
            <v>258521.58</v>
          </cell>
          <cell r="AW56">
            <v>0</v>
          </cell>
          <cell r="AX56">
            <v>219392.2</v>
          </cell>
          <cell r="AY56">
            <v>22008</v>
          </cell>
          <cell r="AZ56">
            <v>141986.09</v>
          </cell>
          <cell r="BA56">
            <v>2469172.21</v>
          </cell>
          <cell r="BB56">
            <v>65725.179999999993</v>
          </cell>
          <cell r="BC56">
            <v>156493.12</v>
          </cell>
          <cell r="BD56">
            <v>0</v>
          </cell>
          <cell r="BE56">
            <v>29276.959999999999</v>
          </cell>
          <cell r="BF56">
            <v>2142930.88</v>
          </cell>
          <cell r="BG56">
            <v>104536.89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43952387.850000009</v>
          </cell>
          <cell r="BM56">
            <v>6239.4760899325383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25382.84</v>
          </cell>
          <cell r="BS56">
            <v>25382.84</v>
          </cell>
          <cell r="BT56">
            <v>0</v>
          </cell>
          <cell r="BU56">
            <v>0</v>
          </cell>
          <cell r="BV56">
            <v>3184073</v>
          </cell>
          <cell r="BW56">
            <v>0</v>
          </cell>
          <cell r="BX56">
            <v>0</v>
          </cell>
          <cell r="BY56">
            <v>0</v>
          </cell>
          <cell r="BZ56">
            <v>22708.28</v>
          </cell>
          <cell r="CA56">
            <v>1794031.65</v>
          </cell>
          <cell r="CB56">
            <v>23060</v>
          </cell>
          <cell r="CC56">
            <v>0</v>
          </cell>
          <cell r="CD56">
            <v>140217.38</v>
          </cell>
          <cell r="CE56">
            <v>124192.39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40180.18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378991.99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5732837.709999999</v>
          </cell>
          <cell r="DX56">
            <v>813.83300359205839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3962940.58</v>
          </cell>
          <cell r="EU56">
            <v>562.57860390020608</v>
          </cell>
        </row>
        <row r="57">
          <cell r="A57" t="str">
            <v>08122</v>
          </cell>
          <cell r="B57" t="str">
            <v>Longview</v>
          </cell>
          <cell r="C57">
            <v>6885.536666666666</v>
          </cell>
          <cell r="D57">
            <v>68298823.900000006</v>
          </cell>
          <cell r="E57">
            <v>9919.1722020215348</v>
          </cell>
          <cell r="F57">
            <v>67897477.200000003</v>
          </cell>
          <cell r="G57">
            <v>9860.8838333105014</v>
          </cell>
          <cell r="H57">
            <v>11182618.300000001</v>
          </cell>
          <cell r="I57">
            <v>0</v>
          </cell>
          <cell r="J57">
            <v>0</v>
          </cell>
          <cell r="K57">
            <v>23788.81</v>
          </cell>
          <cell r="L57">
            <v>0</v>
          </cell>
          <cell r="M57">
            <v>0</v>
          </cell>
          <cell r="N57">
            <v>1627.5284923324789</v>
          </cell>
          <cell r="O57">
            <v>21206.11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1385</v>
          </cell>
          <cell r="V57">
            <v>23728.48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602067.6</v>
          </cell>
          <cell r="AB57">
            <v>0</v>
          </cell>
          <cell r="AC57">
            <v>11676.29</v>
          </cell>
          <cell r="AD57">
            <v>0</v>
          </cell>
          <cell r="AE57">
            <v>93066.96</v>
          </cell>
          <cell r="AF57">
            <v>1679.95</v>
          </cell>
          <cell r="AG57">
            <v>32501.72</v>
          </cell>
          <cell r="AH57">
            <v>75769.5</v>
          </cell>
          <cell r="AI57">
            <v>177077.3</v>
          </cell>
          <cell r="AJ57">
            <v>21980.39</v>
          </cell>
          <cell r="AK57">
            <v>1062139.2999999998</v>
          </cell>
          <cell r="AL57">
            <v>154.25657452989623</v>
          </cell>
          <cell r="AM57">
            <v>32108439.920000002</v>
          </cell>
          <cell r="AN57">
            <v>1045152.97</v>
          </cell>
          <cell r="AO57">
            <v>1747487.28</v>
          </cell>
          <cell r="AP57">
            <v>33078.85</v>
          </cell>
          <cell r="AQ57">
            <v>0</v>
          </cell>
          <cell r="AR57">
            <v>0</v>
          </cell>
          <cell r="AS57">
            <v>5142104.71</v>
          </cell>
          <cell r="AT57">
            <v>0</v>
          </cell>
          <cell r="AU57">
            <v>0</v>
          </cell>
          <cell r="AV57">
            <v>937596.62</v>
          </cell>
          <cell r="AW57">
            <v>0</v>
          </cell>
          <cell r="AX57">
            <v>188778.14</v>
          </cell>
          <cell r="AY57">
            <v>0</v>
          </cell>
          <cell r="AZ57">
            <v>283972.18</v>
          </cell>
          <cell r="BA57">
            <v>2451865.92</v>
          </cell>
          <cell r="BB57">
            <v>60907.96</v>
          </cell>
          <cell r="BC57">
            <v>124469.5</v>
          </cell>
          <cell r="BD57">
            <v>0</v>
          </cell>
          <cell r="BE57">
            <v>65730.23</v>
          </cell>
          <cell r="BF57">
            <v>1603756.6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11577.79</v>
          </cell>
          <cell r="BL57">
            <v>45804918.670000002</v>
          </cell>
          <cell r="BM57">
            <v>6652.3382108680962</v>
          </cell>
          <cell r="BN57">
            <v>0</v>
          </cell>
          <cell r="BO57">
            <v>0</v>
          </cell>
          <cell r="BP57">
            <v>0</v>
          </cell>
          <cell r="BQ57">
            <v>764.31</v>
          </cell>
          <cell r="BR57">
            <v>69956.070000000007</v>
          </cell>
          <cell r="BS57">
            <v>70720.38</v>
          </cell>
          <cell r="BT57">
            <v>0</v>
          </cell>
          <cell r="BU57">
            <v>0</v>
          </cell>
          <cell r="BV57">
            <v>3116146.22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1628927.72</v>
          </cell>
          <cell r="CB57">
            <v>83871.899999999994</v>
          </cell>
          <cell r="CC57">
            <v>0</v>
          </cell>
          <cell r="CD57">
            <v>2159024.0699999998</v>
          </cell>
          <cell r="CE57">
            <v>547177.92000000004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45992.55</v>
          </cell>
          <cell r="CL57">
            <v>0</v>
          </cell>
          <cell r="CM57">
            <v>0</v>
          </cell>
          <cell r="CN57">
            <v>0</v>
          </cell>
          <cell r="CO57">
            <v>5118.93</v>
          </cell>
          <cell r="CP57">
            <v>7345.21</v>
          </cell>
          <cell r="CQ57">
            <v>1558361.43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218498.1</v>
          </cell>
          <cell r="CX57">
            <v>0</v>
          </cell>
          <cell r="CY57">
            <v>0</v>
          </cell>
          <cell r="CZ57">
            <v>0</v>
          </cell>
          <cell r="DA57">
            <v>93745.81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45164.17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149158.69</v>
          </cell>
          <cell r="DW57">
            <v>9729253.0999999996</v>
          </cell>
          <cell r="DX57">
            <v>1412.9985171816675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22809.86</v>
          </cell>
          <cell r="ED57">
            <v>71949.16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94759.02</v>
          </cell>
          <cell r="ES57">
            <v>13.762038398362559</v>
          </cell>
          <cell r="ET57">
            <v>1335042.81</v>
          </cell>
          <cell r="EU57">
            <v>193.89088674279083</v>
          </cell>
        </row>
        <row r="58">
          <cell r="A58" t="str">
            <v>34033</v>
          </cell>
          <cell r="B58" t="str">
            <v>Tumwater</v>
          </cell>
          <cell r="C58">
            <v>6568.4877777777783</v>
          </cell>
          <cell r="D58">
            <v>61056636.579999998</v>
          </cell>
          <cell r="E58">
            <v>9295.3871036441833</v>
          </cell>
          <cell r="F58">
            <v>61523970.909999996</v>
          </cell>
          <cell r="G58">
            <v>9366.5350368992404</v>
          </cell>
          <cell r="H58">
            <v>9975996.9000000004</v>
          </cell>
          <cell r="I58">
            <v>0</v>
          </cell>
          <cell r="J58">
            <v>2382.0500000000002</v>
          </cell>
          <cell r="K58">
            <v>28071.040000000001</v>
          </cell>
          <cell r="L58">
            <v>0</v>
          </cell>
          <cell r="M58">
            <v>0</v>
          </cell>
          <cell r="N58">
            <v>1523.4023916210037</v>
          </cell>
          <cell r="O58">
            <v>223858.88</v>
          </cell>
          <cell r="P58">
            <v>0</v>
          </cell>
          <cell r="Q58">
            <v>43238.22</v>
          </cell>
          <cell r="R58">
            <v>41426</v>
          </cell>
          <cell r="S58">
            <v>9320</v>
          </cell>
          <cell r="T58">
            <v>0</v>
          </cell>
          <cell r="U58">
            <v>0</v>
          </cell>
          <cell r="V58">
            <v>68561.02</v>
          </cell>
          <cell r="W58">
            <v>26768.31</v>
          </cell>
          <cell r="X58">
            <v>189428.73</v>
          </cell>
          <cell r="Y58">
            <v>0</v>
          </cell>
          <cell r="Z58">
            <v>46551.85</v>
          </cell>
          <cell r="AA58">
            <v>999514.72</v>
          </cell>
          <cell r="AB58">
            <v>0</v>
          </cell>
          <cell r="AC58">
            <v>150812.92000000001</v>
          </cell>
          <cell r="AD58">
            <v>0</v>
          </cell>
          <cell r="AE58">
            <v>9862.81</v>
          </cell>
          <cell r="AF58">
            <v>15952.92</v>
          </cell>
          <cell r="AG58">
            <v>222200.3</v>
          </cell>
          <cell r="AH58">
            <v>145086.1</v>
          </cell>
          <cell r="AI58">
            <v>341458.04</v>
          </cell>
          <cell r="AJ58">
            <v>8125.08</v>
          </cell>
          <cell r="AK58">
            <v>2542165.9</v>
          </cell>
          <cell r="AL58">
            <v>387.02453076042019</v>
          </cell>
          <cell r="AM58">
            <v>31530435.789999999</v>
          </cell>
          <cell r="AN58">
            <v>981970.04</v>
          </cell>
          <cell r="AO58">
            <v>835775.72</v>
          </cell>
          <cell r="AP58">
            <v>153951.38</v>
          </cell>
          <cell r="AQ58">
            <v>0</v>
          </cell>
          <cell r="AR58">
            <v>0</v>
          </cell>
          <cell r="AS58">
            <v>4104877.93</v>
          </cell>
          <cell r="AT58">
            <v>0</v>
          </cell>
          <cell r="AU58">
            <v>3811.08</v>
          </cell>
          <cell r="AV58">
            <v>434747.56</v>
          </cell>
          <cell r="AW58">
            <v>465901.26</v>
          </cell>
          <cell r="AX58">
            <v>161300.99</v>
          </cell>
          <cell r="AY58">
            <v>0</v>
          </cell>
          <cell r="AZ58">
            <v>87045.61</v>
          </cell>
          <cell r="BA58">
            <v>2286186.1800000002</v>
          </cell>
          <cell r="BB58">
            <v>60591.73</v>
          </cell>
          <cell r="BC58">
            <v>132806.79</v>
          </cell>
          <cell r="BD58">
            <v>0</v>
          </cell>
          <cell r="BE58">
            <v>37281.17</v>
          </cell>
          <cell r="BF58">
            <v>1581210.7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42857893.93</v>
          </cell>
          <cell r="BM58">
            <v>6524.7733390012472</v>
          </cell>
          <cell r="BN58">
            <v>0</v>
          </cell>
          <cell r="BO58">
            <v>0</v>
          </cell>
          <cell r="BP58">
            <v>0</v>
          </cell>
          <cell r="BQ58">
            <v>18452.48</v>
          </cell>
          <cell r="BR58">
            <v>304.26</v>
          </cell>
          <cell r="BS58">
            <v>18756.739999999998</v>
          </cell>
          <cell r="BT58">
            <v>0</v>
          </cell>
          <cell r="BU58">
            <v>0</v>
          </cell>
          <cell r="BV58">
            <v>3014639.86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1201992.19</v>
          </cell>
          <cell r="CB58">
            <v>22828.12</v>
          </cell>
          <cell r="CC58">
            <v>67464</v>
          </cell>
          <cell r="CD58">
            <v>611219.31999999995</v>
          </cell>
          <cell r="CE58">
            <v>188756.79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717102.7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33784.15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91712.97</v>
          </cell>
          <cell r="DW58">
            <v>5968256.8400000008</v>
          </cell>
          <cell r="DX58">
            <v>908.61961564297144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14535.74</v>
          </cell>
          <cell r="EG58">
            <v>130152.09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4516.42</v>
          </cell>
          <cell r="EO58">
            <v>0</v>
          </cell>
          <cell r="EP58">
            <v>0</v>
          </cell>
          <cell r="EQ58">
            <v>0</v>
          </cell>
          <cell r="ER58">
            <v>149204.25</v>
          </cell>
          <cell r="ES58">
            <v>22.715159873598505</v>
          </cell>
          <cell r="ET58">
            <v>4733967.04</v>
          </cell>
          <cell r="EU58">
            <v>720.7088145943959</v>
          </cell>
        </row>
        <row r="59">
          <cell r="A59" t="str">
            <v>18400</v>
          </cell>
          <cell r="B59" t="str">
            <v>North Kitsap</v>
          </cell>
          <cell r="C59">
            <v>6521.5555555555566</v>
          </cell>
          <cell r="D59">
            <v>63768952.450000003</v>
          </cell>
          <cell r="E59">
            <v>9778.1812800286225</v>
          </cell>
          <cell r="F59">
            <v>64284698.770000003</v>
          </cell>
          <cell r="G59">
            <v>9857.264608477868</v>
          </cell>
          <cell r="H59">
            <v>11923038.560000001</v>
          </cell>
          <cell r="I59">
            <v>0</v>
          </cell>
          <cell r="J59">
            <v>0</v>
          </cell>
          <cell r="K59">
            <v>8620.73</v>
          </cell>
          <cell r="L59">
            <v>0</v>
          </cell>
          <cell r="M59">
            <v>0</v>
          </cell>
          <cell r="N59">
            <v>1829.5725902136503</v>
          </cell>
          <cell r="O59">
            <v>556042.26</v>
          </cell>
          <cell r="P59">
            <v>0</v>
          </cell>
          <cell r="Q59">
            <v>0</v>
          </cell>
          <cell r="R59">
            <v>83293</v>
          </cell>
          <cell r="S59">
            <v>28175</v>
          </cell>
          <cell r="T59">
            <v>42223.75</v>
          </cell>
          <cell r="U59">
            <v>0</v>
          </cell>
          <cell r="V59">
            <v>2170.56</v>
          </cell>
          <cell r="W59">
            <v>39397.339999999997</v>
          </cell>
          <cell r="X59">
            <v>0</v>
          </cell>
          <cell r="Y59">
            <v>0</v>
          </cell>
          <cell r="Z59">
            <v>211892.86</v>
          </cell>
          <cell r="AA59">
            <v>903266.87</v>
          </cell>
          <cell r="AB59">
            <v>0</v>
          </cell>
          <cell r="AC59">
            <v>120815.94</v>
          </cell>
          <cell r="AD59">
            <v>0</v>
          </cell>
          <cell r="AE59">
            <v>314904.34000000003</v>
          </cell>
          <cell r="AF59">
            <v>13698.75</v>
          </cell>
          <cell r="AG59">
            <v>84299.25</v>
          </cell>
          <cell r="AH59">
            <v>15302.99</v>
          </cell>
          <cell r="AI59">
            <v>145068.12</v>
          </cell>
          <cell r="AJ59">
            <v>84458.72</v>
          </cell>
          <cell r="AK59">
            <v>2645009.7500000005</v>
          </cell>
          <cell r="AL59">
            <v>405.57957798071357</v>
          </cell>
          <cell r="AM59">
            <v>29908510.829999998</v>
          </cell>
          <cell r="AN59">
            <v>950151.81</v>
          </cell>
          <cell r="AO59">
            <v>0</v>
          </cell>
          <cell r="AP59">
            <v>0</v>
          </cell>
          <cell r="AQ59">
            <v>0</v>
          </cell>
          <cell r="AR59">
            <v>4086.88</v>
          </cell>
          <cell r="AS59">
            <v>4962071.57</v>
          </cell>
          <cell r="AT59">
            <v>0</v>
          </cell>
          <cell r="AU59">
            <v>0.61</v>
          </cell>
          <cell r="AV59">
            <v>466462.05</v>
          </cell>
          <cell r="AW59">
            <v>0</v>
          </cell>
          <cell r="AX59">
            <v>154005.32</v>
          </cell>
          <cell r="AY59">
            <v>0</v>
          </cell>
          <cell r="AZ59">
            <v>186978.5</v>
          </cell>
          <cell r="BA59">
            <v>2941757.87</v>
          </cell>
          <cell r="BB59">
            <v>60357.760000000002</v>
          </cell>
          <cell r="BC59">
            <v>129510.92</v>
          </cell>
          <cell r="BD59">
            <v>0</v>
          </cell>
          <cell r="BE59">
            <v>40895.24</v>
          </cell>
          <cell r="BF59">
            <v>1839452.33</v>
          </cell>
          <cell r="BG59">
            <v>11369.35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41655611.039999992</v>
          </cell>
          <cell r="BM59">
            <v>6387.3734855351458</v>
          </cell>
          <cell r="BN59">
            <v>0</v>
          </cell>
          <cell r="BO59">
            <v>1122170.33</v>
          </cell>
          <cell r="BP59">
            <v>95829.119999999995</v>
          </cell>
          <cell r="BQ59">
            <v>0</v>
          </cell>
          <cell r="BR59">
            <v>0</v>
          </cell>
          <cell r="BS59">
            <v>1217999.4500000002</v>
          </cell>
          <cell r="BT59">
            <v>0</v>
          </cell>
          <cell r="BU59">
            <v>0</v>
          </cell>
          <cell r="BV59">
            <v>2984656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1426196</v>
          </cell>
          <cell r="CB59">
            <v>33488</v>
          </cell>
          <cell r="CC59">
            <v>0</v>
          </cell>
          <cell r="CD59">
            <v>505035.93</v>
          </cell>
          <cell r="CE59">
            <v>155415.78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32062.41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672641.69</v>
          </cell>
          <cell r="CR59">
            <v>47931.27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91274</v>
          </cell>
          <cell r="DB59">
            <v>0</v>
          </cell>
          <cell r="DC59">
            <v>0</v>
          </cell>
          <cell r="DD59">
            <v>100</v>
          </cell>
          <cell r="DE59">
            <v>292038.81</v>
          </cell>
          <cell r="DF59">
            <v>38326.080000000002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111946.96</v>
          </cell>
          <cell r="DW59">
            <v>7609112.3799999999</v>
          </cell>
          <cell r="DX59">
            <v>1166.7634071625719</v>
          </cell>
          <cell r="DY59">
            <v>0</v>
          </cell>
          <cell r="DZ59">
            <v>30672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15600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32077.31</v>
          </cell>
          <cell r="EM59">
            <v>0</v>
          </cell>
          <cell r="EN59">
            <v>16825</v>
          </cell>
          <cell r="EO59">
            <v>0</v>
          </cell>
          <cell r="EP59">
            <v>348132</v>
          </cell>
          <cell r="EQ59">
            <v>0</v>
          </cell>
          <cell r="ER59">
            <v>443306.31</v>
          </cell>
          <cell r="ES59">
            <v>67.975547585783886</v>
          </cell>
          <cell r="ET59">
            <v>4897728.1399999997</v>
          </cell>
          <cell r="EU59">
            <v>751.00612089821766</v>
          </cell>
        </row>
        <row r="60">
          <cell r="A60" t="str">
            <v>36140</v>
          </cell>
          <cell r="B60" t="str">
            <v>Walla Walla</v>
          </cell>
          <cell r="C60">
            <v>5933.6644444444446</v>
          </cell>
          <cell r="D60">
            <v>58926085.939999998</v>
          </cell>
          <cell r="E60">
            <v>9930.8086076844393</v>
          </cell>
          <cell r="F60">
            <v>61264625.079999998</v>
          </cell>
          <cell r="G60">
            <v>10324.922424179324</v>
          </cell>
          <cell r="H60">
            <v>7983211.0199999996</v>
          </cell>
          <cell r="I60">
            <v>0</v>
          </cell>
          <cell r="J60">
            <v>496.12</v>
          </cell>
          <cell r="K60">
            <v>0</v>
          </cell>
          <cell r="L60">
            <v>0</v>
          </cell>
          <cell r="M60">
            <v>0</v>
          </cell>
          <cell r="N60">
            <v>1345.4935335069315</v>
          </cell>
          <cell r="O60">
            <v>19223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2561.9299999999998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725522.85</v>
          </cell>
          <cell r="AB60">
            <v>5159.43</v>
          </cell>
          <cell r="AC60">
            <v>101326.87</v>
          </cell>
          <cell r="AD60">
            <v>0</v>
          </cell>
          <cell r="AE60">
            <v>51907.61</v>
          </cell>
          <cell r="AF60">
            <v>1043.76</v>
          </cell>
          <cell r="AG60">
            <v>6339.35</v>
          </cell>
          <cell r="AH60">
            <v>86548.56</v>
          </cell>
          <cell r="AI60">
            <v>312054.23</v>
          </cell>
          <cell r="AJ60">
            <v>96608.13</v>
          </cell>
          <cell r="AK60">
            <v>1408295.7200000002</v>
          </cell>
          <cell r="AL60">
            <v>237.33996642134954</v>
          </cell>
          <cell r="AM60">
            <v>27915667.640000001</v>
          </cell>
          <cell r="AN60">
            <v>1191810.3799999999</v>
          </cell>
          <cell r="AO60">
            <v>2305336.64</v>
          </cell>
          <cell r="AP60">
            <v>0</v>
          </cell>
          <cell r="AQ60">
            <v>39522.300000000003</v>
          </cell>
          <cell r="AR60">
            <v>1322.94</v>
          </cell>
          <cell r="AS60">
            <v>3954860.27</v>
          </cell>
          <cell r="AT60">
            <v>0</v>
          </cell>
          <cell r="AU60">
            <v>0</v>
          </cell>
          <cell r="AV60">
            <v>1125258.05</v>
          </cell>
          <cell r="AW60">
            <v>0</v>
          </cell>
          <cell r="AX60">
            <v>540180.86</v>
          </cell>
          <cell r="AY60">
            <v>0</v>
          </cell>
          <cell r="AZ60">
            <v>697377.79</v>
          </cell>
          <cell r="BA60">
            <v>2056611.8</v>
          </cell>
          <cell r="BB60">
            <v>55279.78</v>
          </cell>
          <cell r="BC60">
            <v>117175.83</v>
          </cell>
          <cell r="BD60">
            <v>0</v>
          </cell>
          <cell r="BE60">
            <v>75296.350000000006</v>
          </cell>
          <cell r="BF60">
            <v>750299.5</v>
          </cell>
          <cell r="BG60">
            <v>533763.66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41359763.789999992</v>
          </cell>
          <cell r="BM60">
            <v>6970.3577236701003</v>
          </cell>
          <cell r="BN60">
            <v>56457.17</v>
          </cell>
          <cell r="BO60">
            <v>0</v>
          </cell>
          <cell r="BP60">
            <v>0</v>
          </cell>
          <cell r="BQ60">
            <v>0</v>
          </cell>
          <cell r="BR60">
            <v>2123.34</v>
          </cell>
          <cell r="BS60">
            <v>58580.509999999995</v>
          </cell>
          <cell r="BT60">
            <v>0</v>
          </cell>
          <cell r="BU60">
            <v>0</v>
          </cell>
          <cell r="BV60">
            <v>2712112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1292354.26</v>
          </cell>
          <cell r="CB60">
            <v>88786</v>
          </cell>
          <cell r="CC60">
            <v>0</v>
          </cell>
          <cell r="CD60">
            <v>1299673.42</v>
          </cell>
          <cell r="CE60">
            <v>742674.83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141281.32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1529678.1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984264.02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46125</v>
          </cell>
          <cell r="DE60">
            <v>664858.86</v>
          </cell>
          <cell r="DF60">
            <v>116789.74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11181.08</v>
          </cell>
          <cell r="DU60">
            <v>21687.05</v>
          </cell>
          <cell r="DV60">
            <v>170506.88</v>
          </cell>
          <cell r="DW60">
            <v>9880553.0700000003</v>
          </cell>
          <cell r="DX60">
            <v>1665.1688282189496</v>
          </cell>
          <cell r="DY60">
            <v>506</v>
          </cell>
          <cell r="DZ60">
            <v>18602.86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613196.5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632305.36</v>
          </cell>
          <cell r="ES60">
            <v>106.56237236199178</v>
          </cell>
          <cell r="ET60">
            <v>5947952.79</v>
          </cell>
          <cell r="EU60">
            <v>1002.4080137475474</v>
          </cell>
        </row>
        <row r="61">
          <cell r="A61" t="str">
            <v>29320</v>
          </cell>
          <cell r="B61" t="str">
            <v>Mount Vernon</v>
          </cell>
          <cell r="C61">
            <v>5837.2666666666673</v>
          </cell>
          <cell r="D61">
            <v>60886724.219999999</v>
          </cell>
          <cell r="E61">
            <v>10430.690886145341</v>
          </cell>
          <cell r="F61">
            <v>61793531.18</v>
          </cell>
          <cell r="G61">
            <v>10586.03875900821</v>
          </cell>
          <cell r="H61">
            <v>9188717.0899999999</v>
          </cell>
          <cell r="I61">
            <v>0</v>
          </cell>
          <cell r="J61">
            <v>0</v>
          </cell>
          <cell r="K61">
            <v>327.23</v>
          </cell>
          <cell r="L61">
            <v>0</v>
          </cell>
          <cell r="M61">
            <v>0</v>
          </cell>
          <cell r="N61">
            <v>1574.203277789833</v>
          </cell>
          <cell r="O61">
            <v>106443.27</v>
          </cell>
          <cell r="P61">
            <v>2600</v>
          </cell>
          <cell r="Q61">
            <v>0</v>
          </cell>
          <cell r="R61">
            <v>0</v>
          </cell>
          <cell r="S61">
            <v>997</v>
          </cell>
          <cell r="T61">
            <v>0</v>
          </cell>
          <cell r="U61">
            <v>0</v>
          </cell>
          <cell r="V61">
            <v>2995.91</v>
          </cell>
          <cell r="W61">
            <v>2225.4499999999998</v>
          </cell>
          <cell r="X61">
            <v>0</v>
          </cell>
          <cell r="Y61">
            <v>0</v>
          </cell>
          <cell r="Z61">
            <v>0</v>
          </cell>
          <cell r="AA61">
            <v>552710.80000000005</v>
          </cell>
          <cell r="AB61">
            <v>257.24</v>
          </cell>
          <cell r="AC61">
            <v>65242.12</v>
          </cell>
          <cell r="AD61">
            <v>0</v>
          </cell>
          <cell r="AE61">
            <v>27545.87</v>
          </cell>
          <cell r="AF61">
            <v>17647.73</v>
          </cell>
          <cell r="AG61">
            <v>87879.24</v>
          </cell>
          <cell r="AH61">
            <v>67639.12</v>
          </cell>
          <cell r="AI61">
            <v>477992.44</v>
          </cell>
          <cell r="AJ61">
            <v>48474.65</v>
          </cell>
          <cell r="AK61">
            <v>1460650.8399999999</v>
          </cell>
          <cell r="AL61">
            <v>250.22856131294321</v>
          </cell>
          <cell r="AM61">
            <v>27083458.629999999</v>
          </cell>
          <cell r="AN61">
            <v>939389.87</v>
          </cell>
          <cell r="AO61">
            <v>2071157.84</v>
          </cell>
          <cell r="AP61">
            <v>0</v>
          </cell>
          <cell r="AQ61">
            <v>0</v>
          </cell>
          <cell r="AR61">
            <v>0</v>
          </cell>
          <cell r="AS61">
            <v>4504784.3600000003</v>
          </cell>
          <cell r="AT61">
            <v>0</v>
          </cell>
          <cell r="AU61">
            <v>0</v>
          </cell>
          <cell r="AV61">
            <v>1149377.1200000001</v>
          </cell>
          <cell r="AW61">
            <v>0</v>
          </cell>
          <cell r="AX61">
            <v>567444.89</v>
          </cell>
          <cell r="AY61">
            <v>0</v>
          </cell>
          <cell r="AZ61">
            <v>1296702.3400000001</v>
          </cell>
          <cell r="BA61">
            <v>2003231.32</v>
          </cell>
          <cell r="BB61">
            <v>54076.31</v>
          </cell>
          <cell r="BC61">
            <v>108283.27</v>
          </cell>
          <cell r="BD61">
            <v>0</v>
          </cell>
          <cell r="BE61">
            <v>90351.55</v>
          </cell>
          <cell r="BF61">
            <v>1357993.66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41226251.160000004</v>
          </cell>
          <cell r="BM61">
            <v>7062.5951347091677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165669.09</v>
          </cell>
          <cell r="BS61">
            <v>165669.09</v>
          </cell>
          <cell r="BT61">
            <v>228220.15</v>
          </cell>
          <cell r="BU61">
            <v>0</v>
          </cell>
          <cell r="BV61">
            <v>2614677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1423580.7</v>
          </cell>
          <cell r="CB61">
            <v>73353</v>
          </cell>
          <cell r="CC61">
            <v>0</v>
          </cell>
          <cell r="CD61">
            <v>2337133.14</v>
          </cell>
          <cell r="CE61">
            <v>312028.28000000003</v>
          </cell>
          <cell r="CF61">
            <v>310043.26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149329.18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32307.31</v>
          </cell>
          <cell r="CQ61">
            <v>1735897.16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50752.92</v>
          </cell>
          <cell r="DF61">
            <v>160666.4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107715.93</v>
          </cell>
          <cell r="DW61">
            <v>9701373.5199999996</v>
          </cell>
          <cell r="DX61">
            <v>1661.9719594787512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192815.46</v>
          </cell>
          <cell r="EG61">
            <v>23395.88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216211.34</v>
          </cell>
          <cell r="ES61">
            <v>37.039825717516187</v>
          </cell>
          <cell r="ET61">
            <v>4429899.17</v>
          </cell>
          <cell r="EU61">
            <v>758.89957114631272</v>
          </cell>
        </row>
        <row r="62">
          <cell r="A62" t="str">
            <v>17410</v>
          </cell>
          <cell r="B62" t="str">
            <v>Snoqualmie Valley</v>
          </cell>
          <cell r="C62">
            <v>5677.1633333333348</v>
          </cell>
          <cell r="D62">
            <v>50592288.579999998</v>
          </cell>
          <cell r="E62">
            <v>8911.5436018809833</v>
          </cell>
          <cell r="F62">
            <v>49273946.909999996</v>
          </cell>
          <cell r="G62">
            <v>8679.3252222794345</v>
          </cell>
          <cell r="H62">
            <v>8630195.7599999998</v>
          </cell>
          <cell r="I62">
            <v>0</v>
          </cell>
          <cell r="J62">
            <v>0</v>
          </cell>
          <cell r="K62">
            <v>33742.6</v>
          </cell>
          <cell r="L62">
            <v>0</v>
          </cell>
          <cell r="M62">
            <v>0</v>
          </cell>
          <cell r="N62">
            <v>1526.1034166711188</v>
          </cell>
          <cell r="O62">
            <v>320122.05</v>
          </cell>
          <cell r="P62">
            <v>0</v>
          </cell>
          <cell r="Q62">
            <v>0</v>
          </cell>
          <cell r="R62">
            <v>91552.5</v>
          </cell>
          <cell r="S62">
            <v>21657</v>
          </cell>
          <cell r="T62">
            <v>0</v>
          </cell>
          <cell r="U62">
            <v>0</v>
          </cell>
          <cell r="V62">
            <v>177857.36</v>
          </cell>
          <cell r="W62">
            <v>9682.7000000000007</v>
          </cell>
          <cell r="X62">
            <v>0</v>
          </cell>
          <cell r="Y62">
            <v>0</v>
          </cell>
          <cell r="Z62">
            <v>7431.72</v>
          </cell>
          <cell r="AA62">
            <v>1168288.6100000001</v>
          </cell>
          <cell r="AB62">
            <v>0</v>
          </cell>
          <cell r="AC62">
            <v>9365.6</v>
          </cell>
          <cell r="AD62">
            <v>0</v>
          </cell>
          <cell r="AE62">
            <v>315021.34000000003</v>
          </cell>
          <cell r="AF62">
            <v>12527.86</v>
          </cell>
          <cell r="AG62">
            <v>90041.74</v>
          </cell>
          <cell r="AH62">
            <v>577064.92000000004</v>
          </cell>
          <cell r="AI62">
            <v>266274.21000000002</v>
          </cell>
          <cell r="AJ62">
            <v>53802.99</v>
          </cell>
          <cell r="AK62">
            <v>3120690.6</v>
          </cell>
          <cell r="AL62">
            <v>549.69188250705008</v>
          </cell>
          <cell r="AM62">
            <v>25535700.920000002</v>
          </cell>
          <cell r="AN62">
            <v>621021.92000000004</v>
          </cell>
          <cell r="AO62">
            <v>0</v>
          </cell>
          <cell r="AP62">
            <v>13011.49</v>
          </cell>
          <cell r="AQ62">
            <v>0</v>
          </cell>
          <cell r="AR62">
            <v>52440.7</v>
          </cell>
          <cell r="AS62">
            <v>2916484.02</v>
          </cell>
          <cell r="AT62">
            <v>0</v>
          </cell>
          <cell r="AU62">
            <v>0</v>
          </cell>
          <cell r="AV62">
            <v>176246.28</v>
          </cell>
          <cell r="AW62">
            <v>0</v>
          </cell>
          <cell r="AX62">
            <v>98229.21</v>
          </cell>
          <cell r="AY62">
            <v>0</v>
          </cell>
          <cell r="AZ62">
            <v>80358</v>
          </cell>
          <cell r="BA62">
            <v>1961647.49</v>
          </cell>
          <cell r="BB62">
            <v>0</v>
          </cell>
          <cell r="BC62">
            <v>96667.3</v>
          </cell>
          <cell r="BD62">
            <v>0</v>
          </cell>
          <cell r="BE62">
            <v>22721.52</v>
          </cell>
          <cell r="BF62">
            <v>1560509.01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33135037.860000003</v>
          </cell>
          <cell r="BM62">
            <v>5836.5482749894454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20384.98</v>
          </cell>
          <cell r="BS62">
            <v>20384.98</v>
          </cell>
          <cell r="BT62">
            <v>0</v>
          </cell>
          <cell r="BU62">
            <v>0</v>
          </cell>
          <cell r="BV62">
            <v>2490498</v>
          </cell>
          <cell r="BW62">
            <v>0</v>
          </cell>
          <cell r="BX62">
            <v>0</v>
          </cell>
          <cell r="BY62">
            <v>0</v>
          </cell>
          <cell r="BZ62">
            <v>248.92</v>
          </cell>
          <cell r="CA62">
            <v>1061254.31</v>
          </cell>
          <cell r="CB62">
            <v>17215.060000000001</v>
          </cell>
          <cell r="CC62">
            <v>0</v>
          </cell>
          <cell r="CD62">
            <v>276422.76</v>
          </cell>
          <cell r="CE62">
            <v>133372.57999999999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353836.16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1047.32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4354280.0900000008</v>
          </cell>
          <cell r="DX62">
            <v>766.98164811182107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2852844.42</v>
          </cell>
          <cell r="EU62">
            <v>502.51230279910902</v>
          </cell>
        </row>
        <row r="63">
          <cell r="A63" t="str">
            <v>39201</v>
          </cell>
          <cell r="B63" t="str">
            <v>Sunnyside</v>
          </cell>
          <cell r="C63">
            <v>5653.4955555555553</v>
          </cell>
          <cell r="D63">
            <v>58746820.32</v>
          </cell>
          <cell r="E63">
            <v>10391.238436947368</v>
          </cell>
          <cell r="F63">
            <v>60707132.640000001</v>
          </cell>
          <cell r="G63">
            <v>10737.981845646726</v>
          </cell>
          <cell r="H63">
            <v>1413753.34</v>
          </cell>
          <cell r="I63">
            <v>0</v>
          </cell>
          <cell r="J63">
            <v>8182.8</v>
          </cell>
          <cell r="K63">
            <v>0</v>
          </cell>
          <cell r="L63">
            <v>0</v>
          </cell>
          <cell r="M63">
            <v>0</v>
          </cell>
          <cell r="N63">
            <v>251.51450567652739</v>
          </cell>
          <cell r="O63">
            <v>246482.02</v>
          </cell>
          <cell r="P63">
            <v>0</v>
          </cell>
          <cell r="Q63">
            <v>0</v>
          </cell>
          <cell r="R63">
            <v>40460.5</v>
          </cell>
          <cell r="S63">
            <v>0</v>
          </cell>
          <cell r="T63">
            <v>0</v>
          </cell>
          <cell r="U63">
            <v>0</v>
          </cell>
          <cell r="V63">
            <v>5754.71</v>
          </cell>
          <cell r="W63">
            <v>22258.32</v>
          </cell>
          <cell r="X63">
            <v>0</v>
          </cell>
          <cell r="Y63">
            <v>0</v>
          </cell>
          <cell r="Z63">
            <v>0</v>
          </cell>
          <cell r="AA63">
            <v>45133.34</v>
          </cell>
          <cell r="AB63">
            <v>7216.65</v>
          </cell>
          <cell r="AC63">
            <v>80105.22</v>
          </cell>
          <cell r="AD63">
            <v>0</v>
          </cell>
          <cell r="AE63">
            <v>3383.54</v>
          </cell>
          <cell r="AF63">
            <v>5324.87</v>
          </cell>
          <cell r="AG63">
            <v>30946.6</v>
          </cell>
          <cell r="AH63">
            <v>37888.61</v>
          </cell>
          <cell r="AI63">
            <v>2061.69</v>
          </cell>
          <cell r="AJ63">
            <v>231046.47</v>
          </cell>
          <cell r="AK63">
            <v>758062.53999999992</v>
          </cell>
          <cell r="AL63">
            <v>134.08740354541712</v>
          </cell>
          <cell r="AM63">
            <v>25917524.219999999</v>
          </cell>
          <cell r="AN63">
            <v>746323.12</v>
          </cell>
          <cell r="AO63">
            <v>5158920.3600000003</v>
          </cell>
          <cell r="AP63">
            <v>0</v>
          </cell>
          <cell r="AQ63">
            <v>0</v>
          </cell>
          <cell r="AR63">
            <v>629.71</v>
          </cell>
          <cell r="AS63">
            <v>3446166.67</v>
          </cell>
          <cell r="AT63">
            <v>0</v>
          </cell>
          <cell r="AU63">
            <v>0</v>
          </cell>
          <cell r="AV63">
            <v>2026528.13</v>
          </cell>
          <cell r="AW63">
            <v>0</v>
          </cell>
          <cell r="AX63">
            <v>207196.19</v>
          </cell>
          <cell r="AY63">
            <v>0</v>
          </cell>
          <cell r="AZ63">
            <v>1542384.84</v>
          </cell>
          <cell r="BA63">
            <v>2408581.21</v>
          </cell>
          <cell r="BB63">
            <v>52115.41</v>
          </cell>
          <cell r="BC63">
            <v>87478.75</v>
          </cell>
          <cell r="BD63">
            <v>0</v>
          </cell>
          <cell r="BE63">
            <v>102510.06</v>
          </cell>
          <cell r="BF63">
            <v>1053652.3500000001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42750011.020000003</v>
          </cell>
          <cell r="BM63">
            <v>7561.6953440408361</v>
          </cell>
          <cell r="BN63">
            <v>194.16</v>
          </cell>
          <cell r="BO63">
            <v>1069</v>
          </cell>
          <cell r="BP63">
            <v>0</v>
          </cell>
          <cell r="BQ63">
            <v>0</v>
          </cell>
          <cell r="BR63">
            <v>162904.23000000001</v>
          </cell>
          <cell r="BS63">
            <v>164167.39000000001</v>
          </cell>
          <cell r="BT63">
            <v>0</v>
          </cell>
          <cell r="BU63">
            <v>0</v>
          </cell>
          <cell r="BV63">
            <v>2429745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1183825</v>
          </cell>
          <cell r="CB63">
            <v>79802.240000000005</v>
          </cell>
          <cell r="CC63">
            <v>0</v>
          </cell>
          <cell r="CD63">
            <v>3210612.39</v>
          </cell>
          <cell r="CE63">
            <v>559793.09</v>
          </cell>
          <cell r="CF63">
            <v>3567334.28</v>
          </cell>
          <cell r="CG63">
            <v>653999</v>
          </cell>
          <cell r="CH63">
            <v>0</v>
          </cell>
          <cell r="CI63">
            <v>0</v>
          </cell>
          <cell r="CJ63">
            <v>0</v>
          </cell>
          <cell r="CK63">
            <v>276889.63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117757.18</v>
          </cell>
          <cell r="CQ63">
            <v>2406404.5</v>
          </cell>
          <cell r="CR63">
            <v>163515.4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423035.68</v>
          </cell>
          <cell r="DE63">
            <v>83380.03</v>
          </cell>
          <cell r="DF63">
            <v>43479.1</v>
          </cell>
          <cell r="DG63">
            <v>0</v>
          </cell>
          <cell r="DH63">
            <v>0</v>
          </cell>
          <cell r="DI63">
            <v>0</v>
          </cell>
          <cell r="DJ63">
            <v>67585.490000000005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66963.45</v>
          </cell>
          <cell r="DT63">
            <v>0</v>
          </cell>
          <cell r="DU63">
            <v>0</v>
          </cell>
          <cell r="DV63">
            <v>181487.9</v>
          </cell>
          <cell r="DW63">
            <v>15679776.75</v>
          </cell>
          <cell r="DX63">
            <v>2773.4658311691528</v>
          </cell>
          <cell r="DY63">
            <v>251.91</v>
          </cell>
          <cell r="DZ63">
            <v>55466.14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7933.54</v>
          </cell>
          <cell r="EF63">
            <v>0</v>
          </cell>
          <cell r="EG63">
            <v>25440.43</v>
          </cell>
          <cell r="EH63">
            <v>0</v>
          </cell>
          <cell r="EI63">
            <v>0</v>
          </cell>
          <cell r="EJ63">
            <v>0</v>
          </cell>
          <cell r="EK63">
            <v>482.75</v>
          </cell>
          <cell r="EL63">
            <v>2900.82</v>
          </cell>
          <cell r="EM63">
            <v>0</v>
          </cell>
          <cell r="EN63">
            <v>4870.6000000000004</v>
          </cell>
          <cell r="EO63">
            <v>0</v>
          </cell>
          <cell r="EP63">
            <v>0</v>
          </cell>
          <cell r="EQ63">
            <v>0</v>
          </cell>
          <cell r="ER63">
            <v>97346.190000000017</v>
          </cell>
          <cell r="ES63">
            <v>17.218761214792188</v>
          </cell>
          <cell r="ET63">
            <v>6602440.8300000001</v>
          </cell>
          <cell r="EU63">
            <v>1167.8510693285925</v>
          </cell>
        </row>
        <row r="64">
          <cell r="A64" t="str">
            <v>06117</v>
          </cell>
          <cell r="B64" t="str">
            <v>Camas</v>
          </cell>
          <cell r="C64">
            <v>5512.6055555555558</v>
          </cell>
          <cell r="D64">
            <v>48511498.990000002</v>
          </cell>
          <cell r="E64">
            <v>8800.1034177224119</v>
          </cell>
          <cell r="F64">
            <v>49661182.789999999</v>
          </cell>
          <cell r="G64">
            <v>9008.6588437208047</v>
          </cell>
          <cell r="H64">
            <v>8911529.6600000001</v>
          </cell>
          <cell r="I64">
            <v>0</v>
          </cell>
          <cell r="J64">
            <v>0</v>
          </cell>
          <cell r="K64">
            <v>8351.83</v>
          </cell>
          <cell r="L64">
            <v>0</v>
          </cell>
          <cell r="M64">
            <v>0</v>
          </cell>
          <cell r="N64">
            <v>1618.0881073579844</v>
          </cell>
          <cell r="O64">
            <v>90585.17</v>
          </cell>
          <cell r="P64">
            <v>0</v>
          </cell>
          <cell r="Q64">
            <v>0</v>
          </cell>
          <cell r="R64">
            <v>0</v>
          </cell>
          <cell r="S64">
            <v>8655</v>
          </cell>
          <cell r="T64">
            <v>0</v>
          </cell>
          <cell r="U64">
            <v>85376.320000000007</v>
          </cell>
          <cell r="V64">
            <v>120023.95</v>
          </cell>
          <cell r="W64">
            <v>0</v>
          </cell>
          <cell r="X64">
            <v>0</v>
          </cell>
          <cell r="Y64">
            <v>0</v>
          </cell>
          <cell r="Z64">
            <v>449478.64</v>
          </cell>
          <cell r="AA64">
            <v>1114581.01</v>
          </cell>
          <cell r="AB64">
            <v>0</v>
          </cell>
          <cell r="AC64">
            <v>36473.269999999997</v>
          </cell>
          <cell r="AD64">
            <v>0</v>
          </cell>
          <cell r="AE64">
            <v>7800</v>
          </cell>
          <cell r="AF64">
            <v>7919.47</v>
          </cell>
          <cell r="AG64">
            <v>108415.97</v>
          </cell>
          <cell r="AH64">
            <v>3875.2</v>
          </cell>
          <cell r="AI64">
            <v>299661.03999999998</v>
          </cell>
          <cell r="AJ64">
            <v>0</v>
          </cell>
          <cell r="AK64">
            <v>2332845.04</v>
          </cell>
          <cell r="AL64">
            <v>423.18374069934663</v>
          </cell>
          <cell r="AM64">
            <v>25510080.149999999</v>
          </cell>
          <cell r="AN64">
            <v>783318.63</v>
          </cell>
          <cell r="AO64">
            <v>103420.08</v>
          </cell>
          <cell r="AP64">
            <v>28168.52</v>
          </cell>
          <cell r="AQ64">
            <v>0</v>
          </cell>
          <cell r="AR64">
            <v>0</v>
          </cell>
          <cell r="AS64">
            <v>3455470.18</v>
          </cell>
          <cell r="AT64">
            <v>0</v>
          </cell>
          <cell r="AU64">
            <v>8675.6</v>
          </cell>
          <cell r="AV64">
            <v>218950.47</v>
          </cell>
          <cell r="AW64">
            <v>0</v>
          </cell>
          <cell r="AX64">
            <v>246738.39</v>
          </cell>
          <cell r="AY64">
            <v>0</v>
          </cell>
          <cell r="AZ64">
            <v>81393.3</v>
          </cell>
          <cell r="BA64">
            <v>1941095.59</v>
          </cell>
          <cell r="BB64">
            <v>51327.42</v>
          </cell>
          <cell r="BC64">
            <v>100400.95</v>
          </cell>
          <cell r="BD64">
            <v>0</v>
          </cell>
          <cell r="BE64">
            <v>24003.31</v>
          </cell>
          <cell r="BF64">
            <v>1471707.48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34024750.069999993</v>
          </cell>
          <cell r="BM64">
            <v>6172.1720749111364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527.64</v>
          </cell>
          <cell r="BS64">
            <v>527.64</v>
          </cell>
          <cell r="BT64">
            <v>0</v>
          </cell>
          <cell r="BU64">
            <v>0</v>
          </cell>
          <cell r="BV64">
            <v>2494761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853400</v>
          </cell>
          <cell r="CB64">
            <v>18248</v>
          </cell>
          <cell r="CC64">
            <v>0</v>
          </cell>
          <cell r="CD64">
            <v>328802.44</v>
          </cell>
          <cell r="CE64">
            <v>131295.54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23241.68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3484.61</v>
          </cell>
          <cell r="CQ64">
            <v>368142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72419.33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87262.95</v>
          </cell>
          <cell r="DW64">
            <v>4381585.1899999995</v>
          </cell>
          <cell r="DX64">
            <v>794.83016621500815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2121</v>
          </cell>
          <cell r="ER64">
            <v>2121</v>
          </cell>
          <cell r="ES64">
            <v>0.3847545373280834</v>
          </cell>
          <cell r="ET64">
            <v>2638117.09</v>
          </cell>
          <cell r="EU64">
            <v>478.56082997654863</v>
          </cell>
        </row>
        <row r="65">
          <cell r="A65" t="str">
            <v>15201</v>
          </cell>
          <cell r="B65" t="str">
            <v>Oak Harbor</v>
          </cell>
          <cell r="C65">
            <v>5442.5066666666671</v>
          </cell>
          <cell r="D65">
            <v>47605698.829999998</v>
          </cell>
          <cell r="E65">
            <v>8747.017090776797</v>
          </cell>
          <cell r="F65">
            <v>49446495.420000002</v>
          </cell>
          <cell r="G65">
            <v>9085.2429677011569</v>
          </cell>
          <cell r="H65">
            <v>2013558.98</v>
          </cell>
          <cell r="I65">
            <v>0</v>
          </cell>
          <cell r="J65">
            <v>0</v>
          </cell>
          <cell r="K65">
            <v>259.98</v>
          </cell>
          <cell r="L65">
            <v>0</v>
          </cell>
          <cell r="M65">
            <v>1156.8599999999999</v>
          </cell>
          <cell r="N65">
            <v>370.22937102511588</v>
          </cell>
          <cell r="O65">
            <v>163872.49</v>
          </cell>
          <cell r="P65">
            <v>0</v>
          </cell>
          <cell r="Q65">
            <v>0</v>
          </cell>
          <cell r="R65">
            <v>0</v>
          </cell>
          <cell r="S65">
            <v>5550</v>
          </cell>
          <cell r="T65">
            <v>0</v>
          </cell>
          <cell r="U65">
            <v>0</v>
          </cell>
          <cell r="V65">
            <v>19377.86</v>
          </cell>
          <cell r="W65">
            <v>0</v>
          </cell>
          <cell r="X65">
            <v>0</v>
          </cell>
          <cell r="Y65">
            <v>0</v>
          </cell>
          <cell r="Z65">
            <v>30893.599999999999</v>
          </cell>
          <cell r="AA65">
            <v>678492.24</v>
          </cell>
          <cell r="AB65">
            <v>0</v>
          </cell>
          <cell r="AC65">
            <v>55085.36</v>
          </cell>
          <cell r="AD65">
            <v>0</v>
          </cell>
          <cell r="AE65">
            <v>34240.089999999997</v>
          </cell>
          <cell r="AF65">
            <v>15402.12</v>
          </cell>
          <cell r="AG65">
            <v>68389.759999999995</v>
          </cell>
          <cell r="AH65">
            <v>8009.78</v>
          </cell>
          <cell r="AI65">
            <v>256190.83</v>
          </cell>
          <cell r="AJ65">
            <v>0</v>
          </cell>
          <cell r="AK65">
            <v>1335504.1299999999</v>
          </cell>
          <cell r="AL65">
            <v>245.38401361627481</v>
          </cell>
          <cell r="AM65">
            <v>24159887.57</v>
          </cell>
          <cell r="AN65">
            <v>812478.84</v>
          </cell>
          <cell r="AO65">
            <v>443273.4</v>
          </cell>
          <cell r="AP65">
            <v>0</v>
          </cell>
          <cell r="AQ65">
            <v>0</v>
          </cell>
          <cell r="AR65">
            <v>435</v>
          </cell>
          <cell r="AS65">
            <v>3453300.32</v>
          </cell>
          <cell r="AT65">
            <v>0</v>
          </cell>
          <cell r="AU65">
            <v>0</v>
          </cell>
          <cell r="AV65">
            <v>486354.02</v>
          </cell>
          <cell r="AW65">
            <v>0</v>
          </cell>
          <cell r="AX65">
            <v>341205.5</v>
          </cell>
          <cell r="AY65">
            <v>0</v>
          </cell>
          <cell r="AZ65">
            <v>112937.73</v>
          </cell>
          <cell r="BA65">
            <v>2426935.92</v>
          </cell>
          <cell r="BB65">
            <v>47145.86</v>
          </cell>
          <cell r="BC65">
            <v>95940.31</v>
          </cell>
          <cell r="BD65">
            <v>0</v>
          </cell>
          <cell r="BE65">
            <v>46013.65</v>
          </cell>
          <cell r="BF65">
            <v>1351785.71</v>
          </cell>
          <cell r="BG65">
            <v>60000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33837693.829999991</v>
          </cell>
          <cell r="BM65">
            <v>6217.2994729144393</v>
          </cell>
          <cell r="BN65">
            <v>488012.16</v>
          </cell>
          <cell r="BO65">
            <v>5408116.3099999996</v>
          </cell>
          <cell r="BP65">
            <v>239534.81</v>
          </cell>
          <cell r="BQ65">
            <v>0</v>
          </cell>
          <cell r="BR65">
            <v>0</v>
          </cell>
          <cell r="BS65">
            <v>6135663.2799999993</v>
          </cell>
          <cell r="BT65">
            <v>0</v>
          </cell>
          <cell r="BU65">
            <v>2878.57</v>
          </cell>
          <cell r="BV65">
            <v>2416475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1103026.8400000001</v>
          </cell>
          <cell r="CB65">
            <v>48454.54</v>
          </cell>
          <cell r="CC65">
            <v>0</v>
          </cell>
          <cell r="CD65">
            <v>764497.29</v>
          </cell>
          <cell r="CE65">
            <v>224990.92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41829.32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792804.73</v>
          </cell>
          <cell r="CR65">
            <v>65509.84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344440.32000000001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13902</v>
          </cell>
          <cell r="DE65">
            <v>0</v>
          </cell>
          <cell r="DF65">
            <v>81048.92</v>
          </cell>
          <cell r="DG65">
            <v>0</v>
          </cell>
          <cell r="DH65">
            <v>0</v>
          </cell>
          <cell r="DI65">
            <v>0</v>
          </cell>
          <cell r="DJ65">
            <v>3750</v>
          </cell>
          <cell r="DK65">
            <v>0</v>
          </cell>
          <cell r="DL65">
            <v>0</v>
          </cell>
          <cell r="DM65">
            <v>10467.02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115105.57</v>
          </cell>
          <cell r="DW65">
            <v>12164844.16</v>
          </cell>
          <cell r="DX65">
            <v>2235.1546640273596</v>
          </cell>
          <cell r="DY65">
            <v>0</v>
          </cell>
          <cell r="DZ65">
            <v>16740.560000000001</v>
          </cell>
          <cell r="EA65">
            <v>0</v>
          </cell>
          <cell r="EB65">
            <v>0</v>
          </cell>
          <cell r="EC65">
            <v>73923.28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2813.64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93477.48</v>
          </cell>
          <cell r="ES65">
            <v>17.175446117965251</v>
          </cell>
          <cell r="ET65">
            <v>3895035.89</v>
          </cell>
          <cell r="EU65">
            <v>715.66947521730185</v>
          </cell>
        </row>
        <row r="66">
          <cell r="A66" t="str">
            <v>09206</v>
          </cell>
          <cell r="B66" t="str">
            <v>Eastmont</v>
          </cell>
          <cell r="C66">
            <v>5439.4600000000009</v>
          </cell>
          <cell r="D66">
            <v>52402550.149999999</v>
          </cell>
          <cell r="E66">
            <v>9633.7780128909835</v>
          </cell>
          <cell r="F66">
            <v>53212257.189999998</v>
          </cell>
          <cell r="G66">
            <v>9782.6359951171598</v>
          </cell>
          <cell r="H66">
            <v>5716390.5199999996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1050.9113992933119</v>
          </cell>
          <cell r="O66">
            <v>134306.88</v>
          </cell>
          <cell r="P66">
            <v>46808.25</v>
          </cell>
          <cell r="Q66">
            <v>1870.42</v>
          </cell>
          <cell r="R66">
            <v>0</v>
          </cell>
          <cell r="S66">
            <v>0</v>
          </cell>
          <cell r="T66">
            <v>0</v>
          </cell>
          <cell r="U66">
            <v>339747.02</v>
          </cell>
          <cell r="V66">
            <v>35382.769999999997</v>
          </cell>
          <cell r="W66">
            <v>0</v>
          </cell>
          <cell r="X66">
            <v>34231.14</v>
          </cell>
          <cell r="Y66">
            <v>0</v>
          </cell>
          <cell r="Z66">
            <v>0</v>
          </cell>
          <cell r="AA66">
            <v>688032.42</v>
          </cell>
          <cell r="AB66">
            <v>0</v>
          </cell>
          <cell r="AC66">
            <v>36730.870000000003</v>
          </cell>
          <cell r="AD66">
            <v>0</v>
          </cell>
          <cell r="AE66">
            <v>62620.79</v>
          </cell>
          <cell r="AF66">
            <v>14107.95</v>
          </cell>
          <cell r="AG66">
            <v>16842</v>
          </cell>
          <cell r="AH66">
            <v>920.2</v>
          </cell>
          <cell r="AI66">
            <v>112916.89</v>
          </cell>
          <cell r="AJ66">
            <v>41876.480000000003</v>
          </cell>
          <cell r="AK66">
            <v>1566394.08</v>
          </cell>
          <cell r="AL66">
            <v>287.96867336095858</v>
          </cell>
          <cell r="AM66">
            <v>26669247.190000001</v>
          </cell>
          <cell r="AN66">
            <v>0</v>
          </cell>
          <cell r="AO66">
            <v>2703514.48</v>
          </cell>
          <cell r="AP66">
            <v>0</v>
          </cell>
          <cell r="AQ66">
            <v>0</v>
          </cell>
          <cell r="AR66">
            <v>6189.98</v>
          </cell>
          <cell r="AS66">
            <v>3533739.31</v>
          </cell>
          <cell r="AT66">
            <v>0</v>
          </cell>
          <cell r="AU66">
            <v>34661.019999999997</v>
          </cell>
          <cell r="AV66">
            <v>876446.25</v>
          </cell>
          <cell r="AW66">
            <v>85722.47</v>
          </cell>
          <cell r="AX66">
            <v>321097.45</v>
          </cell>
          <cell r="AY66">
            <v>0</v>
          </cell>
          <cell r="AZ66">
            <v>740207.65</v>
          </cell>
          <cell r="BA66">
            <v>2440353.67</v>
          </cell>
          <cell r="BB66">
            <v>49719.1</v>
          </cell>
          <cell r="BC66">
            <v>99689.93</v>
          </cell>
          <cell r="BD66">
            <v>0</v>
          </cell>
          <cell r="BE66">
            <v>65764.259999999995</v>
          </cell>
          <cell r="BF66">
            <v>882785.65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38509138.410000004</v>
          </cell>
          <cell r="BM66">
            <v>7079.5884904016202</v>
          </cell>
          <cell r="BN66">
            <v>3163.63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3163.63</v>
          </cell>
          <cell r="BT66">
            <v>0</v>
          </cell>
          <cell r="BU66">
            <v>0</v>
          </cell>
          <cell r="BV66">
            <v>2505602</v>
          </cell>
          <cell r="BW66">
            <v>0</v>
          </cell>
          <cell r="BX66">
            <v>0</v>
          </cell>
          <cell r="BY66">
            <v>0</v>
          </cell>
          <cell r="BZ66">
            <v>74697.13</v>
          </cell>
          <cell r="CA66">
            <v>1000525.83</v>
          </cell>
          <cell r="CB66">
            <v>41545.449999999997</v>
          </cell>
          <cell r="CC66">
            <v>23715.98</v>
          </cell>
          <cell r="CD66">
            <v>941622.13</v>
          </cell>
          <cell r="CE66">
            <v>454304.04</v>
          </cell>
          <cell r="CF66">
            <v>333948.24</v>
          </cell>
          <cell r="CG66">
            <v>0</v>
          </cell>
          <cell r="CH66">
            <v>3891.69</v>
          </cell>
          <cell r="CI66">
            <v>0</v>
          </cell>
          <cell r="CJ66">
            <v>0</v>
          </cell>
          <cell r="CK66">
            <v>155955.15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1233271.49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16484.32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156242.51999999999</v>
          </cell>
          <cell r="DT66">
            <v>0</v>
          </cell>
          <cell r="DU66">
            <v>0</v>
          </cell>
          <cell r="DV66">
            <v>106603.25</v>
          </cell>
          <cell r="DW66">
            <v>7051572.8500000015</v>
          </cell>
          <cell r="DX66">
            <v>1296.37369334456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73311.7</v>
          </cell>
          <cell r="EG66">
            <v>2000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293449.63</v>
          </cell>
          <cell r="EQ66">
            <v>0</v>
          </cell>
          <cell r="ER66">
            <v>368761.33</v>
          </cell>
          <cell r="ES66">
            <v>67.793738716710848</v>
          </cell>
          <cell r="ET66">
            <v>4226221.8499999996</v>
          </cell>
          <cell r="EU66">
            <v>776.9561408669241</v>
          </cell>
        </row>
        <row r="67">
          <cell r="A67" t="str">
            <v>31016</v>
          </cell>
          <cell r="B67" t="str">
            <v>Arlington</v>
          </cell>
          <cell r="C67">
            <v>5320.1555555555542</v>
          </cell>
          <cell r="D67">
            <v>47860075.950000003</v>
          </cell>
          <cell r="E67">
            <v>8995.9918371225594</v>
          </cell>
          <cell r="F67">
            <v>48250853.109999999</v>
          </cell>
          <cell r="G67">
            <v>9069.4440427807058</v>
          </cell>
          <cell r="H67">
            <v>8379658.04</v>
          </cell>
          <cell r="I67">
            <v>0</v>
          </cell>
          <cell r="J67">
            <v>4769.03</v>
          </cell>
          <cell r="K67">
            <v>19470.919999999998</v>
          </cell>
          <cell r="L67">
            <v>0</v>
          </cell>
          <cell r="M67">
            <v>0</v>
          </cell>
          <cell r="N67">
            <v>1579.6338851829735</v>
          </cell>
          <cell r="O67">
            <v>81010</v>
          </cell>
          <cell r="P67">
            <v>0</v>
          </cell>
          <cell r="Q67">
            <v>0</v>
          </cell>
          <cell r="R67">
            <v>72955</v>
          </cell>
          <cell r="S67">
            <v>0</v>
          </cell>
          <cell r="T67">
            <v>0</v>
          </cell>
          <cell r="U67">
            <v>61833.7</v>
          </cell>
          <cell r="V67">
            <v>28938.45</v>
          </cell>
          <cell r="W67">
            <v>0</v>
          </cell>
          <cell r="X67">
            <v>0</v>
          </cell>
          <cell r="Y67">
            <v>0</v>
          </cell>
          <cell r="Z67">
            <v>12447.45</v>
          </cell>
          <cell r="AA67">
            <v>985385.75</v>
          </cell>
          <cell r="AB67">
            <v>0</v>
          </cell>
          <cell r="AC67">
            <v>52349.96</v>
          </cell>
          <cell r="AD67">
            <v>0</v>
          </cell>
          <cell r="AE67">
            <v>62399.8</v>
          </cell>
          <cell r="AF67">
            <v>1520.5</v>
          </cell>
          <cell r="AG67">
            <v>186651.08</v>
          </cell>
          <cell r="AH67">
            <v>12772.73</v>
          </cell>
          <cell r="AI67">
            <v>1453.91</v>
          </cell>
          <cell r="AJ67">
            <v>3055.26</v>
          </cell>
          <cell r="AK67">
            <v>1562773.59</v>
          </cell>
          <cell r="AL67">
            <v>293.74584515072667</v>
          </cell>
          <cell r="AM67">
            <v>23195907.359999999</v>
          </cell>
          <cell r="AN67">
            <v>875476.52</v>
          </cell>
          <cell r="AO67">
            <v>645865.80000000005</v>
          </cell>
          <cell r="AP67">
            <v>908497.13</v>
          </cell>
          <cell r="AQ67">
            <v>0</v>
          </cell>
          <cell r="AR67">
            <v>213.75</v>
          </cell>
          <cell r="AS67">
            <v>2979666.79</v>
          </cell>
          <cell r="AT67">
            <v>0</v>
          </cell>
          <cell r="AU67">
            <v>0</v>
          </cell>
          <cell r="AV67">
            <v>296245.89</v>
          </cell>
          <cell r="AW67">
            <v>0</v>
          </cell>
          <cell r="AX67">
            <v>182817.56</v>
          </cell>
          <cell r="AY67">
            <v>0</v>
          </cell>
          <cell r="AZ67">
            <v>158716.94</v>
          </cell>
          <cell r="BA67">
            <v>1877566.34</v>
          </cell>
          <cell r="BB67">
            <v>49543.08</v>
          </cell>
          <cell r="BC67">
            <v>109035.43</v>
          </cell>
          <cell r="BD67">
            <v>0</v>
          </cell>
          <cell r="BE67">
            <v>27116.560000000001</v>
          </cell>
          <cell r="BF67">
            <v>1813262.89</v>
          </cell>
          <cell r="BG67">
            <v>140</v>
          </cell>
          <cell r="BH67">
            <v>989.36</v>
          </cell>
          <cell r="BI67">
            <v>0</v>
          </cell>
          <cell r="BJ67">
            <v>283514.90999999997</v>
          </cell>
          <cell r="BK67">
            <v>19512.09</v>
          </cell>
          <cell r="BL67">
            <v>33424088.399999995</v>
          </cell>
          <cell r="BM67">
            <v>6282.5396834679023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45570.37</v>
          </cell>
          <cell r="BS67">
            <v>45570.37</v>
          </cell>
          <cell r="BT67">
            <v>11919.29</v>
          </cell>
          <cell r="BU67">
            <v>0</v>
          </cell>
          <cell r="BV67">
            <v>2358831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982391.21</v>
          </cell>
          <cell r="CB67">
            <v>27764.99</v>
          </cell>
          <cell r="CC67">
            <v>0</v>
          </cell>
          <cell r="CD67">
            <v>434601.89</v>
          </cell>
          <cell r="CE67">
            <v>163848.68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25676.93</v>
          </cell>
          <cell r="CL67">
            <v>0</v>
          </cell>
          <cell r="CM67">
            <v>0</v>
          </cell>
          <cell r="CN67">
            <v>0</v>
          </cell>
          <cell r="CO67">
            <v>5665.68</v>
          </cell>
          <cell r="CP67">
            <v>0</v>
          </cell>
          <cell r="CQ67">
            <v>499696.98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61923.68</v>
          </cell>
          <cell r="DD67">
            <v>0</v>
          </cell>
          <cell r="DE67">
            <v>0</v>
          </cell>
          <cell r="DF67">
            <v>0</v>
          </cell>
          <cell r="DG67">
            <v>2320.1999999999998</v>
          </cell>
          <cell r="DH67">
            <v>0</v>
          </cell>
          <cell r="DI67">
            <v>0</v>
          </cell>
          <cell r="DJ67">
            <v>4976.46</v>
          </cell>
          <cell r="DK67">
            <v>0</v>
          </cell>
          <cell r="DL67">
            <v>0</v>
          </cell>
          <cell r="DM67">
            <v>4689.37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79822.09</v>
          </cell>
          <cell r="DW67">
            <v>4709698.82</v>
          </cell>
          <cell r="DX67">
            <v>885.25584840877696</v>
          </cell>
          <cell r="DY67">
            <v>121037.99</v>
          </cell>
          <cell r="DZ67">
            <v>22250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4994.68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2111.64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150394.31</v>
          </cell>
          <cell r="ES67">
            <v>28.268780570325852</v>
          </cell>
          <cell r="ET67">
            <v>575490.06000000006</v>
          </cell>
          <cell r="EU67">
            <v>108.17166039422411</v>
          </cell>
        </row>
        <row r="68">
          <cell r="A68" t="str">
            <v>34002</v>
          </cell>
          <cell r="B68" t="str">
            <v>Yelm</v>
          </cell>
          <cell r="C68">
            <v>5279.5533333333342</v>
          </cell>
          <cell r="D68">
            <v>46406156.359999999</v>
          </cell>
          <cell r="E68">
            <v>8789.7883457312655</v>
          </cell>
          <cell r="F68">
            <v>47891072.759999998</v>
          </cell>
          <cell r="G68">
            <v>9071.0463056849494</v>
          </cell>
          <cell r="H68">
            <v>6462909.5</v>
          </cell>
          <cell r="I68">
            <v>0</v>
          </cell>
          <cell r="J68">
            <v>3221.93</v>
          </cell>
          <cell r="K68">
            <v>78083.179999999993</v>
          </cell>
          <cell r="L68">
            <v>0</v>
          </cell>
          <cell r="M68">
            <v>0</v>
          </cell>
          <cell r="N68">
            <v>1239.5394452561009</v>
          </cell>
          <cell r="O68">
            <v>64664.54</v>
          </cell>
          <cell r="P68">
            <v>0</v>
          </cell>
          <cell r="Q68">
            <v>0</v>
          </cell>
          <cell r="R68">
            <v>51805</v>
          </cell>
          <cell r="S68">
            <v>12088.25</v>
          </cell>
          <cell r="T68">
            <v>0</v>
          </cell>
          <cell r="U68">
            <v>0</v>
          </cell>
          <cell r="V68">
            <v>162367.85999999999</v>
          </cell>
          <cell r="W68">
            <v>10682.82</v>
          </cell>
          <cell r="X68">
            <v>0</v>
          </cell>
          <cell r="Y68">
            <v>0</v>
          </cell>
          <cell r="Z68">
            <v>0</v>
          </cell>
          <cell r="AA68">
            <v>759646.97</v>
          </cell>
          <cell r="AB68">
            <v>0</v>
          </cell>
          <cell r="AC68">
            <v>68109.13</v>
          </cell>
          <cell r="AD68">
            <v>0</v>
          </cell>
          <cell r="AE68">
            <v>124027.35</v>
          </cell>
          <cell r="AF68">
            <v>7282.73</v>
          </cell>
          <cell r="AG68">
            <v>23340</v>
          </cell>
          <cell r="AH68">
            <v>1399.36</v>
          </cell>
          <cell r="AI68">
            <v>10428.969999999999</v>
          </cell>
          <cell r="AJ68">
            <v>91197.61</v>
          </cell>
          <cell r="AK68">
            <v>1387040.59</v>
          </cell>
          <cell r="AL68">
            <v>262.71930643122585</v>
          </cell>
          <cell r="AM68">
            <v>23899946.920000002</v>
          </cell>
          <cell r="AN68">
            <v>851669.38</v>
          </cell>
          <cell r="AO68">
            <v>1570347.56</v>
          </cell>
          <cell r="AP68">
            <v>0</v>
          </cell>
          <cell r="AQ68">
            <v>0</v>
          </cell>
          <cell r="AR68">
            <v>0</v>
          </cell>
          <cell r="AS68">
            <v>3259116.12</v>
          </cell>
          <cell r="AT68">
            <v>0</v>
          </cell>
          <cell r="AU68">
            <v>16171.55</v>
          </cell>
          <cell r="AV68">
            <v>520729.97</v>
          </cell>
          <cell r="AW68">
            <v>0</v>
          </cell>
          <cell r="AX68">
            <v>172789.69</v>
          </cell>
          <cell r="AY68">
            <v>0</v>
          </cell>
          <cell r="AZ68">
            <v>42613.91</v>
          </cell>
          <cell r="BA68">
            <v>1836376.57</v>
          </cell>
          <cell r="BB68">
            <v>49080.89</v>
          </cell>
          <cell r="BC68">
            <v>95490.35</v>
          </cell>
          <cell r="BD68">
            <v>0</v>
          </cell>
          <cell r="BE68">
            <v>54452.6</v>
          </cell>
          <cell r="BF68">
            <v>1702496.18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34071281.690000005</v>
          </cell>
          <cell r="BM68">
            <v>6453.4401944356405</v>
          </cell>
          <cell r="BN68">
            <v>0</v>
          </cell>
          <cell r="BO68">
            <v>48427.199999999997</v>
          </cell>
          <cell r="BP68">
            <v>20732.009999999998</v>
          </cell>
          <cell r="BQ68">
            <v>15437.38</v>
          </cell>
          <cell r="BR68">
            <v>254.54</v>
          </cell>
          <cell r="BS68">
            <v>84851.12999999999</v>
          </cell>
          <cell r="BT68">
            <v>0</v>
          </cell>
          <cell r="BU68">
            <v>0</v>
          </cell>
          <cell r="BV68">
            <v>2326167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1094552</v>
          </cell>
          <cell r="CB68">
            <v>36220</v>
          </cell>
          <cell r="CC68">
            <v>0</v>
          </cell>
          <cell r="CD68">
            <v>906406</v>
          </cell>
          <cell r="CE68">
            <v>230298.86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885374.55</v>
          </cell>
          <cell r="CR68">
            <v>135949.78</v>
          </cell>
          <cell r="CS68">
            <v>0</v>
          </cell>
          <cell r="CT68">
            <v>15717.54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35438</v>
          </cell>
          <cell r="DB68">
            <v>0</v>
          </cell>
          <cell r="DC68">
            <v>0</v>
          </cell>
          <cell r="DD68">
            <v>6995.47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111819.65</v>
          </cell>
          <cell r="DW68">
            <v>5869789.9800000004</v>
          </cell>
          <cell r="DX68">
            <v>1111.7967012360893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3000</v>
          </cell>
          <cell r="EH68">
            <v>0</v>
          </cell>
          <cell r="EI68">
            <v>0</v>
          </cell>
          <cell r="EJ68">
            <v>0</v>
          </cell>
          <cell r="EK68">
            <v>11.87</v>
          </cell>
          <cell r="EL68">
            <v>15734.02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18745.89</v>
          </cell>
          <cell r="ES68">
            <v>3.5506583258937301</v>
          </cell>
          <cell r="ET68">
            <v>3482389.47</v>
          </cell>
          <cell r="EU68">
            <v>659.59925965959235</v>
          </cell>
        </row>
        <row r="69">
          <cell r="A69" t="str">
            <v>27083</v>
          </cell>
          <cell r="B69" t="str">
            <v>University Place</v>
          </cell>
          <cell r="C69">
            <v>5251.3166666666666</v>
          </cell>
          <cell r="D69">
            <v>50034616.18</v>
          </cell>
          <cell r="E69">
            <v>9528.0135166101209</v>
          </cell>
          <cell r="F69">
            <v>50114018.350000001</v>
          </cell>
          <cell r="G69">
            <v>9543.1339473592343</v>
          </cell>
          <cell r="H69">
            <v>9471875.9600000009</v>
          </cell>
          <cell r="I69">
            <v>0</v>
          </cell>
          <cell r="J69">
            <v>0</v>
          </cell>
          <cell r="K69">
            <v>5.72</v>
          </cell>
          <cell r="L69">
            <v>0</v>
          </cell>
          <cell r="M69">
            <v>0</v>
          </cell>
          <cell r="N69">
            <v>1803.7155786326607</v>
          </cell>
          <cell r="O69">
            <v>373824.21</v>
          </cell>
          <cell r="P69">
            <v>135</v>
          </cell>
          <cell r="Q69">
            <v>0</v>
          </cell>
          <cell r="R69">
            <v>17840</v>
          </cell>
          <cell r="S69">
            <v>12305</v>
          </cell>
          <cell r="T69">
            <v>14927.5</v>
          </cell>
          <cell r="U69">
            <v>0</v>
          </cell>
          <cell r="V69">
            <v>25444.1</v>
          </cell>
          <cell r="W69">
            <v>0</v>
          </cell>
          <cell r="X69">
            <v>0</v>
          </cell>
          <cell r="Y69">
            <v>0</v>
          </cell>
          <cell r="Z69">
            <v>184920.8</v>
          </cell>
          <cell r="AA69">
            <v>1007032.37</v>
          </cell>
          <cell r="AB69">
            <v>0</v>
          </cell>
          <cell r="AC69">
            <v>90318.25</v>
          </cell>
          <cell r="AD69">
            <v>0</v>
          </cell>
          <cell r="AE69">
            <v>36544.199999999997</v>
          </cell>
          <cell r="AF69">
            <v>14817.19</v>
          </cell>
          <cell r="AG69">
            <v>99245.83</v>
          </cell>
          <cell r="AH69">
            <v>3944.88</v>
          </cell>
          <cell r="AI69">
            <v>10484.040000000001</v>
          </cell>
          <cell r="AJ69">
            <v>49543.11</v>
          </cell>
          <cell r="AK69">
            <v>1941326.48</v>
          </cell>
          <cell r="AL69">
            <v>369.68375804163401</v>
          </cell>
          <cell r="AM69">
            <v>24075714.149999999</v>
          </cell>
          <cell r="AN69">
            <v>845334.52</v>
          </cell>
          <cell r="AO69">
            <v>1091250.96</v>
          </cell>
          <cell r="AP69">
            <v>0</v>
          </cell>
          <cell r="AQ69">
            <v>0</v>
          </cell>
          <cell r="AR69">
            <v>0</v>
          </cell>
          <cell r="AS69">
            <v>3217157.28</v>
          </cell>
          <cell r="AT69">
            <v>0</v>
          </cell>
          <cell r="AU69">
            <v>0</v>
          </cell>
          <cell r="AV69">
            <v>425483.12</v>
          </cell>
          <cell r="AW69">
            <v>0</v>
          </cell>
          <cell r="AX69">
            <v>72660.850000000006</v>
          </cell>
          <cell r="AY69">
            <v>0</v>
          </cell>
          <cell r="AZ69">
            <v>98232.67</v>
          </cell>
          <cell r="BA69">
            <v>1885726.92</v>
          </cell>
          <cell r="BB69">
            <v>48894.42</v>
          </cell>
          <cell r="BC69">
            <v>98373.46</v>
          </cell>
          <cell r="BD69">
            <v>0</v>
          </cell>
          <cell r="BE69">
            <v>54243.92</v>
          </cell>
          <cell r="BF69">
            <v>1025231.17</v>
          </cell>
          <cell r="BG69">
            <v>0</v>
          </cell>
          <cell r="BH69">
            <v>0</v>
          </cell>
          <cell r="BI69">
            <v>0</v>
          </cell>
          <cell r="BJ69">
            <v>5000</v>
          </cell>
          <cell r="BK69">
            <v>0</v>
          </cell>
          <cell r="BL69">
            <v>32943303.440000013</v>
          </cell>
          <cell r="BM69">
            <v>6273.3416267031471</v>
          </cell>
          <cell r="BN69">
            <v>0</v>
          </cell>
          <cell r="BO69">
            <v>19507.38</v>
          </cell>
          <cell r="BP69">
            <v>12751.92</v>
          </cell>
          <cell r="BQ69">
            <v>17725.310000000001</v>
          </cell>
          <cell r="BR69">
            <v>13518.17</v>
          </cell>
          <cell r="BS69">
            <v>63502.78</v>
          </cell>
          <cell r="BT69">
            <v>0</v>
          </cell>
          <cell r="BU69">
            <v>0</v>
          </cell>
          <cell r="BV69">
            <v>2363547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1117264.97</v>
          </cell>
          <cell r="CB69">
            <v>27130.16</v>
          </cell>
          <cell r="CC69">
            <v>0</v>
          </cell>
          <cell r="CD69">
            <v>427432</v>
          </cell>
          <cell r="CE69">
            <v>189123.01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29453.03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16857.310000000001</v>
          </cell>
          <cell r="CQ69">
            <v>756355.63</v>
          </cell>
          <cell r="CR69">
            <v>60636.81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337487</v>
          </cell>
          <cell r="DB69">
            <v>0</v>
          </cell>
          <cell r="DC69">
            <v>0</v>
          </cell>
          <cell r="DD69">
            <v>3095.79</v>
          </cell>
          <cell r="DE69">
            <v>30980.23</v>
          </cell>
          <cell r="DF69">
            <v>81475.81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113435.53</v>
          </cell>
          <cell r="DW69">
            <v>5617777.0599999996</v>
          </cell>
          <cell r="DX69">
            <v>1069.7844781784886</v>
          </cell>
          <cell r="DY69">
            <v>0</v>
          </cell>
          <cell r="DZ69">
            <v>79120.5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17242</v>
          </cell>
          <cell r="EF69">
            <v>0</v>
          </cell>
          <cell r="EG69">
            <v>2457.41</v>
          </cell>
          <cell r="EH69">
            <v>0</v>
          </cell>
          <cell r="EI69">
            <v>0</v>
          </cell>
          <cell r="EJ69">
            <v>22703.18</v>
          </cell>
          <cell r="EK69">
            <v>0</v>
          </cell>
          <cell r="EL69">
            <v>0</v>
          </cell>
          <cell r="EM69">
            <v>0</v>
          </cell>
          <cell r="EN69">
            <v>18206.599999999999</v>
          </cell>
          <cell r="EO69">
            <v>0</v>
          </cell>
          <cell r="EP69">
            <v>0</v>
          </cell>
          <cell r="EQ69">
            <v>0</v>
          </cell>
          <cell r="ER69">
            <v>139729.69</v>
          </cell>
          <cell r="ES69">
            <v>26.608505803306475</v>
          </cell>
          <cell r="ET69">
            <v>4158058.55</v>
          </cell>
          <cell r="EU69">
            <v>791.81257081557317</v>
          </cell>
        </row>
        <row r="70">
          <cell r="A70" t="str">
            <v>31401</v>
          </cell>
          <cell r="B70" t="str">
            <v>Stanwood-Camano</v>
          </cell>
          <cell r="C70">
            <v>5165.2244444444441</v>
          </cell>
          <cell r="D70">
            <v>48450950.469999999</v>
          </cell>
          <cell r="E70">
            <v>9380.2217098450274</v>
          </cell>
          <cell r="F70">
            <v>48252339.049999997</v>
          </cell>
          <cell r="G70">
            <v>9341.7700564587703</v>
          </cell>
          <cell r="H70">
            <v>9081881.0600000005</v>
          </cell>
          <cell r="I70">
            <v>0</v>
          </cell>
          <cell r="J70">
            <v>2436.94</v>
          </cell>
          <cell r="K70">
            <v>1746.22</v>
          </cell>
          <cell r="L70">
            <v>0</v>
          </cell>
          <cell r="M70">
            <v>0</v>
          </cell>
          <cell r="N70">
            <v>1759.0841051975372</v>
          </cell>
          <cell r="O70">
            <v>0</v>
          </cell>
          <cell r="P70">
            <v>0</v>
          </cell>
          <cell r="Q70">
            <v>0</v>
          </cell>
          <cell r="R70">
            <v>142340</v>
          </cell>
          <cell r="S70">
            <v>0</v>
          </cell>
          <cell r="T70">
            <v>0</v>
          </cell>
          <cell r="U70">
            <v>0</v>
          </cell>
          <cell r="V70">
            <v>125209.12</v>
          </cell>
          <cell r="W70">
            <v>0</v>
          </cell>
          <cell r="X70">
            <v>0</v>
          </cell>
          <cell r="Y70">
            <v>0</v>
          </cell>
          <cell r="Z70">
            <v>32019.37</v>
          </cell>
          <cell r="AA70">
            <v>832715.47</v>
          </cell>
          <cell r="AB70">
            <v>0</v>
          </cell>
          <cell r="AC70">
            <v>98842.3</v>
          </cell>
          <cell r="AD70">
            <v>0</v>
          </cell>
          <cell r="AE70">
            <v>24218.43</v>
          </cell>
          <cell r="AF70">
            <v>8779.39</v>
          </cell>
          <cell r="AG70">
            <v>31040.86</v>
          </cell>
          <cell r="AH70">
            <v>251291.13</v>
          </cell>
          <cell r="AI70">
            <v>97996.88</v>
          </cell>
          <cell r="AJ70">
            <v>19759.21</v>
          </cell>
          <cell r="AK70">
            <v>1664212.1599999997</v>
          </cell>
          <cell r="AL70">
            <v>322.19551694214852</v>
          </cell>
          <cell r="AM70">
            <v>23408139.18</v>
          </cell>
          <cell r="AN70">
            <v>690270.69</v>
          </cell>
          <cell r="AO70">
            <v>0</v>
          </cell>
          <cell r="AP70">
            <v>1850.8</v>
          </cell>
          <cell r="AQ70">
            <v>0</v>
          </cell>
          <cell r="AR70">
            <v>0</v>
          </cell>
          <cell r="AS70">
            <v>3404672.52</v>
          </cell>
          <cell r="AT70">
            <v>0</v>
          </cell>
          <cell r="AU70">
            <v>0</v>
          </cell>
          <cell r="AV70">
            <v>305218.05</v>
          </cell>
          <cell r="AW70">
            <v>0</v>
          </cell>
          <cell r="AX70">
            <v>192553.78</v>
          </cell>
          <cell r="AY70">
            <v>0</v>
          </cell>
          <cell r="AZ70">
            <v>68958.210000000006</v>
          </cell>
          <cell r="BA70">
            <v>2368299.12</v>
          </cell>
          <cell r="BB70">
            <v>47900.98</v>
          </cell>
          <cell r="BC70">
            <v>109254.76</v>
          </cell>
          <cell r="BD70">
            <v>0</v>
          </cell>
          <cell r="BE70">
            <v>29908.46</v>
          </cell>
          <cell r="BF70">
            <v>1760637.55</v>
          </cell>
          <cell r="BG70">
            <v>10228</v>
          </cell>
          <cell r="BH70">
            <v>0</v>
          </cell>
          <cell r="BI70">
            <v>0</v>
          </cell>
          <cell r="BJ70">
            <v>6675.81</v>
          </cell>
          <cell r="BK70">
            <v>0</v>
          </cell>
          <cell r="BL70">
            <v>32404567.910000008</v>
          </cell>
          <cell r="BM70">
            <v>6273.6030657590027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43698.47</v>
          </cell>
          <cell r="BS70">
            <v>43698.47</v>
          </cell>
          <cell r="BT70">
            <v>0</v>
          </cell>
          <cell r="BU70">
            <v>0</v>
          </cell>
          <cell r="BV70">
            <v>2335387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1106193</v>
          </cell>
          <cell r="CB70">
            <v>34827</v>
          </cell>
          <cell r="CC70">
            <v>0</v>
          </cell>
          <cell r="CD70">
            <v>589794.78</v>
          </cell>
          <cell r="CE70">
            <v>204016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18328.52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498977.89</v>
          </cell>
          <cell r="CR70">
            <v>1029.96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86577.56</v>
          </cell>
          <cell r="DE70">
            <v>0</v>
          </cell>
          <cell r="DF70">
            <v>52423.24</v>
          </cell>
          <cell r="DG70">
            <v>525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31215.93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70944.210000000006</v>
          </cell>
          <cell r="DW70">
            <v>5073938.5599999987</v>
          </cell>
          <cell r="DX70">
            <v>982.3268310164857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23556.2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23556.2</v>
          </cell>
          <cell r="ES70">
            <v>4.5605375435981923</v>
          </cell>
          <cell r="ET70">
            <v>4954423.05</v>
          </cell>
          <cell r="EU70">
            <v>959.18833794895863</v>
          </cell>
        </row>
        <row r="71">
          <cell r="A71" t="str">
            <v>18100</v>
          </cell>
          <cell r="B71" t="str">
            <v>Bremerton</v>
          </cell>
          <cell r="C71">
            <v>5146.123333333333</v>
          </cell>
          <cell r="D71">
            <v>53221482.869999997</v>
          </cell>
          <cell r="E71">
            <v>10342.0535075918</v>
          </cell>
          <cell r="F71">
            <v>55250096.710000001</v>
          </cell>
          <cell r="G71">
            <v>10736.255843719253</v>
          </cell>
          <cell r="H71">
            <v>9154059.2699999996</v>
          </cell>
          <cell r="I71">
            <v>54674.67</v>
          </cell>
          <cell r="J71">
            <v>0</v>
          </cell>
          <cell r="K71">
            <v>515.78</v>
          </cell>
          <cell r="L71">
            <v>0</v>
          </cell>
          <cell r="M71">
            <v>0</v>
          </cell>
          <cell r="N71">
            <v>1789.5509150253556</v>
          </cell>
          <cell r="O71">
            <v>19326.5</v>
          </cell>
          <cell r="P71">
            <v>2826.47</v>
          </cell>
          <cell r="Q71">
            <v>195514.39</v>
          </cell>
          <cell r="R71">
            <v>0</v>
          </cell>
          <cell r="S71">
            <v>8750</v>
          </cell>
          <cell r="T71">
            <v>0</v>
          </cell>
          <cell r="U71">
            <v>0</v>
          </cell>
          <cell r="V71">
            <v>36026.83</v>
          </cell>
          <cell r="W71">
            <v>4095.97</v>
          </cell>
          <cell r="X71">
            <v>82920.91</v>
          </cell>
          <cell r="Y71">
            <v>0</v>
          </cell>
          <cell r="Z71">
            <v>39170.31</v>
          </cell>
          <cell r="AA71">
            <v>549234.46</v>
          </cell>
          <cell r="AB71">
            <v>0</v>
          </cell>
          <cell r="AC71">
            <v>66644.23</v>
          </cell>
          <cell r="AD71">
            <v>0</v>
          </cell>
          <cell r="AE71">
            <v>237039.58</v>
          </cell>
          <cell r="AF71">
            <v>6114.38</v>
          </cell>
          <cell r="AG71">
            <v>139109.57999999999</v>
          </cell>
          <cell r="AH71">
            <v>24341.47</v>
          </cell>
          <cell r="AI71">
            <v>152867.47</v>
          </cell>
          <cell r="AJ71">
            <v>176982.39999999999</v>
          </cell>
          <cell r="AK71">
            <v>1740964.9499999997</v>
          </cell>
          <cell r="AL71">
            <v>338.30610679754403</v>
          </cell>
          <cell r="AM71">
            <v>25302370.920000002</v>
          </cell>
          <cell r="AN71">
            <v>709999.78</v>
          </cell>
          <cell r="AO71">
            <v>571740.12</v>
          </cell>
          <cell r="AP71">
            <v>0</v>
          </cell>
          <cell r="AQ71">
            <v>0</v>
          </cell>
          <cell r="AR71">
            <v>8340.57</v>
          </cell>
          <cell r="AS71">
            <v>3878680.6</v>
          </cell>
          <cell r="AT71">
            <v>224402.95</v>
          </cell>
          <cell r="AU71">
            <v>5896.95</v>
          </cell>
          <cell r="AV71">
            <v>1132398.8500000001</v>
          </cell>
          <cell r="AW71">
            <v>0</v>
          </cell>
          <cell r="AX71">
            <v>395078.17</v>
          </cell>
          <cell r="AY71">
            <v>0</v>
          </cell>
          <cell r="AZ71">
            <v>114356.79</v>
          </cell>
          <cell r="BA71">
            <v>1807409.75</v>
          </cell>
          <cell r="BB71">
            <v>46943.17</v>
          </cell>
          <cell r="BC71">
            <v>83143.759999999995</v>
          </cell>
          <cell r="BD71">
            <v>0</v>
          </cell>
          <cell r="BE71">
            <v>94410.52</v>
          </cell>
          <cell r="BF71">
            <v>961010.35</v>
          </cell>
          <cell r="BG71">
            <v>0</v>
          </cell>
          <cell r="BH71">
            <v>0</v>
          </cell>
          <cell r="BI71">
            <v>12658</v>
          </cell>
          <cell r="BJ71">
            <v>121126.29</v>
          </cell>
          <cell r="BK71">
            <v>0</v>
          </cell>
          <cell r="BL71">
            <v>35469967.540000007</v>
          </cell>
          <cell r="BM71">
            <v>6892.5607185214521</v>
          </cell>
          <cell r="BN71">
            <v>82956.34</v>
          </cell>
          <cell r="BO71">
            <v>334512.40999999997</v>
          </cell>
          <cell r="BP71">
            <v>32199.3</v>
          </cell>
          <cell r="BQ71">
            <v>0</v>
          </cell>
          <cell r="BR71">
            <v>0</v>
          </cell>
          <cell r="BS71">
            <v>449668.05</v>
          </cell>
          <cell r="BT71">
            <v>0</v>
          </cell>
          <cell r="BU71">
            <v>0</v>
          </cell>
          <cell r="BV71">
            <v>2337884</v>
          </cell>
          <cell r="BW71">
            <v>0</v>
          </cell>
          <cell r="BX71">
            <v>0</v>
          </cell>
          <cell r="BY71">
            <v>12150.8</v>
          </cell>
          <cell r="BZ71">
            <v>0</v>
          </cell>
          <cell r="CA71">
            <v>1210068</v>
          </cell>
          <cell r="CB71">
            <v>55635.34</v>
          </cell>
          <cell r="CC71">
            <v>31830</v>
          </cell>
          <cell r="CD71">
            <v>1963904.81</v>
          </cell>
          <cell r="CE71">
            <v>408480.72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44124.41</v>
          </cell>
          <cell r="CQ71">
            <v>1352425.79</v>
          </cell>
          <cell r="CR71">
            <v>184328.61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10508</v>
          </cell>
          <cell r="DB71">
            <v>0</v>
          </cell>
          <cell r="DC71">
            <v>0</v>
          </cell>
          <cell r="DD71">
            <v>470145.62</v>
          </cell>
          <cell r="DE71">
            <v>0</v>
          </cell>
          <cell r="DF71">
            <v>134897.56</v>
          </cell>
          <cell r="DG71">
            <v>0</v>
          </cell>
          <cell r="DH71">
            <v>0</v>
          </cell>
          <cell r="DI71">
            <v>20000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121557.71</v>
          </cell>
          <cell r="DW71">
            <v>8807609.4199999999</v>
          </cell>
          <cell r="DX71">
            <v>1711.5037571971654</v>
          </cell>
          <cell r="DY71">
            <v>0</v>
          </cell>
          <cell r="DZ71">
            <v>0</v>
          </cell>
          <cell r="EA71">
            <v>0</v>
          </cell>
          <cell r="EB71">
            <v>21970.080000000002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335</v>
          </cell>
          <cell r="EO71">
            <v>0</v>
          </cell>
          <cell r="EP71">
            <v>0</v>
          </cell>
          <cell r="EQ71">
            <v>0</v>
          </cell>
          <cell r="ER71">
            <v>22305.08</v>
          </cell>
          <cell r="ES71">
            <v>4.3343461777376762</v>
          </cell>
          <cell r="ET71">
            <v>4137467.95</v>
          </cell>
          <cell r="EU71">
            <v>803.99704437709431</v>
          </cell>
        </row>
        <row r="72">
          <cell r="A72" t="str">
            <v>37502</v>
          </cell>
          <cell r="B72" t="str">
            <v>Ferndale</v>
          </cell>
          <cell r="C72">
            <v>5140.8711111111115</v>
          </cell>
          <cell r="D72">
            <v>49247601.009999998</v>
          </cell>
          <cell r="E72">
            <v>9579.6218083662425</v>
          </cell>
          <cell r="F72">
            <v>50607702.200000003</v>
          </cell>
          <cell r="G72">
            <v>9844.1880969589238</v>
          </cell>
          <cell r="H72">
            <v>9420132.8499999996</v>
          </cell>
          <cell r="I72">
            <v>162.65</v>
          </cell>
          <cell r="J72">
            <v>0</v>
          </cell>
          <cell r="K72">
            <v>1146.55</v>
          </cell>
          <cell r="L72">
            <v>0</v>
          </cell>
          <cell r="M72">
            <v>0</v>
          </cell>
          <cell r="N72">
            <v>1832.6547867806235</v>
          </cell>
          <cell r="O72">
            <v>38422</v>
          </cell>
          <cell r="P72">
            <v>0</v>
          </cell>
          <cell r="Q72">
            <v>0</v>
          </cell>
          <cell r="R72">
            <v>77751.5</v>
          </cell>
          <cell r="S72">
            <v>0</v>
          </cell>
          <cell r="T72">
            <v>0</v>
          </cell>
          <cell r="U72">
            <v>0</v>
          </cell>
          <cell r="V72">
            <v>25885.95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513010.31</v>
          </cell>
          <cell r="AB72">
            <v>10791.85</v>
          </cell>
          <cell r="AC72">
            <v>60017.35</v>
          </cell>
          <cell r="AD72">
            <v>0</v>
          </cell>
          <cell r="AE72">
            <v>38018.959999999999</v>
          </cell>
          <cell r="AF72">
            <v>8724.84</v>
          </cell>
          <cell r="AG72">
            <v>12382.14</v>
          </cell>
          <cell r="AH72">
            <v>7183.81</v>
          </cell>
          <cell r="AI72">
            <v>27966.02</v>
          </cell>
          <cell r="AJ72">
            <v>83311.259999999995</v>
          </cell>
          <cell r="AK72">
            <v>903465.99</v>
          </cell>
          <cell r="AL72">
            <v>175.74180921348392</v>
          </cell>
          <cell r="AM72">
            <v>23893140.41</v>
          </cell>
          <cell r="AN72">
            <v>846090.05</v>
          </cell>
          <cell r="AO72">
            <v>127865.52</v>
          </cell>
          <cell r="AP72">
            <v>0</v>
          </cell>
          <cell r="AQ72">
            <v>0</v>
          </cell>
          <cell r="AR72">
            <v>2021.68</v>
          </cell>
          <cell r="AS72">
            <v>3726426.59</v>
          </cell>
          <cell r="AT72">
            <v>0</v>
          </cell>
          <cell r="AU72">
            <v>8097.58</v>
          </cell>
          <cell r="AV72">
            <v>702378.8</v>
          </cell>
          <cell r="AW72">
            <v>0</v>
          </cell>
          <cell r="AX72">
            <v>346146</v>
          </cell>
          <cell r="AY72">
            <v>0</v>
          </cell>
          <cell r="AZ72">
            <v>204613.71</v>
          </cell>
          <cell r="BA72">
            <v>1791138.76</v>
          </cell>
          <cell r="BB72">
            <v>47642.15</v>
          </cell>
          <cell r="BC72">
            <v>103587.02</v>
          </cell>
          <cell r="BD72">
            <v>0</v>
          </cell>
          <cell r="BE72">
            <v>48647.29</v>
          </cell>
          <cell r="BF72">
            <v>1593511.59</v>
          </cell>
          <cell r="BG72">
            <v>1869.32</v>
          </cell>
          <cell r="BH72">
            <v>0</v>
          </cell>
          <cell r="BI72">
            <v>0</v>
          </cell>
          <cell r="BJ72">
            <v>3000</v>
          </cell>
          <cell r="BK72">
            <v>0</v>
          </cell>
          <cell r="BL72">
            <v>33446176.469999999</v>
          </cell>
          <cell r="BM72">
            <v>6505.9356181312969</v>
          </cell>
          <cell r="BN72">
            <v>0</v>
          </cell>
          <cell r="BO72">
            <v>290652.40999999997</v>
          </cell>
          <cell r="BP72">
            <v>98825.49</v>
          </cell>
          <cell r="BQ72">
            <v>0</v>
          </cell>
          <cell r="BR72">
            <v>156477.54</v>
          </cell>
          <cell r="BS72">
            <v>545955.43999999994</v>
          </cell>
          <cell r="BT72">
            <v>0</v>
          </cell>
          <cell r="BU72">
            <v>0</v>
          </cell>
          <cell r="BV72">
            <v>2328409.48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1028702</v>
          </cell>
          <cell r="CB72">
            <v>44441.96</v>
          </cell>
          <cell r="CC72">
            <v>0</v>
          </cell>
          <cell r="CD72">
            <v>998367.37</v>
          </cell>
          <cell r="CE72">
            <v>284122.38</v>
          </cell>
          <cell r="CF72">
            <v>28505.32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49719.34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939808.5</v>
          </cell>
          <cell r="CR72">
            <v>164174.63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234710.29</v>
          </cell>
          <cell r="DB72">
            <v>0</v>
          </cell>
          <cell r="DC72">
            <v>0</v>
          </cell>
          <cell r="DD72">
            <v>15359.05</v>
          </cell>
          <cell r="DE72">
            <v>10440.74</v>
          </cell>
          <cell r="DF72">
            <v>17003.939999999999</v>
          </cell>
          <cell r="DG72">
            <v>0</v>
          </cell>
          <cell r="DH72">
            <v>0</v>
          </cell>
          <cell r="DI72">
            <v>4285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4970.37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89993.33</v>
          </cell>
          <cell r="DW72">
            <v>6788969.1400000006</v>
          </cell>
          <cell r="DX72">
            <v>1320.587307728219</v>
          </cell>
          <cell r="DY72">
            <v>600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34503.49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10443.07</v>
          </cell>
          <cell r="EM72">
            <v>0</v>
          </cell>
          <cell r="EN72">
            <v>2101.9899999999998</v>
          </cell>
          <cell r="EO72">
            <v>0</v>
          </cell>
          <cell r="EP72">
            <v>0</v>
          </cell>
          <cell r="EQ72">
            <v>0</v>
          </cell>
          <cell r="ER72">
            <v>47648.549999999996</v>
          </cell>
          <cell r="ES72">
            <v>9.2685751052999219</v>
          </cell>
          <cell r="ET72">
            <v>2783214.84</v>
          </cell>
          <cell r="EU72">
            <v>541.38973334393813</v>
          </cell>
        </row>
        <row r="73">
          <cell r="A73" t="str">
            <v>27001</v>
          </cell>
          <cell r="B73" t="str">
            <v>Steilacoom</v>
          </cell>
          <cell r="C73">
            <v>5031.2677777777772</v>
          </cell>
          <cell r="D73">
            <v>34792326.729999997</v>
          </cell>
          <cell r="E73">
            <v>6915.2206296137865</v>
          </cell>
          <cell r="F73">
            <v>37164436.530000001</v>
          </cell>
          <cell r="G73">
            <v>7386.6942034269705</v>
          </cell>
          <cell r="H73">
            <v>5488487.1100000003</v>
          </cell>
          <cell r="I73">
            <v>0</v>
          </cell>
          <cell r="J73">
            <v>0</v>
          </cell>
          <cell r="K73">
            <v>316.54000000000002</v>
          </cell>
          <cell r="L73">
            <v>0</v>
          </cell>
          <cell r="M73">
            <v>0</v>
          </cell>
          <cell r="N73">
            <v>1090.9384855727772</v>
          </cell>
          <cell r="O73">
            <v>215979</v>
          </cell>
          <cell r="P73">
            <v>2019.23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34210.660000000003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472178.6</v>
          </cell>
          <cell r="AB73">
            <v>3443.21</v>
          </cell>
          <cell r="AC73">
            <v>45044.639999999999</v>
          </cell>
          <cell r="AD73">
            <v>0</v>
          </cell>
          <cell r="AE73">
            <v>26367.26</v>
          </cell>
          <cell r="AF73">
            <v>3631.27</v>
          </cell>
          <cell r="AG73">
            <v>40324.97</v>
          </cell>
          <cell r="AH73">
            <v>0</v>
          </cell>
          <cell r="AI73">
            <v>22061</v>
          </cell>
          <cell r="AJ73">
            <v>7052.36</v>
          </cell>
          <cell r="AK73">
            <v>872312.2</v>
          </cell>
          <cell r="AL73">
            <v>173.37820973331</v>
          </cell>
          <cell r="AM73">
            <v>21468621.699999999</v>
          </cell>
          <cell r="AN73">
            <v>459076.15</v>
          </cell>
          <cell r="AO73">
            <v>732487.48</v>
          </cell>
          <cell r="AP73">
            <v>0</v>
          </cell>
          <cell r="AQ73">
            <v>0</v>
          </cell>
          <cell r="AR73">
            <v>0</v>
          </cell>
          <cell r="AS73">
            <v>1837583.47</v>
          </cell>
          <cell r="AT73">
            <v>0</v>
          </cell>
          <cell r="AU73">
            <v>11961.16</v>
          </cell>
          <cell r="AV73">
            <v>181929.32</v>
          </cell>
          <cell r="AW73">
            <v>0</v>
          </cell>
          <cell r="AX73">
            <v>102321.48</v>
          </cell>
          <cell r="AY73">
            <v>0</v>
          </cell>
          <cell r="AZ73">
            <v>67719.23</v>
          </cell>
          <cell r="BA73">
            <v>1560002.47</v>
          </cell>
          <cell r="BB73">
            <v>0</v>
          </cell>
          <cell r="BC73">
            <v>86140.33</v>
          </cell>
          <cell r="BD73">
            <v>0</v>
          </cell>
          <cell r="BE73">
            <v>15416.88</v>
          </cell>
          <cell r="BF73">
            <v>852717.6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27375977.269999996</v>
          </cell>
          <cell r="BM73">
            <v>5441.1688026057491</v>
          </cell>
          <cell r="BN73">
            <v>0</v>
          </cell>
          <cell r="BO73">
            <v>102194.44</v>
          </cell>
          <cell r="BP73">
            <v>22770</v>
          </cell>
          <cell r="BQ73">
            <v>17117.52</v>
          </cell>
          <cell r="BR73">
            <v>13054.63</v>
          </cell>
          <cell r="BS73">
            <v>155136.59</v>
          </cell>
          <cell r="BT73">
            <v>0</v>
          </cell>
          <cell r="BU73">
            <v>0</v>
          </cell>
          <cell r="BV73">
            <v>2078153</v>
          </cell>
          <cell r="BW73">
            <v>0</v>
          </cell>
          <cell r="BX73">
            <v>0</v>
          </cell>
          <cell r="BY73">
            <v>0</v>
          </cell>
          <cell r="BZ73">
            <v>14971.71</v>
          </cell>
          <cell r="CA73">
            <v>631247.63</v>
          </cell>
          <cell r="CB73">
            <v>13243.37</v>
          </cell>
          <cell r="CC73">
            <v>0</v>
          </cell>
          <cell r="CD73">
            <v>215361.87</v>
          </cell>
          <cell r="CE73">
            <v>73881.899999999994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207311.77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37969.07</v>
          </cell>
          <cell r="DW73">
            <v>3427276.9099999997</v>
          </cell>
          <cell r="DX73">
            <v>681.1954881705318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66.5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66.5</v>
          </cell>
          <cell r="ES73">
            <v>1.3217344601239229E-2</v>
          </cell>
          <cell r="ET73">
            <v>3732665.82</v>
          </cell>
          <cell r="EU73">
            <v>741.89369058958198</v>
          </cell>
        </row>
        <row r="74">
          <cell r="A74">
            <v>30</v>
          </cell>
          <cell r="C74">
            <v>203026.33333333331</v>
          </cell>
          <cell r="D74">
            <v>1896829030.8299999</v>
          </cell>
          <cell r="E74">
            <v>9342.7734210012168</v>
          </cell>
          <cell r="F74">
            <v>1923694608.1600003</v>
          </cell>
          <cell r="G74">
            <v>9475.0990010819642</v>
          </cell>
          <cell r="H74">
            <v>300232689.46000004</v>
          </cell>
          <cell r="I74">
            <v>66180.03</v>
          </cell>
          <cell r="J74">
            <v>41588.85</v>
          </cell>
          <cell r="K74">
            <v>270229.34999999992</v>
          </cell>
          <cell r="L74">
            <v>0</v>
          </cell>
          <cell r="M74">
            <v>1156.8599999999999</v>
          </cell>
          <cell r="N74">
            <v>1480.6544531169197</v>
          </cell>
          <cell r="O74">
            <v>6621167.2499999991</v>
          </cell>
          <cell r="P74">
            <v>139473.21000000002</v>
          </cell>
          <cell r="Q74">
            <v>240623.03000000003</v>
          </cell>
          <cell r="R74">
            <v>1045860</v>
          </cell>
          <cell r="S74">
            <v>375979.14</v>
          </cell>
          <cell r="T74">
            <v>591543.69999999995</v>
          </cell>
          <cell r="U74">
            <v>4619079.3200000012</v>
          </cell>
          <cell r="V74">
            <v>2411898.330000001</v>
          </cell>
          <cell r="W74">
            <v>428734.42000000004</v>
          </cell>
          <cell r="X74">
            <v>306580.78000000003</v>
          </cell>
          <cell r="Y74">
            <v>19655.419999999998</v>
          </cell>
          <cell r="Z74">
            <v>2560707.88</v>
          </cell>
          <cell r="AA74">
            <v>27806044.170000006</v>
          </cell>
          <cell r="AB74">
            <v>79868.39</v>
          </cell>
          <cell r="AC74">
            <v>2763967.43</v>
          </cell>
          <cell r="AD74">
            <v>0</v>
          </cell>
          <cell r="AE74">
            <v>3313137.9</v>
          </cell>
          <cell r="AF74">
            <v>336282.85000000015</v>
          </cell>
          <cell r="AG74">
            <v>3784644.830000001</v>
          </cell>
          <cell r="AH74">
            <v>2101129.1799999997</v>
          </cell>
          <cell r="AI74">
            <v>5283340.47</v>
          </cell>
          <cell r="AJ74">
            <v>1878158.11</v>
          </cell>
          <cell r="AK74">
            <v>66707875.810000002</v>
          </cell>
          <cell r="AL74">
            <v>328.56760359493603</v>
          </cell>
          <cell r="AM74">
            <v>938299340.47000003</v>
          </cell>
          <cell r="AN74">
            <v>28206709.830000002</v>
          </cell>
          <cell r="AO74">
            <v>38115342.479999997</v>
          </cell>
          <cell r="AP74">
            <v>1371152.26</v>
          </cell>
          <cell r="AQ74">
            <v>124862.53</v>
          </cell>
          <cell r="AR74">
            <v>294068.62</v>
          </cell>
          <cell r="AS74">
            <v>129053952.17000002</v>
          </cell>
          <cell r="AT74">
            <v>588199.73</v>
          </cell>
          <cell r="AU74">
            <v>188143.46</v>
          </cell>
          <cell r="AV74">
            <v>20496352.800000008</v>
          </cell>
          <cell r="AW74">
            <v>667361.98</v>
          </cell>
          <cell r="AX74">
            <v>8358323.8900000006</v>
          </cell>
          <cell r="AY74">
            <v>45565.91</v>
          </cell>
          <cell r="AZ74">
            <v>10231562.040000003</v>
          </cell>
          <cell r="BA74">
            <v>73508959.62000002</v>
          </cell>
          <cell r="BB74">
            <v>1774165.9399999997</v>
          </cell>
          <cell r="BC74">
            <v>3792009.65</v>
          </cell>
          <cell r="BD74">
            <v>0</v>
          </cell>
          <cell r="BE74">
            <v>1732893.0499999998</v>
          </cell>
          <cell r="BF74">
            <v>49856718.479999997</v>
          </cell>
          <cell r="BG74">
            <v>1700806.57</v>
          </cell>
          <cell r="BH74">
            <v>989.36</v>
          </cell>
          <cell r="BI74">
            <v>447423.1</v>
          </cell>
          <cell r="BJ74">
            <v>419317.00999999995</v>
          </cell>
          <cell r="BK74">
            <v>688461.37</v>
          </cell>
          <cell r="BL74">
            <v>1309962682.3200002</v>
          </cell>
          <cell r="BM74">
            <v>6452.181157058445</v>
          </cell>
          <cell r="BN74">
            <v>688918.44</v>
          </cell>
          <cell r="BO74">
            <v>7647461.5100000007</v>
          </cell>
          <cell r="BP74">
            <v>577181.17999999993</v>
          </cell>
          <cell r="BQ74">
            <v>176823.26999999996</v>
          </cell>
          <cell r="BR74">
            <v>1685667.81</v>
          </cell>
          <cell r="BS74">
            <v>10776052.210000001</v>
          </cell>
          <cell r="BT74">
            <v>1187494.53</v>
          </cell>
          <cell r="BU74">
            <v>14020.77</v>
          </cell>
          <cell r="BV74">
            <v>91103688.780000001</v>
          </cell>
          <cell r="BW74">
            <v>41247.07</v>
          </cell>
          <cell r="BX74">
            <v>636.83000000000004</v>
          </cell>
          <cell r="BY74">
            <v>12150.8</v>
          </cell>
          <cell r="BZ74">
            <v>405230.37</v>
          </cell>
          <cell r="CA74">
            <v>41299683.270000003</v>
          </cell>
          <cell r="CB74">
            <v>1400032.4000000001</v>
          </cell>
          <cell r="CC74">
            <v>123009.98</v>
          </cell>
          <cell r="CD74">
            <v>30029777.250000007</v>
          </cell>
          <cell r="CE74">
            <v>9638732.4900000021</v>
          </cell>
          <cell r="CF74">
            <v>5174087.4800000004</v>
          </cell>
          <cell r="CG74">
            <v>653999</v>
          </cell>
          <cell r="CH74">
            <v>3891.69</v>
          </cell>
          <cell r="CI74">
            <v>0</v>
          </cell>
          <cell r="CJ74">
            <v>0</v>
          </cell>
          <cell r="CK74">
            <v>1775252.2300000002</v>
          </cell>
          <cell r="CL74">
            <v>0</v>
          </cell>
          <cell r="CM74">
            <v>0</v>
          </cell>
          <cell r="CN74">
            <v>0</v>
          </cell>
          <cell r="CO74">
            <v>10784.61</v>
          </cell>
          <cell r="CP74">
            <v>320238.84999999998</v>
          </cell>
          <cell r="CQ74">
            <v>30927640.300000001</v>
          </cell>
          <cell r="CR74">
            <v>1057292.56</v>
          </cell>
          <cell r="CS74">
            <v>0</v>
          </cell>
          <cell r="CT74">
            <v>15717.54</v>
          </cell>
          <cell r="CU74">
            <v>0</v>
          </cell>
          <cell r="CV74">
            <v>0</v>
          </cell>
          <cell r="CW74">
            <v>562938.42000000004</v>
          </cell>
          <cell r="CX74">
            <v>1912462.85</v>
          </cell>
          <cell r="CY74">
            <v>2298.13</v>
          </cell>
          <cell r="CZ74">
            <v>0</v>
          </cell>
          <cell r="DA74">
            <v>873391.9</v>
          </cell>
          <cell r="DB74">
            <v>0</v>
          </cell>
          <cell r="DC74">
            <v>61923.68</v>
          </cell>
          <cell r="DD74">
            <v>1830188.5000000002</v>
          </cell>
          <cell r="DE74">
            <v>1726936.2000000002</v>
          </cell>
          <cell r="DF74">
            <v>1593414.1400000001</v>
          </cell>
          <cell r="DG74">
            <v>7796.2</v>
          </cell>
          <cell r="DH74">
            <v>0</v>
          </cell>
          <cell r="DI74">
            <v>24285</v>
          </cell>
          <cell r="DJ74">
            <v>103574.95000000001</v>
          </cell>
          <cell r="DK74">
            <v>0</v>
          </cell>
          <cell r="DL74">
            <v>206447.11</v>
          </cell>
          <cell r="DM74">
            <v>53249.96</v>
          </cell>
          <cell r="DN74">
            <v>13476.36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223205.96999999997</v>
          </cell>
          <cell r="DT74">
            <v>11181.08</v>
          </cell>
          <cell r="DU74">
            <v>21687.05</v>
          </cell>
          <cell r="DV74">
            <v>3543797.9499999993</v>
          </cell>
          <cell r="DW74">
            <v>238742916.45999995</v>
          </cell>
          <cell r="DX74">
            <v>1175.9209386302925</v>
          </cell>
          <cell r="DY74">
            <v>377060.65</v>
          </cell>
          <cell r="DZ74">
            <v>1632723.11</v>
          </cell>
          <cell r="EA74">
            <v>261638.09</v>
          </cell>
          <cell r="EB74">
            <v>21970.080000000002</v>
          </cell>
          <cell r="EC74">
            <v>96733.14</v>
          </cell>
          <cell r="ED74">
            <v>71949.16</v>
          </cell>
          <cell r="EE74">
            <v>1019684.9500000001</v>
          </cell>
          <cell r="EF74">
            <v>1340944.71</v>
          </cell>
          <cell r="EG74">
            <v>714501.88000000012</v>
          </cell>
          <cell r="EH74">
            <v>0</v>
          </cell>
          <cell r="EI74">
            <v>34655.360000000001</v>
          </cell>
          <cell r="EJ74">
            <v>22703.18</v>
          </cell>
          <cell r="EK74">
            <v>2375.42</v>
          </cell>
          <cell r="EL74">
            <v>946477.4</v>
          </cell>
          <cell r="EM74">
            <v>224437.5</v>
          </cell>
          <cell r="EN74">
            <v>58081.759999999995</v>
          </cell>
          <cell r="EO74">
            <v>0</v>
          </cell>
          <cell r="EP74">
            <v>641581.63</v>
          </cell>
          <cell r="EQ74">
            <v>201771</v>
          </cell>
          <cell r="ER74">
            <v>7669289.0200000005</v>
          </cell>
          <cell r="ES74">
            <v>37.774848681369747</v>
          </cell>
          <cell r="ET74">
            <v>141023762.30000001</v>
          </cell>
          <cell r="EU74">
            <v>694.60823128034303</v>
          </cell>
        </row>
        <row r="75">
          <cell r="A75" t="str">
            <v>08458</v>
          </cell>
          <cell r="B75" t="str">
            <v>Kelso</v>
          </cell>
          <cell r="C75">
            <v>4957.4611111111108</v>
          </cell>
          <cell r="D75">
            <v>46373142.280000001</v>
          </cell>
          <cell r="E75">
            <v>9354.21201309362</v>
          </cell>
          <cell r="F75">
            <v>46906679.659999996</v>
          </cell>
          <cell r="G75">
            <v>9461.8351225929946</v>
          </cell>
          <cell r="H75">
            <v>5677403.5800000001</v>
          </cell>
          <cell r="I75">
            <v>0</v>
          </cell>
          <cell r="J75">
            <v>0</v>
          </cell>
          <cell r="K75">
            <v>85455.31</v>
          </cell>
          <cell r="L75">
            <v>0</v>
          </cell>
          <cell r="M75">
            <v>0</v>
          </cell>
          <cell r="N75">
            <v>1162.4617441947771</v>
          </cell>
          <cell r="O75">
            <v>26179.5</v>
          </cell>
          <cell r="P75">
            <v>800</v>
          </cell>
          <cell r="Q75">
            <v>0</v>
          </cell>
          <cell r="R75">
            <v>0</v>
          </cell>
          <cell r="S75">
            <v>200</v>
          </cell>
          <cell r="T75">
            <v>0</v>
          </cell>
          <cell r="U75">
            <v>0</v>
          </cell>
          <cell r="V75">
            <v>2629.73</v>
          </cell>
          <cell r="W75">
            <v>0</v>
          </cell>
          <cell r="X75">
            <v>0</v>
          </cell>
          <cell r="Y75">
            <v>0</v>
          </cell>
          <cell r="Z75">
            <v>50074.62</v>
          </cell>
          <cell r="AA75">
            <v>584840.09</v>
          </cell>
          <cell r="AB75">
            <v>14347.4</v>
          </cell>
          <cell r="AC75">
            <v>21524.44</v>
          </cell>
          <cell r="AD75">
            <v>0</v>
          </cell>
          <cell r="AE75">
            <v>96852.59</v>
          </cell>
          <cell r="AF75">
            <v>14393.83</v>
          </cell>
          <cell r="AG75">
            <v>16058.5</v>
          </cell>
          <cell r="AH75">
            <v>25360.75</v>
          </cell>
          <cell r="AI75">
            <v>26691.33</v>
          </cell>
          <cell r="AJ75">
            <v>165400.04</v>
          </cell>
          <cell r="AK75">
            <v>1045352.8199999998</v>
          </cell>
          <cell r="AL75">
            <v>210.86455275605903</v>
          </cell>
          <cell r="AM75">
            <v>22407049.52</v>
          </cell>
          <cell r="AN75">
            <v>626241.53</v>
          </cell>
          <cell r="AO75">
            <v>2704036.68</v>
          </cell>
          <cell r="AP75">
            <v>125.98</v>
          </cell>
          <cell r="AQ75">
            <v>0</v>
          </cell>
          <cell r="AR75">
            <v>1790.98</v>
          </cell>
          <cell r="AS75">
            <v>3461274.2</v>
          </cell>
          <cell r="AT75">
            <v>0</v>
          </cell>
          <cell r="AU75">
            <v>0</v>
          </cell>
          <cell r="AV75">
            <v>607941.01</v>
          </cell>
          <cell r="AW75">
            <v>616443.68999999994</v>
          </cell>
          <cell r="AX75">
            <v>222327.6</v>
          </cell>
          <cell r="AY75">
            <v>0</v>
          </cell>
          <cell r="AZ75">
            <v>163917.06</v>
          </cell>
          <cell r="BA75">
            <v>1750894.73</v>
          </cell>
          <cell r="BB75">
            <v>45297.8</v>
          </cell>
          <cell r="BC75">
            <v>94849.38</v>
          </cell>
          <cell r="BD75">
            <v>0</v>
          </cell>
          <cell r="BE75">
            <v>47508.3</v>
          </cell>
          <cell r="BF75">
            <v>1161146.23</v>
          </cell>
          <cell r="BG75">
            <v>300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33911144.690000005</v>
          </cell>
          <cell r="BM75">
            <v>6840.425760273798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49453.66</v>
          </cell>
          <cell r="BS75">
            <v>49453.66</v>
          </cell>
          <cell r="BT75">
            <v>0</v>
          </cell>
          <cell r="BU75">
            <v>0</v>
          </cell>
          <cell r="BV75">
            <v>2181039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983128</v>
          </cell>
          <cell r="CB75">
            <v>46776.74</v>
          </cell>
          <cell r="CC75">
            <v>0</v>
          </cell>
          <cell r="CD75">
            <v>1138003.22</v>
          </cell>
          <cell r="CE75">
            <v>227756.03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28201.599999999999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1104112.47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88595</v>
          </cell>
          <cell r="DB75">
            <v>0</v>
          </cell>
          <cell r="DC75">
            <v>0</v>
          </cell>
          <cell r="DD75">
            <v>95794.17</v>
          </cell>
          <cell r="DE75">
            <v>0</v>
          </cell>
          <cell r="DF75">
            <v>60996.71</v>
          </cell>
          <cell r="DG75">
            <v>0</v>
          </cell>
          <cell r="DH75">
            <v>0</v>
          </cell>
          <cell r="DI75">
            <v>0</v>
          </cell>
          <cell r="DJ75">
            <v>7745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109614.17</v>
          </cell>
          <cell r="DW75">
            <v>6121215.7699999996</v>
          </cell>
          <cell r="DX75">
            <v>1234.7481165874558</v>
          </cell>
          <cell r="DY75">
            <v>400</v>
          </cell>
          <cell r="DZ75">
            <v>46000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2239.4</v>
          </cell>
          <cell r="EF75">
            <v>0</v>
          </cell>
          <cell r="EG75">
            <v>9777.16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7690.93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66107.489999999991</v>
          </cell>
          <cell r="ES75">
            <v>13.334948780905997</v>
          </cell>
          <cell r="ET75">
            <v>2540496.1</v>
          </cell>
          <cell r="EU75">
            <v>512.45910821287339</v>
          </cell>
        </row>
        <row r="76">
          <cell r="A76" t="str">
            <v>39208</v>
          </cell>
          <cell r="B76" t="str">
            <v>West Valley (Yakima)</v>
          </cell>
          <cell r="C76">
            <v>4718.5344444444454</v>
          </cell>
          <cell r="D76">
            <v>42396588.719999999</v>
          </cell>
          <cell r="E76">
            <v>8985.1179893191857</v>
          </cell>
          <cell r="F76">
            <v>43133166.210000001</v>
          </cell>
          <cell r="G76">
            <v>9141.2210121268799</v>
          </cell>
          <cell r="H76">
            <v>5566740.7800000003</v>
          </cell>
          <cell r="I76">
            <v>0</v>
          </cell>
          <cell r="J76">
            <v>0</v>
          </cell>
          <cell r="K76">
            <v>6674.15</v>
          </cell>
          <cell r="L76">
            <v>0</v>
          </cell>
          <cell r="M76">
            <v>0</v>
          </cell>
          <cell r="N76">
            <v>1181.1750016071373</v>
          </cell>
          <cell r="O76">
            <v>114466.93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18259.939999999999</v>
          </cell>
          <cell r="W76">
            <v>0</v>
          </cell>
          <cell r="X76">
            <v>0</v>
          </cell>
          <cell r="Y76">
            <v>25621.5</v>
          </cell>
          <cell r="Z76">
            <v>83154.64</v>
          </cell>
          <cell r="AA76">
            <v>905484.67</v>
          </cell>
          <cell r="AB76">
            <v>1684.86</v>
          </cell>
          <cell r="AC76">
            <v>109648.87</v>
          </cell>
          <cell r="AD76">
            <v>0</v>
          </cell>
          <cell r="AE76">
            <v>69362.33</v>
          </cell>
          <cell r="AF76">
            <v>19135.78</v>
          </cell>
          <cell r="AG76">
            <v>55569.35</v>
          </cell>
          <cell r="AH76">
            <v>0</v>
          </cell>
          <cell r="AI76">
            <v>43189.31</v>
          </cell>
          <cell r="AJ76">
            <v>0</v>
          </cell>
          <cell r="AK76">
            <v>1445578.1800000004</v>
          </cell>
          <cell r="AL76">
            <v>306.36168857514849</v>
          </cell>
          <cell r="AM76">
            <v>21845305.43</v>
          </cell>
          <cell r="AN76">
            <v>881866.1</v>
          </cell>
          <cell r="AO76">
            <v>1946423.32</v>
          </cell>
          <cell r="AP76">
            <v>0</v>
          </cell>
          <cell r="AQ76">
            <v>0</v>
          </cell>
          <cell r="AR76">
            <v>104220.85</v>
          </cell>
          <cell r="AS76">
            <v>3130813.53</v>
          </cell>
          <cell r="AT76">
            <v>0</v>
          </cell>
          <cell r="AU76">
            <v>0</v>
          </cell>
          <cell r="AV76">
            <v>430082.91</v>
          </cell>
          <cell r="AW76">
            <v>0</v>
          </cell>
          <cell r="AX76">
            <v>86840</v>
          </cell>
          <cell r="AY76">
            <v>0</v>
          </cell>
          <cell r="AZ76">
            <v>50753.24</v>
          </cell>
          <cell r="BA76">
            <v>1674103.65</v>
          </cell>
          <cell r="BB76">
            <v>43884.54</v>
          </cell>
          <cell r="BC76">
            <v>86422.080000000002</v>
          </cell>
          <cell r="BD76">
            <v>0</v>
          </cell>
          <cell r="BE76">
            <v>43673.94</v>
          </cell>
          <cell r="BF76">
            <v>890907.55</v>
          </cell>
          <cell r="BG76">
            <v>1180.79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31216477.93</v>
          </cell>
          <cell r="BM76">
            <v>6615.7147515907118</v>
          </cell>
          <cell r="BN76">
            <v>160.38999999999999</v>
          </cell>
          <cell r="BO76">
            <v>0</v>
          </cell>
          <cell r="BP76">
            <v>0</v>
          </cell>
          <cell r="BQ76">
            <v>0</v>
          </cell>
          <cell r="BR76">
            <v>137317.26</v>
          </cell>
          <cell r="BS76">
            <v>137477.65000000002</v>
          </cell>
          <cell r="BT76">
            <v>11065</v>
          </cell>
          <cell r="BU76">
            <v>0</v>
          </cell>
          <cell r="BV76">
            <v>2167701</v>
          </cell>
          <cell r="BW76">
            <v>0</v>
          </cell>
          <cell r="BX76">
            <v>0</v>
          </cell>
          <cell r="BY76">
            <v>0</v>
          </cell>
          <cell r="BZ76">
            <v>12730.56</v>
          </cell>
          <cell r="CA76">
            <v>920837</v>
          </cell>
          <cell r="CB76">
            <v>23948.41</v>
          </cell>
          <cell r="CC76">
            <v>0</v>
          </cell>
          <cell r="CD76">
            <v>442398.7</v>
          </cell>
          <cell r="CE76">
            <v>156238</v>
          </cell>
          <cell r="CF76">
            <v>57450.85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769363.91</v>
          </cell>
          <cell r="CR76">
            <v>66144.479999999996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26600.02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102188.87</v>
          </cell>
          <cell r="DW76">
            <v>4894144.4500000011</v>
          </cell>
          <cell r="DX76">
            <v>1037.2170655153991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3550.72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3550.72</v>
          </cell>
          <cell r="ES76">
            <v>0.75250483848445393</v>
          </cell>
          <cell r="ET76">
            <v>3855890.74</v>
          </cell>
          <cell r="EU76">
            <v>817.17973777639509</v>
          </cell>
        </row>
        <row r="77">
          <cell r="A77" t="str">
            <v>17216</v>
          </cell>
          <cell r="B77" t="str">
            <v>Enumclaw</v>
          </cell>
          <cell r="C77">
            <v>4342.9400000000005</v>
          </cell>
          <cell r="D77">
            <v>42498956.899999999</v>
          </cell>
          <cell r="E77">
            <v>9785.7573210774244</v>
          </cell>
          <cell r="F77">
            <v>42290128.960000001</v>
          </cell>
          <cell r="G77">
            <v>9737.6728575573215</v>
          </cell>
          <cell r="H77">
            <v>7704541.5</v>
          </cell>
          <cell r="I77">
            <v>0</v>
          </cell>
          <cell r="J77">
            <v>0</v>
          </cell>
          <cell r="K77">
            <v>180228.18</v>
          </cell>
          <cell r="L77">
            <v>0</v>
          </cell>
          <cell r="M77">
            <v>0</v>
          </cell>
          <cell r="N77">
            <v>1815.5373272483614</v>
          </cell>
          <cell r="O77">
            <v>69756.479999999996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110864.79</v>
          </cell>
          <cell r="W77">
            <v>21686.76</v>
          </cell>
          <cell r="X77">
            <v>0</v>
          </cell>
          <cell r="Y77">
            <v>0</v>
          </cell>
          <cell r="Z77">
            <v>4399.5</v>
          </cell>
          <cell r="AA77">
            <v>871085.35</v>
          </cell>
          <cell r="AB77">
            <v>0</v>
          </cell>
          <cell r="AC77">
            <v>66493.509999999995</v>
          </cell>
          <cell r="AD77">
            <v>0</v>
          </cell>
          <cell r="AE77">
            <v>64927.75</v>
          </cell>
          <cell r="AF77">
            <v>1680.38</v>
          </cell>
          <cell r="AG77">
            <v>128870.66</v>
          </cell>
          <cell r="AH77">
            <v>19481.689999999999</v>
          </cell>
          <cell r="AI77">
            <v>127757.37</v>
          </cell>
          <cell r="AJ77">
            <v>3686.32</v>
          </cell>
          <cell r="AK77">
            <v>1490690.5599999998</v>
          </cell>
          <cell r="AL77">
            <v>343.24456704444447</v>
          </cell>
          <cell r="AM77">
            <v>20401161.859999999</v>
          </cell>
          <cell r="AN77">
            <v>575632.05000000005</v>
          </cell>
          <cell r="AO77">
            <v>571586.04</v>
          </cell>
          <cell r="AP77">
            <v>-5678.07</v>
          </cell>
          <cell r="AQ77">
            <v>0</v>
          </cell>
          <cell r="AR77">
            <v>0</v>
          </cell>
          <cell r="AS77">
            <v>2710318.96</v>
          </cell>
          <cell r="AT77">
            <v>0</v>
          </cell>
          <cell r="AU77">
            <v>0</v>
          </cell>
          <cell r="AV77">
            <v>281480.81</v>
          </cell>
          <cell r="AW77">
            <v>0</v>
          </cell>
          <cell r="AX77">
            <v>341003.84</v>
          </cell>
          <cell r="AY77">
            <v>0</v>
          </cell>
          <cell r="AZ77">
            <v>129777.1</v>
          </cell>
          <cell r="BA77">
            <v>1574747.39</v>
          </cell>
          <cell r="BB77">
            <v>40483.68</v>
          </cell>
          <cell r="BC77">
            <v>92127.29</v>
          </cell>
          <cell r="BD77">
            <v>0</v>
          </cell>
          <cell r="BE77">
            <v>30520.58</v>
          </cell>
          <cell r="BF77">
            <v>1578600.64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28321762.169999998</v>
          </cell>
          <cell r="BM77">
            <v>6521.3339742202279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15532.61</v>
          </cell>
          <cell r="BS77">
            <v>15532.61</v>
          </cell>
          <cell r="BT77">
            <v>0</v>
          </cell>
          <cell r="BU77">
            <v>0</v>
          </cell>
          <cell r="BV77">
            <v>1989275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1191531.68</v>
          </cell>
          <cell r="CB77">
            <v>27164</v>
          </cell>
          <cell r="CC77">
            <v>0</v>
          </cell>
          <cell r="CD77">
            <v>351718.08</v>
          </cell>
          <cell r="CE77">
            <v>132159.98000000001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17244.36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505816.36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19161</v>
          </cell>
          <cell r="DB77">
            <v>0</v>
          </cell>
          <cell r="DC77">
            <v>0</v>
          </cell>
          <cell r="DD77">
            <v>82129.009999999995</v>
          </cell>
          <cell r="DE77">
            <v>0</v>
          </cell>
          <cell r="DF77">
            <v>76228.53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83698</v>
          </cell>
          <cell r="DW77">
            <v>4491658.6100000003</v>
          </cell>
          <cell r="DX77">
            <v>1034.2437634413554</v>
          </cell>
          <cell r="DY77">
            <v>30903.85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50977.16</v>
          </cell>
          <cell r="EF77">
            <v>0</v>
          </cell>
          <cell r="EG77">
            <v>16609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2757.93</v>
          </cell>
          <cell r="EO77">
            <v>0</v>
          </cell>
          <cell r="EP77">
            <v>0</v>
          </cell>
          <cell r="EQ77">
            <v>0</v>
          </cell>
          <cell r="ER77">
            <v>101247.94</v>
          </cell>
          <cell r="ES77">
            <v>23.313225602932572</v>
          </cell>
          <cell r="ET77">
            <v>3715729.03</v>
          </cell>
          <cell r="EU77">
            <v>855.57917677886394</v>
          </cell>
        </row>
        <row r="78">
          <cell r="A78" t="str">
            <v>32361</v>
          </cell>
          <cell r="B78" t="str">
            <v>East Valley (Spokane)</v>
          </cell>
          <cell r="C78">
            <v>4198.0855555555554</v>
          </cell>
          <cell r="D78">
            <v>42319173.640000001</v>
          </cell>
          <cell r="E78">
            <v>10080.588658798706</v>
          </cell>
          <cell r="F78">
            <v>42019376.119999997</v>
          </cell>
          <cell r="G78">
            <v>10009.175745452225</v>
          </cell>
          <cell r="H78">
            <v>6143206.8200000003</v>
          </cell>
          <cell r="I78">
            <v>0</v>
          </cell>
          <cell r="J78">
            <v>0</v>
          </cell>
          <cell r="K78">
            <v>3900.21</v>
          </cell>
          <cell r="L78">
            <v>0</v>
          </cell>
          <cell r="M78">
            <v>0</v>
          </cell>
          <cell r="N78">
            <v>1464.264353037112</v>
          </cell>
          <cell r="O78">
            <v>1720</v>
          </cell>
          <cell r="P78">
            <v>0</v>
          </cell>
          <cell r="Q78">
            <v>0</v>
          </cell>
          <cell r="R78">
            <v>0</v>
          </cell>
          <cell r="S78">
            <v>17922.099999999999</v>
          </cell>
          <cell r="T78">
            <v>0</v>
          </cell>
          <cell r="U78">
            <v>0</v>
          </cell>
          <cell r="V78">
            <v>23361.81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565283.04</v>
          </cell>
          <cell r="AB78">
            <v>10322.69</v>
          </cell>
          <cell r="AC78">
            <v>65612.73</v>
          </cell>
          <cell r="AD78">
            <v>0</v>
          </cell>
          <cell r="AE78">
            <v>4922.5</v>
          </cell>
          <cell r="AF78">
            <v>798.01</v>
          </cell>
          <cell r="AG78">
            <v>60915.5</v>
          </cell>
          <cell r="AH78">
            <v>0</v>
          </cell>
          <cell r="AI78">
            <v>4893.62</v>
          </cell>
          <cell r="AJ78">
            <v>77105.87</v>
          </cell>
          <cell r="AK78">
            <v>832857.87</v>
          </cell>
          <cell r="AL78">
            <v>198.38992297282599</v>
          </cell>
          <cell r="AM78">
            <v>20029917.93</v>
          </cell>
          <cell r="AN78">
            <v>575169.61</v>
          </cell>
          <cell r="AO78">
            <v>1664138.08</v>
          </cell>
          <cell r="AP78">
            <v>0</v>
          </cell>
          <cell r="AQ78">
            <v>0</v>
          </cell>
          <cell r="AR78">
            <v>0</v>
          </cell>
          <cell r="AS78">
            <v>2894035.34</v>
          </cell>
          <cell r="AT78">
            <v>0</v>
          </cell>
          <cell r="AU78">
            <v>0</v>
          </cell>
          <cell r="AV78">
            <v>650776.01</v>
          </cell>
          <cell r="AW78">
            <v>0</v>
          </cell>
          <cell r="AX78">
            <v>102859.26</v>
          </cell>
          <cell r="AY78">
            <v>0</v>
          </cell>
          <cell r="AZ78">
            <v>99824.36</v>
          </cell>
          <cell r="BA78">
            <v>1441756.52</v>
          </cell>
          <cell r="BB78">
            <v>38928</v>
          </cell>
          <cell r="BC78">
            <v>84164.28</v>
          </cell>
          <cell r="BD78">
            <v>0</v>
          </cell>
          <cell r="BE78">
            <v>64886.89</v>
          </cell>
          <cell r="BF78">
            <v>1163406.47</v>
          </cell>
          <cell r="BG78">
            <v>933896.76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29743759.510000002</v>
          </cell>
          <cell r="BM78">
            <v>7085.0770229392929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1917117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807170</v>
          </cell>
          <cell r="CB78">
            <v>30680.58</v>
          </cell>
          <cell r="CC78">
            <v>0</v>
          </cell>
          <cell r="CD78">
            <v>700673.58</v>
          </cell>
          <cell r="CE78">
            <v>330952.73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16657.8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34492.85</v>
          </cell>
          <cell r="CQ78">
            <v>928504.46</v>
          </cell>
          <cell r="CR78">
            <v>192963.7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18220.59</v>
          </cell>
          <cell r="DE78">
            <v>0</v>
          </cell>
          <cell r="DF78">
            <v>133330.54999999999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88263.64</v>
          </cell>
          <cell r="DW78">
            <v>5199027.4799999995</v>
          </cell>
          <cell r="DX78">
            <v>1238.4281861811614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938.5</v>
          </cell>
          <cell r="EM78">
            <v>0</v>
          </cell>
          <cell r="EN78">
            <v>1625</v>
          </cell>
          <cell r="EO78">
            <v>0</v>
          </cell>
          <cell r="EP78">
            <v>94060.73</v>
          </cell>
          <cell r="EQ78">
            <v>0</v>
          </cell>
          <cell r="ER78">
            <v>96624.23</v>
          </cell>
          <cell r="ES78">
            <v>23.01626032183453</v>
          </cell>
          <cell r="ET78">
            <v>1746117.28</v>
          </cell>
          <cell r="EU78">
            <v>415.93179960071751</v>
          </cell>
        </row>
        <row r="79">
          <cell r="A79" t="str">
            <v>27416</v>
          </cell>
          <cell r="B79" t="str">
            <v>White River</v>
          </cell>
          <cell r="C79">
            <v>4192.3433333333332</v>
          </cell>
          <cell r="D79">
            <v>38643003.579999998</v>
          </cell>
          <cell r="E79">
            <v>9217.5188212161374</v>
          </cell>
          <cell r="F79">
            <v>40129340.409999996</v>
          </cell>
          <cell r="G79">
            <v>9572.0548674846123</v>
          </cell>
          <cell r="H79">
            <v>6608558.9000000004</v>
          </cell>
          <cell r="I79">
            <v>0</v>
          </cell>
          <cell r="J79">
            <v>0</v>
          </cell>
          <cell r="K79">
            <v>80526.559999999998</v>
          </cell>
          <cell r="L79">
            <v>0</v>
          </cell>
          <cell r="M79">
            <v>0</v>
          </cell>
          <cell r="N79">
            <v>1595.5481047592318</v>
          </cell>
          <cell r="O79">
            <v>179717.15</v>
          </cell>
          <cell r="P79">
            <v>0</v>
          </cell>
          <cell r="Q79">
            <v>0</v>
          </cell>
          <cell r="R79">
            <v>0</v>
          </cell>
          <cell r="S79">
            <v>12425</v>
          </cell>
          <cell r="T79">
            <v>0</v>
          </cell>
          <cell r="U79">
            <v>102017.36</v>
          </cell>
          <cell r="V79">
            <v>92959.63</v>
          </cell>
          <cell r="W79">
            <v>7637.08</v>
          </cell>
          <cell r="X79">
            <v>0</v>
          </cell>
          <cell r="Y79">
            <v>0</v>
          </cell>
          <cell r="Z79">
            <v>273197.37</v>
          </cell>
          <cell r="AA79">
            <v>716759.35</v>
          </cell>
          <cell r="AB79">
            <v>0</v>
          </cell>
          <cell r="AC79">
            <v>15913.14</v>
          </cell>
          <cell r="AD79">
            <v>0</v>
          </cell>
          <cell r="AE79">
            <v>48308.61</v>
          </cell>
          <cell r="AF79">
            <v>5598.64</v>
          </cell>
          <cell r="AG79">
            <v>21035</v>
          </cell>
          <cell r="AH79">
            <v>19121.990000000002</v>
          </cell>
          <cell r="AI79">
            <v>1071.95</v>
          </cell>
          <cell r="AJ79">
            <v>2936.52</v>
          </cell>
          <cell r="AK79">
            <v>1498698.7899999998</v>
          </cell>
          <cell r="AL79">
            <v>357.48474560369175</v>
          </cell>
          <cell r="AM79">
            <v>19390249.100000001</v>
          </cell>
          <cell r="AN79">
            <v>671914.46</v>
          </cell>
          <cell r="AO79">
            <v>803866.64</v>
          </cell>
          <cell r="AP79">
            <v>0</v>
          </cell>
          <cell r="AQ79">
            <v>0</v>
          </cell>
          <cell r="AR79">
            <v>0</v>
          </cell>
          <cell r="AS79">
            <v>2777047.87</v>
          </cell>
          <cell r="AT79">
            <v>118873.05</v>
          </cell>
          <cell r="AU79">
            <v>0</v>
          </cell>
          <cell r="AV79">
            <v>268653.93</v>
          </cell>
          <cell r="AW79">
            <v>0</v>
          </cell>
          <cell r="AX79">
            <v>178210.1</v>
          </cell>
          <cell r="AY79">
            <v>0</v>
          </cell>
          <cell r="AZ79">
            <v>30640.06</v>
          </cell>
          <cell r="BA79">
            <v>1530981.92</v>
          </cell>
          <cell r="BB79">
            <v>39017.07</v>
          </cell>
          <cell r="BC79">
            <v>88617.71</v>
          </cell>
          <cell r="BD79">
            <v>0</v>
          </cell>
          <cell r="BE79">
            <v>24630.6</v>
          </cell>
          <cell r="BF79">
            <v>1216164.8799999999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27138867.390000004</v>
          </cell>
          <cell r="BM79">
            <v>6473.4362699301837</v>
          </cell>
          <cell r="BN79">
            <v>0</v>
          </cell>
          <cell r="BO79">
            <v>0</v>
          </cell>
          <cell r="BP79">
            <v>0</v>
          </cell>
          <cell r="BQ79">
            <v>13992.03</v>
          </cell>
          <cell r="BR79">
            <v>10670.99</v>
          </cell>
          <cell r="BS79">
            <v>24663.02</v>
          </cell>
          <cell r="BT79">
            <v>0</v>
          </cell>
          <cell r="BU79">
            <v>0</v>
          </cell>
          <cell r="BV79">
            <v>1898904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926671.53</v>
          </cell>
          <cell r="CB79">
            <v>25782</v>
          </cell>
          <cell r="CC79">
            <v>0</v>
          </cell>
          <cell r="CD79">
            <v>372934.14</v>
          </cell>
          <cell r="CE79">
            <v>138880.82999999999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445133.38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49242</v>
          </cell>
          <cell r="DB79">
            <v>0</v>
          </cell>
          <cell r="DC79">
            <v>0</v>
          </cell>
          <cell r="DD79">
            <v>60652.14</v>
          </cell>
          <cell r="DE79">
            <v>0</v>
          </cell>
          <cell r="DF79">
            <v>36212.199999999997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76432.12</v>
          </cell>
          <cell r="DW79">
            <v>4055507.3600000008</v>
          </cell>
          <cell r="DX79">
            <v>967.36050402996591</v>
          </cell>
          <cell r="DY79">
            <v>311196.48</v>
          </cell>
          <cell r="DZ79">
            <v>155326.87</v>
          </cell>
          <cell r="EA79">
            <v>0</v>
          </cell>
          <cell r="EB79">
            <v>0</v>
          </cell>
          <cell r="EC79">
            <v>0</v>
          </cell>
          <cell r="ED79">
            <v>17227.400000000001</v>
          </cell>
          <cell r="EE79">
            <v>0</v>
          </cell>
          <cell r="EF79">
            <v>136875.20000000001</v>
          </cell>
          <cell r="EG79">
            <v>18232.37</v>
          </cell>
          <cell r="EH79">
            <v>0</v>
          </cell>
          <cell r="EI79">
            <v>24751.56</v>
          </cell>
          <cell r="EJ79">
            <v>0</v>
          </cell>
          <cell r="EK79">
            <v>15945.4</v>
          </cell>
          <cell r="EL79">
            <v>27585.98</v>
          </cell>
          <cell r="EM79">
            <v>0</v>
          </cell>
          <cell r="EN79">
            <v>3020.15</v>
          </cell>
          <cell r="EO79">
            <v>0</v>
          </cell>
          <cell r="EP79">
            <v>0</v>
          </cell>
          <cell r="EQ79">
            <v>37020</v>
          </cell>
          <cell r="ER79">
            <v>747181.41</v>
          </cell>
          <cell r="ES79">
            <v>178.22524316154133</v>
          </cell>
          <cell r="ET79">
            <v>2057584.01</v>
          </cell>
          <cell r="EU79">
            <v>490.795683082572</v>
          </cell>
        </row>
        <row r="80">
          <cell r="A80" t="str">
            <v>29101</v>
          </cell>
          <cell r="B80" t="str">
            <v>Sedro-Woolley</v>
          </cell>
          <cell r="C80">
            <v>4181.5666666666666</v>
          </cell>
          <cell r="D80">
            <v>40130771.759999998</v>
          </cell>
          <cell r="E80">
            <v>9597.0661139764197</v>
          </cell>
          <cell r="F80">
            <v>40802585.030000001</v>
          </cell>
          <cell r="G80">
            <v>9757.726776248137</v>
          </cell>
          <cell r="H80">
            <v>6450611.8700000001</v>
          </cell>
          <cell r="I80">
            <v>336.41</v>
          </cell>
          <cell r="J80">
            <v>0</v>
          </cell>
          <cell r="K80">
            <v>72187.7</v>
          </cell>
          <cell r="L80">
            <v>0</v>
          </cell>
          <cell r="M80">
            <v>0</v>
          </cell>
          <cell r="N80">
            <v>1559.9741675767457</v>
          </cell>
          <cell r="O80">
            <v>66164.09</v>
          </cell>
          <cell r="P80">
            <v>15002.85</v>
          </cell>
          <cell r="Q80">
            <v>0</v>
          </cell>
          <cell r="R80">
            <v>64875</v>
          </cell>
          <cell r="S80">
            <v>0</v>
          </cell>
          <cell r="T80">
            <v>0</v>
          </cell>
          <cell r="U80">
            <v>0</v>
          </cell>
          <cell r="V80">
            <v>64586.33</v>
          </cell>
          <cell r="W80">
            <v>2591.48</v>
          </cell>
          <cell r="X80">
            <v>0</v>
          </cell>
          <cell r="Y80">
            <v>0</v>
          </cell>
          <cell r="Z80">
            <v>1789.42</v>
          </cell>
          <cell r="AA80">
            <v>560900.43000000005</v>
          </cell>
          <cell r="AB80">
            <v>0</v>
          </cell>
          <cell r="AC80">
            <v>67303.839999999997</v>
          </cell>
          <cell r="AD80">
            <v>0</v>
          </cell>
          <cell r="AE80">
            <v>425930.44</v>
          </cell>
          <cell r="AF80">
            <v>10991.83</v>
          </cell>
          <cell r="AG80">
            <v>12890.84</v>
          </cell>
          <cell r="AH80">
            <v>63961.38</v>
          </cell>
          <cell r="AI80">
            <v>90162.34</v>
          </cell>
          <cell r="AJ80">
            <v>60241.65</v>
          </cell>
          <cell r="AK80">
            <v>1507391.9200000002</v>
          </cell>
          <cell r="AL80">
            <v>360.48496655958297</v>
          </cell>
          <cell r="AM80">
            <v>16815623.670000002</v>
          </cell>
          <cell r="AN80">
            <v>962185.97</v>
          </cell>
          <cell r="AO80">
            <v>1320554.3600000001</v>
          </cell>
          <cell r="AP80">
            <v>1598179.37</v>
          </cell>
          <cell r="AQ80">
            <v>0</v>
          </cell>
          <cell r="AR80">
            <v>3480</v>
          </cell>
          <cell r="AS80">
            <v>2949405.03</v>
          </cell>
          <cell r="AT80">
            <v>0</v>
          </cell>
          <cell r="AU80">
            <v>0</v>
          </cell>
          <cell r="AV80">
            <v>485079.76</v>
          </cell>
          <cell r="AW80">
            <v>0</v>
          </cell>
          <cell r="AX80">
            <v>225197.02</v>
          </cell>
          <cell r="AY80">
            <v>0</v>
          </cell>
          <cell r="AZ80">
            <v>204279.1</v>
          </cell>
          <cell r="BA80">
            <v>1879789.18</v>
          </cell>
          <cell r="BB80">
            <v>38615.35</v>
          </cell>
          <cell r="BC80">
            <v>75012.479999999996</v>
          </cell>
          <cell r="BD80">
            <v>0</v>
          </cell>
          <cell r="BE80">
            <v>49588.05</v>
          </cell>
          <cell r="BF80">
            <v>925378.12</v>
          </cell>
          <cell r="BG80">
            <v>0</v>
          </cell>
          <cell r="BH80">
            <v>0</v>
          </cell>
          <cell r="BI80">
            <v>0</v>
          </cell>
          <cell r="BJ80">
            <v>17509</v>
          </cell>
          <cell r="BK80">
            <v>0</v>
          </cell>
          <cell r="BL80">
            <v>27549876.460000008</v>
          </cell>
          <cell r="BM80">
            <v>6588.4101955407486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118093.55</v>
          </cell>
          <cell r="BS80">
            <v>118093.55</v>
          </cell>
          <cell r="BT80">
            <v>0</v>
          </cell>
          <cell r="BU80">
            <v>0</v>
          </cell>
          <cell r="BV80">
            <v>1884482</v>
          </cell>
          <cell r="BW80">
            <v>0</v>
          </cell>
          <cell r="BX80">
            <v>0</v>
          </cell>
          <cell r="BY80">
            <v>0</v>
          </cell>
          <cell r="BZ80">
            <v>81569.88</v>
          </cell>
          <cell r="CA80">
            <v>911850</v>
          </cell>
          <cell r="CB80">
            <v>36557</v>
          </cell>
          <cell r="CC80">
            <v>0</v>
          </cell>
          <cell r="CD80">
            <v>768307.24</v>
          </cell>
          <cell r="CE80">
            <v>187103.58</v>
          </cell>
          <cell r="CF80">
            <v>66214.16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37592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12640.87</v>
          </cell>
          <cell r="CQ80">
            <v>827070.95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36975.82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76226.17</v>
          </cell>
          <cell r="DK80">
            <v>0</v>
          </cell>
          <cell r="DL80">
            <v>0</v>
          </cell>
          <cell r="DM80">
            <v>14800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106034.3</v>
          </cell>
          <cell r="DU80">
            <v>0</v>
          </cell>
          <cell r="DV80">
            <v>0</v>
          </cell>
          <cell r="DW80">
            <v>5165517.5200000005</v>
          </cell>
          <cell r="DX80">
            <v>1235.3067478696184</v>
          </cell>
          <cell r="DY80">
            <v>0</v>
          </cell>
          <cell r="DZ80">
            <v>1261.56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34622.879999999997</v>
          </cell>
          <cell r="EH80">
            <v>0</v>
          </cell>
          <cell r="EI80">
            <v>70</v>
          </cell>
          <cell r="EJ80">
            <v>0</v>
          </cell>
          <cell r="EK80">
            <v>20708.71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56663.149999999994</v>
          </cell>
          <cell r="ES80">
            <v>13.550698701443636</v>
          </cell>
          <cell r="ET80">
            <v>3159777.04</v>
          </cell>
          <cell r="EU80">
            <v>755.64430556330569</v>
          </cell>
        </row>
        <row r="81">
          <cell r="A81" t="str">
            <v>05121</v>
          </cell>
          <cell r="B81" t="str">
            <v>Port Angeles</v>
          </cell>
          <cell r="C81">
            <v>4139.9911111111114</v>
          </cell>
          <cell r="D81">
            <v>40446691.369999997</v>
          </cell>
          <cell r="E81">
            <v>9769.7531913648745</v>
          </cell>
          <cell r="F81">
            <v>41227870.990000002</v>
          </cell>
          <cell r="G81">
            <v>9958.4443259674208</v>
          </cell>
          <cell r="H81">
            <v>7552618.2300000004</v>
          </cell>
          <cell r="I81">
            <v>0</v>
          </cell>
          <cell r="J81">
            <v>0</v>
          </cell>
          <cell r="K81">
            <v>12409.18</v>
          </cell>
          <cell r="L81">
            <v>0</v>
          </cell>
          <cell r="M81">
            <v>0</v>
          </cell>
          <cell r="N81">
            <v>1827.3052301239509</v>
          </cell>
          <cell r="O81">
            <v>61017.5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37159.86</v>
          </cell>
          <cell r="Y81">
            <v>0</v>
          </cell>
          <cell r="Z81">
            <v>21390.3</v>
          </cell>
          <cell r="AA81">
            <v>433622.63</v>
          </cell>
          <cell r="AB81">
            <v>9988.19</v>
          </cell>
          <cell r="AC81">
            <v>66905.67</v>
          </cell>
          <cell r="AD81">
            <v>0</v>
          </cell>
          <cell r="AE81">
            <v>20317.580000000002</v>
          </cell>
          <cell r="AF81">
            <v>192.01</v>
          </cell>
          <cell r="AG81">
            <v>91413.82</v>
          </cell>
          <cell r="AH81">
            <v>18650.02</v>
          </cell>
          <cell r="AI81">
            <v>9000.98</v>
          </cell>
          <cell r="AJ81">
            <v>116107.97</v>
          </cell>
          <cell r="AK81">
            <v>885766.53</v>
          </cell>
          <cell r="AL81">
            <v>213.95372749055821</v>
          </cell>
          <cell r="AM81">
            <v>19169318.879999999</v>
          </cell>
          <cell r="AN81">
            <v>677807.57</v>
          </cell>
          <cell r="AO81">
            <v>186860.4</v>
          </cell>
          <cell r="AP81">
            <v>143539.92000000001</v>
          </cell>
          <cell r="AQ81">
            <v>0</v>
          </cell>
          <cell r="AR81">
            <v>0</v>
          </cell>
          <cell r="AS81">
            <v>2986220.29</v>
          </cell>
          <cell r="AT81">
            <v>0</v>
          </cell>
          <cell r="AU81">
            <v>0</v>
          </cell>
          <cell r="AV81">
            <v>544184.68999999994</v>
          </cell>
          <cell r="AW81">
            <v>0</v>
          </cell>
          <cell r="AX81">
            <v>292844.71000000002</v>
          </cell>
          <cell r="AY81">
            <v>0</v>
          </cell>
          <cell r="AZ81">
            <v>44540.22</v>
          </cell>
          <cell r="BA81">
            <v>1494194.85</v>
          </cell>
          <cell r="BB81">
            <v>38222.9</v>
          </cell>
          <cell r="BC81">
            <v>76721.64</v>
          </cell>
          <cell r="BD81">
            <v>0</v>
          </cell>
          <cell r="BE81">
            <v>58014.81</v>
          </cell>
          <cell r="BF81">
            <v>1014549.03</v>
          </cell>
          <cell r="BG81">
            <v>13733.4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26740753.309999999</v>
          </cell>
          <cell r="BM81">
            <v>6459.1330252453563</v>
          </cell>
          <cell r="BN81">
            <v>0</v>
          </cell>
          <cell r="BO81">
            <v>65535.18</v>
          </cell>
          <cell r="BP81">
            <v>37076.65</v>
          </cell>
          <cell r="BQ81">
            <v>0</v>
          </cell>
          <cell r="BR81">
            <v>390482.16</v>
          </cell>
          <cell r="BS81">
            <v>493093.99</v>
          </cell>
          <cell r="BT81">
            <v>0</v>
          </cell>
          <cell r="BU81">
            <v>0</v>
          </cell>
          <cell r="BV81">
            <v>1914200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968536</v>
          </cell>
          <cell r="CB81">
            <v>22935.95</v>
          </cell>
          <cell r="CC81">
            <v>21050.78</v>
          </cell>
          <cell r="CD81">
            <v>813019.64</v>
          </cell>
          <cell r="CE81">
            <v>294113.96000000002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957146.5</v>
          </cell>
          <cell r="CR81">
            <v>62222.64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61192</v>
          </cell>
          <cell r="DB81">
            <v>0</v>
          </cell>
          <cell r="DC81">
            <v>0</v>
          </cell>
          <cell r="DD81">
            <v>0</v>
          </cell>
          <cell r="DE81">
            <v>102866.14</v>
          </cell>
          <cell r="DF81">
            <v>209746.65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91746.81</v>
          </cell>
          <cell r="DW81">
            <v>6011871.0599999996</v>
          </cell>
          <cell r="DX81">
            <v>1452.1458859815048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24452.68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24452.68</v>
          </cell>
          <cell r="ES81">
            <v>5.9064571260485792</v>
          </cell>
          <cell r="ET81">
            <v>3778091.21</v>
          </cell>
          <cell r="EU81">
            <v>912.58437726114278</v>
          </cell>
        </row>
        <row r="82">
          <cell r="A82" t="str">
            <v>23309</v>
          </cell>
          <cell r="B82" t="str">
            <v>Shelton</v>
          </cell>
          <cell r="C82">
            <v>4096.3833333333332</v>
          </cell>
          <cell r="D82">
            <v>41970862.329999998</v>
          </cell>
          <cell r="E82">
            <v>10245.833681743652</v>
          </cell>
          <cell r="F82">
            <v>42617752.210000001</v>
          </cell>
          <cell r="G82">
            <v>10403.751002306914</v>
          </cell>
          <cell r="H82">
            <v>4944752.57</v>
          </cell>
          <cell r="I82">
            <v>0</v>
          </cell>
          <cell r="J82">
            <v>4641.6000000000004</v>
          </cell>
          <cell r="K82">
            <v>74194.19</v>
          </cell>
          <cell r="L82">
            <v>0</v>
          </cell>
          <cell r="M82">
            <v>17164.13</v>
          </cell>
          <cell r="N82">
            <v>1230.537300789721</v>
          </cell>
          <cell r="O82">
            <v>45971.25</v>
          </cell>
          <cell r="P82">
            <v>0</v>
          </cell>
          <cell r="Q82">
            <v>0</v>
          </cell>
          <cell r="R82">
            <v>28527</v>
          </cell>
          <cell r="S82">
            <v>4887</v>
          </cell>
          <cell r="T82">
            <v>0</v>
          </cell>
          <cell r="U82">
            <v>2996.62</v>
          </cell>
          <cell r="V82">
            <v>43009</v>
          </cell>
          <cell r="W82">
            <v>0</v>
          </cell>
          <cell r="X82">
            <v>0</v>
          </cell>
          <cell r="Y82">
            <v>0</v>
          </cell>
          <cell r="Z82">
            <v>1350.5</v>
          </cell>
          <cell r="AA82">
            <v>393812.73</v>
          </cell>
          <cell r="AB82">
            <v>33890.04</v>
          </cell>
          <cell r="AC82">
            <v>9424.65</v>
          </cell>
          <cell r="AD82">
            <v>0</v>
          </cell>
          <cell r="AE82">
            <v>17846.68</v>
          </cell>
          <cell r="AF82">
            <v>21661.88</v>
          </cell>
          <cell r="AG82">
            <v>84456.35</v>
          </cell>
          <cell r="AH82">
            <v>5166.79</v>
          </cell>
          <cell r="AI82">
            <v>9100</v>
          </cell>
          <cell r="AJ82">
            <v>64561.37</v>
          </cell>
          <cell r="AK82">
            <v>766661.8600000001</v>
          </cell>
          <cell r="AL82">
            <v>187.15579027027908</v>
          </cell>
          <cell r="AM82">
            <v>18266169.890000001</v>
          </cell>
          <cell r="AN82">
            <v>813999</v>
          </cell>
          <cell r="AO82">
            <v>1895324.6</v>
          </cell>
          <cell r="AP82">
            <v>0</v>
          </cell>
          <cell r="AQ82">
            <v>0</v>
          </cell>
          <cell r="AR82">
            <v>78962.61</v>
          </cell>
          <cell r="AS82">
            <v>3002273.9</v>
          </cell>
          <cell r="AT82">
            <v>0</v>
          </cell>
          <cell r="AU82">
            <v>0</v>
          </cell>
          <cell r="AV82">
            <v>793897.71</v>
          </cell>
          <cell r="AW82">
            <v>84149.65</v>
          </cell>
          <cell r="AX82">
            <v>224784.65</v>
          </cell>
          <cell r="AY82">
            <v>0</v>
          </cell>
          <cell r="AZ82">
            <v>247119.1</v>
          </cell>
          <cell r="BA82">
            <v>1813632.85</v>
          </cell>
          <cell r="BB82">
            <v>37587.089999999997</v>
          </cell>
          <cell r="BC82">
            <v>78813.34</v>
          </cell>
          <cell r="BD82">
            <v>22440.86</v>
          </cell>
          <cell r="BE82">
            <v>41846.04</v>
          </cell>
          <cell r="BF82">
            <v>1289403.96</v>
          </cell>
          <cell r="BG82">
            <v>51607.61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28742012.859999999</v>
          </cell>
          <cell r="BM82">
            <v>7016.4363344901803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148833.47</v>
          </cell>
          <cell r="BS82">
            <v>148833.47</v>
          </cell>
          <cell r="BT82">
            <v>68915.28</v>
          </cell>
          <cell r="BU82">
            <v>0</v>
          </cell>
          <cell r="BV82">
            <v>1828466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1050737</v>
          </cell>
          <cell r="CB82">
            <v>53275</v>
          </cell>
          <cell r="CC82">
            <v>0</v>
          </cell>
          <cell r="CD82">
            <v>1151783.3500000001</v>
          </cell>
          <cell r="CE82">
            <v>239617.87</v>
          </cell>
          <cell r="CF82">
            <v>91068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33880.43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854837.45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79658.84</v>
          </cell>
          <cell r="DB82">
            <v>0</v>
          </cell>
          <cell r="DC82">
            <v>0</v>
          </cell>
          <cell r="DD82">
            <v>465700.35</v>
          </cell>
          <cell r="DE82">
            <v>0</v>
          </cell>
          <cell r="DF82">
            <v>1726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78360.52</v>
          </cell>
          <cell r="DW82">
            <v>6146859.5599999987</v>
          </cell>
          <cell r="DX82">
            <v>1500.5577017124858</v>
          </cell>
          <cell r="DY82">
            <v>350370.29</v>
          </cell>
          <cell r="DZ82">
            <v>224992.17</v>
          </cell>
          <cell r="EA82">
            <v>0</v>
          </cell>
          <cell r="EB82">
            <v>0</v>
          </cell>
          <cell r="EC82">
            <v>0</v>
          </cell>
          <cell r="ED82">
            <v>59847.75</v>
          </cell>
          <cell r="EE82">
            <v>0</v>
          </cell>
          <cell r="EF82">
            <v>880132.49</v>
          </cell>
          <cell r="EG82">
            <v>89698.08</v>
          </cell>
          <cell r="EH82">
            <v>0</v>
          </cell>
          <cell r="EI82">
            <v>285680.40000000002</v>
          </cell>
          <cell r="EJ82">
            <v>0</v>
          </cell>
          <cell r="EK82">
            <v>0</v>
          </cell>
          <cell r="EL82">
            <v>25234.26</v>
          </cell>
          <cell r="EM82">
            <v>0</v>
          </cell>
          <cell r="EN82">
            <v>5510</v>
          </cell>
          <cell r="EO82">
            <v>0</v>
          </cell>
          <cell r="EP82">
            <v>0</v>
          </cell>
          <cell r="EQ82">
            <v>0</v>
          </cell>
          <cell r="ER82">
            <v>1921465.4400000002</v>
          </cell>
          <cell r="ES82">
            <v>469.0638750442464</v>
          </cell>
          <cell r="ET82">
            <v>2107678.36</v>
          </cell>
          <cell r="EU82">
            <v>514.52175943820362</v>
          </cell>
        </row>
        <row r="83">
          <cell r="A83" t="str">
            <v>18303</v>
          </cell>
          <cell r="B83" t="str">
            <v>Bainbridge</v>
          </cell>
          <cell r="C83">
            <v>3940.7955555555554</v>
          </cell>
          <cell r="D83">
            <v>37409323.329999998</v>
          </cell>
          <cell r="E83">
            <v>9492.8353431737978</v>
          </cell>
          <cell r="F83">
            <v>37574572.340000004</v>
          </cell>
          <cell r="G83">
            <v>9534.7682492762324</v>
          </cell>
          <cell r="H83">
            <v>7226485.7199999997</v>
          </cell>
          <cell r="I83">
            <v>0</v>
          </cell>
          <cell r="J83">
            <v>0</v>
          </cell>
          <cell r="K83">
            <v>669.63</v>
          </cell>
          <cell r="L83">
            <v>0</v>
          </cell>
          <cell r="M83">
            <v>0</v>
          </cell>
          <cell r="N83">
            <v>1833.9330848593459</v>
          </cell>
          <cell r="O83">
            <v>685694.27</v>
          </cell>
          <cell r="P83">
            <v>38347.800000000003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71492.759999999995</v>
          </cell>
          <cell r="W83">
            <v>328</v>
          </cell>
          <cell r="X83">
            <v>0</v>
          </cell>
          <cell r="Y83">
            <v>0</v>
          </cell>
          <cell r="Z83">
            <v>7568.64</v>
          </cell>
          <cell r="AA83">
            <v>833750.18</v>
          </cell>
          <cell r="AB83">
            <v>0</v>
          </cell>
          <cell r="AC83">
            <v>26087.29</v>
          </cell>
          <cell r="AD83">
            <v>0</v>
          </cell>
          <cell r="AE83">
            <v>502606.28</v>
          </cell>
          <cell r="AF83">
            <v>8896.75</v>
          </cell>
          <cell r="AG83">
            <v>127264.23</v>
          </cell>
          <cell r="AH83">
            <v>4426.88</v>
          </cell>
          <cell r="AI83">
            <v>211203.86</v>
          </cell>
          <cell r="AJ83">
            <v>38573.230000000003</v>
          </cell>
          <cell r="AK83">
            <v>2556240.17</v>
          </cell>
          <cell r="AL83">
            <v>648.66094522369428</v>
          </cell>
          <cell r="AM83">
            <v>18684710.859999999</v>
          </cell>
          <cell r="AN83">
            <v>469012.94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2900506.45</v>
          </cell>
          <cell r="AT83">
            <v>0</v>
          </cell>
          <cell r="AU83">
            <v>0</v>
          </cell>
          <cell r="AV83">
            <v>69592.59</v>
          </cell>
          <cell r="AW83">
            <v>0</v>
          </cell>
          <cell r="AX83">
            <v>96545.26</v>
          </cell>
          <cell r="AY83">
            <v>0</v>
          </cell>
          <cell r="AZ83">
            <v>25548.45</v>
          </cell>
          <cell r="BA83">
            <v>1411804.56</v>
          </cell>
          <cell r="BB83">
            <v>36578.370000000003</v>
          </cell>
          <cell r="BC83">
            <v>82437.66</v>
          </cell>
          <cell r="BD83">
            <v>0</v>
          </cell>
          <cell r="BE83">
            <v>8029.42</v>
          </cell>
          <cell r="BF83">
            <v>967575.74</v>
          </cell>
          <cell r="BG83">
            <v>24237.51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24776579.810000002</v>
          </cell>
          <cell r="BM83">
            <v>6287.202535810593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1810761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826106</v>
          </cell>
          <cell r="CB83">
            <v>12728</v>
          </cell>
          <cell r="CC83">
            <v>0</v>
          </cell>
          <cell r="CD83">
            <v>96740</v>
          </cell>
          <cell r="CE83">
            <v>34980.71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103319.21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11126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1592.38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49628.23</v>
          </cell>
          <cell r="DW83">
            <v>2946981.53</v>
          </cell>
          <cell r="DX83">
            <v>747.81385851023879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67615.48</v>
          </cell>
          <cell r="ER83">
            <v>67615.48</v>
          </cell>
          <cell r="ES83">
            <v>17.157824872360798</v>
          </cell>
          <cell r="ET83">
            <v>1266565.1599999999</v>
          </cell>
          <cell r="EU83">
            <v>321.39834257944528</v>
          </cell>
        </row>
        <row r="84">
          <cell r="A84" t="str">
            <v>17400</v>
          </cell>
          <cell r="B84" t="str">
            <v>Mercer Island</v>
          </cell>
          <cell r="C84">
            <v>3927.3466666666668</v>
          </cell>
          <cell r="D84">
            <v>39057485.390000001</v>
          </cell>
          <cell r="E84">
            <v>9945.0058029000065</v>
          </cell>
          <cell r="F84">
            <v>39544433.07</v>
          </cell>
          <cell r="G84">
            <v>10068.99477594712</v>
          </cell>
          <cell r="H84">
            <v>8964257.3399999999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2282.522552970453</v>
          </cell>
          <cell r="O84">
            <v>988868.15</v>
          </cell>
          <cell r="P84">
            <v>0</v>
          </cell>
          <cell r="Q84">
            <v>0</v>
          </cell>
          <cell r="R84">
            <v>0</v>
          </cell>
          <cell r="S84">
            <v>72999.98</v>
          </cell>
          <cell r="T84">
            <v>0</v>
          </cell>
          <cell r="U84">
            <v>0</v>
          </cell>
          <cell r="V84">
            <v>3822.54</v>
          </cell>
          <cell r="W84">
            <v>0</v>
          </cell>
          <cell r="X84">
            <v>0</v>
          </cell>
          <cell r="Y84">
            <v>0</v>
          </cell>
          <cell r="Z84">
            <v>61825.599999999999</v>
          </cell>
          <cell r="AA84">
            <v>1489690.13</v>
          </cell>
          <cell r="AB84">
            <v>0</v>
          </cell>
          <cell r="AC84">
            <v>100398.72</v>
          </cell>
          <cell r="AD84">
            <v>0</v>
          </cell>
          <cell r="AE84">
            <v>846745.68</v>
          </cell>
          <cell r="AF84">
            <v>41678.68</v>
          </cell>
          <cell r="AG84">
            <v>122324.52</v>
          </cell>
          <cell r="AH84">
            <v>0</v>
          </cell>
          <cell r="AI84">
            <v>128845.56</v>
          </cell>
          <cell r="AJ84">
            <v>547.91999999999996</v>
          </cell>
          <cell r="AK84">
            <v>3857747.4800000009</v>
          </cell>
          <cell r="AL84">
            <v>982.27831852548479</v>
          </cell>
          <cell r="AM84">
            <v>18250384.030000001</v>
          </cell>
          <cell r="AN84">
            <v>323014.56</v>
          </cell>
          <cell r="AO84">
            <v>0</v>
          </cell>
          <cell r="AP84">
            <v>0</v>
          </cell>
          <cell r="AQ84">
            <v>0</v>
          </cell>
          <cell r="AR84">
            <v>265.04000000000002</v>
          </cell>
          <cell r="AS84">
            <v>2105028.3199999998</v>
          </cell>
          <cell r="AT84">
            <v>0</v>
          </cell>
          <cell r="AU84">
            <v>0</v>
          </cell>
          <cell r="AV84">
            <v>31411.23</v>
          </cell>
          <cell r="AW84">
            <v>0</v>
          </cell>
          <cell r="AX84">
            <v>134997</v>
          </cell>
          <cell r="AY84">
            <v>0</v>
          </cell>
          <cell r="AZ84">
            <v>66923.38</v>
          </cell>
          <cell r="BA84">
            <v>1377611.11</v>
          </cell>
          <cell r="BB84">
            <v>36537.769999999997</v>
          </cell>
          <cell r="BC84">
            <v>65437.279999999999</v>
          </cell>
          <cell r="BD84">
            <v>0</v>
          </cell>
          <cell r="BE84">
            <v>7119.29</v>
          </cell>
          <cell r="BF84">
            <v>941022.38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23339751.389999997</v>
          </cell>
          <cell r="BM84">
            <v>5942.8803645209136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14258.52</v>
          </cell>
          <cell r="BS84">
            <v>14258.52</v>
          </cell>
          <cell r="BT84">
            <v>0</v>
          </cell>
          <cell r="BU84">
            <v>0</v>
          </cell>
          <cell r="BV84">
            <v>1758298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1181668</v>
          </cell>
          <cell r="CB84">
            <v>14705.74</v>
          </cell>
          <cell r="CC84">
            <v>0</v>
          </cell>
          <cell r="CD84">
            <v>115132.04</v>
          </cell>
          <cell r="CE84">
            <v>58158.61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8516.2999999999993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53168.06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6107.68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28303.94</v>
          </cell>
          <cell r="DW84">
            <v>3238316.89</v>
          </cell>
          <cell r="DX84">
            <v>824.5559062776905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140309.97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4050</v>
          </cell>
          <cell r="EO84">
            <v>0</v>
          </cell>
          <cell r="EP84">
            <v>0</v>
          </cell>
          <cell r="EQ84">
            <v>0</v>
          </cell>
          <cell r="ER84">
            <v>144359.97</v>
          </cell>
          <cell r="ES84">
            <v>36.757633652576295</v>
          </cell>
          <cell r="ET84">
            <v>1993398.64</v>
          </cell>
          <cell r="EU84">
            <v>507.56880132812307</v>
          </cell>
        </row>
        <row r="85">
          <cell r="A85" t="str">
            <v>29100</v>
          </cell>
          <cell r="B85" t="str">
            <v>Burlington-Edison</v>
          </cell>
          <cell r="C85">
            <v>3804.6444444444442</v>
          </cell>
          <cell r="D85">
            <v>35568690.75</v>
          </cell>
          <cell r="E85">
            <v>9348.7555195696496</v>
          </cell>
          <cell r="F85">
            <v>36108430.43</v>
          </cell>
          <cell r="G85">
            <v>9490.6188889018686</v>
          </cell>
          <cell r="H85">
            <v>6034470.9199999999</v>
          </cell>
          <cell r="I85">
            <v>0</v>
          </cell>
          <cell r="J85">
            <v>0</v>
          </cell>
          <cell r="K85">
            <v>5968.87</v>
          </cell>
          <cell r="L85">
            <v>0</v>
          </cell>
          <cell r="M85">
            <v>0</v>
          </cell>
          <cell r="N85">
            <v>1587.6489585827849</v>
          </cell>
          <cell r="O85">
            <v>163241.9</v>
          </cell>
          <cell r="P85">
            <v>0</v>
          </cell>
          <cell r="Q85">
            <v>0</v>
          </cell>
          <cell r="R85">
            <v>79662.5</v>
          </cell>
          <cell r="S85">
            <v>0</v>
          </cell>
          <cell r="T85">
            <v>0</v>
          </cell>
          <cell r="U85">
            <v>0</v>
          </cell>
          <cell r="V85">
            <v>8311.11</v>
          </cell>
          <cell r="W85">
            <v>5000</v>
          </cell>
          <cell r="X85">
            <v>0</v>
          </cell>
          <cell r="Y85">
            <v>0</v>
          </cell>
          <cell r="Z85">
            <v>40127.65</v>
          </cell>
          <cell r="AA85">
            <v>467663.75</v>
          </cell>
          <cell r="AB85">
            <v>0</v>
          </cell>
          <cell r="AC85">
            <v>59030.48</v>
          </cell>
          <cell r="AD85">
            <v>0</v>
          </cell>
          <cell r="AE85">
            <v>30242.37</v>
          </cell>
          <cell r="AF85">
            <v>7827.92</v>
          </cell>
          <cell r="AG85">
            <v>17719.5</v>
          </cell>
          <cell r="AH85">
            <v>32412.79</v>
          </cell>
          <cell r="AI85">
            <v>35618.550000000003</v>
          </cell>
          <cell r="AJ85">
            <v>27585.75</v>
          </cell>
          <cell r="AK85">
            <v>974444.27000000014</v>
          </cell>
          <cell r="AL85">
            <v>256.11966748243378</v>
          </cell>
          <cell r="AM85">
            <v>17357999.329999998</v>
          </cell>
          <cell r="AN85">
            <v>546320.9</v>
          </cell>
          <cell r="AO85">
            <v>287474.56</v>
          </cell>
          <cell r="AP85">
            <v>23988.61</v>
          </cell>
          <cell r="AQ85">
            <v>0</v>
          </cell>
          <cell r="AR85">
            <v>0</v>
          </cell>
          <cell r="AS85">
            <v>2470527.79</v>
          </cell>
          <cell r="AT85">
            <v>0</v>
          </cell>
          <cell r="AU85">
            <v>0</v>
          </cell>
          <cell r="AV85">
            <v>427706.72</v>
          </cell>
          <cell r="AW85">
            <v>0</v>
          </cell>
          <cell r="AX85">
            <v>248289.77</v>
          </cell>
          <cell r="AY85">
            <v>0</v>
          </cell>
          <cell r="AZ85">
            <v>523973.89</v>
          </cell>
          <cell r="BA85">
            <v>1721695.55</v>
          </cell>
          <cell r="BB85">
            <v>35302.879999999997</v>
          </cell>
          <cell r="BC85">
            <v>96040.25</v>
          </cell>
          <cell r="BD85">
            <v>0</v>
          </cell>
          <cell r="BE85">
            <v>34190.639999999999</v>
          </cell>
          <cell r="BF85">
            <v>1110847.43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24884358.319999993</v>
          </cell>
          <cell r="BM85">
            <v>6540.5213767967789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109951.61</v>
          </cell>
          <cell r="BS85">
            <v>109951.61</v>
          </cell>
          <cell r="BT85">
            <v>0</v>
          </cell>
          <cell r="BU85">
            <v>0</v>
          </cell>
          <cell r="BV85">
            <v>1422440.63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687445.18</v>
          </cell>
          <cell r="CB85">
            <v>28275</v>
          </cell>
          <cell r="CC85">
            <v>0</v>
          </cell>
          <cell r="CD85">
            <v>537764</v>
          </cell>
          <cell r="CE85">
            <v>139657.95000000001</v>
          </cell>
          <cell r="CF85">
            <v>78215.03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72478.679999999993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737197.47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207218.54</v>
          </cell>
          <cell r="DE85">
            <v>0</v>
          </cell>
          <cell r="DF85">
            <v>89071</v>
          </cell>
          <cell r="DG85">
            <v>0</v>
          </cell>
          <cell r="DH85">
            <v>0</v>
          </cell>
          <cell r="DI85">
            <v>0</v>
          </cell>
          <cell r="DJ85">
            <v>13932.3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4123647.39</v>
          </cell>
          <cell r="DX85">
            <v>1083.8456655316018</v>
          </cell>
          <cell r="DY85">
            <v>0</v>
          </cell>
          <cell r="DZ85">
            <v>13480</v>
          </cell>
          <cell r="EA85">
            <v>0</v>
          </cell>
          <cell r="EB85">
            <v>0</v>
          </cell>
          <cell r="EC85">
            <v>44462.65</v>
          </cell>
          <cell r="ED85">
            <v>9714.67</v>
          </cell>
          <cell r="EE85">
            <v>0</v>
          </cell>
          <cell r="EF85">
            <v>0</v>
          </cell>
          <cell r="EG85">
            <v>17883.34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85540.66</v>
          </cell>
          <cell r="ES85">
            <v>22.483220508267674</v>
          </cell>
          <cell r="ET85">
            <v>2340581.34</v>
          </cell>
          <cell r="EU85">
            <v>615.19055832345259</v>
          </cell>
        </row>
        <row r="86">
          <cell r="A86" t="str">
            <v>32363</v>
          </cell>
          <cell r="B86" t="str">
            <v>West Valley (Spokane)</v>
          </cell>
          <cell r="C86">
            <v>3752.7455555555557</v>
          </cell>
          <cell r="D86">
            <v>35966200.170000002</v>
          </cell>
          <cell r="E86">
            <v>9583.9698262398106</v>
          </cell>
          <cell r="F86">
            <v>36327664.82</v>
          </cell>
          <cell r="G86">
            <v>9680.2898790248673</v>
          </cell>
          <cell r="H86">
            <v>5823381.3700000001</v>
          </cell>
          <cell r="I86">
            <v>0</v>
          </cell>
          <cell r="J86">
            <v>0</v>
          </cell>
          <cell r="K86">
            <v>79.72</v>
          </cell>
          <cell r="L86">
            <v>0</v>
          </cell>
          <cell r="M86">
            <v>0</v>
          </cell>
          <cell r="N86">
            <v>1551.7868194871251</v>
          </cell>
          <cell r="O86">
            <v>11977.6</v>
          </cell>
          <cell r="P86">
            <v>0</v>
          </cell>
          <cell r="Q86">
            <v>0</v>
          </cell>
          <cell r="R86">
            <v>38345</v>
          </cell>
          <cell r="S86">
            <v>7092</v>
          </cell>
          <cell r="T86">
            <v>0</v>
          </cell>
          <cell r="U86">
            <v>0</v>
          </cell>
          <cell r="V86">
            <v>12199.51</v>
          </cell>
          <cell r="W86">
            <v>5924.77</v>
          </cell>
          <cell r="X86">
            <v>0</v>
          </cell>
          <cell r="Y86">
            <v>0</v>
          </cell>
          <cell r="Z86">
            <v>0</v>
          </cell>
          <cell r="AA86">
            <v>328433.56</v>
          </cell>
          <cell r="AB86">
            <v>15883.96</v>
          </cell>
          <cell r="AC86">
            <v>78583.100000000006</v>
          </cell>
          <cell r="AD86">
            <v>0</v>
          </cell>
          <cell r="AE86">
            <v>228344.02</v>
          </cell>
          <cell r="AF86">
            <v>3721.36</v>
          </cell>
          <cell r="AG86">
            <v>34599.5</v>
          </cell>
          <cell r="AH86">
            <v>63483.59</v>
          </cell>
          <cell r="AI86">
            <v>308656.98</v>
          </cell>
          <cell r="AJ86">
            <v>36866.14</v>
          </cell>
          <cell r="AK86">
            <v>1174111.0899999999</v>
          </cell>
          <cell r="AL86">
            <v>312.86722550689547</v>
          </cell>
          <cell r="AM86">
            <v>17567524.780000001</v>
          </cell>
          <cell r="AN86">
            <v>422296.57</v>
          </cell>
          <cell r="AO86">
            <v>1500231.12</v>
          </cell>
          <cell r="AP86">
            <v>0</v>
          </cell>
          <cell r="AQ86">
            <v>0</v>
          </cell>
          <cell r="AR86">
            <v>0</v>
          </cell>
          <cell r="AS86">
            <v>2399734.0499999998</v>
          </cell>
          <cell r="AT86">
            <v>0</v>
          </cell>
          <cell r="AU86">
            <v>37621.699999999997</v>
          </cell>
          <cell r="AV86">
            <v>483642.09</v>
          </cell>
          <cell r="AW86">
            <v>0</v>
          </cell>
          <cell r="AX86">
            <v>257655.27</v>
          </cell>
          <cell r="AY86">
            <v>0</v>
          </cell>
          <cell r="AZ86">
            <v>81501.820000000007</v>
          </cell>
          <cell r="BA86">
            <v>1307891.57</v>
          </cell>
          <cell r="BB86">
            <v>34811.49</v>
          </cell>
          <cell r="BC86">
            <v>89136.36</v>
          </cell>
          <cell r="BD86">
            <v>0</v>
          </cell>
          <cell r="BE86">
            <v>33727.94</v>
          </cell>
          <cell r="BF86">
            <v>635389.77</v>
          </cell>
          <cell r="BG86">
            <v>1000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24852164.530000001</v>
          </cell>
          <cell r="BM86">
            <v>6622.3953002113121</v>
          </cell>
          <cell r="BN86">
            <v>10305.74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10305.74</v>
          </cell>
          <cell r="BT86">
            <v>0</v>
          </cell>
          <cell r="BU86">
            <v>0</v>
          </cell>
          <cell r="BV86">
            <v>1701473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778866</v>
          </cell>
          <cell r="CB86">
            <v>19561</v>
          </cell>
          <cell r="CC86">
            <v>0</v>
          </cell>
          <cell r="CD86">
            <v>485861.91</v>
          </cell>
          <cell r="CE86">
            <v>157280.76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6467.4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10819.83</v>
          </cell>
          <cell r="CQ86">
            <v>646698.62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147797.49</v>
          </cell>
          <cell r="DE86">
            <v>0</v>
          </cell>
          <cell r="DF86">
            <v>118974.29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81958.59</v>
          </cell>
          <cell r="DW86">
            <v>4166064.63</v>
          </cell>
          <cell r="DX86">
            <v>1110.1377826782227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696.52</v>
          </cell>
          <cell r="EG86">
            <v>310191.96000000002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975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311863.48000000004</v>
          </cell>
          <cell r="ES86">
            <v>83.102751141312552</v>
          </cell>
          <cell r="ET86">
            <v>2086929.53</v>
          </cell>
          <cell r="EU86">
            <v>556.10738833878952</v>
          </cell>
        </row>
        <row r="87">
          <cell r="A87" t="str">
            <v>32360</v>
          </cell>
          <cell r="B87" t="str">
            <v>Cheney</v>
          </cell>
          <cell r="C87">
            <v>3694.6688888888889</v>
          </cell>
          <cell r="D87">
            <v>37221702.140000001</v>
          </cell>
          <cell r="E87">
            <v>10074.435154916904</v>
          </cell>
          <cell r="F87">
            <v>37443326.039999999</v>
          </cell>
          <cell r="G87">
            <v>10134.419934788924</v>
          </cell>
          <cell r="H87">
            <v>5671605.1399999997</v>
          </cell>
          <cell r="I87">
            <v>0</v>
          </cell>
          <cell r="J87">
            <v>0</v>
          </cell>
          <cell r="K87">
            <v>670.72</v>
          </cell>
          <cell r="L87">
            <v>0</v>
          </cell>
          <cell r="M87">
            <v>0</v>
          </cell>
          <cell r="N87">
            <v>1535.2595944547127</v>
          </cell>
          <cell r="O87">
            <v>181993.23</v>
          </cell>
          <cell r="P87">
            <v>0</v>
          </cell>
          <cell r="Q87">
            <v>0</v>
          </cell>
          <cell r="R87">
            <v>0</v>
          </cell>
          <cell r="S87">
            <v>300</v>
          </cell>
          <cell r="T87">
            <v>0</v>
          </cell>
          <cell r="U87">
            <v>0</v>
          </cell>
          <cell r="V87">
            <v>28545.66</v>
          </cell>
          <cell r="W87">
            <v>0</v>
          </cell>
          <cell r="X87">
            <v>0</v>
          </cell>
          <cell r="Y87">
            <v>0</v>
          </cell>
          <cell r="Z87">
            <v>17633.23</v>
          </cell>
          <cell r="AA87">
            <v>429116.86</v>
          </cell>
          <cell r="AB87">
            <v>0</v>
          </cell>
          <cell r="AC87">
            <v>40779.339999999997</v>
          </cell>
          <cell r="AD87">
            <v>0</v>
          </cell>
          <cell r="AE87">
            <v>336035.81</v>
          </cell>
          <cell r="AF87">
            <v>3975.26</v>
          </cell>
          <cell r="AG87">
            <v>20123.099999999999</v>
          </cell>
          <cell r="AH87">
            <v>179680.72</v>
          </cell>
          <cell r="AI87">
            <v>30344.19</v>
          </cell>
          <cell r="AJ87">
            <v>0</v>
          </cell>
          <cell r="AK87">
            <v>1268527.3999999999</v>
          </cell>
          <cell r="AL87">
            <v>343.33994145318087</v>
          </cell>
          <cell r="AM87">
            <v>17285672.359999999</v>
          </cell>
          <cell r="AN87">
            <v>758387.88</v>
          </cell>
          <cell r="AO87">
            <v>1223754</v>
          </cell>
          <cell r="AP87">
            <v>0</v>
          </cell>
          <cell r="AQ87">
            <v>0</v>
          </cell>
          <cell r="AR87">
            <v>0</v>
          </cell>
          <cell r="AS87">
            <v>2703867.41</v>
          </cell>
          <cell r="AT87">
            <v>0</v>
          </cell>
          <cell r="AU87">
            <v>0</v>
          </cell>
          <cell r="AV87">
            <v>416431.18</v>
          </cell>
          <cell r="AW87">
            <v>0</v>
          </cell>
          <cell r="AX87">
            <v>253009.32</v>
          </cell>
          <cell r="AY87">
            <v>0</v>
          </cell>
          <cell r="AZ87">
            <v>69636.490000000005</v>
          </cell>
          <cell r="BA87">
            <v>1286060.78</v>
          </cell>
          <cell r="BB87">
            <v>34274.54</v>
          </cell>
          <cell r="BC87">
            <v>69993.649999999994</v>
          </cell>
          <cell r="BD87">
            <v>0</v>
          </cell>
          <cell r="BE87">
            <v>44329.08</v>
          </cell>
          <cell r="BF87">
            <v>1560174.87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25705591.559999995</v>
          </cell>
          <cell r="BM87">
            <v>6957.48180230855</v>
          </cell>
          <cell r="BN87">
            <v>0</v>
          </cell>
          <cell r="BO87">
            <v>23014.66</v>
          </cell>
          <cell r="BP87">
            <v>0</v>
          </cell>
          <cell r="BQ87">
            <v>13838.82</v>
          </cell>
          <cell r="BR87">
            <v>0</v>
          </cell>
          <cell r="BS87">
            <v>36853.479999999996</v>
          </cell>
          <cell r="BT87">
            <v>0</v>
          </cell>
          <cell r="BU87">
            <v>0</v>
          </cell>
          <cell r="BV87">
            <v>1677104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643423.9</v>
          </cell>
          <cell r="CB87">
            <v>26800</v>
          </cell>
          <cell r="CC87">
            <v>0</v>
          </cell>
          <cell r="CD87">
            <v>843825.03</v>
          </cell>
          <cell r="CE87">
            <v>187211.36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742004.84</v>
          </cell>
          <cell r="CR87">
            <v>0</v>
          </cell>
          <cell r="CS87">
            <v>0</v>
          </cell>
          <cell r="CT87">
            <v>1197.3900000000001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135784.29999999999</v>
          </cell>
          <cell r="DG87">
            <v>0</v>
          </cell>
          <cell r="DH87">
            <v>0</v>
          </cell>
          <cell r="DI87">
            <v>0</v>
          </cell>
          <cell r="DJ87">
            <v>85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81227.95</v>
          </cell>
          <cell r="DW87">
            <v>4375517.25</v>
          </cell>
          <cell r="DX87">
            <v>1184.2785866843578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32626.85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10343.16</v>
          </cell>
          <cell r="EM87">
            <v>0</v>
          </cell>
          <cell r="EN87">
            <v>1342</v>
          </cell>
          <cell r="EO87">
            <v>0</v>
          </cell>
          <cell r="EP87">
            <v>0</v>
          </cell>
          <cell r="EQ87">
            <v>377101.96</v>
          </cell>
          <cell r="ER87">
            <v>421413.97000000003</v>
          </cell>
          <cell r="ES87">
            <v>114.06000988812109</v>
          </cell>
          <cell r="ET87">
            <v>2083522.23</v>
          </cell>
          <cell r="EU87">
            <v>563.92664475722074</v>
          </cell>
        </row>
        <row r="88">
          <cell r="A88" t="str">
            <v>27417</v>
          </cell>
          <cell r="B88" t="str">
            <v>Fife</v>
          </cell>
          <cell r="C88">
            <v>3394.84</v>
          </cell>
          <cell r="D88">
            <v>30968892.890000001</v>
          </cell>
          <cell r="E88">
            <v>9122.3424049439727</v>
          </cell>
          <cell r="F88">
            <v>32018785.190000001</v>
          </cell>
          <cell r="G88">
            <v>9431.6036072392217</v>
          </cell>
          <cell r="H88">
            <v>5991754.8300000001</v>
          </cell>
          <cell r="I88">
            <v>0</v>
          </cell>
          <cell r="J88">
            <v>0</v>
          </cell>
          <cell r="K88">
            <v>6.48</v>
          </cell>
          <cell r="L88">
            <v>0</v>
          </cell>
          <cell r="M88">
            <v>0</v>
          </cell>
          <cell r="N88">
            <v>1764.9613266015483</v>
          </cell>
          <cell r="O88">
            <v>187381.47</v>
          </cell>
          <cell r="P88">
            <v>0</v>
          </cell>
          <cell r="Q88">
            <v>0</v>
          </cell>
          <cell r="R88">
            <v>31850.5</v>
          </cell>
          <cell r="S88">
            <v>5795</v>
          </cell>
          <cell r="T88">
            <v>0</v>
          </cell>
          <cell r="U88">
            <v>0</v>
          </cell>
          <cell r="V88">
            <v>12879.23</v>
          </cell>
          <cell r="W88">
            <v>7811.45</v>
          </cell>
          <cell r="X88">
            <v>0</v>
          </cell>
          <cell r="Y88">
            <v>0</v>
          </cell>
          <cell r="Z88">
            <v>20893.63</v>
          </cell>
          <cell r="AA88">
            <v>528935.04</v>
          </cell>
          <cell r="AB88">
            <v>23275.75</v>
          </cell>
          <cell r="AC88">
            <v>39433.040000000001</v>
          </cell>
          <cell r="AD88">
            <v>0</v>
          </cell>
          <cell r="AE88">
            <v>34326.120000000003</v>
          </cell>
          <cell r="AF88">
            <v>4651.0200000000004</v>
          </cell>
          <cell r="AG88">
            <v>69932.479999999996</v>
          </cell>
          <cell r="AH88">
            <v>0</v>
          </cell>
          <cell r="AI88">
            <v>89565.37</v>
          </cell>
          <cell r="AJ88">
            <v>70982.710000000006</v>
          </cell>
          <cell r="AK88">
            <v>1127712.81</v>
          </cell>
          <cell r="AL88">
            <v>332.1843768778499</v>
          </cell>
          <cell r="AM88">
            <v>16031437.960000001</v>
          </cell>
          <cell r="AN88">
            <v>354515.64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1655852.25</v>
          </cell>
          <cell r="AT88">
            <v>0</v>
          </cell>
          <cell r="AU88">
            <v>0</v>
          </cell>
          <cell r="AV88">
            <v>302798.17</v>
          </cell>
          <cell r="AW88">
            <v>0</v>
          </cell>
          <cell r="AX88">
            <v>115483.23</v>
          </cell>
          <cell r="AY88">
            <v>0</v>
          </cell>
          <cell r="AZ88">
            <v>302168.09999999998</v>
          </cell>
          <cell r="BA88">
            <v>1189359.04</v>
          </cell>
          <cell r="BB88">
            <v>31609.759999999998</v>
          </cell>
          <cell r="BC88">
            <v>70841.070000000007</v>
          </cell>
          <cell r="BD88">
            <v>0</v>
          </cell>
          <cell r="BE88">
            <v>33302.800000000003</v>
          </cell>
          <cell r="BF88">
            <v>870865.5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20958233.520000007</v>
          </cell>
          <cell r="BM88">
            <v>6173.5556079226135</v>
          </cell>
          <cell r="BN88">
            <v>0</v>
          </cell>
          <cell r="BO88">
            <v>0</v>
          </cell>
          <cell r="BP88">
            <v>0</v>
          </cell>
          <cell r="BQ88">
            <v>11437.08</v>
          </cell>
          <cell r="BR88">
            <v>8722.4599999999991</v>
          </cell>
          <cell r="BS88">
            <v>20159.54</v>
          </cell>
          <cell r="BT88">
            <v>0</v>
          </cell>
          <cell r="BU88">
            <v>0</v>
          </cell>
          <cell r="BV88">
            <v>1551215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852226</v>
          </cell>
          <cell r="CB88">
            <v>19513</v>
          </cell>
          <cell r="CC88">
            <v>0</v>
          </cell>
          <cell r="CD88">
            <v>365804.3</v>
          </cell>
          <cell r="CE88">
            <v>95812.22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61792.160000000003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548371.56000000006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3413</v>
          </cell>
          <cell r="DA88">
            <v>25961</v>
          </cell>
          <cell r="DB88">
            <v>0</v>
          </cell>
          <cell r="DC88">
            <v>0</v>
          </cell>
          <cell r="DD88">
            <v>8498.06</v>
          </cell>
          <cell r="DE88">
            <v>146277.38</v>
          </cell>
          <cell r="DF88">
            <v>32496.9</v>
          </cell>
          <cell r="DG88">
            <v>0</v>
          </cell>
          <cell r="DH88">
            <v>0</v>
          </cell>
          <cell r="DI88">
            <v>0</v>
          </cell>
          <cell r="DJ88">
            <v>7938</v>
          </cell>
          <cell r="DK88">
            <v>0</v>
          </cell>
          <cell r="DL88">
            <v>0</v>
          </cell>
          <cell r="DM88">
            <v>5000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72168.03</v>
          </cell>
          <cell r="DW88">
            <v>3816646.15</v>
          </cell>
          <cell r="DX88">
            <v>1124.2491987840369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20000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905</v>
          </cell>
          <cell r="EO88">
            <v>0</v>
          </cell>
          <cell r="EP88">
            <v>0</v>
          </cell>
          <cell r="EQ88">
            <v>103526.39999999999</v>
          </cell>
          <cell r="ER88">
            <v>124431.4</v>
          </cell>
          <cell r="ES88">
            <v>36.653097053174818</v>
          </cell>
          <cell r="ET88">
            <v>2763196.98</v>
          </cell>
          <cell r="EU88">
            <v>813.94026817169583</v>
          </cell>
        </row>
        <row r="89">
          <cell r="A89" t="str">
            <v>01147</v>
          </cell>
          <cell r="B89" t="str">
            <v>Othello</v>
          </cell>
          <cell r="C89">
            <v>3346.0277777777783</v>
          </cell>
          <cell r="D89">
            <v>31157991.300000001</v>
          </cell>
          <cell r="E89">
            <v>9311.9344396755678</v>
          </cell>
          <cell r="F89">
            <v>32741376.98</v>
          </cell>
          <cell r="G89">
            <v>9785.1479887428704</v>
          </cell>
          <cell r="H89">
            <v>2031897.18</v>
          </cell>
          <cell r="I89">
            <v>0</v>
          </cell>
          <cell r="J89">
            <v>11215.53</v>
          </cell>
          <cell r="K89">
            <v>0</v>
          </cell>
          <cell r="L89">
            <v>0</v>
          </cell>
          <cell r="M89">
            <v>0</v>
          </cell>
          <cell r="N89">
            <v>610.60841262857275</v>
          </cell>
          <cell r="O89">
            <v>23953.18</v>
          </cell>
          <cell r="P89">
            <v>0</v>
          </cell>
          <cell r="Q89">
            <v>0</v>
          </cell>
          <cell r="R89">
            <v>35000</v>
          </cell>
          <cell r="S89">
            <v>0</v>
          </cell>
          <cell r="T89">
            <v>9936</v>
          </cell>
          <cell r="U89">
            <v>0</v>
          </cell>
          <cell r="V89">
            <v>13394.13</v>
          </cell>
          <cell r="W89">
            <v>0</v>
          </cell>
          <cell r="X89">
            <v>0</v>
          </cell>
          <cell r="Y89">
            <v>0</v>
          </cell>
          <cell r="Z89">
            <v>8315.69</v>
          </cell>
          <cell r="AA89">
            <v>206253.2</v>
          </cell>
          <cell r="AB89">
            <v>2991.12</v>
          </cell>
          <cell r="AC89">
            <v>66672.570000000007</v>
          </cell>
          <cell r="AD89">
            <v>0</v>
          </cell>
          <cell r="AE89">
            <v>1434.82</v>
          </cell>
          <cell r="AF89">
            <v>4807.8999999999996</v>
          </cell>
          <cell r="AG89">
            <v>13796</v>
          </cell>
          <cell r="AH89">
            <v>1382.82</v>
          </cell>
          <cell r="AI89">
            <v>13911.03</v>
          </cell>
          <cell r="AJ89">
            <v>24668.07</v>
          </cell>
          <cell r="AK89">
            <v>426516.53000000009</v>
          </cell>
          <cell r="AL89">
            <v>127.46951260615822</v>
          </cell>
          <cell r="AM89">
            <v>15429206.52</v>
          </cell>
          <cell r="AN89">
            <v>356754.96</v>
          </cell>
          <cell r="AO89">
            <v>2456981.2799999998</v>
          </cell>
          <cell r="AP89">
            <v>0</v>
          </cell>
          <cell r="AQ89">
            <v>0</v>
          </cell>
          <cell r="AR89">
            <v>13796.45</v>
          </cell>
          <cell r="AS89">
            <v>1605013.22</v>
          </cell>
          <cell r="AT89">
            <v>0</v>
          </cell>
          <cell r="AU89">
            <v>0</v>
          </cell>
          <cell r="AV89">
            <v>1178550.51</v>
          </cell>
          <cell r="AW89">
            <v>0</v>
          </cell>
          <cell r="AX89">
            <v>162255.28</v>
          </cell>
          <cell r="AY89">
            <v>0</v>
          </cell>
          <cell r="AZ89">
            <v>1185402.98</v>
          </cell>
          <cell r="BA89">
            <v>1132539.52</v>
          </cell>
          <cell r="BB89">
            <v>31030.53</v>
          </cell>
          <cell r="BC89">
            <v>52561.96</v>
          </cell>
          <cell r="BD89">
            <v>0</v>
          </cell>
          <cell r="BE89">
            <v>65526.65</v>
          </cell>
          <cell r="BF89">
            <v>648741.12</v>
          </cell>
          <cell r="BG89">
            <v>47316.68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24365677.660000004</v>
          </cell>
          <cell r="BM89">
            <v>7281.9711246336865</v>
          </cell>
          <cell r="BN89">
            <v>0</v>
          </cell>
          <cell r="BO89">
            <v>0</v>
          </cell>
          <cell r="BP89">
            <v>0</v>
          </cell>
          <cell r="BQ89">
            <v>3400.11</v>
          </cell>
          <cell r="BR89">
            <v>0</v>
          </cell>
          <cell r="BS89">
            <v>3400.11</v>
          </cell>
          <cell r="BT89">
            <v>2335</v>
          </cell>
          <cell r="BU89">
            <v>0</v>
          </cell>
          <cell r="BV89">
            <v>1419864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585737.18000000005</v>
          </cell>
          <cell r="CB89">
            <v>32024.400000000001</v>
          </cell>
          <cell r="CC89">
            <v>0</v>
          </cell>
          <cell r="CD89">
            <v>1311224.5900000001</v>
          </cell>
          <cell r="CE89">
            <v>318340.08</v>
          </cell>
          <cell r="CF89">
            <v>184979.54</v>
          </cell>
          <cell r="CG89">
            <v>244359</v>
          </cell>
          <cell r="CH89">
            <v>0</v>
          </cell>
          <cell r="CI89">
            <v>0</v>
          </cell>
          <cell r="CJ89">
            <v>0</v>
          </cell>
          <cell r="CK89">
            <v>277205.84999999998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39744.980000000003</v>
          </cell>
          <cell r="CQ89">
            <v>1326198.2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16888.95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113329.45</v>
          </cell>
          <cell r="DW89">
            <v>5875631.330000001</v>
          </cell>
          <cell r="DX89">
            <v>1756.0019582091536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30438.75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30438.75</v>
          </cell>
          <cell r="ES89">
            <v>9.0969806652996485</v>
          </cell>
          <cell r="ET89">
            <v>9000186.6199999992</v>
          </cell>
          <cell r="EU89">
            <v>2689.812284217604</v>
          </cell>
        </row>
        <row r="90">
          <cell r="A90" t="str">
            <v>21401</v>
          </cell>
          <cell r="B90" t="str">
            <v>Centralia</v>
          </cell>
          <cell r="C90">
            <v>3316.7855555555557</v>
          </cell>
          <cell r="D90">
            <v>32526809.600000001</v>
          </cell>
          <cell r="E90">
            <v>9806.7267404484992</v>
          </cell>
          <cell r="F90">
            <v>32851402.760000002</v>
          </cell>
          <cell r="G90">
            <v>9904.5905168558456</v>
          </cell>
          <cell r="H90">
            <v>4271618.83</v>
          </cell>
          <cell r="I90">
            <v>0</v>
          </cell>
          <cell r="J90">
            <v>0</v>
          </cell>
          <cell r="K90">
            <v>45689.89</v>
          </cell>
          <cell r="L90">
            <v>0</v>
          </cell>
          <cell r="M90">
            <v>0</v>
          </cell>
          <cell r="N90">
            <v>1301.6544626373525</v>
          </cell>
          <cell r="O90">
            <v>19611.3</v>
          </cell>
          <cell r="P90">
            <v>0</v>
          </cell>
          <cell r="Q90">
            <v>0</v>
          </cell>
          <cell r="R90">
            <v>25905</v>
          </cell>
          <cell r="S90">
            <v>0</v>
          </cell>
          <cell r="T90">
            <v>0</v>
          </cell>
          <cell r="U90">
            <v>27649.63</v>
          </cell>
          <cell r="V90">
            <v>4205.76</v>
          </cell>
          <cell r="W90">
            <v>5217.87</v>
          </cell>
          <cell r="X90">
            <v>0</v>
          </cell>
          <cell r="Y90">
            <v>0</v>
          </cell>
          <cell r="Z90">
            <v>0</v>
          </cell>
          <cell r="AA90">
            <v>230823.43</v>
          </cell>
          <cell r="AB90">
            <v>15988.35</v>
          </cell>
          <cell r="AC90">
            <v>27148.82</v>
          </cell>
          <cell r="AD90">
            <v>0</v>
          </cell>
          <cell r="AE90">
            <v>53326.63</v>
          </cell>
          <cell r="AF90">
            <v>3516.43</v>
          </cell>
          <cell r="AG90">
            <v>16665.12</v>
          </cell>
          <cell r="AH90">
            <v>16</v>
          </cell>
          <cell r="AI90">
            <v>51842.48</v>
          </cell>
          <cell r="AJ90">
            <v>0</v>
          </cell>
          <cell r="AK90">
            <v>481916.81999999995</v>
          </cell>
          <cell r="AL90">
            <v>145.29634549113314</v>
          </cell>
          <cell r="AM90">
            <v>14334048.02</v>
          </cell>
          <cell r="AN90">
            <v>679972.49</v>
          </cell>
          <cell r="AO90">
            <v>740803.24</v>
          </cell>
          <cell r="AP90">
            <v>450711.9</v>
          </cell>
          <cell r="AQ90">
            <v>0</v>
          </cell>
          <cell r="AR90">
            <v>1654.02</v>
          </cell>
          <cell r="AS90">
            <v>2255431.7999999998</v>
          </cell>
          <cell r="AT90">
            <v>0</v>
          </cell>
          <cell r="AU90">
            <v>0</v>
          </cell>
          <cell r="AV90">
            <v>752751.91</v>
          </cell>
          <cell r="AW90">
            <v>0</v>
          </cell>
          <cell r="AX90">
            <v>89150.31</v>
          </cell>
          <cell r="AY90">
            <v>0</v>
          </cell>
          <cell r="AZ90">
            <v>235623.88</v>
          </cell>
          <cell r="BA90">
            <v>1167829.17</v>
          </cell>
          <cell r="BB90">
            <v>30682.17</v>
          </cell>
          <cell r="BC90">
            <v>55601.65</v>
          </cell>
          <cell r="BD90">
            <v>0</v>
          </cell>
          <cell r="BE90">
            <v>39644.86</v>
          </cell>
          <cell r="BF90">
            <v>893443.67</v>
          </cell>
          <cell r="BG90">
            <v>2908.81</v>
          </cell>
          <cell r="BH90">
            <v>0</v>
          </cell>
          <cell r="BI90">
            <v>0</v>
          </cell>
          <cell r="BJ90">
            <v>0</v>
          </cell>
          <cell r="BK90">
            <v>23019.72</v>
          </cell>
          <cell r="BL90">
            <v>21753277.619999994</v>
          </cell>
          <cell r="BM90">
            <v>6558.542075041194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603771.71</v>
          </cell>
          <cell r="BS90">
            <v>603771.71</v>
          </cell>
          <cell r="BT90">
            <v>0</v>
          </cell>
          <cell r="BU90">
            <v>0</v>
          </cell>
          <cell r="BV90">
            <v>1497599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755323.82</v>
          </cell>
          <cell r="CB90">
            <v>31152.86</v>
          </cell>
          <cell r="CC90">
            <v>0</v>
          </cell>
          <cell r="CD90">
            <v>915283.65</v>
          </cell>
          <cell r="CE90">
            <v>301631.59999999998</v>
          </cell>
          <cell r="CF90">
            <v>63115.35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48461.9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960096.63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17482.82</v>
          </cell>
          <cell r="DE90">
            <v>0</v>
          </cell>
          <cell r="DF90">
            <v>77613.02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27784.25</v>
          </cell>
          <cell r="DQ90">
            <v>0</v>
          </cell>
          <cell r="DR90">
            <v>0</v>
          </cell>
          <cell r="DS90">
            <v>7008.77</v>
          </cell>
          <cell r="DT90">
            <v>0</v>
          </cell>
          <cell r="DU90">
            <v>0</v>
          </cell>
          <cell r="DV90">
            <v>83552.42</v>
          </cell>
          <cell r="DW90">
            <v>5389877.7999999989</v>
          </cell>
          <cell r="DX90">
            <v>1625.0305332438666</v>
          </cell>
          <cell r="DY90">
            <v>29665.22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23714.720000000001</v>
          </cell>
          <cell r="EH90">
            <v>0</v>
          </cell>
          <cell r="EI90">
            <v>710491.6</v>
          </cell>
          <cell r="EJ90">
            <v>0</v>
          </cell>
          <cell r="EK90">
            <v>0</v>
          </cell>
          <cell r="EL90">
            <v>11373</v>
          </cell>
          <cell r="EM90">
            <v>0</v>
          </cell>
          <cell r="EN90">
            <v>1932.5</v>
          </cell>
          <cell r="EO90">
            <v>79469.539999999994</v>
          </cell>
          <cell r="EP90">
            <v>52375.22</v>
          </cell>
          <cell r="EQ90">
            <v>0</v>
          </cell>
          <cell r="ER90">
            <v>909021.8</v>
          </cell>
          <cell r="ES90">
            <v>274.06710044229573</v>
          </cell>
          <cell r="ET90">
            <v>2560643.89</v>
          </cell>
          <cell r="EU90">
            <v>772.0257602156305</v>
          </cell>
        </row>
        <row r="91">
          <cell r="A91" t="str">
            <v>39202</v>
          </cell>
          <cell r="B91" t="str">
            <v>Toppenish</v>
          </cell>
          <cell r="C91">
            <v>3285.4711111111114</v>
          </cell>
          <cell r="D91">
            <v>34361967.259999998</v>
          </cell>
          <cell r="E91">
            <v>10458.764085245341</v>
          </cell>
          <cell r="F91">
            <v>35398800.5</v>
          </cell>
          <cell r="G91">
            <v>10774.345383919233</v>
          </cell>
          <cell r="H91">
            <v>840125.01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255.70914538216061</v>
          </cell>
          <cell r="O91">
            <v>2027</v>
          </cell>
          <cell r="P91">
            <v>0</v>
          </cell>
          <cell r="Q91">
            <v>0</v>
          </cell>
          <cell r="R91">
            <v>21853</v>
          </cell>
          <cell r="S91">
            <v>0</v>
          </cell>
          <cell r="T91">
            <v>0</v>
          </cell>
          <cell r="U91">
            <v>0</v>
          </cell>
          <cell r="V91">
            <v>98138.559999999998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93937.85</v>
          </cell>
          <cell r="AB91">
            <v>0</v>
          </cell>
          <cell r="AC91">
            <v>50542.400000000001</v>
          </cell>
          <cell r="AD91">
            <v>0</v>
          </cell>
          <cell r="AE91">
            <v>417953.68</v>
          </cell>
          <cell r="AF91">
            <v>4022.15</v>
          </cell>
          <cell r="AG91">
            <v>21479.96</v>
          </cell>
          <cell r="AH91">
            <v>2366.46</v>
          </cell>
          <cell r="AI91">
            <v>98375.52</v>
          </cell>
          <cell r="AJ91">
            <v>589670.36</v>
          </cell>
          <cell r="AK91">
            <v>1400366.94</v>
          </cell>
          <cell r="AL91">
            <v>426.23017906446017</v>
          </cell>
          <cell r="AM91">
            <v>15746197.25</v>
          </cell>
          <cell r="AN91">
            <v>0</v>
          </cell>
          <cell r="AO91">
            <v>3121875.4</v>
          </cell>
          <cell r="AP91">
            <v>0</v>
          </cell>
          <cell r="AQ91">
            <v>0</v>
          </cell>
          <cell r="AR91">
            <v>74554.350000000006</v>
          </cell>
          <cell r="AS91">
            <v>1923286.46</v>
          </cell>
          <cell r="AT91">
            <v>0</v>
          </cell>
          <cell r="AU91">
            <v>0</v>
          </cell>
          <cell r="AV91">
            <v>1326484.26</v>
          </cell>
          <cell r="AW91">
            <v>0</v>
          </cell>
          <cell r="AX91">
            <v>424519.19</v>
          </cell>
          <cell r="AY91">
            <v>0</v>
          </cell>
          <cell r="AZ91">
            <v>1036634.11</v>
          </cell>
          <cell r="BA91">
            <v>1086026.3799999999</v>
          </cell>
          <cell r="BB91">
            <v>30365.79</v>
          </cell>
          <cell r="BC91">
            <v>0</v>
          </cell>
          <cell r="BD91">
            <v>0</v>
          </cell>
          <cell r="BE91">
            <v>70411.08</v>
          </cell>
          <cell r="BF91">
            <v>503712.45</v>
          </cell>
          <cell r="BG91">
            <v>0</v>
          </cell>
          <cell r="BH91">
            <v>0</v>
          </cell>
          <cell r="BI91">
            <v>0</v>
          </cell>
          <cell r="BJ91">
            <v>53012.38</v>
          </cell>
          <cell r="BK91">
            <v>0</v>
          </cell>
          <cell r="BL91">
            <v>25397079.099999998</v>
          </cell>
          <cell r="BM91">
            <v>7730.1179164564246</v>
          </cell>
          <cell r="BN91">
            <v>110.18</v>
          </cell>
          <cell r="BO91">
            <v>0</v>
          </cell>
          <cell r="BP91">
            <v>42362.43</v>
          </cell>
          <cell r="BQ91">
            <v>0</v>
          </cell>
          <cell r="BR91">
            <v>94313.64</v>
          </cell>
          <cell r="BS91">
            <v>136786.25</v>
          </cell>
          <cell r="BT91">
            <v>1171.3</v>
          </cell>
          <cell r="BU91">
            <v>0</v>
          </cell>
          <cell r="BV91">
            <v>1179832.96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660970</v>
          </cell>
          <cell r="CB91">
            <v>42927</v>
          </cell>
          <cell r="CC91">
            <v>0</v>
          </cell>
          <cell r="CD91">
            <v>1715105.28</v>
          </cell>
          <cell r="CE91">
            <v>335596.1</v>
          </cell>
          <cell r="CF91">
            <v>280780.09000000003</v>
          </cell>
          <cell r="CG91">
            <v>504000</v>
          </cell>
          <cell r="CH91">
            <v>0</v>
          </cell>
          <cell r="CI91">
            <v>0</v>
          </cell>
          <cell r="CJ91">
            <v>0</v>
          </cell>
          <cell r="CK91">
            <v>210262.39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18856.12</v>
          </cell>
          <cell r="CQ91">
            <v>1626246.35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115586</v>
          </cell>
          <cell r="DB91">
            <v>0</v>
          </cell>
          <cell r="DC91">
            <v>0</v>
          </cell>
          <cell r="DD91">
            <v>365371.2</v>
          </cell>
          <cell r="DE91">
            <v>260361.95</v>
          </cell>
          <cell r="DF91">
            <v>5262</v>
          </cell>
          <cell r="DG91">
            <v>0</v>
          </cell>
          <cell r="DH91">
            <v>0</v>
          </cell>
          <cell r="DI91">
            <v>0</v>
          </cell>
          <cell r="DJ91">
            <v>11800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23391.24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116923.22</v>
          </cell>
          <cell r="DW91">
            <v>7611229.4500000002</v>
          </cell>
          <cell r="DX91">
            <v>2316.6325901511163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150000</v>
          </cell>
          <cell r="ER91">
            <v>150000</v>
          </cell>
          <cell r="ES91">
            <v>45.65555286507194</v>
          </cell>
          <cell r="ET91">
            <v>3083335.05</v>
          </cell>
          <cell r="EU91">
            <v>938.47577584002818</v>
          </cell>
        </row>
        <row r="92">
          <cell r="A92" t="str">
            <v>39200</v>
          </cell>
          <cell r="B92" t="str">
            <v>Grandview</v>
          </cell>
          <cell r="C92">
            <v>3278.7544444444447</v>
          </cell>
          <cell r="D92">
            <v>30695588.010000002</v>
          </cell>
          <cell r="E92">
            <v>9361.9661155201557</v>
          </cell>
          <cell r="F92">
            <v>31764401.960000001</v>
          </cell>
          <cell r="G92">
            <v>9687.9478162269606</v>
          </cell>
          <cell r="H92">
            <v>870980.94</v>
          </cell>
          <cell r="I92">
            <v>0</v>
          </cell>
          <cell r="J92">
            <v>698.45</v>
          </cell>
          <cell r="K92">
            <v>0</v>
          </cell>
          <cell r="L92">
            <v>0</v>
          </cell>
          <cell r="M92">
            <v>42022.22</v>
          </cell>
          <cell r="N92">
            <v>278.6733881667123</v>
          </cell>
          <cell r="O92">
            <v>0</v>
          </cell>
          <cell r="P92">
            <v>0</v>
          </cell>
          <cell r="Q92">
            <v>0</v>
          </cell>
          <cell r="R92">
            <v>34377.5</v>
          </cell>
          <cell r="S92">
            <v>0</v>
          </cell>
          <cell r="T92">
            <v>0</v>
          </cell>
          <cell r="U92">
            <v>0</v>
          </cell>
          <cell r="V92">
            <v>5135.55</v>
          </cell>
          <cell r="W92">
            <v>36636.11</v>
          </cell>
          <cell r="X92">
            <v>0</v>
          </cell>
          <cell r="Y92">
            <v>0</v>
          </cell>
          <cell r="Z92">
            <v>2466.9499999999998</v>
          </cell>
          <cell r="AA92">
            <v>133084.88</v>
          </cell>
          <cell r="AB92">
            <v>0</v>
          </cell>
          <cell r="AC92">
            <v>83591.33</v>
          </cell>
          <cell r="AD92">
            <v>0</v>
          </cell>
          <cell r="AE92">
            <v>8319.7800000000007</v>
          </cell>
          <cell r="AF92">
            <v>4936.7</v>
          </cell>
          <cell r="AG92">
            <v>12179</v>
          </cell>
          <cell r="AH92">
            <v>0</v>
          </cell>
          <cell r="AI92">
            <v>96553.18</v>
          </cell>
          <cell r="AJ92">
            <v>65560.41</v>
          </cell>
          <cell r="AK92">
            <v>482841.39</v>
          </cell>
          <cell r="AL92">
            <v>147.26366313223957</v>
          </cell>
          <cell r="AM92">
            <v>15042448.199999999</v>
          </cell>
          <cell r="AN92">
            <v>476781.02</v>
          </cell>
          <cell r="AO92">
            <v>2926242.68</v>
          </cell>
          <cell r="AP92">
            <v>0</v>
          </cell>
          <cell r="AQ92">
            <v>0</v>
          </cell>
          <cell r="AR92">
            <v>0</v>
          </cell>
          <cell r="AS92">
            <v>1801543.77</v>
          </cell>
          <cell r="AT92">
            <v>0</v>
          </cell>
          <cell r="AU92">
            <v>7803.06</v>
          </cell>
          <cell r="AV92">
            <v>1092974.32</v>
          </cell>
          <cell r="AW92">
            <v>0</v>
          </cell>
          <cell r="AX92">
            <v>306145.23</v>
          </cell>
          <cell r="AY92">
            <v>0</v>
          </cell>
          <cell r="AZ92">
            <v>881308.57</v>
          </cell>
          <cell r="BA92">
            <v>1453207.73</v>
          </cell>
          <cell r="BB92">
            <v>30257.64</v>
          </cell>
          <cell r="BC92">
            <v>71755.81</v>
          </cell>
          <cell r="BD92">
            <v>0</v>
          </cell>
          <cell r="BE92">
            <v>58381.25</v>
          </cell>
          <cell r="BF92">
            <v>434688.5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24583537.779999997</v>
          </cell>
          <cell r="BM92">
            <v>7497.8282748970714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96086.85</v>
          </cell>
          <cell r="BS92">
            <v>96086.85</v>
          </cell>
          <cell r="BT92">
            <v>114.63</v>
          </cell>
          <cell r="BU92">
            <v>0</v>
          </cell>
          <cell r="BV92">
            <v>889941.62</v>
          </cell>
          <cell r="BW92">
            <v>12586.45</v>
          </cell>
          <cell r="BX92">
            <v>0</v>
          </cell>
          <cell r="BY92">
            <v>0</v>
          </cell>
          <cell r="BZ92">
            <v>0</v>
          </cell>
          <cell r="CA92">
            <v>633194</v>
          </cell>
          <cell r="CB92">
            <v>40337</v>
          </cell>
          <cell r="CC92">
            <v>0</v>
          </cell>
          <cell r="CD92">
            <v>1151574.6100000001</v>
          </cell>
          <cell r="CE92">
            <v>332729.13</v>
          </cell>
          <cell r="CF92">
            <v>292270.84000000003</v>
          </cell>
          <cell r="CG92">
            <v>379000</v>
          </cell>
          <cell r="CH92">
            <v>0</v>
          </cell>
          <cell r="CI92">
            <v>0</v>
          </cell>
          <cell r="CJ92">
            <v>0</v>
          </cell>
          <cell r="CK92">
            <v>168763.22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32865.800000000003</v>
          </cell>
          <cell r="CQ92">
            <v>1206332.3400000001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318724.14</v>
          </cell>
          <cell r="DE92">
            <v>54690.31</v>
          </cell>
          <cell r="DF92">
            <v>17283.25</v>
          </cell>
          <cell r="DG92">
            <v>0</v>
          </cell>
          <cell r="DH92">
            <v>0</v>
          </cell>
          <cell r="DI92">
            <v>0</v>
          </cell>
          <cell r="DJ92">
            <v>2400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86678.31</v>
          </cell>
          <cell r="DW92">
            <v>5715572.4999999981</v>
          </cell>
          <cell r="DX92">
            <v>1743.2145642027335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66244.38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2504.3000000000002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68748.680000000008</v>
          </cell>
          <cell r="ES92">
            <v>20.967925828202375</v>
          </cell>
          <cell r="ET92">
            <v>4081891.64</v>
          </cell>
          <cell r="EU92">
            <v>1244.9519197500133</v>
          </cell>
        </row>
        <row r="93">
          <cell r="A93" t="str">
            <v>39119</v>
          </cell>
          <cell r="B93" t="str">
            <v>Selah</v>
          </cell>
          <cell r="C93">
            <v>3258.0444444444438</v>
          </cell>
          <cell r="D93">
            <v>30965702.460000001</v>
          </cell>
          <cell r="E93">
            <v>9504.3830702807427</v>
          </cell>
          <cell r="F93">
            <v>31179867.219999999</v>
          </cell>
          <cell r="G93">
            <v>9570.1172134613826</v>
          </cell>
          <cell r="H93">
            <v>4181889.67</v>
          </cell>
          <cell r="I93">
            <v>0</v>
          </cell>
          <cell r="J93">
            <v>5178.24</v>
          </cell>
          <cell r="K93">
            <v>0</v>
          </cell>
          <cell r="L93">
            <v>0</v>
          </cell>
          <cell r="M93">
            <v>35792.06</v>
          </cell>
          <cell r="N93">
            <v>1296.1333223064962</v>
          </cell>
          <cell r="O93">
            <v>11174.18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17012</v>
          </cell>
          <cell r="U93">
            <v>0</v>
          </cell>
          <cell r="V93">
            <v>7557.64</v>
          </cell>
          <cell r="W93">
            <v>0</v>
          </cell>
          <cell r="X93">
            <v>0</v>
          </cell>
          <cell r="Y93">
            <v>0</v>
          </cell>
          <cell r="Z93">
            <v>9222.17</v>
          </cell>
          <cell r="AA93">
            <v>516531.98</v>
          </cell>
          <cell r="AB93">
            <v>0</v>
          </cell>
          <cell r="AC93">
            <v>63293.72</v>
          </cell>
          <cell r="AD93">
            <v>0</v>
          </cell>
          <cell r="AE93">
            <v>686.53</v>
          </cell>
          <cell r="AF93">
            <v>6326.1</v>
          </cell>
          <cell r="AG93">
            <v>4504.45</v>
          </cell>
          <cell r="AH93">
            <v>2470.16</v>
          </cell>
          <cell r="AI93">
            <v>22017.48</v>
          </cell>
          <cell r="AJ93">
            <v>14257.17</v>
          </cell>
          <cell r="AK93">
            <v>675053.58</v>
          </cell>
          <cell r="AL93">
            <v>207.19593962295039</v>
          </cell>
          <cell r="AM93">
            <v>14813655.77</v>
          </cell>
          <cell r="AN93">
            <v>470759.06</v>
          </cell>
          <cell r="AO93">
            <v>1756943</v>
          </cell>
          <cell r="AP93">
            <v>0</v>
          </cell>
          <cell r="AQ93">
            <v>0</v>
          </cell>
          <cell r="AR93">
            <v>66159.41</v>
          </cell>
          <cell r="AS93">
            <v>2020239.06</v>
          </cell>
          <cell r="AT93">
            <v>141090.20000000001</v>
          </cell>
          <cell r="AU93">
            <v>8723.4500000000007</v>
          </cell>
          <cell r="AV93">
            <v>351698.81</v>
          </cell>
          <cell r="AW93">
            <v>0</v>
          </cell>
          <cell r="AX93">
            <v>143436.53</v>
          </cell>
          <cell r="AY93">
            <v>0</v>
          </cell>
          <cell r="AZ93">
            <v>150807.35</v>
          </cell>
          <cell r="BA93">
            <v>1499086.6</v>
          </cell>
          <cell r="BB93">
            <v>30391.71</v>
          </cell>
          <cell r="BC93">
            <v>70374.210000000006</v>
          </cell>
          <cell r="BD93">
            <v>0</v>
          </cell>
          <cell r="BE93">
            <v>22416.38</v>
          </cell>
          <cell r="BF93">
            <v>577676.30000000005</v>
          </cell>
          <cell r="BG93">
            <v>437580</v>
          </cell>
          <cell r="BH93">
            <v>0</v>
          </cell>
          <cell r="BI93">
            <v>0</v>
          </cell>
          <cell r="BJ93">
            <v>5000</v>
          </cell>
          <cell r="BK93">
            <v>0</v>
          </cell>
          <cell r="BL93">
            <v>22566037.84</v>
          </cell>
          <cell r="BM93">
            <v>6926.2523040405986</v>
          </cell>
          <cell r="BN93">
            <v>112.69</v>
          </cell>
          <cell r="BO93">
            <v>0</v>
          </cell>
          <cell r="BP93">
            <v>0</v>
          </cell>
          <cell r="BQ93">
            <v>0</v>
          </cell>
          <cell r="BR93">
            <v>94875.94</v>
          </cell>
          <cell r="BS93">
            <v>94988.63</v>
          </cell>
          <cell r="BT93">
            <v>17311.5</v>
          </cell>
          <cell r="BU93">
            <v>0</v>
          </cell>
          <cell r="BV93">
            <v>1481713</v>
          </cell>
          <cell r="BW93">
            <v>0</v>
          </cell>
          <cell r="BX93">
            <v>0</v>
          </cell>
          <cell r="BY93">
            <v>0</v>
          </cell>
          <cell r="BZ93">
            <v>72470.789999999994</v>
          </cell>
          <cell r="CA93">
            <v>658028.82999999996</v>
          </cell>
          <cell r="CB93">
            <v>20593.84</v>
          </cell>
          <cell r="CC93">
            <v>0</v>
          </cell>
          <cell r="CD93">
            <v>542968.04</v>
          </cell>
          <cell r="CE93">
            <v>136462.82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27930.240000000002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548850.78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42818.81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1950.02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69828.53</v>
          </cell>
          <cell r="DW93">
            <v>3715915.8299999996</v>
          </cell>
          <cell r="DX93">
            <v>1140.5356474913378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2885419.26</v>
          </cell>
          <cell r="EU93">
            <v>885.62918928873501</v>
          </cell>
        </row>
        <row r="94">
          <cell r="A94" t="str">
            <v>14005</v>
          </cell>
          <cell r="B94" t="str">
            <v>Aberdeen</v>
          </cell>
          <cell r="C94">
            <v>3256.37</v>
          </cell>
          <cell r="D94">
            <v>35151044.130000003</v>
          </cell>
          <cell r="E94">
            <v>10794.548570954776</v>
          </cell>
          <cell r="F94">
            <v>36004364.310000002</v>
          </cell>
          <cell r="G94">
            <v>11056.595015308458</v>
          </cell>
          <cell r="H94">
            <v>4395079.16</v>
          </cell>
          <cell r="I94">
            <v>47.22</v>
          </cell>
          <cell r="J94">
            <v>0</v>
          </cell>
          <cell r="K94">
            <v>27715.07</v>
          </cell>
          <cell r="L94">
            <v>0</v>
          </cell>
          <cell r="M94">
            <v>0</v>
          </cell>
          <cell r="N94">
            <v>1358.2121964027431</v>
          </cell>
          <cell r="O94">
            <v>20486.98</v>
          </cell>
          <cell r="P94">
            <v>4932.55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15250</v>
          </cell>
          <cell r="V94">
            <v>88037.73</v>
          </cell>
          <cell r="W94">
            <v>112293.02</v>
          </cell>
          <cell r="X94">
            <v>0</v>
          </cell>
          <cell r="Y94">
            <v>2714.4</v>
          </cell>
          <cell r="Z94">
            <v>0</v>
          </cell>
          <cell r="AA94">
            <v>361161.01</v>
          </cell>
          <cell r="AB94">
            <v>22161.32</v>
          </cell>
          <cell r="AC94">
            <v>19651.77</v>
          </cell>
          <cell r="AD94">
            <v>0</v>
          </cell>
          <cell r="AE94">
            <v>94180.89</v>
          </cell>
          <cell r="AF94">
            <v>3650.18</v>
          </cell>
          <cell r="AG94">
            <v>70588.06</v>
          </cell>
          <cell r="AH94">
            <v>1324.9</v>
          </cell>
          <cell r="AI94">
            <v>1342.2</v>
          </cell>
          <cell r="AJ94">
            <v>12397.97</v>
          </cell>
          <cell r="AK94">
            <v>830172.97999999986</v>
          </cell>
          <cell r="AL94">
            <v>254.93816120404006</v>
          </cell>
          <cell r="AM94">
            <v>15354020.99</v>
          </cell>
          <cell r="AN94">
            <v>514418.82</v>
          </cell>
          <cell r="AO94">
            <v>1926311.6</v>
          </cell>
          <cell r="AP94">
            <v>0</v>
          </cell>
          <cell r="AQ94">
            <v>0</v>
          </cell>
          <cell r="AR94">
            <v>0</v>
          </cell>
          <cell r="AS94">
            <v>2350753.86</v>
          </cell>
          <cell r="AT94">
            <v>0</v>
          </cell>
          <cell r="AU94">
            <v>0</v>
          </cell>
          <cell r="AV94">
            <v>663210.4</v>
          </cell>
          <cell r="AW94">
            <v>243845.7</v>
          </cell>
          <cell r="AX94">
            <v>292687.56</v>
          </cell>
          <cell r="AY94">
            <v>0</v>
          </cell>
          <cell r="AZ94">
            <v>228295.13</v>
          </cell>
          <cell r="BA94">
            <v>1182835.6000000001</v>
          </cell>
          <cell r="BB94">
            <v>29713.82</v>
          </cell>
          <cell r="BC94">
            <v>63708.81</v>
          </cell>
          <cell r="BD94">
            <v>0</v>
          </cell>
          <cell r="BE94">
            <v>73553.429999999993</v>
          </cell>
          <cell r="BF94">
            <v>466018.98</v>
          </cell>
          <cell r="BG94">
            <v>1342830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24732204.699999996</v>
          </cell>
          <cell r="BM94">
            <v>7595.0228935901005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84812.89</v>
          </cell>
          <cell r="BS94">
            <v>84812.89</v>
          </cell>
          <cell r="BT94">
            <v>0</v>
          </cell>
          <cell r="BU94">
            <v>0</v>
          </cell>
          <cell r="BV94">
            <v>1469949</v>
          </cell>
          <cell r="BW94">
            <v>0</v>
          </cell>
          <cell r="BX94">
            <v>0</v>
          </cell>
          <cell r="BY94">
            <v>0</v>
          </cell>
          <cell r="BZ94">
            <v>9838.2199999999993</v>
          </cell>
          <cell r="CA94">
            <v>833601</v>
          </cell>
          <cell r="CB94">
            <v>53634</v>
          </cell>
          <cell r="CC94">
            <v>0</v>
          </cell>
          <cell r="CD94">
            <v>959973.25</v>
          </cell>
          <cell r="CE94">
            <v>747856.69</v>
          </cell>
          <cell r="CF94">
            <v>57601.919999999998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31166.560000000001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22029.16</v>
          </cell>
          <cell r="CQ94">
            <v>1070267.06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48398.94</v>
          </cell>
          <cell r="DB94">
            <v>0</v>
          </cell>
          <cell r="DC94">
            <v>0</v>
          </cell>
          <cell r="DD94">
            <v>0</v>
          </cell>
          <cell r="DE94">
            <v>154606.17000000001</v>
          </cell>
          <cell r="DF94">
            <v>75958.31</v>
          </cell>
          <cell r="DG94">
            <v>0</v>
          </cell>
          <cell r="DH94">
            <v>0</v>
          </cell>
          <cell r="DI94">
            <v>4670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98768.81</v>
          </cell>
          <cell r="DW94">
            <v>5723131.9799999986</v>
          </cell>
          <cell r="DX94">
            <v>1757.5189490137789</v>
          </cell>
          <cell r="DY94">
            <v>1612.01</v>
          </cell>
          <cell r="DZ94">
            <v>42669.4</v>
          </cell>
          <cell r="EA94">
            <v>0</v>
          </cell>
          <cell r="EB94">
            <v>0</v>
          </cell>
          <cell r="EC94">
            <v>0</v>
          </cell>
          <cell r="ED94">
            <v>995.5</v>
          </cell>
          <cell r="EE94">
            <v>0</v>
          </cell>
          <cell r="EF94">
            <v>185987</v>
          </cell>
          <cell r="EG94">
            <v>0</v>
          </cell>
          <cell r="EH94">
            <v>64749.29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296013.2</v>
          </cell>
          <cell r="ES94">
            <v>90.902815097792953</v>
          </cell>
          <cell r="ET94">
            <v>2555594.41</v>
          </cell>
          <cell r="EU94">
            <v>784.79853640710371</v>
          </cell>
        </row>
        <row r="95">
          <cell r="A95" t="str">
            <v>39207</v>
          </cell>
          <cell r="B95" t="str">
            <v>Wapato</v>
          </cell>
          <cell r="C95">
            <v>3160.3166666666666</v>
          </cell>
          <cell r="D95">
            <v>35126399.460000001</v>
          </cell>
          <cell r="E95">
            <v>11114.835367763779</v>
          </cell>
          <cell r="F95">
            <v>34712901.350000001</v>
          </cell>
          <cell r="G95">
            <v>10983.994647160887</v>
          </cell>
          <cell r="H95">
            <v>589888.05000000005</v>
          </cell>
          <cell r="I95">
            <v>0</v>
          </cell>
          <cell r="J95">
            <v>332.91</v>
          </cell>
          <cell r="K95">
            <v>0</v>
          </cell>
          <cell r="L95">
            <v>0</v>
          </cell>
          <cell r="M95">
            <v>0</v>
          </cell>
          <cell r="N95">
            <v>186.76006940232784</v>
          </cell>
          <cell r="O95">
            <v>0</v>
          </cell>
          <cell r="P95">
            <v>0</v>
          </cell>
          <cell r="Q95">
            <v>0</v>
          </cell>
          <cell r="R95">
            <v>29650</v>
          </cell>
          <cell r="S95">
            <v>0</v>
          </cell>
          <cell r="T95">
            <v>0</v>
          </cell>
          <cell r="U95">
            <v>0</v>
          </cell>
          <cell r="V95">
            <v>3720.95</v>
          </cell>
          <cell r="W95">
            <v>789.74</v>
          </cell>
          <cell r="X95">
            <v>0</v>
          </cell>
          <cell r="Y95">
            <v>15778.16</v>
          </cell>
          <cell r="Z95">
            <v>0</v>
          </cell>
          <cell r="AA95">
            <v>149532.4</v>
          </cell>
          <cell r="AB95">
            <v>9961.98</v>
          </cell>
          <cell r="AC95">
            <v>0</v>
          </cell>
          <cell r="AD95">
            <v>0</v>
          </cell>
          <cell r="AE95">
            <v>5283.32</v>
          </cell>
          <cell r="AF95">
            <v>2994.74</v>
          </cell>
          <cell r="AG95">
            <v>2898.15</v>
          </cell>
          <cell r="AH95">
            <v>28642.25</v>
          </cell>
          <cell r="AI95">
            <v>10457.27</v>
          </cell>
          <cell r="AJ95">
            <v>166575.04000000001</v>
          </cell>
          <cell r="AK95">
            <v>426284</v>
          </cell>
          <cell r="AL95">
            <v>134.88648289464663</v>
          </cell>
          <cell r="AM95">
            <v>14537105.83</v>
          </cell>
          <cell r="AN95">
            <v>357660.75</v>
          </cell>
          <cell r="AO95">
            <v>2973789.16</v>
          </cell>
          <cell r="AP95">
            <v>0</v>
          </cell>
          <cell r="AQ95">
            <v>0</v>
          </cell>
          <cell r="AR95">
            <v>0</v>
          </cell>
          <cell r="AS95">
            <v>1950275.89</v>
          </cell>
          <cell r="AT95">
            <v>0</v>
          </cell>
          <cell r="AU95">
            <v>0</v>
          </cell>
          <cell r="AV95">
            <v>1149119</v>
          </cell>
          <cell r="AW95">
            <v>0</v>
          </cell>
          <cell r="AX95">
            <v>42401.83</v>
          </cell>
          <cell r="AY95">
            <v>0</v>
          </cell>
          <cell r="AZ95">
            <v>723231.32</v>
          </cell>
          <cell r="BA95">
            <v>1135502.1100000001</v>
          </cell>
          <cell r="BB95">
            <v>29117.17</v>
          </cell>
          <cell r="BC95">
            <v>57586.080000000002</v>
          </cell>
          <cell r="BD95">
            <v>0</v>
          </cell>
          <cell r="BE95">
            <v>66332.350000000006</v>
          </cell>
          <cell r="BF95">
            <v>681586.36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40273.519999999997</v>
          </cell>
          <cell r="BL95">
            <v>23743981.370000001</v>
          </cell>
          <cell r="BM95">
            <v>7513.1652534819832</v>
          </cell>
          <cell r="BN95">
            <v>0</v>
          </cell>
          <cell r="BO95">
            <v>2291658.41</v>
          </cell>
          <cell r="BP95">
            <v>150922.06</v>
          </cell>
          <cell r="BQ95">
            <v>0</v>
          </cell>
          <cell r="BR95">
            <v>92646.47</v>
          </cell>
          <cell r="BS95">
            <v>2535226.9400000004</v>
          </cell>
          <cell r="BT95">
            <v>105145.18</v>
          </cell>
          <cell r="BU95">
            <v>5231.6400000000003</v>
          </cell>
          <cell r="BV95">
            <v>1362116</v>
          </cell>
          <cell r="BW95">
            <v>0</v>
          </cell>
          <cell r="BX95">
            <v>0</v>
          </cell>
          <cell r="BY95">
            <v>0</v>
          </cell>
          <cell r="BZ95">
            <v>16879.099999999999</v>
          </cell>
          <cell r="CA95">
            <v>658669.6</v>
          </cell>
          <cell r="CB95">
            <v>40581.26</v>
          </cell>
          <cell r="CC95">
            <v>0</v>
          </cell>
          <cell r="CD95">
            <v>1970269.85</v>
          </cell>
          <cell r="CE95">
            <v>366384.94</v>
          </cell>
          <cell r="CF95">
            <v>295201.46000000002</v>
          </cell>
          <cell r="CG95">
            <v>264000</v>
          </cell>
          <cell r="CH95">
            <v>0</v>
          </cell>
          <cell r="CI95">
            <v>0</v>
          </cell>
          <cell r="CJ95">
            <v>0</v>
          </cell>
          <cell r="CK95">
            <v>197090.35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1413071.74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50223.46</v>
          </cell>
          <cell r="DA95">
            <v>182341</v>
          </cell>
          <cell r="DB95">
            <v>0</v>
          </cell>
          <cell r="DC95">
            <v>0</v>
          </cell>
          <cell r="DD95">
            <v>312409.59000000003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387.15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109380.08</v>
          </cell>
          <cell r="DW95">
            <v>9884609.3399999999</v>
          </cell>
          <cell r="DX95">
            <v>3127.727497771848</v>
          </cell>
          <cell r="DY95">
            <v>0</v>
          </cell>
          <cell r="DZ95">
            <v>50844.25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3419.35</v>
          </cell>
          <cell r="EH95">
            <v>0</v>
          </cell>
          <cell r="EI95">
            <v>3952.14</v>
          </cell>
          <cell r="EJ95">
            <v>6202.26</v>
          </cell>
          <cell r="EK95">
            <v>0</v>
          </cell>
          <cell r="EL95">
            <v>3387.68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67805.679999999993</v>
          </cell>
          <cell r="ES95">
            <v>21.455343610081265</v>
          </cell>
          <cell r="ET95">
            <v>2412158.31</v>
          </cell>
          <cell r="EU95">
            <v>763.26474984046956</v>
          </cell>
        </row>
        <row r="96">
          <cell r="A96" t="str">
            <v>17407</v>
          </cell>
          <cell r="B96" t="str">
            <v>Riverview</v>
          </cell>
          <cell r="C96">
            <v>3034.3688888888892</v>
          </cell>
          <cell r="D96">
            <v>27749320.690000001</v>
          </cell>
          <cell r="E96">
            <v>9145.0056687607012</v>
          </cell>
          <cell r="F96">
            <v>28150246.52</v>
          </cell>
          <cell r="G96">
            <v>9277.1339117927491</v>
          </cell>
          <cell r="H96">
            <v>5208104.67</v>
          </cell>
          <cell r="I96">
            <v>0</v>
          </cell>
          <cell r="J96">
            <v>0</v>
          </cell>
          <cell r="K96">
            <v>17612.82</v>
          </cell>
          <cell r="L96">
            <v>0</v>
          </cell>
          <cell r="M96">
            <v>0</v>
          </cell>
          <cell r="N96">
            <v>1722.1760706601262</v>
          </cell>
          <cell r="O96">
            <v>242562.47</v>
          </cell>
          <cell r="P96">
            <v>0</v>
          </cell>
          <cell r="Q96">
            <v>0</v>
          </cell>
          <cell r="R96">
            <v>0</v>
          </cell>
          <cell r="S96">
            <v>2375</v>
          </cell>
          <cell r="T96">
            <v>0</v>
          </cell>
          <cell r="U96">
            <v>306238.32</v>
          </cell>
          <cell r="V96">
            <v>474836.47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500099.19</v>
          </cell>
          <cell r="AB96">
            <v>0</v>
          </cell>
          <cell r="AC96">
            <v>81034.38</v>
          </cell>
          <cell r="AD96">
            <v>0</v>
          </cell>
          <cell r="AE96">
            <v>129985.27</v>
          </cell>
          <cell r="AF96">
            <v>4498.1499999999996</v>
          </cell>
          <cell r="AG96">
            <v>67406.149999999994</v>
          </cell>
          <cell r="AH96">
            <v>0</v>
          </cell>
          <cell r="AI96">
            <v>8880.5400000000009</v>
          </cell>
          <cell r="AJ96">
            <v>0</v>
          </cell>
          <cell r="AK96">
            <v>1817915.94</v>
          </cell>
          <cell r="AL96">
            <v>599.10841646734514</v>
          </cell>
          <cell r="AM96">
            <v>13866660.58</v>
          </cell>
          <cell r="AN96">
            <v>356375.08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1692296.48</v>
          </cell>
          <cell r="AT96">
            <v>0</v>
          </cell>
          <cell r="AU96">
            <v>10319.459999999999</v>
          </cell>
          <cell r="AV96">
            <v>95335.72</v>
          </cell>
          <cell r="AW96">
            <v>0</v>
          </cell>
          <cell r="AX96">
            <v>71497.990000000005</v>
          </cell>
          <cell r="AY96">
            <v>0</v>
          </cell>
          <cell r="AZ96">
            <v>52561.98</v>
          </cell>
          <cell r="BA96">
            <v>1056647.6000000001</v>
          </cell>
          <cell r="BB96">
            <v>26007.99</v>
          </cell>
          <cell r="BC96">
            <v>58311.3</v>
          </cell>
          <cell r="BD96">
            <v>0</v>
          </cell>
          <cell r="BE96">
            <v>12440.46</v>
          </cell>
          <cell r="BF96">
            <v>1397922.2</v>
          </cell>
          <cell r="BG96">
            <v>106361.59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18802738.430000003</v>
          </cell>
          <cell r="BM96">
            <v>6196.5895111998398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10958.33</v>
          </cell>
          <cell r="BS96">
            <v>10958.33</v>
          </cell>
          <cell r="BT96">
            <v>0</v>
          </cell>
          <cell r="BU96">
            <v>0</v>
          </cell>
          <cell r="BV96">
            <v>1347925</v>
          </cell>
          <cell r="BW96">
            <v>0</v>
          </cell>
          <cell r="BX96">
            <v>0</v>
          </cell>
          <cell r="BY96">
            <v>0</v>
          </cell>
          <cell r="BZ96">
            <v>14659.12</v>
          </cell>
          <cell r="CA96">
            <v>485100.64</v>
          </cell>
          <cell r="CB96">
            <v>12983</v>
          </cell>
          <cell r="CC96">
            <v>0</v>
          </cell>
          <cell r="CD96">
            <v>132324.73000000001</v>
          </cell>
          <cell r="CE96">
            <v>73484.11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9302.9699999999993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183543.74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33353.019999999997</v>
          </cell>
          <cell r="DW96">
            <v>2303634.6600000006</v>
          </cell>
          <cell r="DX96">
            <v>759.18081958833113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240</v>
          </cell>
          <cell r="EO96">
            <v>0</v>
          </cell>
          <cell r="EP96">
            <v>0</v>
          </cell>
          <cell r="EQ96">
            <v>0</v>
          </cell>
          <cell r="ER96">
            <v>240</v>
          </cell>
          <cell r="ES96">
            <v>7.9093877108620786E-2</v>
          </cell>
          <cell r="ET96">
            <v>2569645.0099999998</v>
          </cell>
          <cell r="EU96">
            <v>846.84661097383594</v>
          </cell>
        </row>
        <row r="97">
          <cell r="A97">
            <v>22</v>
          </cell>
          <cell r="C97">
            <v>83278.485555555555</v>
          </cell>
          <cell r="D97">
            <v>808706308.16000009</v>
          </cell>
          <cell r="E97">
            <v>9710.8671317096359</v>
          </cell>
          <cell r="F97">
            <v>820947473.08000004</v>
          </cell>
          <cell r="G97">
            <v>9857.8578561246923</v>
          </cell>
          <cell r="H97">
            <v>112749973.08</v>
          </cell>
          <cell r="I97">
            <v>383.63</v>
          </cell>
          <cell r="J97">
            <v>22066.73</v>
          </cell>
          <cell r="K97">
            <v>613988.67999999982</v>
          </cell>
          <cell r="L97">
            <v>0</v>
          </cell>
          <cell r="M97">
            <v>94978.41</v>
          </cell>
          <cell r="N97">
            <v>1362.673561760389</v>
          </cell>
          <cell r="O97">
            <v>3103964.6300000004</v>
          </cell>
          <cell r="P97">
            <v>59083.200000000004</v>
          </cell>
          <cell r="Q97">
            <v>0</v>
          </cell>
          <cell r="R97">
            <v>390045.5</v>
          </cell>
          <cell r="S97">
            <v>123996.07999999999</v>
          </cell>
          <cell r="T97">
            <v>26948</v>
          </cell>
          <cell r="U97">
            <v>454151.93</v>
          </cell>
          <cell r="V97">
            <v>1187948.83</v>
          </cell>
          <cell r="W97">
            <v>205916.27999999997</v>
          </cell>
          <cell r="X97">
            <v>37159.86</v>
          </cell>
          <cell r="Y97">
            <v>44114.06</v>
          </cell>
          <cell r="Z97">
            <v>603409.90999999992</v>
          </cell>
          <cell r="AA97">
            <v>11300801.749999998</v>
          </cell>
          <cell r="AB97">
            <v>160495.66</v>
          </cell>
          <cell r="AC97">
            <v>1159073.81</v>
          </cell>
          <cell r="AD97">
            <v>0</v>
          </cell>
          <cell r="AE97">
            <v>3437939.6799999997</v>
          </cell>
          <cell r="AF97">
            <v>179955.69999999998</v>
          </cell>
          <cell r="AG97">
            <v>1072690.24</v>
          </cell>
          <cell r="AH97">
            <v>467949.19</v>
          </cell>
          <cell r="AI97">
            <v>1419481.11</v>
          </cell>
          <cell r="AJ97">
            <v>1537724.5099999998</v>
          </cell>
          <cell r="AK97">
            <v>26972849.93</v>
          </cell>
          <cell r="AL97">
            <v>323.88737319203835</v>
          </cell>
          <cell r="AM97">
            <v>382625868.75999999</v>
          </cell>
          <cell r="AN97">
            <v>11871086.960000003</v>
          </cell>
          <cell r="AO97">
            <v>30007196.16</v>
          </cell>
          <cell r="AP97">
            <v>2210867.71</v>
          </cell>
          <cell r="AQ97">
            <v>0</v>
          </cell>
          <cell r="AR97">
            <v>344883.71000000008</v>
          </cell>
          <cell r="AS97">
            <v>53745745.93</v>
          </cell>
          <cell r="AT97">
            <v>259963.25</v>
          </cell>
          <cell r="AU97">
            <v>64467.669999999991</v>
          </cell>
          <cell r="AV97">
            <v>12403803.74</v>
          </cell>
          <cell r="AW97">
            <v>944439.04</v>
          </cell>
          <cell r="AX97">
            <v>4312140.9499999993</v>
          </cell>
          <cell r="AY97">
            <v>0</v>
          </cell>
          <cell r="AZ97">
            <v>6534467.6900000004</v>
          </cell>
          <cell r="BA97">
            <v>31168198.410000004</v>
          </cell>
          <cell r="BB97">
            <v>768718.06</v>
          </cell>
          <cell r="BC97">
            <v>1580514.29</v>
          </cell>
          <cell r="BD97">
            <v>22440.86</v>
          </cell>
          <cell r="BE97">
            <v>930074.84</v>
          </cell>
          <cell r="BF97">
            <v>20929222.149999999</v>
          </cell>
          <cell r="BG97">
            <v>2962953.15</v>
          </cell>
          <cell r="BH97">
            <v>0</v>
          </cell>
          <cell r="BI97">
            <v>0</v>
          </cell>
          <cell r="BJ97">
            <v>75521.38</v>
          </cell>
          <cell r="BK97">
            <v>63293.24</v>
          </cell>
          <cell r="BL97">
            <v>563825867.94999993</v>
          </cell>
          <cell r="BM97">
            <v>6770.3664900806634</v>
          </cell>
          <cell r="BN97">
            <v>10689</v>
          </cell>
          <cell r="BO97">
            <v>2380208.25</v>
          </cell>
          <cell r="BP97">
            <v>230361.14</v>
          </cell>
          <cell r="BQ97">
            <v>42668.04</v>
          </cell>
          <cell r="BR97">
            <v>2080782.1199999999</v>
          </cell>
          <cell r="BS97">
            <v>4744708.5500000007</v>
          </cell>
          <cell r="BT97">
            <v>206057.89</v>
          </cell>
          <cell r="BU97">
            <v>5231.6400000000003</v>
          </cell>
          <cell r="BV97">
            <v>36351416.210000001</v>
          </cell>
          <cell r="BW97">
            <v>12586.45</v>
          </cell>
          <cell r="BX97">
            <v>0</v>
          </cell>
          <cell r="BY97">
            <v>0</v>
          </cell>
          <cell r="BZ97">
            <v>208147.66999999998</v>
          </cell>
          <cell r="CA97">
            <v>18000821.360000003</v>
          </cell>
          <cell r="CB97">
            <v>662935.77999999991</v>
          </cell>
          <cell r="CC97">
            <v>21050.78</v>
          </cell>
          <cell r="CD97">
            <v>16882689.229999997</v>
          </cell>
          <cell r="CE97">
            <v>4992410.0600000005</v>
          </cell>
          <cell r="CF97">
            <v>1466897.24</v>
          </cell>
          <cell r="CG97">
            <v>1391359</v>
          </cell>
          <cell r="CH97">
            <v>0</v>
          </cell>
          <cell r="CI97">
            <v>0</v>
          </cell>
          <cell r="CJ97">
            <v>0</v>
          </cell>
          <cell r="CK97">
            <v>1253014.21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171449.61000000002</v>
          </cell>
          <cell r="CQ97">
            <v>17557352.079999998</v>
          </cell>
          <cell r="CR97">
            <v>321330.82</v>
          </cell>
          <cell r="CS97">
            <v>0</v>
          </cell>
          <cell r="CT97">
            <v>1197.3900000000001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53636.46</v>
          </cell>
          <cell r="DA97">
            <v>681261.78</v>
          </cell>
          <cell r="DB97">
            <v>0</v>
          </cell>
          <cell r="DC97">
            <v>0</v>
          </cell>
          <cell r="DD97">
            <v>2163573.94</v>
          </cell>
          <cell r="DE97">
            <v>761620.76000000013</v>
          </cell>
          <cell r="DF97">
            <v>1095272.72</v>
          </cell>
          <cell r="DG97">
            <v>0</v>
          </cell>
          <cell r="DH97">
            <v>0</v>
          </cell>
          <cell r="DI97">
            <v>4670</v>
          </cell>
          <cell r="DJ97">
            <v>122076.49</v>
          </cell>
          <cell r="DK97">
            <v>387.15</v>
          </cell>
          <cell r="DL97">
            <v>0</v>
          </cell>
          <cell r="DM97">
            <v>19800</v>
          </cell>
          <cell r="DN97">
            <v>0</v>
          </cell>
          <cell r="DO97">
            <v>23391.24</v>
          </cell>
          <cell r="DP97">
            <v>27784.25</v>
          </cell>
          <cell r="DQ97">
            <v>0</v>
          </cell>
          <cell r="DR97">
            <v>0</v>
          </cell>
          <cell r="DS97">
            <v>7008.77</v>
          </cell>
          <cell r="DT97">
            <v>106034.3</v>
          </cell>
          <cell r="DU97">
            <v>0</v>
          </cell>
          <cell r="DV97">
            <v>1655404.71</v>
          </cell>
          <cell r="DW97">
            <v>110972578.54000001</v>
          </cell>
          <cell r="DX97">
            <v>1332.5479900324265</v>
          </cell>
          <cell r="DY97">
            <v>724147.84999999986</v>
          </cell>
          <cell r="DZ97">
            <v>534574.25</v>
          </cell>
          <cell r="EA97">
            <v>0</v>
          </cell>
          <cell r="EB97">
            <v>0</v>
          </cell>
          <cell r="EC97">
            <v>44462.65</v>
          </cell>
          <cell r="ED97">
            <v>87785.319999999992</v>
          </cell>
          <cell r="EE97">
            <v>77669.240000000005</v>
          </cell>
          <cell r="EF97">
            <v>1236318.06</v>
          </cell>
          <cell r="EG97">
            <v>781141.96</v>
          </cell>
          <cell r="EH97">
            <v>64749.29</v>
          </cell>
          <cell r="EI97">
            <v>1024945.7000000001</v>
          </cell>
          <cell r="EJ97">
            <v>6202.26</v>
          </cell>
          <cell r="EK97">
            <v>36654.11</v>
          </cell>
          <cell r="EL97">
            <v>93583.53</v>
          </cell>
          <cell r="EM97">
            <v>0</v>
          </cell>
          <cell r="EN97">
            <v>21382.58</v>
          </cell>
          <cell r="EO97">
            <v>79469.539999999994</v>
          </cell>
          <cell r="EP97">
            <v>146435.95000000001</v>
          </cell>
          <cell r="EQ97">
            <v>735263.84</v>
          </cell>
          <cell r="ER97">
            <v>5694786.1299999999</v>
          </cell>
          <cell r="ES97">
            <v>68.382441059173388</v>
          </cell>
          <cell r="ET97">
            <v>64644431.839999996</v>
          </cell>
          <cell r="EU97">
            <v>776.24408523706074</v>
          </cell>
        </row>
        <row r="98">
          <cell r="A98" t="str">
            <v>06112</v>
          </cell>
          <cell r="B98" t="str">
            <v>Washougal</v>
          </cell>
          <cell r="C98">
            <v>2911.818888888889</v>
          </cell>
          <cell r="D98">
            <v>27518239.649999999</v>
          </cell>
          <cell r="E98">
            <v>9450.5327082690201</v>
          </cell>
          <cell r="F98">
            <v>27888125.440000001</v>
          </cell>
          <cell r="G98">
            <v>9577.5618279067276</v>
          </cell>
          <cell r="H98">
            <v>4555936.2699999996</v>
          </cell>
          <cell r="I98">
            <v>0</v>
          </cell>
          <cell r="J98">
            <v>0</v>
          </cell>
          <cell r="K98">
            <v>2752.45</v>
          </cell>
          <cell r="L98">
            <v>0</v>
          </cell>
          <cell r="M98">
            <v>0</v>
          </cell>
          <cell r="N98">
            <v>1565.5811346630608</v>
          </cell>
          <cell r="O98">
            <v>12115</v>
          </cell>
          <cell r="P98">
            <v>10998.17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32807.199999999997</v>
          </cell>
          <cell r="W98">
            <v>0</v>
          </cell>
          <cell r="X98">
            <v>0</v>
          </cell>
          <cell r="Y98">
            <v>0</v>
          </cell>
          <cell r="Z98">
            <v>358991.39</v>
          </cell>
          <cell r="AA98">
            <v>386578.97</v>
          </cell>
          <cell r="AB98">
            <v>0</v>
          </cell>
          <cell r="AC98">
            <v>57505.51</v>
          </cell>
          <cell r="AD98">
            <v>0</v>
          </cell>
          <cell r="AE98">
            <v>34177.08</v>
          </cell>
          <cell r="AF98">
            <v>4396.79</v>
          </cell>
          <cell r="AG98">
            <v>41611.25</v>
          </cell>
          <cell r="AH98">
            <v>189.39</v>
          </cell>
          <cell r="AI98">
            <v>302.75</v>
          </cell>
          <cell r="AJ98">
            <v>43667.26</v>
          </cell>
          <cell r="AK98">
            <v>983340.76</v>
          </cell>
          <cell r="AL98">
            <v>337.70670413338433</v>
          </cell>
          <cell r="AM98">
            <v>13165940.210000001</v>
          </cell>
          <cell r="AN98">
            <v>436864.19</v>
          </cell>
          <cell r="AO98">
            <v>170074.92</v>
          </cell>
          <cell r="AP98">
            <v>0</v>
          </cell>
          <cell r="AQ98">
            <v>0</v>
          </cell>
          <cell r="AR98">
            <v>0</v>
          </cell>
          <cell r="AS98">
            <v>1991884.61</v>
          </cell>
          <cell r="AT98">
            <v>0</v>
          </cell>
          <cell r="AU98">
            <v>0</v>
          </cell>
          <cell r="AV98">
            <v>293748.90000000002</v>
          </cell>
          <cell r="AW98">
            <v>0</v>
          </cell>
          <cell r="AX98">
            <v>100167.34</v>
          </cell>
          <cell r="AY98">
            <v>0</v>
          </cell>
          <cell r="AZ98">
            <v>40588.129999999997</v>
          </cell>
          <cell r="BA98">
            <v>1034802.47</v>
          </cell>
          <cell r="BB98">
            <v>27014.89</v>
          </cell>
          <cell r="BC98">
            <v>0</v>
          </cell>
          <cell r="BD98">
            <v>0</v>
          </cell>
          <cell r="BE98">
            <v>27815.16</v>
          </cell>
          <cell r="BF98">
            <v>1126938.6399999999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18415839.460000001</v>
          </cell>
          <cell r="BM98">
            <v>6324.5140452493042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280.81</v>
          </cell>
          <cell r="BS98">
            <v>280.81</v>
          </cell>
          <cell r="BT98">
            <v>0</v>
          </cell>
          <cell r="BU98">
            <v>0</v>
          </cell>
          <cell r="BV98">
            <v>1293955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697351</v>
          </cell>
          <cell r="CB98">
            <v>19233</v>
          </cell>
          <cell r="CC98">
            <v>0</v>
          </cell>
          <cell r="CD98">
            <v>425804.48</v>
          </cell>
          <cell r="CE98">
            <v>131793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16963.990000000002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4973.57</v>
          </cell>
          <cell r="CQ98">
            <v>445042.12</v>
          </cell>
          <cell r="CR98">
            <v>756074.79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30123.15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63183.39</v>
          </cell>
          <cell r="DW98">
            <v>3884778.3000000003</v>
          </cell>
          <cell r="DX98">
            <v>1334.1414587369406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1035.45</v>
          </cell>
          <cell r="EF98">
            <v>44442.75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45478.2</v>
          </cell>
          <cell r="ES98">
            <v>15.618485124036635</v>
          </cell>
          <cell r="ET98">
            <v>3211809.14</v>
          </cell>
          <cell r="EU98">
            <v>1103.0250378056937</v>
          </cell>
        </row>
        <row r="99">
          <cell r="A99" t="str">
            <v>19401</v>
          </cell>
          <cell r="B99" t="str">
            <v>Ellensburg</v>
          </cell>
          <cell r="C99">
            <v>2905.0277777777778</v>
          </cell>
          <cell r="D99">
            <v>27098525.690000001</v>
          </cell>
          <cell r="E99">
            <v>9328.146841586904</v>
          </cell>
          <cell r="F99">
            <v>27460216.329999998</v>
          </cell>
          <cell r="G99">
            <v>9452.6518954685835</v>
          </cell>
          <cell r="H99">
            <v>4559367.96</v>
          </cell>
          <cell r="I99">
            <v>0</v>
          </cell>
          <cell r="J99">
            <v>992.08</v>
          </cell>
          <cell r="K99">
            <v>0</v>
          </cell>
          <cell r="L99">
            <v>0</v>
          </cell>
          <cell r="M99">
            <v>0</v>
          </cell>
          <cell r="N99">
            <v>1569.8163283961715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120394.77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480625.97</v>
          </cell>
          <cell r="AB99">
            <v>0</v>
          </cell>
          <cell r="AC99">
            <v>22229.01</v>
          </cell>
          <cell r="AD99">
            <v>0</v>
          </cell>
          <cell r="AE99">
            <v>29038.93</v>
          </cell>
          <cell r="AF99">
            <v>4103.04</v>
          </cell>
          <cell r="AG99">
            <v>0</v>
          </cell>
          <cell r="AH99">
            <v>26106.83</v>
          </cell>
          <cell r="AI99">
            <v>148620.19</v>
          </cell>
          <cell r="AJ99">
            <v>59109.06</v>
          </cell>
          <cell r="AK99">
            <v>890227.8</v>
          </cell>
          <cell r="AL99">
            <v>306.44381675447738</v>
          </cell>
          <cell r="AM99">
            <v>13018787.949999999</v>
          </cell>
          <cell r="AN99">
            <v>370154.72</v>
          </cell>
          <cell r="AO99">
            <v>193624.2</v>
          </cell>
          <cell r="AP99">
            <v>0</v>
          </cell>
          <cell r="AQ99">
            <v>0</v>
          </cell>
          <cell r="AR99">
            <v>3036</v>
          </cell>
          <cell r="AS99">
            <v>1717068.51</v>
          </cell>
          <cell r="AT99">
            <v>0</v>
          </cell>
          <cell r="AU99">
            <v>0</v>
          </cell>
          <cell r="AV99">
            <v>275982.2</v>
          </cell>
          <cell r="AW99">
            <v>0</v>
          </cell>
          <cell r="AX99">
            <v>36615.519999999997</v>
          </cell>
          <cell r="AY99">
            <v>0</v>
          </cell>
          <cell r="AZ99">
            <v>158608.41</v>
          </cell>
          <cell r="BA99">
            <v>1321160.3999999999</v>
          </cell>
          <cell r="BB99">
            <v>26891.67</v>
          </cell>
          <cell r="BC99">
            <v>52285.1</v>
          </cell>
          <cell r="BD99">
            <v>0</v>
          </cell>
          <cell r="BE99">
            <v>22149.86</v>
          </cell>
          <cell r="BF99">
            <v>932709.38</v>
          </cell>
          <cell r="BG99">
            <v>199.5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18129273.419999998</v>
          </cell>
          <cell r="BM99">
            <v>6240.6540683298108</v>
          </cell>
          <cell r="BN99">
            <v>386.64</v>
          </cell>
          <cell r="BO99">
            <v>0</v>
          </cell>
          <cell r="BP99">
            <v>0</v>
          </cell>
          <cell r="BQ99">
            <v>0</v>
          </cell>
          <cell r="BR99">
            <v>225631.46</v>
          </cell>
          <cell r="BS99">
            <v>226018.1</v>
          </cell>
          <cell r="BT99">
            <v>0</v>
          </cell>
          <cell r="BU99">
            <v>0</v>
          </cell>
          <cell r="BV99">
            <v>1334894</v>
          </cell>
          <cell r="BW99">
            <v>83395.33</v>
          </cell>
          <cell r="BX99">
            <v>0</v>
          </cell>
          <cell r="BY99">
            <v>0</v>
          </cell>
          <cell r="BZ99">
            <v>0</v>
          </cell>
          <cell r="CA99">
            <v>539341</v>
          </cell>
          <cell r="CB99">
            <v>22925</v>
          </cell>
          <cell r="CC99">
            <v>0</v>
          </cell>
          <cell r="CD99">
            <v>562418.17000000004</v>
          </cell>
          <cell r="CE99">
            <v>162556</v>
          </cell>
          <cell r="CF99">
            <v>54461.120000000003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15519.65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433880.86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31243.29</v>
          </cell>
          <cell r="DE99">
            <v>0</v>
          </cell>
          <cell r="DF99">
            <v>72978.11</v>
          </cell>
          <cell r="DG99">
            <v>0</v>
          </cell>
          <cell r="DH99">
            <v>0</v>
          </cell>
          <cell r="DI99">
            <v>0</v>
          </cell>
          <cell r="DJ99">
            <v>1104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50828.83</v>
          </cell>
          <cell r="DW99">
            <v>3591563.46</v>
          </cell>
          <cell r="DX99">
            <v>1236.3267186200169</v>
          </cell>
          <cell r="DY99">
            <v>0</v>
          </cell>
          <cell r="DZ99">
            <v>21879.1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8395.02</v>
          </cell>
          <cell r="EF99">
            <v>151161</v>
          </cell>
          <cell r="EG99">
            <v>105119.8</v>
          </cell>
          <cell r="EH99">
            <v>0</v>
          </cell>
          <cell r="EI99">
            <v>0</v>
          </cell>
          <cell r="EJ99">
            <v>0</v>
          </cell>
          <cell r="EK99">
            <v>1952.79</v>
          </cell>
          <cell r="EL99">
            <v>0</v>
          </cell>
          <cell r="EM99">
            <v>0</v>
          </cell>
          <cell r="EN99">
            <v>283.89999999999998</v>
          </cell>
          <cell r="EO99">
            <v>0</v>
          </cell>
          <cell r="EP99">
            <v>0</v>
          </cell>
          <cell r="EQ99">
            <v>0</v>
          </cell>
          <cell r="ER99">
            <v>288791.61</v>
          </cell>
          <cell r="ES99">
            <v>99.410963368107005</v>
          </cell>
          <cell r="ET99">
            <v>2058236.96</v>
          </cell>
          <cell r="EU99">
            <v>708.50852984767789</v>
          </cell>
        </row>
        <row r="100">
          <cell r="A100" t="str">
            <v>05323</v>
          </cell>
          <cell r="B100" t="str">
            <v>Sequim</v>
          </cell>
          <cell r="C100">
            <v>2861.0955555555552</v>
          </cell>
          <cell r="D100">
            <v>24019009.949999999</v>
          </cell>
          <cell r="E100">
            <v>8395.0394118647637</v>
          </cell>
          <cell r="F100">
            <v>24604070.350000001</v>
          </cell>
          <cell r="G100">
            <v>8599.5276537425852</v>
          </cell>
          <cell r="H100">
            <v>2963518.45</v>
          </cell>
          <cell r="I100">
            <v>0</v>
          </cell>
          <cell r="J100">
            <v>0</v>
          </cell>
          <cell r="K100">
            <v>9688.76</v>
          </cell>
          <cell r="L100">
            <v>0</v>
          </cell>
          <cell r="M100">
            <v>0</v>
          </cell>
          <cell r="N100">
            <v>1039.1848689662779</v>
          </cell>
          <cell r="O100">
            <v>52141.18</v>
          </cell>
          <cell r="P100">
            <v>15845.75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3629.23</v>
          </cell>
          <cell r="W100">
            <v>27531.919999999998</v>
          </cell>
          <cell r="X100">
            <v>0</v>
          </cell>
          <cell r="Y100">
            <v>0</v>
          </cell>
          <cell r="Z100">
            <v>0</v>
          </cell>
          <cell r="AA100">
            <v>381710.59</v>
          </cell>
          <cell r="AB100">
            <v>0</v>
          </cell>
          <cell r="AC100">
            <v>41310.28</v>
          </cell>
          <cell r="AD100">
            <v>0</v>
          </cell>
          <cell r="AE100">
            <v>23193.64</v>
          </cell>
          <cell r="AF100">
            <v>5065.21</v>
          </cell>
          <cell r="AG100">
            <v>41354.79</v>
          </cell>
          <cell r="AH100">
            <v>1000</v>
          </cell>
          <cell r="AI100">
            <v>42737.97</v>
          </cell>
          <cell r="AJ100">
            <v>0</v>
          </cell>
          <cell r="AK100">
            <v>635520.56000000006</v>
          </cell>
          <cell r="AL100">
            <v>222.12489854313776</v>
          </cell>
          <cell r="AM100">
            <v>12923625.58</v>
          </cell>
          <cell r="AN100">
            <v>307297.09000000003</v>
          </cell>
          <cell r="AO100">
            <v>0</v>
          </cell>
          <cell r="AP100">
            <v>171935.84</v>
          </cell>
          <cell r="AQ100">
            <v>427.5</v>
          </cell>
          <cell r="AR100">
            <v>22674.959999999999</v>
          </cell>
          <cell r="AS100">
            <v>1756369.45</v>
          </cell>
          <cell r="AT100">
            <v>0</v>
          </cell>
          <cell r="AU100">
            <v>0</v>
          </cell>
          <cell r="AV100">
            <v>263723.27</v>
          </cell>
          <cell r="AW100">
            <v>0</v>
          </cell>
          <cell r="AX100">
            <v>76794.97</v>
          </cell>
          <cell r="AY100">
            <v>0</v>
          </cell>
          <cell r="AZ100">
            <v>35161.910000000003</v>
          </cell>
          <cell r="BA100">
            <v>1008371.95</v>
          </cell>
          <cell r="BB100">
            <v>26547.01</v>
          </cell>
          <cell r="BC100">
            <v>59559.99</v>
          </cell>
          <cell r="BD100">
            <v>0</v>
          </cell>
          <cell r="BE100">
            <v>24991.26</v>
          </cell>
          <cell r="BF100">
            <v>863471.12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17540951.899999999</v>
          </cell>
          <cell r="BM100">
            <v>6130.8514725905306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270875.25</v>
          </cell>
          <cell r="BS100">
            <v>270875.25</v>
          </cell>
          <cell r="BT100">
            <v>0</v>
          </cell>
          <cell r="BU100">
            <v>0</v>
          </cell>
          <cell r="BV100">
            <v>1298985</v>
          </cell>
          <cell r="BW100">
            <v>0</v>
          </cell>
          <cell r="BX100">
            <v>0</v>
          </cell>
          <cell r="BY100">
            <v>0</v>
          </cell>
          <cell r="BZ100">
            <v>47952.81</v>
          </cell>
          <cell r="CA100">
            <v>496830.54</v>
          </cell>
          <cell r="CB100">
            <v>14474.18</v>
          </cell>
          <cell r="CC100">
            <v>0</v>
          </cell>
          <cell r="CD100">
            <v>495576.82</v>
          </cell>
          <cell r="CE100">
            <v>83967.21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29804</v>
          </cell>
          <cell r="CN100">
            <v>0</v>
          </cell>
          <cell r="CO100">
            <v>0</v>
          </cell>
          <cell r="CP100">
            <v>0</v>
          </cell>
          <cell r="CQ100">
            <v>443881.41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30200.03</v>
          </cell>
          <cell r="DB100">
            <v>0</v>
          </cell>
          <cell r="DC100">
            <v>0</v>
          </cell>
          <cell r="DD100">
            <v>80163.72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59257.37</v>
          </cell>
          <cell r="DW100">
            <v>3351968.3400000003</v>
          </cell>
          <cell r="DX100">
            <v>1171.5681195936602</v>
          </cell>
          <cell r="DY100">
            <v>18500</v>
          </cell>
          <cell r="DZ100">
            <v>60744.44</v>
          </cell>
          <cell r="EA100">
            <v>16052.4</v>
          </cell>
          <cell r="EB100">
            <v>0</v>
          </cell>
          <cell r="EC100">
            <v>0</v>
          </cell>
          <cell r="ED100">
            <v>0</v>
          </cell>
          <cell r="EE100">
            <v>285.5</v>
          </cell>
          <cell r="EF100">
            <v>0</v>
          </cell>
          <cell r="EG100">
            <v>6840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102422.34</v>
          </cell>
          <cell r="ES100">
            <v>35.798294048977354</v>
          </cell>
          <cell r="ET100">
            <v>2838294.63</v>
          </cell>
          <cell r="EU100">
            <v>992.03070113779268</v>
          </cell>
        </row>
        <row r="101">
          <cell r="A101" t="str">
            <v>21302</v>
          </cell>
          <cell r="B101" t="str">
            <v>Chehalis</v>
          </cell>
          <cell r="C101">
            <v>2833.661111111111</v>
          </cell>
          <cell r="D101">
            <v>28547151.84</v>
          </cell>
          <cell r="E101">
            <v>10074.29989707073</v>
          </cell>
          <cell r="F101">
            <v>28603428.579999998</v>
          </cell>
          <cell r="G101">
            <v>10094.159978355445</v>
          </cell>
          <cell r="H101">
            <v>3508920.49</v>
          </cell>
          <cell r="I101">
            <v>0</v>
          </cell>
          <cell r="J101">
            <v>0</v>
          </cell>
          <cell r="K101">
            <v>23149.17</v>
          </cell>
          <cell r="L101">
            <v>0</v>
          </cell>
          <cell r="M101">
            <v>0</v>
          </cell>
          <cell r="N101">
            <v>1246.4686218653137</v>
          </cell>
          <cell r="O101">
            <v>43674.5</v>
          </cell>
          <cell r="P101">
            <v>0</v>
          </cell>
          <cell r="Q101">
            <v>0</v>
          </cell>
          <cell r="R101">
            <v>20128.98</v>
          </cell>
          <cell r="S101">
            <v>0</v>
          </cell>
          <cell r="T101">
            <v>0</v>
          </cell>
          <cell r="U101">
            <v>0</v>
          </cell>
          <cell r="V101">
            <v>2230.5100000000002</v>
          </cell>
          <cell r="W101">
            <v>0</v>
          </cell>
          <cell r="X101">
            <v>0</v>
          </cell>
          <cell r="Y101">
            <v>0</v>
          </cell>
          <cell r="Z101">
            <v>1693.29</v>
          </cell>
          <cell r="AA101">
            <v>396057.12</v>
          </cell>
          <cell r="AB101">
            <v>0</v>
          </cell>
          <cell r="AC101">
            <v>12354.79</v>
          </cell>
          <cell r="AD101">
            <v>0</v>
          </cell>
          <cell r="AE101">
            <v>119829.87</v>
          </cell>
          <cell r="AF101">
            <v>6765.65</v>
          </cell>
          <cell r="AG101">
            <v>9806.69</v>
          </cell>
          <cell r="AH101">
            <v>0</v>
          </cell>
          <cell r="AI101">
            <v>3885.54</v>
          </cell>
          <cell r="AJ101">
            <v>0</v>
          </cell>
          <cell r="AK101">
            <v>616426.93999999994</v>
          </cell>
          <cell r="AL101">
            <v>217.53728333388881</v>
          </cell>
          <cell r="AM101">
            <v>11912222.119999999</v>
          </cell>
          <cell r="AN101">
            <v>423320.84</v>
          </cell>
          <cell r="AO101">
            <v>654043.19999999995</v>
          </cell>
          <cell r="AP101">
            <v>43.62</v>
          </cell>
          <cell r="AQ101">
            <v>0</v>
          </cell>
          <cell r="AR101">
            <v>0</v>
          </cell>
          <cell r="AS101">
            <v>1576145.15</v>
          </cell>
          <cell r="AT101">
            <v>0</v>
          </cell>
          <cell r="AU101">
            <v>0</v>
          </cell>
          <cell r="AV101">
            <v>273361.95</v>
          </cell>
          <cell r="AW101">
            <v>2468442.88</v>
          </cell>
          <cell r="AX101">
            <v>107573.09</v>
          </cell>
          <cell r="AY101">
            <v>0</v>
          </cell>
          <cell r="AZ101">
            <v>63414.42</v>
          </cell>
          <cell r="BA101">
            <v>947733.65</v>
          </cell>
          <cell r="BB101">
            <v>24570.1</v>
          </cell>
          <cell r="BC101">
            <v>57431.88</v>
          </cell>
          <cell r="BD101">
            <v>0</v>
          </cell>
          <cell r="BE101">
            <v>22919.09</v>
          </cell>
          <cell r="BF101">
            <v>713501.96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19244723.949999999</v>
          </cell>
          <cell r="BM101">
            <v>6791.4698319214049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484540.15999999997</v>
          </cell>
          <cell r="BS101">
            <v>484540.15999999997</v>
          </cell>
          <cell r="BT101">
            <v>0</v>
          </cell>
          <cell r="BU101">
            <v>0</v>
          </cell>
          <cell r="BV101">
            <v>1218030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540275.78</v>
          </cell>
          <cell r="CB101">
            <v>64378</v>
          </cell>
          <cell r="CC101">
            <v>0</v>
          </cell>
          <cell r="CD101">
            <v>397583.72</v>
          </cell>
          <cell r="CE101">
            <v>204302.66</v>
          </cell>
          <cell r="CF101">
            <v>0</v>
          </cell>
          <cell r="CG101">
            <v>0</v>
          </cell>
          <cell r="CH101">
            <v>137336.56</v>
          </cell>
          <cell r="CI101">
            <v>0</v>
          </cell>
          <cell r="CJ101">
            <v>0</v>
          </cell>
          <cell r="CK101">
            <v>11880.59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458405.44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36533.46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49746.74</v>
          </cell>
          <cell r="DW101">
            <v>3603013.1100000003</v>
          </cell>
          <cell r="DX101">
            <v>1271.5045902532845</v>
          </cell>
          <cell r="DY101">
            <v>61754.94</v>
          </cell>
          <cell r="DZ101">
            <v>1180362.56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25639.84</v>
          </cell>
          <cell r="EG101">
            <v>339437.58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1607194.9200000002</v>
          </cell>
          <cell r="ES101">
            <v>567.17965098155321</v>
          </cell>
          <cell r="ET101">
            <v>1217210.8999999999</v>
          </cell>
          <cell r="EU101">
            <v>429.55415353910035</v>
          </cell>
        </row>
        <row r="102">
          <cell r="A102" t="str">
            <v>05402</v>
          </cell>
          <cell r="B102" t="str">
            <v>Quillayute Valley</v>
          </cell>
          <cell r="C102">
            <v>2767.2344444444448</v>
          </cell>
          <cell r="D102">
            <v>20455842.07</v>
          </cell>
          <cell r="E102">
            <v>7392.1608308495715</v>
          </cell>
          <cell r="F102">
            <v>21016790.629999999</v>
          </cell>
          <cell r="G102">
            <v>7594.8717219076716</v>
          </cell>
          <cell r="H102">
            <v>497099.38</v>
          </cell>
          <cell r="I102">
            <v>0</v>
          </cell>
          <cell r="J102">
            <v>0</v>
          </cell>
          <cell r="K102">
            <v>53407.12</v>
          </cell>
          <cell r="L102">
            <v>0</v>
          </cell>
          <cell r="M102">
            <v>0</v>
          </cell>
          <cell r="N102">
            <v>198.93742689753225</v>
          </cell>
          <cell r="O102">
            <v>1805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457.06</v>
          </cell>
          <cell r="W102">
            <v>0</v>
          </cell>
          <cell r="X102">
            <v>0</v>
          </cell>
          <cell r="Y102">
            <v>0</v>
          </cell>
          <cell r="Z102">
            <v>10033.16</v>
          </cell>
          <cell r="AA102">
            <v>115557.81</v>
          </cell>
          <cell r="AB102">
            <v>3353.27</v>
          </cell>
          <cell r="AC102">
            <v>16842.740000000002</v>
          </cell>
          <cell r="AD102">
            <v>0</v>
          </cell>
          <cell r="AE102">
            <v>20745.54</v>
          </cell>
          <cell r="AF102">
            <v>1903.94</v>
          </cell>
          <cell r="AG102">
            <v>3750</v>
          </cell>
          <cell r="AH102">
            <v>10016.58</v>
          </cell>
          <cell r="AI102">
            <v>15060.73</v>
          </cell>
          <cell r="AJ102">
            <v>21340.76</v>
          </cell>
          <cell r="AK102">
            <v>220866.59</v>
          </cell>
          <cell r="AL102">
            <v>79.814917902390306</v>
          </cell>
          <cell r="AM102">
            <v>12192168.52</v>
          </cell>
          <cell r="AN102">
            <v>215321.26</v>
          </cell>
          <cell r="AO102">
            <v>1314977.04</v>
          </cell>
          <cell r="AP102">
            <v>213499.76</v>
          </cell>
          <cell r="AQ102">
            <v>0</v>
          </cell>
          <cell r="AR102">
            <v>5756.25</v>
          </cell>
          <cell r="AS102">
            <v>902591.68</v>
          </cell>
          <cell r="AT102">
            <v>0</v>
          </cell>
          <cell r="AU102">
            <v>8640.86</v>
          </cell>
          <cell r="AV102">
            <v>502814.43</v>
          </cell>
          <cell r="AW102">
            <v>0</v>
          </cell>
          <cell r="AX102">
            <v>206594.81</v>
          </cell>
          <cell r="AY102">
            <v>0</v>
          </cell>
          <cell r="AZ102">
            <v>98335.53</v>
          </cell>
          <cell r="BA102">
            <v>772206.06</v>
          </cell>
          <cell r="BB102">
            <v>26070.94</v>
          </cell>
          <cell r="BC102">
            <v>67907.42</v>
          </cell>
          <cell r="BD102">
            <v>0</v>
          </cell>
          <cell r="BE102">
            <v>16861.04</v>
          </cell>
          <cell r="BF102">
            <v>335118.87</v>
          </cell>
          <cell r="BG102">
            <v>209070.45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17087934.919999998</v>
          </cell>
          <cell r="BM102">
            <v>6175.0947608743736</v>
          </cell>
          <cell r="BN102">
            <v>0</v>
          </cell>
          <cell r="BO102">
            <v>19766.990000000002</v>
          </cell>
          <cell r="BP102">
            <v>0</v>
          </cell>
          <cell r="BQ102">
            <v>0</v>
          </cell>
          <cell r="BR102">
            <v>228129.37</v>
          </cell>
          <cell r="BS102">
            <v>247896.36</v>
          </cell>
          <cell r="BT102">
            <v>0</v>
          </cell>
          <cell r="BU102">
            <v>0</v>
          </cell>
          <cell r="BV102">
            <v>1214271</v>
          </cell>
          <cell r="BW102">
            <v>5020.75</v>
          </cell>
          <cell r="BX102">
            <v>0</v>
          </cell>
          <cell r="BY102">
            <v>0</v>
          </cell>
          <cell r="BZ102">
            <v>0</v>
          </cell>
          <cell r="CA102">
            <v>409233</v>
          </cell>
          <cell r="CB102">
            <v>11794</v>
          </cell>
          <cell r="CC102">
            <v>0</v>
          </cell>
          <cell r="CD102">
            <v>415129.81</v>
          </cell>
          <cell r="CE102">
            <v>117049.74</v>
          </cell>
          <cell r="CF102">
            <v>30275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20967.259999999998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7356.69</v>
          </cell>
          <cell r="CQ102">
            <v>363301.38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33172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7486.82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9705.52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30472.49</v>
          </cell>
          <cell r="DW102">
            <v>2923131.82</v>
          </cell>
          <cell r="DX102">
            <v>1056.3368874901576</v>
          </cell>
          <cell r="DY102">
            <v>86735.32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31263.7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74093.63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42258.15</v>
          </cell>
          <cell r="EQ102">
            <v>0</v>
          </cell>
          <cell r="ER102">
            <v>234350.80000000002</v>
          </cell>
          <cell r="ES102">
            <v>84.687728743217761</v>
          </cell>
          <cell r="ET102">
            <v>1141444.76</v>
          </cell>
          <cell r="EU102">
            <v>412.48574449179301</v>
          </cell>
        </row>
        <row r="103">
          <cell r="A103" t="str">
            <v>03116</v>
          </cell>
          <cell r="B103" t="str">
            <v>Prosser</v>
          </cell>
          <cell r="C103">
            <v>2762.6188888888892</v>
          </cell>
          <cell r="D103">
            <v>27214550.969999999</v>
          </cell>
          <cell r="E103">
            <v>9850.9972111808547</v>
          </cell>
          <cell r="F103">
            <v>27887983.050000001</v>
          </cell>
          <cell r="G103">
            <v>10094.763038855643</v>
          </cell>
          <cell r="H103">
            <v>2893409.31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160914.42000000001</v>
          </cell>
          <cell r="N103">
            <v>1105.5899683754183</v>
          </cell>
          <cell r="O103">
            <v>15639.75</v>
          </cell>
          <cell r="P103">
            <v>0</v>
          </cell>
          <cell r="Q103">
            <v>0</v>
          </cell>
          <cell r="R103">
            <v>45863.93</v>
          </cell>
          <cell r="S103">
            <v>0</v>
          </cell>
          <cell r="T103">
            <v>0</v>
          </cell>
          <cell r="U103">
            <v>0</v>
          </cell>
          <cell r="V103">
            <v>2048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232388.33</v>
          </cell>
          <cell r="AB103">
            <v>0</v>
          </cell>
          <cell r="AC103">
            <v>30219.040000000001</v>
          </cell>
          <cell r="AD103">
            <v>0</v>
          </cell>
          <cell r="AE103">
            <v>26255.77</v>
          </cell>
          <cell r="AF103">
            <v>165.4</v>
          </cell>
          <cell r="AG103">
            <v>3663.79</v>
          </cell>
          <cell r="AH103">
            <v>0</v>
          </cell>
          <cell r="AI103">
            <v>15909.99</v>
          </cell>
          <cell r="AJ103">
            <v>26586.62</v>
          </cell>
          <cell r="AK103">
            <v>398740.62</v>
          </cell>
          <cell r="AL103">
            <v>144.33428425604205</v>
          </cell>
          <cell r="AM103">
            <v>13224906.390000001</v>
          </cell>
          <cell r="AN103">
            <v>386708.41</v>
          </cell>
          <cell r="AO103">
            <v>1803588.28</v>
          </cell>
          <cell r="AP103">
            <v>0</v>
          </cell>
          <cell r="AQ103">
            <v>0</v>
          </cell>
          <cell r="AR103">
            <v>0</v>
          </cell>
          <cell r="AS103">
            <v>1625179.99</v>
          </cell>
          <cell r="AT103">
            <v>0</v>
          </cell>
          <cell r="AU103">
            <v>0</v>
          </cell>
          <cell r="AV103">
            <v>655856.22</v>
          </cell>
          <cell r="AW103">
            <v>0</v>
          </cell>
          <cell r="AX103">
            <v>103175.15</v>
          </cell>
          <cell r="AY103">
            <v>0</v>
          </cell>
          <cell r="AZ103">
            <v>475020.34</v>
          </cell>
          <cell r="BA103">
            <v>1262088.4099999999</v>
          </cell>
          <cell r="BB103">
            <v>25695.31</v>
          </cell>
          <cell r="BC103">
            <v>58789.17</v>
          </cell>
          <cell r="BD103">
            <v>0</v>
          </cell>
          <cell r="BE103">
            <v>31725.54</v>
          </cell>
          <cell r="BF103">
            <v>838547.89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20491281.099999998</v>
          </cell>
          <cell r="BM103">
            <v>7417.3390989306827</v>
          </cell>
          <cell r="BN103">
            <v>76266.240000000005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76266.240000000005</v>
          </cell>
          <cell r="BT103">
            <v>0</v>
          </cell>
          <cell r="BU103">
            <v>0</v>
          </cell>
          <cell r="BV103">
            <v>1258997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537393.96</v>
          </cell>
          <cell r="CB103">
            <v>24468</v>
          </cell>
          <cell r="CC103">
            <v>0</v>
          </cell>
          <cell r="CD103">
            <v>595677.1</v>
          </cell>
          <cell r="CE103">
            <v>118804.39</v>
          </cell>
          <cell r="CF103">
            <v>303166.23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73282.460000000006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36716.519999999997</v>
          </cell>
          <cell r="CQ103">
            <v>733801.73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1471.46</v>
          </cell>
          <cell r="DE103">
            <v>29461.83</v>
          </cell>
          <cell r="DF103">
            <v>20909.27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80843.41</v>
          </cell>
          <cell r="DW103">
            <v>3891259.6000000006</v>
          </cell>
          <cell r="DX103">
            <v>1408.5401412588781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52378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52378</v>
          </cell>
          <cell r="ES103">
            <v>18.959546034620129</v>
          </cell>
          <cell r="ET103">
            <v>3341921.47</v>
          </cell>
          <cell r="EU103">
            <v>1209.6932672983003</v>
          </cell>
        </row>
        <row r="104">
          <cell r="A104" t="str">
            <v>29103</v>
          </cell>
          <cell r="B104" t="str">
            <v>Anacortes</v>
          </cell>
          <cell r="C104">
            <v>2709.1666666666665</v>
          </cell>
          <cell r="D104">
            <v>26860878.670000002</v>
          </cell>
          <cell r="E104">
            <v>9914.8121820978176</v>
          </cell>
          <cell r="F104">
            <v>27436646.379999999</v>
          </cell>
          <cell r="G104">
            <v>10127.337944017225</v>
          </cell>
          <cell r="H104">
            <v>6571966.25</v>
          </cell>
          <cell r="I104">
            <v>0</v>
          </cell>
          <cell r="J104">
            <v>0</v>
          </cell>
          <cell r="K104">
            <v>292.8</v>
          </cell>
          <cell r="L104">
            <v>0</v>
          </cell>
          <cell r="M104">
            <v>0</v>
          </cell>
          <cell r="N104">
            <v>2425.933823438942</v>
          </cell>
          <cell r="O104">
            <v>165206.5</v>
          </cell>
          <cell r="P104">
            <v>0</v>
          </cell>
          <cell r="Q104">
            <v>0</v>
          </cell>
          <cell r="R104">
            <v>23325</v>
          </cell>
          <cell r="S104">
            <v>2350</v>
          </cell>
          <cell r="T104">
            <v>0</v>
          </cell>
          <cell r="U104">
            <v>0</v>
          </cell>
          <cell r="V104">
            <v>43310.83</v>
          </cell>
          <cell r="W104">
            <v>0</v>
          </cell>
          <cell r="X104">
            <v>0</v>
          </cell>
          <cell r="Y104">
            <v>0</v>
          </cell>
          <cell r="Z104">
            <v>4871.4799999999996</v>
          </cell>
          <cell r="AA104">
            <v>447117.75</v>
          </cell>
          <cell r="AB104">
            <v>0</v>
          </cell>
          <cell r="AC104">
            <v>66318.36</v>
          </cell>
          <cell r="AD104">
            <v>0</v>
          </cell>
          <cell r="AE104">
            <v>376541.16</v>
          </cell>
          <cell r="AF104">
            <v>5500.3</v>
          </cell>
          <cell r="AG104">
            <v>36062.19</v>
          </cell>
          <cell r="AH104">
            <v>0</v>
          </cell>
          <cell r="AI104">
            <v>22057.48</v>
          </cell>
          <cell r="AJ104">
            <v>49924.88</v>
          </cell>
          <cell r="AK104">
            <v>1242585.93</v>
          </cell>
          <cell r="AL104">
            <v>458.65983266687175</v>
          </cell>
          <cell r="AM104">
            <v>12886189.84</v>
          </cell>
          <cell r="AN104">
            <v>303253.03999999998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1442249.1</v>
          </cell>
          <cell r="AT104">
            <v>0</v>
          </cell>
          <cell r="AU104">
            <v>0</v>
          </cell>
          <cell r="AV104">
            <v>254205.39</v>
          </cell>
          <cell r="AW104">
            <v>0</v>
          </cell>
          <cell r="AX104">
            <v>86365.59</v>
          </cell>
          <cell r="AY104">
            <v>0</v>
          </cell>
          <cell r="AZ104">
            <v>46918.720000000001</v>
          </cell>
          <cell r="BA104">
            <v>1001637.15</v>
          </cell>
          <cell r="BB104">
            <v>25041.24</v>
          </cell>
          <cell r="BC104">
            <v>70902.86</v>
          </cell>
          <cell r="BD104">
            <v>0</v>
          </cell>
          <cell r="BE104">
            <v>15824.89</v>
          </cell>
          <cell r="BF104">
            <v>580585.11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16713172.93</v>
          </cell>
          <cell r="BM104">
            <v>6169.1195066133496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76485.38</v>
          </cell>
          <cell r="BS104">
            <v>76485.38</v>
          </cell>
          <cell r="BT104">
            <v>0</v>
          </cell>
          <cell r="BU104">
            <v>0</v>
          </cell>
          <cell r="BV104">
            <v>1243133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609324.6</v>
          </cell>
          <cell r="CB104">
            <v>19439.080000000002</v>
          </cell>
          <cell r="CC104">
            <v>0</v>
          </cell>
          <cell r="CD104">
            <v>345797.28</v>
          </cell>
          <cell r="CE104">
            <v>95293.99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822.35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300008.82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7207</v>
          </cell>
          <cell r="DE104">
            <v>0</v>
          </cell>
          <cell r="DF104">
            <v>52585.81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41077.22</v>
          </cell>
          <cell r="DW104">
            <v>2791174.5300000003</v>
          </cell>
          <cell r="DX104">
            <v>1030.2705124577055</v>
          </cell>
          <cell r="DY104">
            <v>19005.849999999999</v>
          </cell>
          <cell r="DZ104">
            <v>31801.32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16713.96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49932.81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117453.94</v>
          </cell>
          <cell r="ES104">
            <v>43.354268840356816</v>
          </cell>
          <cell r="ET104">
            <v>2783802.01</v>
          </cell>
          <cell r="EU104">
            <v>1027.549188557367</v>
          </cell>
        </row>
        <row r="105">
          <cell r="A105" t="str">
            <v>37504</v>
          </cell>
          <cell r="B105" t="str">
            <v>Lynden</v>
          </cell>
          <cell r="C105">
            <v>2685.1422222222222</v>
          </cell>
          <cell r="D105">
            <v>23719269.010000002</v>
          </cell>
          <cell r="E105">
            <v>8833.524278043622</v>
          </cell>
          <cell r="F105">
            <v>24452107.390000001</v>
          </cell>
          <cell r="G105">
            <v>9106.4477656470099</v>
          </cell>
          <cell r="H105">
            <v>3907459.74</v>
          </cell>
          <cell r="I105">
            <v>0</v>
          </cell>
          <cell r="J105">
            <v>0</v>
          </cell>
          <cell r="K105">
            <v>272.29000000000002</v>
          </cell>
          <cell r="L105">
            <v>0</v>
          </cell>
          <cell r="M105">
            <v>0</v>
          </cell>
          <cell r="N105">
            <v>1455.3165927896227</v>
          </cell>
          <cell r="O105">
            <v>22897.09</v>
          </cell>
          <cell r="P105">
            <v>0</v>
          </cell>
          <cell r="Q105">
            <v>0</v>
          </cell>
          <cell r="R105">
            <v>0</v>
          </cell>
          <cell r="S105">
            <v>4000</v>
          </cell>
          <cell r="T105">
            <v>0</v>
          </cell>
          <cell r="U105">
            <v>0</v>
          </cell>
          <cell r="V105">
            <v>11799.55</v>
          </cell>
          <cell r="W105">
            <v>5126.08</v>
          </cell>
          <cell r="X105">
            <v>0</v>
          </cell>
          <cell r="Y105">
            <v>0</v>
          </cell>
          <cell r="Z105">
            <v>3930.71</v>
          </cell>
          <cell r="AA105">
            <v>414682.07</v>
          </cell>
          <cell r="AB105">
            <v>0</v>
          </cell>
          <cell r="AC105">
            <v>19836.490000000002</v>
          </cell>
          <cell r="AD105">
            <v>0</v>
          </cell>
          <cell r="AE105">
            <v>12085.51</v>
          </cell>
          <cell r="AF105">
            <v>2303.66</v>
          </cell>
          <cell r="AG105">
            <v>3317.39</v>
          </cell>
          <cell r="AH105">
            <v>6752.78</v>
          </cell>
          <cell r="AI105">
            <v>8888.41</v>
          </cell>
          <cell r="AJ105">
            <v>7154.97</v>
          </cell>
          <cell r="AK105">
            <v>522774.70999999996</v>
          </cell>
          <cell r="AL105">
            <v>194.69162775569924</v>
          </cell>
          <cell r="AM105">
            <v>12466999.82</v>
          </cell>
          <cell r="AN105">
            <v>424447.08</v>
          </cell>
          <cell r="AO105">
            <v>157299.51999999999</v>
          </cell>
          <cell r="AP105">
            <v>0</v>
          </cell>
          <cell r="AQ105">
            <v>0</v>
          </cell>
          <cell r="AR105">
            <v>0</v>
          </cell>
          <cell r="AS105">
            <v>1613782.63</v>
          </cell>
          <cell r="AT105">
            <v>0</v>
          </cell>
          <cell r="AU105">
            <v>0</v>
          </cell>
          <cell r="AV105">
            <v>248042.06</v>
          </cell>
          <cell r="AW105">
            <v>0</v>
          </cell>
          <cell r="AX105">
            <v>75428.12</v>
          </cell>
          <cell r="AY105">
            <v>0</v>
          </cell>
          <cell r="AZ105">
            <v>208909.47</v>
          </cell>
          <cell r="BA105">
            <v>961622.39</v>
          </cell>
          <cell r="BB105">
            <v>0</v>
          </cell>
          <cell r="BC105">
            <v>63170.52</v>
          </cell>
          <cell r="BD105">
            <v>0</v>
          </cell>
          <cell r="BE105">
            <v>21844.3</v>
          </cell>
          <cell r="BF105">
            <v>600557.18999999994</v>
          </cell>
          <cell r="BG105">
            <v>0</v>
          </cell>
          <cell r="BH105">
            <v>0</v>
          </cell>
          <cell r="BI105">
            <v>0</v>
          </cell>
          <cell r="BJ105">
            <v>4332.53</v>
          </cell>
          <cell r="BK105">
            <v>0</v>
          </cell>
          <cell r="BL105">
            <v>16846435.630000003</v>
          </cell>
          <cell r="BM105">
            <v>6273.9453763674019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81898.33</v>
          </cell>
          <cell r="BS105">
            <v>81898.33</v>
          </cell>
          <cell r="BT105">
            <v>0</v>
          </cell>
          <cell r="BU105">
            <v>0</v>
          </cell>
          <cell r="BV105">
            <v>1227406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654473</v>
          </cell>
          <cell r="CB105">
            <v>18245</v>
          </cell>
          <cell r="CC105">
            <v>0</v>
          </cell>
          <cell r="CD105">
            <v>304514.45</v>
          </cell>
          <cell r="CE105">
            <v>90797.79</v>
          </cell>
          <cell r="CF105">
            <v>110288.68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46247.14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8364.39</v>
          </cell>
          <cell r="CQ105">
            <v>405198.23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15016.61</v>
          </cell>
          <cell r="DE105">
            <v>0</v>
          </cell>
          <cell r="DF105">
            <v>40095.08</v>
          </cell>
          <cell r="DG105">
            <v>788.13</v>
          </cell>
          <cell r="DH105">
            <v>0</v>
          </cell>
          <cell r="DI105">
            <v>4285</v>
          </cell>
          <cell r="DJ105">
            <v>5064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53199.42</v>
          </cell>
          <cell r="DW105">
            <v>3065881.2500000005</v>
          </cell>
          <cell r="DX105">
            <v>1141.7947342329892</v>
          </cell>
          <cell r="DY105">
            <v>0</v>
          </cell>
          <cell r="DZ105">
            <v>109283.77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109283.77</v>
          </cell>
          <cell r="ES105">
            <v>40.699434501296849</v>
          </cell>
          <cell r="ET105">
            <v>1268998.78</v>
          </cell>
          <cell r="EU105">
            <v>472.60021070681961</v>
          </cell>
        </row>
        <row r="106">
          <cell r="A106" t="str">
            <v>17406</v>
          </cell>
          <cell r="B106" t="str">
            <v>Tukwila</v>
          </cell>
          <cell r="C106">
            <v>2684.7777777777778</v>
          </cell>
          <cell r="D106">
            <v>29329930.34</v>
          </cell>
          <cell r="E106">
            <v>10924.528123991226</v>
          </cell>
          <cell r="F106">
            <v>29706281.629999999</v>
          </cell>
          <cell r="G106">
            <v>11064.707804080619</v>
          </cell>
          <cell r="H106">
            <v>6815066.1699999999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2538.4097806563755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15391.15</v>
          </cell>
          <cell r="T106">
            <v>0</v>
          </cell>
          <cell r="U106">
            <v>0</v>
          </cell>
          <cell r="V106">
            <v>103646.46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203592.57</v>
          </cell>
          <cell r="AB106">
            <v>0</v>
          </cell>
          <cell r="AC106">
            <v>36507.81</v>
          </cell>
          <cell r="AD106">
            <v>0</v>
          </cell>
          <cell r="AE106">
            <v>253684.63</v>
          </cell>
          <cell r="AF106">
            <v>901.25</v>
          </cell>
          <cell r="AG106">
            <v>94896.51</v>
          </cell>
          <cell r="AH106">
            <v>1206.81</v>
          </cell>
          <cell r="AI106">
            <v>9189.9699999999993</v>
          </cell>
          <cell r="AJ106">
            <v>28719.47</v>
          </cell>
          <cell r="AK106">
            <v>747736.63</v>
          </cell>
          <cell r="AL106">
            <v>278.50969126350202</v>
          </cell>
          <cell r="AM106">
            <v>12317378.300000001</v>
          </cell>
          <cell r="AN106">
            <v>305688.90999999997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1267779.67</v>
          </cell>
          <cell r="AT106">
            <v>0</v>
          </cell>
          <cell r="AU106">
            <v>0</v>
          </cell>
          <cell r="AV106">
            <v>820566.18</v>
          </cell>
          <cell r="AW106">
            <v>0</v>
          </cell>
          <cell r="AX106">
            <v>933107.26</v>
          </cell>
          <cell r="AY106">
            <v>0</v>
          </cell>
          <cell r="AZ106">
            <v>889900.08</v>
          </cell>
          <cell r="BA106">
            <v>961797.92</v>
          </cell>
          <cell r="BB106">
            <v>23413.51</v>
          </cell>
          <cell r="BC106">
            <v>46079.17</v>
          </cell>
          <cell r="BD106">
            <v>0</v>
          </cell>
          <cell r="BE106">
            <v>39183.32</v>
          </cell>
          <cell r="BF106">
            <v>295709.69</v>
          </cell>
          <cell r="BG106">
            <v>348390.08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18248994.090000004</v>
          </cell>
          <cell r="BM106">
            <v>6797.2084099656513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9733.94</v>
          </cell>
          <cell r="BS106">
            <v>9733.94</v>
          </cell>
          <cell r="BT106">
            <v>0</v>
          </cell>
          <cell r="BU106">
            <v>0</v>
          </cell>
          <cell r="BV106">
            <v>1176417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623846.17000000004</v>
          </cell>
          <cell r="CB106">
            <v>17957</v>
          </cell>
          <cell r="CC106">
            <v>0</v>
          </cell>
          <cell r="CD106">
            <v>714009.67</v>
          </cell>
          <cell r="CE106">
            <v>131106.21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84829.21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937811.28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67463</v>
          </cell>
          <cell r="DF106">
            <v>56311.26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75000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3894484.7399999998</v>
          </cell>
          <cell r="DX106">
            <v>1450.5799221950915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2050545.42</v>
          </cell>
          <cell r="EU106">
            <v>763.76727972519961</v>
          </cell>
        </row>
        <row r="107">
          <cell r="A107" t="str">
            <v>39090</v>
          </cell>
          <cell r="B107" t="str">
            <v>East Valley (Yakima)</v>
          </cell>
          <cell r="C107">
            <v>2679.4455555555555</v>
          </cell>
          <cell r="D107">
            <v>23939744.66</v>
          </cell>
          <cell r="E107">
            <v>8934.5889526896317</v>
          </cell>
          <cell r="F107">
            <v>24810148.27</v>
          </cell>
          <cell r="G107">
            <v>9259.4336237057341</v>
          </cell>
          <cell r="H107">
            <v>3177186.22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1185.762559501323</v>
          </cell>
          <cell r="O107">
            <v>549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380083.74</v>
          </cell>
          <cell r="AB107">
            <v>0</v>
          </cell>
          <cell r="AC107">
            <v>41182.42</v>
          </cell>
          <cell r="AD107">
            <v>0</v>
          </cell>
          <cell r="AE107">
            <v>23217.37</v>
          </cell>
          <cell r="AF107">
            <v>1456.23</v>
          </cell>
          <cell r="AG107">
            <v>19920</v>
          </cell>
          <cell r="AH107">
            <v>0</v>
          </cell>
          <cell r="AI107">
            <v>13842.19</v>
          </cell>
          <cell r="AJ107">
            <v>898.83</v>
          </cell>
          <cell r="AK107">
            <v>481149.77999999997</v>
          </cell>
          <cell r="AL107">
            <v>179.57064998106986</v>
          </cell>
          <cell r="AM107">
            <v>12171667.49</v>
          </cell>
          <cell r="AN107">
            <v>403993.21</v>
          </cell>
          <cell r="AO107">
            <v>1158707.3600000001</v>
          </cell>
          <cell r="AP107">
            <v>0</v>
          </cell>
          <cell r="AQ107">
            <v>0</v>
          </cell>
          <cell r="AR107">
            <v>3791.6</v>
          </cell>
          <cell r="AS107">
            <v>1677368.9</v>
          </cell>
          <cell r="AT107">
            <v>0</v>
          </cell>
          <cell r="AU107">
            <v>0</v>
          </cell>
          <cell r="AV107">
            <v>420794.09</v>
          </cell>
          <cell r="AW107">
            <v>0</v>
          </cell>
          <cell r="AX107">
            <v>51161.13</v>
          </cell>
          <cell r="AY107">
            <v>0</v>
          </cell>
          <cell r="AZ107">
            <v>169064.22</v>
          </cell>
          <cell r="BA107">
            <v>940303.87</v>
          </cell>
          <cell r="BB107">
            <v>24713.05</v>
          </cell>
          <cell r="BC107">
            <v>48008.959999999999</v>
          </cell>
          <cell r="BD107">
            <v>0</v>
          </cell>
          <cell r="BE107">
            <v>49120.34</v>
          </cell>
          <cell r="BF107">
            <v>614977.01</v>
          </cell>
          <cell r="BG107">
            <v>1274.4000000000001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17734945.630000003</v>
          </cell>
          <cell r="BM107">
            <v>6618.886356256955</v>
          </cell>
          <cell r="BN107">
            <v>72.88</v>
          </cell>
          <cell r="BO107">
            <v>0</v>
          </cell>
          <cell r="BP107">
            <v>0</v>
          </cell>
          <cell r="BQ107">
            <v>0</v>
          </cell>
          <cell r="BR107">
            <v>77751.199999999997</v>
          </cell>
          <cell r="BS107">
            <v>77824.08</v>
          </cell>
          <cell r="BT107">
            <v>0</v>
          </cell>
          <cell r="BU107">
            <v>0</v>
          </cell>
          <cell r="BV107">
            <v>1186465.8999999999</v>
          </cell>
          <cell r="BW107">
            <v>0</v>
          </cell>
          <cell r="BX107">
            <v>0</v>
          </cell>
          <cell r="BY107">
            <v>0</v>
          </cell>
          <cell r="BZ107">
            <v>37613.01</v>
          </cell>
          <cell r="CA107">
            <v>520507.53</v>
          </cell>
          <cell r="CB107">
            <v>3582.61</v>
          </cell>
          <cell r="CC107">
            <v>0</v>
          </cell>
          <cell r="CD107">
            <v>439052.17</v>
          </cell>
          <cell r="CE107">
            <v>152068.6</v>
          </cell>
          <cell r="CF107">
            <v>83338.210000000006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27822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599284.76</v>
          </cell>
          <cell r="CR107">
            <v>57858.17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227113.1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3412530.14</v>
          </cell>
          <cell r="DX107">
            <v>1273.5956261266324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4336.5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4336.5</v>
          </cell>
          <cell r="ES107">
            <v>1.6184318397545761</v>
          </cell>
          <cell r="ET107">
            <v>1438946</v>
          </cell>
          <cell r="EU107">
            <v>537.03125149025436</v>
          </cell>
        </row>
        <row r="108">
          <cell r="A108" t="str">
            <v>02250</v>
          </cell>
          <cell r="B108" t="str">
            <v>Clarkston</v>
          </cell>
          <cell r="C108">
            <v>2626.402222222222</v>
          </cell>
          <cell r="D108">
            <v>26337996.52</v>
          </cell>
          <cell r="E108">
            <v>10028.165639349478</v>
          </cell>
          <cell r="F108">
            <v>26788242.969999999</v>
          </cell>
          <cell r="G108">
            <v>10199.596521561816</v>
          </cell>
          <cell r="H108">
            <v>2978833.86</v>
          </cell>
          <cell r="I108">
            <v>0</v>
          </cell>
          <cell r="J108">
            <v>395.4</v>
          </cell>
          <cell r="K108">
            <v>0</v>
          </cell>
          <cell r="L108">
            <v>0</v>
          </cell>
          <cell r="M108">
            <v>0</v>
          </cell>
          <cell r="N108">
            <v>1134.3385391591878</v>
          </cell>
          <cell r="O108">
            <v>6965</v>
          </cell>
          <cell r="P108">
            <v>0</v>
          </cell>
          <cell r="Q108">
            <v>0</v>
          </cell>
          <cell r="R108">
            <v>72049</v>
          </cell>
          <cell r="S108">
            <v>0</v>
          </cell>
          <cell r="T108">
            <v>0</v>
          </cell>
          <cell r="U108">
            <v>0</v>
          </cell>
          <cell r="V108">
            <v>12569.27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226831.92</v>
          </cell>
          <cell r="AB108">
            <v>7665.74</v>
          </cell>
          <cell r="AC108">
            <v>20965.95</v>
          </cell>
          <cell r="AD108">
            <v>0</v>
          </cell>
          <cell r="AE108">
            <v>25087.49</v>
          </cell>
          <cell r="AF108">
            <v>2900.98</v>
          </cell>
          <cell r="AG108">
            <v>55913.5</v>
          </cell>
          <cell r="AH108">
            <v>0</v>
          </cell>
          <cell r="AI108">
            <v>35.86</v>
          </cell>
          <cell r="AJ108">
            <v>70255.34</v>
          </cell>
          <cell r="AK108">
            <v>501240.04999999993</v>
          </cell>
          <cell r="AL108">
            <v>190.84664403607468</v>
          </cell>
          <cell r="AM108">
            <v>12293480.83</v>
          </cell>
          <cell r="AN108">
            <v>593473.32999999996</v>
          </cell>
          <cell r="AO108">
            <v>1536791.2</v>
          </cell>
          <cell r="AP108">
            <v>0</v>
          </cell>
          <cell r="AQ108">
            <v>0</v>
          </cell>
          <cell r="AR108">
            <v>2248.5</v>
          </cell>
          <cell r="AS108">
            <v>2021249.95</v>
          </cell>
          <cell r="AT108">
            <v>0</v>
          </cell>
          <cell r="AU108">
            <v>0</v>
          </cell>
          <cell r="AV108">
            <v>460482.74</v>
          </cell>
          <cell r="AW108">
            <v>0</v>
          </cell>
          <cell r="AX108">
            <v>174233.75</v>
          </cell>
          <cell r="AY108">
            <v>0</v>
          </cell>
          <cell r="AZ108">
            <v>21252.7</v>
          </cell>
          <cell r="BA108">
            <v>915274.05</v>
          </cell>
          <cell r="BB108">
            <v>24125.52</v>
          </cell>
          <cell r="BC108">
            <v>54975.71</v>
          </cell>
          <cell r="BD108">
            <v>0</v>
          </cell>
          <cell r="BE108">
            <v>41025.660000000003</v>
          </cell>
          <cell r="BF108">
            <v>414079.62</v>
          </cell>
          <cell r="BG108">
            <v>4105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18556798.559999999</v>
          </cell>
          <cell r="BM108">
            <v>7065.4823556686333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46825.93</v>
          </cell>
          <cell r="BS108">
            <v>46825.93</v>
          </cell>
          <cell r="BT108">
            <v>0</v>
          </cell>
          <cell r="BU108">
            <v>0</v>
          </cell>
          <cell r="BV108">
            <v>1191939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629128</v>
          </cell>
          <cell r="CB108">
            <v>30987</v>
          </cell>
          <cell r="CC108">
            <v>0</v>
          </cell>
          <cell r="CD108">
            <v>823426.29</v>
          </cell>
          <cell r="CE108">
            <v>208838.05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49586.41</v>
          </cell>
          <cell r="CQ108">
            <v>592687.56000000006</v>
          </cell>
          <cell r="CR108">
            <v>862322.29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131693.99</v>
          </cell>
          <cell r="DF108">
            <v>97691.28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6313.95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64312.42</v>
          </cell>
          <cell r="DW108">
            <v>4735752.17</v>
          </cell>
          <cell r="DX108">
            <v>1803.1328674375848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14590.38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632.54999999999995</v>
          </cell>
          <cell r="EO108">
            <v>0</v>
          </cell>
          <cell r="EP108">
            <v>0</v>
          </cell>
          <cell r="EQ108">
            <v>0</v>
          </cell>
          <cell r="ER108">
            <v>15222.929999999998</v>
          </cell>
          <cell r="ES108">
            <v>5.7961152603350081</v>
          </cell>
          <cell r="ET108">
            <v>1903674.45</v>
          </cell>
          <cell r="EU108">
            <v>724.82212887761125</v>
          </cell>
        </row>
        <row r="109">
          <cell r="A109" t="str">
            <v>32414</v>
          </cell>
          <cell r="B109" t="str">
            <v>Deer Park</v>
          </cell>
          <cell r="C109">
            <v>2436.4044444444439</v>
          </cell>
          <cell r="D109">
            <v>22141670.710000001</v>
          </cell>
          <cell r="E109">
            <v>9087.846954346207</v>
          </cell>
          <cell r="F109">
            <v>22471175.050000001</v>
          </cell>
          <cell r="G109">
            <v>9223.0890077545992</v>
          </cell>
          <cell r="H109">
            <v>1434543.72</v>
          </cell>
          <cell r="I109">
            <v>0</v>
          </cell>
          <cell r="J109">
            <v>0</v>
          </cell>
          <cell r="K109">
            <v>4212.1899999999996</v>
          </cell>
          <cell r="L109">
            <v>0</v>
          </cell>
          <cell r="M109">
            <v>0</v>
          </cell>
          <cell r="N109">
            <v>590.52425112780043</v>
          </cell>
          <cell r="O109">
            <v>12552.52</v>
          </cell>
          <cell r="P109">
            <v>0</v>
          </cell>
          <cell r="Q109">
            <v>0</v>
          </cell>
          <cell r="R109">
            <v>0</v>
          </cell>
          <cell r="S109">
            <v>3266</v>
          </cell>
          <cell r="T109">
            <v>0</v>
          </cell>
          <cell r="U109">
            <v>0</v>
          </cell>
          <cell r="V109">
            <v>4469.7700000000004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191439.24</v>
          </cell>
          <cell r="AB109">
            <v>0</v>
          </cell>
          <cell r="AC109">
            <v>41973.599999999999</v>
          </cell>
          <cell r="AD109">
            <v>0</v>
          </cell>
          <cell r="AE109">
            <v>0</v>
          </cell>
          <cell r="AF109">
            <v>1628.94</v>
          </cell>
          <cell r="AG109">
            <v>18165</v>
          </cell>
          <cell r="AH109">
            <v>0</v>
          </cell>
          <cell r="AI109">
            <v>33258.870000000003</v>
          </cell>
          <cell r="AJ109">
            <v>25014.57</v>
          </cell>
          <cell r="AK109">
            <v>331768.51</v>
          </cell>
          <cell r="AL109">
            <v>136.17136135033232</v>
          </cell>
          <cell r="AM109">
            <v>11172970.390000001</v>
          </cell>
          <cell r="AN109">
            <v>409052.44</v>
          </cell>
          <cell r="AO109">
            <v>1343606.52</v>
          </cell>
          <cell r="AP109">
            <v>0</v>
          </cell>
          <cell r="AQ109">
            <v>0</v>
          </cell>
          <cell r="AR109">
            <v>0</v>
          </cell>
          <cell r="AS109">
            <v>1593400.2</v>
          </cell>
          <cell r="AT109">
            <v>0</v>
          </cell>
          <cell r="AU109">
            <v>0</v>
          </cell>
          <cell r="AV109">
            <v>474467.82</v>
          </cell>
          <cell r="AW109">
            <v>0</v>
          </cell>
          <cell r="AX109">
            <v>87281</v>
          </cell>
          <cell r="AY109">
            <v>0</v>
          </cell>
          <cell r="AZ109">
            <v>3617.48</v>
          </cell>
          <cell r="BA109">
            <v>839203.02</v>
          </cell>
          <cell r="BB109">
            <v>22602.7</v>
          </cell>
          <cell r="BC109">
            <v>58535.51</v>
          </cell>
          <cell r="BD109">
            <v>0</v>
          </cell>
          <cell r="BE109">
            <v>23220.04</v>
          </cell>
          <cell r="BF109">
            <v>963519.58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16991476.699999996</v>
          </cell>
          <cell r="BM109">
            <v>6973.9967593411784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1097190.5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483409</v>
          </cell>
          <cell r="CB109">
            <v>13451.77</v>
          </cell>
          <cell r="CC109">
            <v>0</v>
          </cell>
          <cell r="CD109">
            <v>371874</v>
          </cell>
          <cell r="CE109">
            <v>343175.3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48112.81</v>
          </cell>
          <cell r="CQ109">
            <v>539504.98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3529.26</v>
          </cell>
          <cell r="DE109">
            <v>247218.6</v>
          </cell>
          <cell r="DF109">
            <v>88478.12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49436.7</v>
          </cell>
          <cell r="DW109">
            <v>3285381.04</v>
          </cell>
          <cell r="DX109">
            <v>1348.4547064800411</v>
          </cell>
          <cell r="DY109">
            <v>0</v>
          </cell>
          <cell r="DZ109">
            <v>1607.2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57750.8</v>
          </cell>
          <cell r="EG109">
            <v>364434.89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423792.89</v>
          </cell>
          <cell r="ES109">
            <v>173.94192945524466</v>
          </cell>
          <cell r="ET109">
            <v>1034798.13</v>
          </cell>
          <cell r="EU109">
            <v>424.7234618043712</v>
          </cell>
        </row>
        <row r="110">
          <cell r="A110" t="str">
            <v>31306</v>
          </cell>
          <cell r="B110" t="str">
            <v>Lakewood</v>
          </cell>
          <cell r="C110">
            <v>2420.2766666666671</v>
          </cell>
          <cell r="D110">
            <v>23178105.870000001</v>
          </cell>
          <cell r="E110">
            <v>9576.6348489084576</v>
          </cell>
          <cell r="F110">
            <v>23218035.109999999</v>
          </cell>
          <cell r="G110">
            <v>9593.1326487467668</v>
          </cell>
          <cell r="H110">
            <v>4103993.94</v>
          </cell>
          <cell r="I110">
            <v>0</v>
          </cell>
          <cell r="J110">
            <v>0</v>
          </cell>
          <cell r="K110">
            <v>396.36</v>
          </cell>
          <cell r="L110">
            <v>0</v>
          </cell>
          <cell r="M110">
            <v>0</v>
          </cell>
          <cell r="N110">
            <v>1695.8351731138173</v>
          </cell>
          <cell r="O110">
            <v>107691.5</v>
          </cell>
          <cell r="P110">
            <v>0</v>
          </cell>
          <cell r="Q110">
            <v>0</v>
          </cell>
          <cell r="R110">
            <v>0</v>
          </cell>
          <cell r="S110">
            <v>5444</v>
          </cell>
          <cell r="T110">
            <v>0</v>
          </cell>
          <cell r="U110">
            <v>0</v>
          </cell>
          <cell r="V110">
            <v>55722.48</v>
          </cell>
          <cell r="W110">
            <v>0</v>
          </cell>
          <cell r="X110">
            <v>0</v>
          </cell>
          <cell r="Y110">
            <v>0</v>
          </cell>
          <cell r="Z110">
            <v>9108.26</v>
          </cell>
          <cell r="AA110">
            <v>386037.17</v>
          </cell>
          <cell r="AB110">
            <v>0</v>
          </cell>
          <cell r="AC110">
            <v>19596.740000000002</v>
          </cell>
          <cell r="AD110">
            <v>0</v>
          </cell>
          <cell r="AE110">
            <v>45194.05</v>
          </cell>
          <cell r="AF110">
            <v>5754.31</v>
          </cell>
          <cell r="AG110">
            <v>100</v>
          </cell>
          <cell r="AH110">
            <v>4444.38</v>
          </cell>
          <cell r="AI110">
            <v>149827.47</v>
          </cell>
          <cell r="AJ110">
            <v>9738.58</v>
          </cell>
          <cell r="AK110">
            <v>798658.94000000006</v>
          </cell>
          <cell r="AL110">
            <v>329.98662962774227</v>
          </cell>
          <cell r="AM110">
            <v>10834339.779999999</v>
          </cell>
          <cell r="AN110">
            <v>334119.5</v>
          </cell>
          <cell r="AO110">
            <v>87261.36</v>
          </cell>
          <cell r="AP110">
            <v>0</v>
          </cell>
          <cell r="AQ110">
            <v>0</v>
          </cell>
          <cell r="AR110">
            <v>0</v>
          </cell>
          <cell r="AS110">
            <v>1634079.15</v>
          </cell>
          <cell r="AT110">
            <v>0</v>
          </cell>
          <cell r="AU110">
            <v>0</v>
          </cell>
          <cell r="AV110">
            <v>189862.74</v>
          </cell>
          <cell r="AW110">
            <v>0</v>
          </cell>
          <cell r="AX110">
            <v>269392.31</v>
          </cell>
          <cell r="AY110">
            <v>0</v>
          </cell>
          <cell r="AZ110">
            <v>60719.03</v>
          </cell>
          <cell r="BA110">
            <v>858214.51</v>
          </cell>
          <cell r="BB110">
            <v>22462.51</v>
          </cell>
          <cell r="BC110">
            <v>43962.41</v>
          </cell>
          <cell r="BD110">
            <v>0</v>
          </cell>
          <cell r="BE110">
            <v>20678.79</v>
          </cell>
          <cell r="BF110">
            <v>775106.1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15130198.189999998</v>
          </cell>
          <cell r="BM110">
            <v>6251.4333168522035</v>
          </cell>
          <cell r="BN110">
            <v>0</v>
          </cell>
          <cell r="BO110">
            <v>16926.150000000001</v>
          </cell>
          <cell r="BP110">
            <v>0</v>
          </cell>
          <cell r="BQ110">
            <v>0</v>
          </cell>
          <cell r="BR110">
            <v>20694.919999999998</v>
          </cell>
          <cell r="BS110">
            <v>37621.07</v>
          </cell>
          <cell r="BT110">
            <v>381193</v>
          </cell>
          <cell r="BU110">
            <v>0</v>
          </cell>
          <cell r="BV110">
            <v>1062900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492534.88</v>
          </cell>
          <cell r="CB110">
            <v>10824</v>
          </cell>
          <cell r="CC110">
            <v>0</v>
          </cell>
          <cell r="CD110">
            <v>222904.69</v>
          </cell>
          <cell r="CE110">
            <v>91404.800000000003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3705.64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304358.43</v>
          </cell>
          <cell r="CR110">
            <v>1000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490127.49</v>
          </cell>
          <cell r="DE110">
            <v>0</v>
          </cell>
          <cell r="DF110">
            <v>30240.36</v>
          </cell>
          <cell r="DG110">
            <v>0</v>
          </cell>
          <cell r="DH110">
            <v>0</v>
          </cell>
          <cell r="DI110">
            <v>0</v>
          </cell>
          <cell r="DJ110">
            <v>3343</v>
          </cell>
          <cell r="DK110">
            <v>0</v>
          </cell>
          <cell r="DL110">
            <v>0</v>
          </cell>
          <cell r="DM110">
            <v>11628.35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41001.97</v>
          </cell>
          <cell r="DW110">
            <v>3184787.6799999997</v>
          </cell>
          <cell r="DX110">
            <v>1315.8775291530028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898033.76</v>
          </cell>
          <cell r="EU110">
            <v>371.04591072921409</v>
          </cell>
        </row>
        <row r="111">
          <cell r="A111" t="str">
            <v>13144</v>
          </cell>
          <cell r="B111" t="str">
            <v>Quincy</v>
          </cell>
          <cell r="C111">
            <v>2381.0100000000002</v>
          </cell>
          <cell r="D111">
            <v>24507892.649999999</v>
          </cell>
          <cell r="E111">
            <v>10293.065820807135</v>
          </cell>
          <cell r="F111">
            <v>25131293.68</v>
          </cell>
          <cell r="G111">
            <v>10554.887917312401</v>
          </cell>
          <cell r="H111">
            <v>2891482.16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1214.3931188865229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958.69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164662.99</v>
          </cell>
          <cell r="AB111">
            <v>0</v>
          </cell>
          <cell r="AC111">
            <v>71611.09</v>
          </cell>
          <cell r="AD111">
            <v>0</v>
          </cell>
          <cell r="AE111">
            <v>5472.48</v>
          </cell>
          <cell r="AF111">
            <v>1117.26</v>
          </cell>
          <cell r="AG111">
            <v>16533.88</v>
          </cell>
          <cell r="AH111">
            <v>5239.25</v>
          </cell>
          <cell r="AI111">
            <v>11975.37</v>
          </cell>
          <cell r="AJ111">
            <v>0</v>
          </cell>
          <cell r="AK111">
            <v>277571.01</v>
          </cell>
          <cell r="AL111">
            <v>116.57700303652651</v>
          </cell>
          <cell r="AM111">
            <v>11180034.140000001</v>
          </cell>
          <cell r="AN111">
            <v>217524.05</v>
          </cell>
          <cell r="AO111">
            <v>1275442.6000000001</v>
          </cell>
          <cell r="AP111">
            <v>0</v>
          </cell>
          <cell r="AQ111">
            <v>0</v>
          </cell>
          <cell r="AR111">
            <v>35968.15</v>
          </cell>
          <cell r="AS111">
            <v>1273308.3899999999</v>
          </cell>
          <cell r="AT111">
            <v>0</v>
          </cell>
          <cell r="AU111">
            <v>0</v>
          </cell>
          <cell r="AV111">
            <v>824758.64</v>
          </cell>
          <cell r="AW111">
            <v>0</v>
          </cell>
          <cell r="AX111">
            <v>93550.64</v>
          </cell>
          <cell r="AY111">
            <v>0</v>
          </cell>
          <cell r="AZ111">
            <v>755040.43</v>
          </cell>
          <cell r="BA111">
            <v>814492.02</v>
          </cell>
          <cell r="BB111">
            <v>21919.82</v>
          </cell>
          <cell r="BC111">
            <v>48795.29</v>
          </cell>
          <cell r="BD111">
            <v>0</v>
          </cell>
          <cell r="BE111">
            <v>38635.99</v>
          </cell>
          <cell r="BF111">
            <v>822605.71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17402075.870000001</v>
          </cell>
          <cell r="BM111">
            <v>7308.6949949811215</v>
          </cell>
          <cell r="BN111">
            <v>2460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2460</v>
          </cell>
          <cell r="BT111">
            <v>0</v>
          </cell>
          <cell r="BU111">
            <v>0</v>
          </cell>
          <cell r="BV111">
            <v>1032700</v>
          </cell>
          <cell r="BW111">
            <v>0</v>
          </cell>
          <cell r="BX111">
            <v>0</v>
          </cell>
          <cell r="BY111">
            <v>0</v>
          </cell>
          <cell r="BZ111">
            <v>97901.57</v>
          </cell>
          <cell r="CA111">
            <v>454373.28</v>
          </cell>
          <cell r="CB111">
            <v>19081.490000000002</v>
          </cell>
          <cell r="CC111">
            <v>0</v>
          </cell>
          <cell r="CD111">
            <v>695249.06</v>
          </cell>
          <cell r="CE111">
            <v>117744.75</v>
          </cell>
          <cell r="CF111">
            <v>232500.28</v>
          </cell>
          <cell r="CG111">
            <v>750407.77</v>
          </cell>
          <cell r="CH111">
            <v>0</v>
          </cell>
          <cell r="CI111">
            <v>0</v>
          </cell>
          <cell r="CJ111">
            <v>0</v>
          </cell>
          <cell r="CK111">
            <v>123005.15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935238.59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99092.7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4559754.6400000006</v>
          </cell>
          <cell r="DX111">
            <v>1915.0506045753693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410</v>
          </cell>
          <cell r="EO111">
            <v>0</v>
          </cell>
          <cell r="EP111">
            <v>0</v>
          </cell>
          <cell r="EQ111">
            <v>0</v>
          </cell>
          <cell r="ER111">
            <v>410</v>
          </cell>
          <cell r="ES111">
            <v>0.17219583286084475</v>
          </cell>
          <cell r="ET111">
            <v>2479020.62</v>
          </cell>
          <cell r="EU111">
            <v>1041.1634642441652</v>
          </cell>
        </row>
        <row r="112">
          <cell r="A112" t="str">
            <v>33115</v>
          </cell>
          <cell r="B112" t="str">
            <v>Colville</v>
          </cell>
          <cell r="C112">
            <v>2369.7066666666665</v>
          </cell>
          <cell r="D112">
            <v>21401910.539999999</v>
          </cell>
          <cell r="E112">
            <v>9031.4598178114884</v>
          </cell>
          <cell r="F112">
            <v>21275919.66</v>
          </cell>
          <cell r="G112">
            <v>8978.2925284704725</v>
          </cell>
          <cell r="H112">
            <v>1893070.66</v>
          </cell>
          <cell r="I112">
            <v>0</v>
          </cell>
          <cell r="J112">
            <v>0</v>
          </cell>
          <cell r="K112">
            <v>20487.97</v>
          </cell>
          <cell r="L112">
            <v>0</v>
          </cell>
          <cell r="M112">
            <v>0</v>
          </cell>
          <cell r="N112">
            <v>807.50864945309684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2047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148771.24</v>
          </cell>
          <cell r="AB112">
            <v>0</v>
          </cell>
          <cell r="AC112">
            <v>3125.73</v>
          </cell>
          <cell r="AD112">
            <v>0</v>
          </cell>
          <cell r="AE112">
            <v>750</v>
          </cell>
          <cell r="AF112">
            <v>149.58000000000001</v>
          </cell>
          <cell r="AG112">
            <v>5563.5</v>
          </cell>
          <cell r="AH112">
            <v>0</v>
          </cell>
          <cell r="AI112">
            <v>177987.53</v>
          </cell>
          <cell r="AJ112">
            <v>0</v>
          </cell>
          <cell r="AK112">
            <v>338394.57999999996</v>
          </cell>
          <cell r="AL112">
            <v>142.80019749279796</v>
          </cell>
          <cell r="AM112">
            <v>11370297.34</v>
          </cell>
          <cell r="AN112">
            <v>222740.19</v>
          </cell>
          <cell r="AO112">
            <v>1136640.44</v>
          </cell>
          <cell r="AP112">
            <v>16597.439999999999</v>
          </cell>
          <cell r="AQ112">
            <v>0</v>
          </cell>
          <cell r="AR112">
            <v>0</v>
          </cell>
          <cell r="AS112">
            <v>1253073.08</v>
          </cell>
          <cell r="AT112">
            <v>0</v>
          </cell>
          <cell r="AU112">
            <v>13134.6</v>
          </cell>
          <cell r="AV112">
            <v>266156.01</v>
          </cell>
          <cell r="AW112">
            <v>0</v>
          </cell>
          <cell r="AX112">
            <v>67857.929999999993</v>
          </cell>
          <cell r="AY112">
            <v>0</v>
          </cell>
          <cell r="AZ112">
            <v>40244.47</v>
          </cell>
          <cell r="BA112">
            <v>768892.39</v>
          </cell>
          <cell r="BB112">
            <v>0</v>
          </cell>
          <cell r="BC112">
            <v>53412.01</v>
          </cell>
          <cell r="BD112">
            <v>0</v>
          </cell>
          <cell r="BE112">
            <v>25874.55</v>
          </cell>
          <cell r="BF112">
            <v>1160573.51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16395493.959999999</v>
          </cell>
          <cell r="BM112">
            <v>6918.7862745318689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58753.94</v>
          </cell>
          <cell r="BS112">
            <v>58753.94</v>
          </cell>
          <cell r="BT112">
            <v>0</v>
          </cell>
          <cell r="BU112">
            <v>0</v>
          </cell>
          <cell r="BV112">
            <v>1070902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442087.29</v>
          </cell>
          <cell r="CB112">
            <v>17570</v>
          </cell>
          <cell r="CC112">
            <v>0</v>
          </cell>
          <cell r="CD112">
            <v>394586.87</v>
          </cell>
          <cell r="CE112">
            <v>135215.32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410551.95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63568.91</v>
          </cell>
          <cell r="DF112">
            <v>23707.21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2616943.4900000002</v>
          </cell>
          <cell r="DX112">
            <v>1104.3322478731548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11507.03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21.97</v>
          </cell>
          <cell r="ER112">
            <v>11529</v>
          </cell>
          <cell r="ES112">
            <v>4.8651591195534758</v>
          </cell>
          <cell r="ET112">
            <v>92457.36</v>
          </cell>
          <cell r="EU112">
            <v>39.016373334533675</v>
          </cell>
        </row>
        <row r="113">
          <cell r="A113" t="str">
            <v>38267</v>
          </cell>
          <cell r="B113" t="str">
            <v>Pullman</v>
          </cell>
          <cell r="C113">
            <v>2260.8055555555557</v>
          </cell>
          <cell r="D113">
            <v>20271696.989999998</v>
          </cell>
          <cell r="E113">
            <v>8966.5813763530696</v>
          </cell>
          <cell r="F113">
            <v>20765360.59</v>
          </cell>
          <cell r="G113">
            <v>9184.9387661723322</v>
          </cell>
          <cell r="H113">
            <v>3778208.68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1671.1780766442639</v>
          </cell>
          <cell r="O113">
            <v>13495.15</v>
          </cell>
          <cell r="P113">
            <v>15098.35</v>
          </cell>
          <cell r="Q113">
            <v>0</v>
          </cell>
          <cell r="R113">
            <v>0</v>
          </cell>
          <cell r="S113">
            <v>5588</v>
          </cell>
          <cell r="T113">
            <v>0</v>
          </cell>
          <cell r="U113">
            <v>0</v>
          </cell>
          <cell r="V113">
            <v>20184.97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528996.48</v>
          </cell>
          <cell r="AB113">
            <v>6277.98</v>
          </cell>
          <cell r="AC113">
            <v>30859.56</v>
          </cell>
          <cell r="AD113">
            <v>0</v>
          </cell>
          <cell r="AE113">
            <v>32017.8</v>
          </cell>
          <cell r="AF113">
            <v>2680.49</v>
          </cell>
          <cell r="AG113">
            <v>20132.75</v>
          </cell>
          <cell r="AH113">
            <v>0</v>
          </cell>
          <cell r="AI113">
            <v>0</v>
          </cell>
          <cell r="AJ113">
            <v>0</v>
          </cell>
          <cell r="AK113">
            <v>675331.53</v>
          </cell>
          <cell r="AL113">
            <v>298.71278772315668</v>
          </cell>
          <cell r="AM113">
            <v>10553616.050000001</v>
          </cell>
          <cell r="AN113">
            <v>208949.57</v>
          </cell>
          <cell r="AO113">
            <v>420293.84</v>
          </cell>
          <cell r="AP113">
            <v>0</v>
          </cell>
          <cell r="AQ113">
            <v>0</v>
          </cell>
          <cell r="AR113">
            <v>234</v>
          </cell>
          <cell r="AS113">
            <v>1129997.18</v>
          </cell>
          <cell r="AT113">
            <v>0</v>
          </cell>
          <cell r="AU113">
            <v>0</v>
          </cell>
          <cell r="AV113">
            <v>140856.87</v>
          </cell>
          <cell r="AW113">
            <v>0</v>
          </cell>
          <cell r="AX113">
            <v>117913.15</v>
          </cell>
          <cell r="AY113">
            <v>0</v>
          </cell>
          <cell r="AZ113">
            <v>61044.98</v>
          </cell>
          <cell r="BA113">
            <v>771486.01</v>
          </cell>
          <cell r="BB113">
            <v>21069.439999999999</v>
          </cell>
          <cell r="BC113">
            <v>40962.85</v>
          </cell>
          <cell r="BD113">
            <v>0</v>
          </cell>
          <cell r="BE113">
            <v>17735.47</v>
          </cell>
          <cell r="BF113">
            <v>557811.15</v>
          </cell>
          <cell r="BG113">
            <v>700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14042670.560000001</v>
          </cell>
          <cell r="BM113">
            <v>6211.3570649596386</v>
          </cell>
          <cell r="BN113">
            <v>3982.81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3982.81</v>
          </cell>
          <cell r="BT113">
            <v>0</v>
          </cell>
          <cell r="BU113">
            <v>0</v>
          </cell>
          <cell r="BV113">
            <v>1018237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447656.49</v>
          </cell>
          <cell r="CB113">
            <v>1390</v>
          </cell>
          <cell r="CC113">
            <v>0</v>
          </cell>
          <cell r="CD113">
            <v>341224.15</v>
          </cell>
          <cell r="CE113">
            <v>67282.080000000002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25970.26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284226.46000000002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41703.15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35487.83</v>
          </cell>
          <cell r="DW113">
            <v>2267160.2300000004</v>
          </cell>
          <cell r="DX113">
            <v>1002.8108009681899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1989.59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1989.59</v>
          </cell>
          <cell r="ES113">
            <v>0.88003587708412678</v>
          </cell>
          <cell r="ET113">
            <v>2106531.3199999998</v>
          </cell>
          <cell r="EU113">
            <v>931.76138691960819</v>
          </cell>
        </row>
        <row r="114">
          <cell r="A114" t="str">
            <v>13165</v>
          </cell>
          <cell r="B114" t="str">
            <v>Ephrata</v>
          </cell>
          <cell r="C114">
            <v>2225.7855555555557</v>
          </cell>
          <cell r="D114">
            <v>19897559.52</v>
          </cell>
          <cell r="E114">
            <v>8939.567188014018</v>
          </cell>
          <cell r="F114">
            <v>21169850</v>
          </cell>
          <cell r="G114">
            <v>9511.1813207521736</v>
          </cell>
          <cell r="H114">
            <v>2609130.9300000002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1172.2292488993899</v>
          </cell>
          <cell r="O114">
            <v>11235.5</v>
          </cell>
          <cell r="P114">
            <v>0</v>
          </cell>
          <cell r="Q114">
            <v>0</v>
          </cell>
          <cell r="R114">
            <v>33287</v>
          </cell>
          <cell r="S114">
            <v>0</v>
          </cell>
          <cell r="T114">
            <v>0</v>
          </cell>
          <cell r="U114">
            <v>0</v>
          </cell>
          <cell r="V114">
            <v>13855.54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201404.35</v>
          </cell>
          <cell r="AB114">
            <v>0</v>
          </cell>
          <cell r="AC114">
            <v>36729.49</v>
          </cell>
          <cell r="AD114">
            <v>0</v>
          </cell>
          <cell r="AE114">
            <v>27693.040000000001</v>
          </cell>
          <cell r="AF114">
            <v>2555.88</v>
          </cell>
          <cell r="AG114">
            <v>2249</v>
          </cell>
          <cell r="AH114">
            <v>5746.8</v>
          </cell>
          <cell r="AI114">
            <v>23307.06</v>
          </cell>
          <cell r="AJ114">
            <v>0</v>
          </cell>
          <cell r="AK114">
            <v>358063.66</v>
          </cell>
          <cell r="AL114">
            <v>160.87069084722646</v>
          </cell>
          <cell r="AM114">
            <v>10110331.9</v>
          </cell>
          <cell r="AN114">
            <v>233657.78</v>
          </cell>
          <cell r="AO114">
            <v>1390079.96</v>
          </cell>
          <cell r="AP114">
            <v>0</v>
          </cell>
          <cell r="AQ114">
            <v>0</v>
          </cell>
          <cell r="AR114">
            <v>0</v>
          </cell>
          <cell r="AS114">
            <v>1476829.34</v>
          </cell>
          <cell r="AT114">
            <v>0</v>
          </cell>
          <cell r="AU114">
            <v>0</v>
          </cell>
          <cell r="AV114">
            <v>374184.34</v>
          </cell>
          <cell r="AW114">
            <v>150425.54999999999</v>
          </cell>
          <cell r="AX114">
            <v>54796.73</v>
          </cell>
          <cell r="AY114">
            <v>0</v>
          </cell>
          <cell r="AZ114">
            <v>145495.04999999999</v>
          </cell>
          <cell r="BA114">
            <v>773699.9</v>
          </cell>
          <cell r="BB114">
            <v>16223.27</v>
          </cell>
          <cell r="BC114">
            <v>48491.38</v>
          </cell>
          <cell r="BD114">
            <v>0</v>
          </cell>
          <cell r="BE114">
            <v>38178.980000000003</v>
          </cell>
          <cell r="BF114">
            <v>594593.23</v>
          </cell>
          <cell r="BG114">
            <v>47580.51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15454567.920000004</v>
          </cell>
          <cell r="BM114">
            <v>6943.4217871642832</v>
          </cell>
          <cell r="BN114">
            <v>141.55000000000001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141.55000000000001</v>
          </cell>
          <cell r="BT114">
            <v>0</v>
          </cell>
          <cell r="BU114">
            <v>0</v>
          </cell>
          <cell r="BV114">
            <v>986480</v>
          </cell>
          <cell r="BW114">
            <v>0</v>
          </cell>
          <cell r="BX114">
            <v>0</v>
          </cell>
          <cell r="BY114">
            <v>0</v>
          </cell>
          <cell r="BZ114">
            <v>7838.56</v>
          </cell>
          <cell r="CA114">
            <v>433862.62</v>
          </cell>
          <cell r="CB114">
            <v>19292.259999999998</v>
          </cell>
          <cell r="CC114">
            <v>0</v>
          </cell>
          <cell r="CD114">
            <v>505586.25</v>
          </cell>
          <cell r="CE114">
            <v>91245.2</v>
          </cell>
          <cell r="CF114">
            <v>31192.33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43273.35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13854.5</v>
          </cell>
          <cell r="CQ114">
            <v>465375.64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55641.43</v>
          </cell>
          <cell r="DW114">
            <v>2653783.6900000004</v>
          </cell>
          <cell r="DX114">
            <v>1192.290822166656</v>
          </cell>
          <cell r="DY114">
            <v>4353.6499999999996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152.5</v>
          </cell>
          <cell r="EE114">
            <v>0</v>
          </cell>
          <cell r="EF114">
            <v>0</v>
          </cell>
          <cell r="EG114">
            <v>54565.56</v>
          </cell>
          <cell r="EH114">
            <v>0</v>
          </cell>
          <cell r="EI114">
            <v>0</v>
          </cell>
          <cell r="EJ114">
            <v>23605.66</v>
          </cell>
          <cell r="EK114">
            <v>10383.26</v>
          </cell>
          <cell r="EL114">
            <v>1243.17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94303.799999999988</v>
          </cell>
          <cell r="ES114">
            <v>42.368771674619737</v>
          </cell>
          <cell r="ET114">
            <v>2141104.0299999998</v>
          </cell>
          <cell r="EU114">
            <v>961.95431974828352</v>
          </cell>
        </row>
        <row r="115">
          <cell r="A115" t="str">
            <v>31332</v>
          </cell>
          <cell r="B115" t="str">
            <v>Granite Falls</v>
          </cell>
          <cell r="C115">
            <v>2222.7766666666666</v>
          </cell>
          <cell r="D115">
            <v>21231276.149999999</v>
          </cell>
          <cell r="E115">
            <v>9551.6911205654178</v>
          </cell>
          <cell r="F115">
            <v>20566386.190000001</v>
          </cell>
          <cell r="G115">
            <v>9252.5652704650201</v>
          </cell>
          <cell r="H115">
            <v>3326216.24</v>
          </cell>
          <cell r="I115">
            <v>0</v>
          </cell>
          <cell r="J115">
            <v>0</v>
          </cell>
          <cell r="K115">
            <v>41126.080000000002</v>
          </cell>
          <cell r="L115">
            <v>0</v>
          </cell>
          <cell r="M115">
            <v>0</v>
          </cell>
          <cell r="N115">
            <v>1514.9260699455488</v>
          </cell>
          <cell r="O115">
            <v>8984.5</v>
          </cell>
          <cell r="P115">
            <v>0</v>
          </cell>
          <cell r="Q115">
            <v>0</v>
          </cell>
          <cell r="R115">
            <v>29910</v>
          </cell>
          <cell r="S115">
            <v>0</v>
          </cell>
          <cell r="T115">
            <v>0</v>
          </cell>
          <cell r="U115">
            <v>0</v>
          </cell>
          <cell r="V115">
            <v>6296.88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332925.28000000003</v>
          </cell>
          <cell r="AB115">
            <v>9621.5499999999993</v>
          </cell>
          <cell r="AC115">
            <v>23508.94</v>
          </cell>
          <cell r="AD115">
            <v>0</v>
          </cell>
          <cell r="AE115">
            <v>24057.29</v>
          </cell>
          <cell r="AF115">
            <v>4689.33</v>
          </cell>
          <cell r="AG115">
            <v>5815</v>
          </cell>
          <cell r="AH115">
            <v>11200.7</v>
          </cell>
          <cell r="AI115">
            <v>8112.86</v>
          </cell>
          <cell r="AJ115">
            <v>20561.34</v>
          </cell>
          <cell r="AK115">
            <v>485683.67000000004</v>
          </cell>
          <cell r="AL115">
            <v>218.50313496782556</v>
          </cell>
          <cell r="AM115">
            <v>9672643.9100000001</v>
          </cell>
          <cell r="AN115">
            <v>359244.72</v>
          </cell>
          <cell r="AO115">
            <v>368499.14</v>
          </cell>
          <cell r="AP115">
            <v>146374.51</v>
          </cell>
          <cell r="AQ115">
            <v>0</v>
          </cell>
          <cell r="AR115">
            <v>29235.55</v>
          </cell>
          <cell r="AS115">
            <v>1536515.48</v>
          </cell>
          <cell r="AT115">
            <v>0</v>
          </cell>
          <cell r="AU115">
            <v>0</v>
          </cell>
          <cell r="AV115">
            <v>172491.63</v>
          </cell>
          <cell r="AW115">
            <v>0</v>
          </cell>
          <cell r="AX115">
            <v>334090.21000000002</v>
          </cell>
          <cell r="AY115">
            <v>0</v>
          </cell>
          <cell r="AZ115">
            <v>21252.7</v>
          </cell>
          <cell r="BA115">
            <v>795233.36</v>
          </cell>
          <cell r="BB115">
            <v>13015.56</v>
          </cell>
          <cell r="BC115">
            <v>42241.39</v>
          </cell>
          <cell r="BD115">
            <v>0</v>
          </cell>
          <cell r="BE115">
            <v>21146.69</v>
          </cell>
          <cell r="BF115">
            <v>606593.65</v>
          </cell>
          <cell r="BG115">
            <v>112400</v>
          </cell>
          <cell r="BH115">
            <v>0</v>
          </cell>
          <cell r="BI115">
            <v>0</v>
          </cell>
          <cell r="BJ115">
            <v>4741.03</v>
          </cell>
          <cell r="BK115">
            <v>0</v>
          </cell>
          <cell r="BL115">
            <v>14235719.530000003</v>
          </cell>
          <cell r="BM115">
            <v>6404.4758717699951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18916.04</v>
          </cell>
          <cell r="BS115">
            <v>18916.04</v>
          </cell>
          <cell r="BT115">
            <v>0</v>
          </cell>
          <cell r="BU115">
            <v>0</v>
          </cell>
          <cell r="BV115">
            <v>972383</v>
          </cell>
          <cell r="BW115">
            <v>0</v>
          </cell>
          <cell r="BX115">
            <v>0</v>
          </cell>
          <cell r="BY115">
            <v>0</v>
          </cell>
          <cell r="BZ115">
            <v>46296.43</v>
          </cell>
          <cell r="CA115">
            <v>386084</v>
          </cell>
          <cell r="CB115">
            <v>20059.96</v>
          </cell>
          <cell r="CC115">
            <v>0</v>
          </cell>
          <cell r="CD115">
            <v>322879.03999999998</v>
          </cell>
          <cell r="CE115">
            <v>113730.27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346835.79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193951.37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11152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45352.77</v>
          </cell>
          <cell r="DW115">
            <v>2477640.6700000004</v>
          </cell>
          <cell r="DX115">
            <v>1114.6601937816517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-85598.38</v>
          </cell>
          <cell r="EU115">
            <v>-38.509662839121638</v>
          </cell>
        </row>
        <row r="116">
          <cell r="A116" t="str">
            <v>34401</v>
          </cell>
          <cell r="B116" t="str">
            <v>Rochester</v>
          </cell>
          <cell r="C116">
            <v>2198.6755555555555</v>
          </cell>
          <cell r="D116">
            <v>21311912.07</v>
          </cell>
          <cell r="E116">
            <v>9693.0681819560068</v>
          </cell>
          <cell r="F116">
            <v>21970564.75</v>
          </cell>
          <cell r="G116">
            <v>9992.6361097185782</v>
          </cell>
          <cell r="H116">
            <v>2637579.67</v>
          </cell>
          <cell r="I116">
            <v>0</v>
          </cell>
          <cell r="J116">
            <v>1976.23</v>
          </cell>
          <cell r="K116">
            <v>44845.41</v>
          </cell>
          <cell r="L116">
            <v>0</v>
          </cell>
          <cell r="M116">
            <v>0</v>
          </cell>
          <cell r="N116">
            <v>1220.9174305945803</v>
          </cell>
          <cell r="O116">
            <v>6747.93</v>
          </cell>
          <cell r="P116">
            <v>0</v>
          </cell>
          <cell r="Q116">
            <v>0</v>
          </cell>
          <cell r="R116">
            <v>43027.5</v>
          </cell>
          <cell r="S116">
            <v>950</v>
          </cell>
          <cell r="T116">
            <v>0</v>
          </cell>
          <cell r="U116">
            <v>0</v>
          </cell>
          <cell r="V116">
            <v>15405.34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263195.40000000002</v>
          </cell>
          <cell r="AB116">
            <v>0</v>
          </cell>
          <cell r="AC116">
            <v>71475.789999999994</v>
          </cell>
          <cell r="AD116">
            <v>0</v>
          </cell>
          <cell r="AE116">
            <v>55731.78</v>
          </cell>
          <cell r="AF116">
            <v>1148.6600000000001</v>
          </cell>
          <cell r="AG116">
            <v>3598.3</v>
          </cell>
          <cell r="AH116">
            <v>8295.31</v>
          </cell>
          <cell r="AI116">
            <v>9473.06</v>
          </cell>
          <cell r="AJ116">
            <v>25156.67</v>
          </cell>
          <cell r="AK116">
            <v>504205.73999999993</v>
          </cell>
          <cell r="AL116">
            <v>229.32248404089731</v>
          </cell>
          <cell r="AM116">
            <v>8914822.0099999998</v>
          </cell>
          <cell r="AN116">
            <v>380562.31</v>
          </cell>
          <cell r="AO116">
            <v>742937.08</v>
          </cell>
          <cell r="AP116">
            <v>96169.72</v>
          </cell>
          <cell r="AQ116">
            <v>0</v>
          </cell>
          <cell r="AR116">
            <v>0</v>
          </cell>
          <cell r="AS116">
            <v>1313207.24</v>
          </cell>
          <cell r="AT116">
            <v>0</v>
          </cell>
          <cell r="AU116">
            <v>0</v>
          </cell>
          <cell r="AV116">
            <v>259551.28</v>
          </cell>
          <cell r="AW116">
            <v>2186199.2000000002</v>
          </cell>
          <cell r="AX116">
            <v>102396.36</v>
          </cell>
          <cell r="AY116">
            <v>0</v>
          </cell>
          <cell r="AZ116">
            <v>99589.22</v>
          </cell>
          <cell r="BA116">
            <v>895241.93</v>
          </cell>
          <cell r="BB116">
            <v>18721.849999999999</v>
          </cell>
          <cell r="BC116">
            <v>46316.06</v>
          </cell>
          <cell r="BD116">
            <v>0</v>
          </cell>
          <cell r="BE116">
            <v>25975.22</v>
          </cell>
          <cell r="BF116">
            <v>1159657.1299999999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16241346.609999999</v>
          </cell>
          <cell r="BM116">
            <v>7386.8773266532171</v>
          </cell>
          <cell r="BN116">
            <v>0</v>
          </cell>
          <cell r="BO116">
            <v>0</v>
          </cell>
          <cell r="BP116">
            <v>0</v>
          </cell>
          <cell r="BQ116">
            <v>5756.96</v>
          </cell>
          <cell r="BR116">
            <v>94.92</v>
          </cell>
          <cell r="BS116">
            <v>5851.88</v>
          </cell>
          <cell r="BT116">
            <v>0</v>
          </cell>
          <cell r="BU116">
            <v>0</v>
          </cell>
          <cell r="BV116">
            <v>908314.57</v>
          </cell>
          <cell r="BW116">
            <v>79.75</v>
          </cell>
          <cell r="BX116">
            <v>173.31</v>
          </cell>
          <cell r="BY116">
            <v>0</v>
          </cell>
          <cell r="BZ116">
            <v>0</v>
          </cell>
          <cell r="CA116">
            <v>502009.85</v>
          </cell>
          <cell r="CB116">
            <v>17625</v>
          </cell>
          <cell r="CC116">
            <v>0</v>
          </cell>
          <cell r="CD116">
            <v>296372.12</v>
          </cell>
          <cell r="CE116">
            <v>102290.23</v>
          </cell>
          <cell r="CF116">
            <v>0</v>
          </cell>
          <cell r="CG116">
            <v>0</v>
          </cell>
          <cell r="CH116">
            <v>106864.7</v>
          </cell>
          <cell r="CI116">
            <v>0</v>
          </cell>
          <cell r="CJ116">
            <v>0</v>
          </cell>
          <cell r="CK116">
            <v>19169.330000000002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473237.75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33234.47</v>
          </cell>
          <cell r="DF116">
            <v>18355.810000000001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56760.32</v>
          </cell>
          <cell r="DW116">
            <v>2540339.0900000003</v>
          </cell>
          <cell r="DX116">
            <v>1155.3951575898218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272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272</v>
          </cell>
          <cell r="ES116">
            <v>0.12371084006128942</v>
          </cell>
          <cell r="ET116">
            <v>2766222.69</v>
          </cell>
          <cell r="EU116">
            <v>1258.1313705018374</v>
          </cell>
        </row>
        <row r="117">
          <cell r="A117" t="str">
            <v>27344</v>
          </cell>
          <cell r="B117" t="str">
            <v>Orting</v>
          </cell>
          <cell r="C117">
            <v>2187.557777777778</v>
          </cell>
          <cell r="D117">
            <v>19167806.32</v>
          </cell>
          <cell r="E117">
            <v>8762.194313089889</v>
          </cell>
          <cell r="F117">
            <v>19536191.960000001</v>
          </cell>
          <cell r="G117">
            <v>8930.594729180486</v>
          </cell>
          <cell r="H117">
            <v>3147197.33</v>
          </cell>
          <cell r="I117">
            <v>0</v>
          </cell>
          <cell r="J117">
            <v>0</v>
          </cell>
          <cell r="K117">
            <v>7660.9</v>
          </cell>
          <cell r="L117">
            <v>0</v>
          </cell>
          <cell r="M117">
            <v>0</v>
          </cell>
          <cell r="N117">
            <v>1442.1828132031558</v>
          </cell>
          <cell r="O117">
            <v>74135</v>
          </cell>
          <cell r="P117">
            <v>0</v>
          </cell>
          <cell r="Q117">
            <v>0</v>
          </cell>
          <cell r="R117">
            <v>37545</v>
          </cell>
          <cell r="S117">
            <v>2680</v>
          </cell>
          <cell r="T117">
            <v>0</v>
          </cell>
          <cell r="U117">
            <v>0</v>
          </cell>
          <cell r="V117">
            <v>56001.61</v>
          </cell>
          <cell r="W117">
            <v>0</v>
          </cell>
          <cell r="X117">
            <v>0</v>
          </cell>
          <cell r="Y117">
            <v>0</v>
          </cell>
          <cell r="Z117">
            <v>305.52999999999997</v>
          </cell>
          <cell r="AA117">
            <v>310925.46000000002</v>
          </cell>
          <cell r="AB117">
            <v>15703.85</v>
          </cell>
          <cell r="AC117">
            <v>8536.35</v>
          </cell>
          <cell r="AD117">
            <v>0</v>
          </cell>
          <cell r="AE117">
            <v>1312.44</v>
          </cell>
          <cell r="AF117">
            <v>4490.78</v>
          </cell>
          <cell r="AG117">
            <v>45098.5</v>
          </cell>
          <cell r="AH117">
            <v>1145.55</v>
          </cell>
          <cell r="AI117">
            <v>22172.66</v>
          </cell>
          <cell r="AJ117">
            <v>13277.26</v>
          </cell>
          <cell r="AK117">
            <v>593329.99000000011</v>
          </cell>
          <cell r="AL117">
            <v>271.22940295672191</v>
          </cell>
          <cell r="AM117">
            <v>8918844.0399999991</v>
          </cell>
          <cell r="AN117">
            <v>369773.91</v>
          </cell>
          <cell r="AO117">
            <v>406574.88</v>
          </cell>
          <cell r="AP117">
            <v>0</v>
          </cell>
          <cell r="AQ117">
            <v>0</v>
          </cell>
          <cell r="AR117">
            <v>8100</v>
          </cell>
          <cell r="AS117">
            <v>1339507.71</v>
          </cell>
          <cell r="AT117">
            <v>0</v>
          </cell>
          <cell r="AU117">
            <v>0</v>
          </cell>
          <cell r="AV117">
            <v>124289.54</v>
          </cell>
          <cell r="AW117">
            <v>0</v>
          </cell>
          <cell r="AX117">
            <v>58926.23</v>
          </cell>
          <cell r="AY117">
            <v>0</v>
          </cell>
          <cell r="AZ117">
            <v>24526.51</v>
          </cell>
          <cell r="BA117">
            <v>737245.98</v>
          </cell>
          <cell r="BB117">
            <v>20421.009999999998</v>
          </cell>
          <cell r="BC117">
            <v>41238.49</v>
          </cell>
          <cell r="BD117">
            <v>0</v>
          </cell>
          <cell r="BE117">
            <v>13621.65</v>
          </cell>
          <cell r="BF117">
            <v>516227.96</v>
          </cell>
          <cell r="BG117">
            <v>28452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12607749.91</v>
          </cell>
          <cell r="BM117">
            <v>5763.3905893025294</v>
          </cell>
          <cell r="BN117">
            <v>0</v>
          </cell>
          <cell r="BO117">
            <v>0</v>
          </cell>
          <cell r="BP117">
            <v>0</v>
          </cell>
          <cell r="BQ117">
            <v>7313.03</v>
          </cell>
          <cell r="BR117">
            <v>5577.26</v>
          </cell>
          <cell r="BS117">
            <v>12890.29</v>
          </cell>
          <cell r="BT117">
            <v>1179641.77</v>
          </cell>
          <cell r="BU117">
            <v>0</v>
          </cell>
          <cell r="BV117">
            <v>974986</v>
          </cell>
          <cell r="BW117">
            <v>0</v>
          </cell>
          <cell r="BX117">
            <v>0</v>
          </cell>
          <cell r="BY117">
            <v>0</v>
          </cell>
          <cell r="BZ117">
            <v>20451.57</v>
          </cell>
          <cell r="CA117">
            <v>452319.57</v>
          </cell>
          <cell r="CB117">
            <v>8111</v>
          </cell>
          <cell r="CC117">
            <v>0</v>
          </cell>
          <cell r="CD117">
            <v>130028.19</v>
          </cell>
          <cell r="CE117">
            <v>68350.31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236111.95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3082890.65</v>
          </cell>
          <cell r="DX117">
            <v>1409.2842170009983</v>
          </cell>
          <cell r="DY117">
            <v>774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95339.18</v>
          </cell>
          <cell r="EH117">
            <v>0</v>
          </cell>
          <cell r="EI117">
            <v>0</v>
          </cell>
          <cell r="EJ117">
            <v>1250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97363.18</v>
          </cell>
          <cell r="ES117">
            <v>44.507706717079721</v>
          </cell>
          <cell r="ET117">
            <v>1174355.5900000001</v>
          </cell>
          <cell r="EU117">
            <v>536.83409047735631</v>
          </cell>
        </row>
        <row r="118">
          <cell r="A118" t="str">
            <v>23403</v>
          </cell>
          <cell r="B118" t="str">
            <v>North Mason</v>
          </cell>
          <cell r="C118">
            <v>2177.5133333333333</v>
          </cell>
          <cell r="D118">
            <v>20364491.91</v>
          </cell>
          <cell r="E118">
            <v>9352.1778251644846</v>
          </cell>
          <cell r="F118">
            <v>20455235.050000001</v>
          </cell>
          <cell r="G118">
            <v>9393.85065380388</v>
          </cell>
          <cell r="H118">
            <v>2923937.6</v>
          </cell>
          <cell r="I118">
            <v>0</v>
          </cell>
          <cell r="J118">
            <v>0</v>
          </cell>
          <cell r="K118">
            <v>26737.59</v>
          </cell>
          <cell r="L118">
            <v>0</v>
          </cell>
          <cell r="M118">
            <v>421.16</v>
          </cell>
          <cell r="N118">
            <v>1355.259830020176</v>
          </cell>
          <cell r="O118">
            <v>23031.3</v>
          </cell>
          <cell r="P118">
            <v>613.37</v>
          </cell>
          <cell r="Q118">
            <v>0</v>
          </cell>
          <cell r="R118">
            <v>35412.5</v>
          </cell>
          <cell r="S118">
            <v>6105</v>
          </cell>
          <cell r="T118">
            <v>0</v>
          </cell>
          <cell r="U118">
            <v>0</v>
          </cell>
          <cell r="V118">
            <v>17016.669999999998</v>
          </cell>
          <cell r="W118">
            <v>205</v>
          </cell>
          <cell r="X118">
            <v>0</v>
          </cell>
          <cell r="Y118">
            <v>0</v>
          </cell>
          <cell r="Z118">
            <v>28600.65</v>
          </cell>
          <cell r="AA118">
            <v>281452.75</v>
          </cell>
          <cell r="AB118">
            <v>0</v>
          </cell>
          <cell r="AC118">
            <v>10917.75</v>
          </cell>
          <cell r="AD118">
            <v>0</v>
          </cell>
          <cell r="AE118">
            <v>13750.86</v>
          </cell>
          <cell r="AF118">
            <v>4002.18</v>
          </cell>
          <cell r="AG118">
            <v>1638.5</v>
          </cell>
          <cell r="AH118">
            <v>8188.6</v>
          </cell>
          <cell r="AI118">
            <v>14784.22</v>
          </cell>
          <cell r="AJ118">
            <v>25333.08</v>
          </cell>
          <cell r="AK118">
            <v>471052.42999999993</v>
          </cell>
          <cell r="AL118">
            <v>216.32585334341616</v>
          </cell>
          <cell r="AM118">
            <v>9451935.9199999999</v>
          </cell>
          <cell r="AN118">
            <v>374884.47</v>
          </cell>
          <cell r="AO118">
            <v>0</v>
          </cell>
          <cell r="AP118">
            <v>217047.67999999999</v>
          </cell>
          <cell r="AQ118">
            <v>149.97</v>
          </cell>
          <cell r="AR118">
            <v>0</v>
          </cell>
          <cell r="AS118">
            <v>1585176.47</v>
          </cell>
          <cell r="AT118">
            <v>0</v>
          </cell>
          <cell r="AU118">
            <v>0</v>
          </cell>
          <cell r="AV118">
            <v>202451.39</v>
          </cell>
          <cell r="AW118">
            <v>0</v>
          </cell>
          <cell r="AX118">
            <v>25890.799999999999</v>
          </cell>
          <cell r="AY118">
            <v>0</v>
          </cell>
          <cell r="AZ118">
            <v>69862.58</v>
          </cell>
          <cell r="BA118">
            <v>984424.01</v>
          </cell>
          <cell r="BB118">
            <v>20029.89</v>
          </cell>
          <cell r="BC118">
            <v>55392.66</v>
          </cell>
          <cell r="BD118">
            <v>0</v>
          </cell>
          <cell r="BE118">
            <v>23911.83</v>
          </cell>
          <cell r="BF118">
            <v>1372988.03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14384145.700000003</v>
          </cell>
          <cell r="BM118">
            <v>6605.7669910938175</v>
          </cell>
          <cell r="BN118">
            <v>0</v>
          </cell>
          <cell r="BO118">
            <v>94573.87</v>
          </cell>
          <cell r="BP118">
            <v>13590</v>
          </cell>
          <cell r="BQ118">
            <v>0</v>
          </cell>
          <cell r="BR118">
            <v>79223.91</v>
          </cell>
          <cell r="BS118">
            <v>187387.78</v>
          </cell>
          <cell r="BT118">
            <v>5310.89</v>
          </cell>
          <cell r="BU118">
            <v>0</v>
          </cell>
          <cell r="BV118">
            <v>981164</v>
          </cell>
          <cell r="BW118">
            <v>1065.33</v>
          </cell>
          <cell r="BX118">
            <v>0</v>
          </cell>
          <cell r="BY118">
            <v>0</v>
          </cell>
          <cell r="BZ118">
            <v>33680.18</v>
          </cell>
          <cell r="CA118">
            <v>510043.17</v>
          </cell>
          <cell r="CB118">
            <v>11554</v>
          </cell>
          <cell r="CC118">
            <v>0</v>
          </cell>
          <cell r="CD118">
            <v>236135.43</v>
          </cell>
          <cell r="CE118">
            <v>83056.210000000006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10245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6513.58</v>
          </cell>
          <cell r="CQ118">
            <v>404167.7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44856.27</v>
          </cell>
          <cell r="DW118">
            <v>2515179.54</v>
          </cell>
          <cell r="DX118">
            <v>1155.0696390684175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129792.4</v>
          </cell>
          <cell r="EG118">
            <v>3968.63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133761.03</v>
          </cell>
          <cell r="ES118">
            <v>61.428340278054172</v>
          </cell>
          <cell r="ET118">
            <v>1211646.3400000001</v>
          </cell>
          <cell r="EU118">
            <v>556.43578454934834</v>
          </cell>
        </row>
        <row r="119">
          <cell r="A119" t="str">
            <v>08404</v>
          </cell>
          <cell r="B119" t="str">
            <v>Woodland</v>
          </cell>
          <cell r="C119">
            <v>2151.701111111111</v>
          </cell>
          <cell r="D119">
            <v>20219203.350000001</v>
          </cell>
          <cell r="E119">
            <v>9396.8457076080904</v>
          </cell>
          <cell r="F119">
            <v>20740096.199999999</v>
          </cell>
          <cell r="G119">
            <v>9638.9299112691715</v>
          </cell>
          <cell r="H119">
            <v>2311576.75</v>
          </cell>
          <cell r="I119">
            <v>0</v>
          </cell>
          <cell r="J119">
            <v>0</v>
          </cell>
          <cell r="K119">
            <v>53341.5</v>
          </cell>
          <cell r="L119">
            <v>0</v>
          </cell>
          <cell r="M119">
            <v>0</v>
          </cell>
          <cell r="N119">
            <v>1099.0923589655936</v>
          </cell>
          <cell r="O119">
            <v>6975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130421.99</v>
          </cell>
          <cell r="U119">
            <v>0</v>
          </cell>
          <cell r="V119">
            <v>32850.300000000003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285840.77</v>
          </cell>
          <cell r="AB119">
            <v>0</v>
          </cell>
          <cell r="AC119">
            <v>10967.65</v>
          </cell>
          <cell r="AD119">
            <v>0</v>
          </cell>
          <cell r="AE119">
            <v>13227.03</v>
          </cell>
          <cell r="AF119">
            <v>139.01</v>
          </cell>
          <cell r="AG119">
            <v>650</v>
          </cell>
          <cell r="AH119">
            <v>936.8</v>
          </cell>
          <cell r="AI119">
            <v>8656.83</v>
          </cell>
          <cell r="AJ119">
            <v>31003.73</v>
          </cell>
          <cell r="AK119">
            <v>521669.11000000004</v>
          </cell>
          <cell r="AL119">
            <v>242.44496938081554</v>
          </cell>
          <cell r="AM119">
            <v>9691405.3100000005</v>
          </cell>
          <cell r="AN119">
            <v>229311.53</v>
          </cell>
          <cell r="AO119">
            <v>447606</v>
          </cell>
          <cell r="AP119">
            <v>271296.45</v>
          </cell>
          <cell r="AQ119">
            <v>0</v>
          </cell>
          <cell r="AR119">
            <v>0</v>
          </cell>
          <cell r="AS119">
            <v>1045184.84</v>
          </cell>
          <cell r="AT119">
            <v>0</v>
          </cell>
          <cell r="AU119">
            <v>0</v>
          </cell>
          <cell r="AV119">
            <v>203309.49</v>
          </cell>
          <cell r="AW119">
            <v>0</v>
          </cell>
          <cell r="AX119">
            <v>51860.67</v>
          </cell>
          <cell r="AY119">
            <v>0</v>
          </cell>
          <cell r="AZ119">
            <v>89876.29</v>
          </cell>
          <cell r="BA119">
            <v>762934.96</v>
          </cell>
          <cell r="BB119">
            <v>20056.36</v>
          </cell>
          <cell r="BC119">
            <v>47987.51</v>
          </cell>
          <cell r="BD119">
            <v>0</v>
          </cell>
          <cell r="BE119">
            <v>18431.93</v>
          </cell>
          <cell r="BF119">
            <v>1692270.42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14571531.759999998</v>
          </cell>
          <cell r="BM119">
            <v>6772.0984502700958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21651.54</v>
          </cell>
          <cell r="BS119">
            <v>21651.54</v>
          </cell>
          <cell r="BT119">
            <v>0</v>
          </cell>
          <cell r="BU119">
            <v>0</v>
          </cell>
          <cell r="BV119">
            <v>970000</v>
          </cell>
          <cell r="BW119">
            <v>32946.75</v>
          </cell>
          <cell r="BX119">
            <v>0</v>
          </cell>
          <cell r="BY119">
            <v>0</v>
          </cell>
          <cell r="BZ119">
            <v>0</v>
          </cell>
          <cell r="CA119">
            <v>394041</v>
          </cell>
          <cell r="CB119">
            <v>10525</v>
          </cell>
          <cell r="CC119">
            <v>0</v>
          </cell>
          <cell r="CD119">
            <v>234828.63</v>
          </cell>
          <cell r="CE119">
            <v>74817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20014.89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347644.59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59078.39</v>
          </cell>
          <cell r="DE119">
            <v>0</v>
          </cell>
          <cell r="DF119">
            <v>26611.85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1200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42389.42</v>
          </cell>
          <cell r="DW119">
            <v>2235749.06</v>
          </cell>
          <cell r="DX119">
            <v>1039.0611634928644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948157.12</v>
          </cell>
          <cell r="EF119">
            <v>8070.9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90000</v>
          </cell>
          <cell r="ER119">
            <v>1046228.02</v>
          </cell>
          <cell r="ES119">
            <v>486.23296915980177</v>
          </cell>
          <cell r="ET119">
            <v>1316966.3400000001</v>
          </cell>
          <cell r="EU119">
            <v>612.05821440503667</v>
          </cell>
        </row>
        <row r="120">
          <cell r="A120" t="str">
            <v>37503</v>
          </cell>
          <cell r="B120" t="str">
            <v>Blaine</v>
          </cell>
          <cell r="C120">
            <v>2135.42</v>
          </cell>
          <cell r="D120">
            <v>20988830.93</v>
          </cell>
          <cell r="E120">
            <v>9828.9006050332009</v>
          </cell>
          <cell r="F120">
            <v>21142180.149999999</v>
          </cell>
          <cell r="G120">
            <v>9900.7128105946358</v>
          </cell>
          <cell r="H120">
            <v>4430788.9400000004</v>
          </cell>
          <cell r="I120">
            <v>19.03</v>
          </cell>
          <cell r="J120">
            <v>0</v>
          </cell>
          <cell r="K120">
            <v>207.01</v>
          </cell>
          <cell r="L120">
            <v>0</v>
          </cell>
          <cell r="M120">
            <v>0</v>
          </cell>
          <cell r="N120">
            <v>2075.0086540352718</v>
          </cell>
          <cell r="O120">
            <v>28528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189</v>
          </cell>
          <cell r="W120">
            <v>0</v>
          </cell>
          <cell r="X120">
            <v>0</v>
          </cell>
          <cell r="Y120">
            <v>0</v>
          </cell>
          <cell r="Z120">
            <v>21471.3</v>
          </cell>
          <cell r="AA120">
            <v>315270.65999999997</v>
          </cell>
          <cell r="AB120">
            <v>0</v>
          </cell>
          <cell r="AC120">
            <v>56807.23</v>
          </cell>
          <cell r="AD120">
            <v>0</v>
          </cell>
          <cell r="AE120">
            <v>18528.52</v>
          </cell>
          <cell r="AF120">
            <v>1592.25</v>
          </cell>
          <cell r="AG120">
            <v>11923.25</v>
          </cell>
          <cell r="AH120">
            <v>0</v>
          </cell>
          <cell r="AI120">
            <v>54842.27</v>
          </cell>
          <cell r="AJ120">
            <v>20359.310000000001</v>
          </cell>
          <cell r="AK120">
            <v>529511.79</v>
          </cell>
          <cell r="AL120">
            <v>247.96610971143852</v>
          </cell>
          <cell r="AM120">
            <v>10052531.449999999</v>
          </cell>
          <cell r="AN120">
            <v>236779.22</v>
          </cell>
          <cell r="AO120">
            <v>0</v>
          </cell>
          <cell r="AP120">
            <v>0</v>
          </cell>
          <cell r="AQ120">
            <v>0</v>
          </cell>
          <cell r="AR120">
            <v>1379</v>
          </cell>
          <cell r="AS120">
            <v>1376378.01</v>
          </cell>
          <cell r="AT120">
            <v>0</v>
          </cell>
          <cell r="AU120">
            <v>0</v>
          </cell>
          <cell r="AV120">
            <v>334503.84999999998</v>
          </cell>
          <cell r="AW120">
            <v>0</v>
          </cell>
          <cell r="AX120">
            <v>173274.23</v>
          </cell>
          <cell r="AY120">
            <v>0</v>
          </cell>
          <cell r="AZ120">
            <v>86023.67</v>
          </cell>
          <cell r="BA120">
            <v>764604.33</v>
          </cell>
          <cell r="BB120">
            <v>19801.77</v>
          </cell>
          <cell r="BC120">
            <v>47545.5</v>
          </cell>
          <cell r="BD120">
            <v>0</v>
          </cell>
          <cell r="BE120">
            <v>21694.33</v>
          </cell>
          <cell r="BF120">
            <v>633641.93999999994</v>
          </cell>
          <cell r="BG120">
            <v>60165.25</v>
          </cell>
          <cell r="BH120">
            <v>0</v>
          </cell>
          <cell r="BI120">
            <v>0</v>
          </cell>
          <cell r="BJ120">
            <v>9594</v>
          </cell>
          <cell r="BK120">
            <v>0</v>
          </cell>
          <cell r="BL120">
            <v>13817916.549999999</v>
          </cell>
          <cell r="BM120">
            <v>6470.8191128677254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65011.46</v>
          </cell>
          <cell r="BS120">
            <v>65011.46</v>
          </cell>
          <cell r="BT120">
            <v>0</v>
          </cell>
          <cell r="BU120">
            <v>0</v>
          </cell>
          <cell r="BV120">
            <v>975404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376932.36</v>
          </cell>
          <cell r="CB120">
            <v>11972.41</v>
          </cell>
          <cell r="CC120">
            <v>0</v>
          </cell>
          <cell r="CD120">
            <v>258403</v>
          </cell>
          <cell r="CE120">
            <v>217730.88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18376.14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361061.05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14014.73</v>
          </cell>
          <cell r="DG120">
            <v>967.37</v>
          </cell>
          <cell r="DH120">
            <v>62.5</v>
          </cell>
          <cell r="DI120">
            <v>0</v>
          </cell>
          <cell r="DJ120">
            <v>7947.1</v>
          </cell>
          <cell r="DK120">
            <v>0</v>
          </cell>
          <cell r="DL120">
            <v>0</v>
          </cell>
          <cell r="DM120">
            <v>13320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42533.83</v>
          </cell>
          <cell r="DW120">
            <v>2363736.83</v>
          </cell>
          <cell r="DX120">
            <v>1106.9189339802006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1792412.14</v>
          </cell>
          <cell r="EU120">
            <v>839.37217971171935</v>
          </cell>
        </row>
        <row r="121">
          <cell r="A121" t="str">
            <v>31311</v>
          </cell>
          <cell r="B121" t="str">
            <v>Sultan</v>
          </cell>
          <cell r="C121">
            <v>2113.7644444444441</v>
          </cell>
          <cell r="D121">
            <v>19972810.420000002</v>
          </cell>
          <cell r="E121">
            <v>9448.9291238170154</v>
          </cell>
          <cell r="F121">
            <v>19906825.289999999</v>
          </cell>
          <cell r="G121">
            <v>9417.7122442950658</v>
          </cell>
          <cell r="H121">
            <v>3266649.85</v>
          </cell>
          <cell r="I121">
            <v>0</v>
          </cell>
          <cell r="J121">
            <v>0</v>
          </cell>
          <cell r="K121">
            <v>42032.52</v>
          </cell>
          <cell r="L121">
            <v>0</v>
          </cell>
          <cell r="M121">
            <v>0</v>
          </cell>
          <cell r="N121">
            <v>1565.3032572745417</v>
          </cell>
          <cell r="O121">
            <v>1600</v>
          </cell>
          <cell r="P121">
            <v>0</v>
          </cell>
          <cell r="Q121">
            <v>0</v>
          </cell>
          <cell r="R121">
            <v>28010</v>
          </cell>
          <cell r="S121">
            <v>0</v>
          </cell>
          <cell r="T121">
            <v>0</v>
          </cell>
          <cell r="U121">
            <v>0</v>
          </cell>
          <cell r="V121">
            <v>25391.81</v>
          </cell>
          <cell r="W121">
            <v>0</v>
          </cell>
          <cell r="X121">
            <v>0</v>
          </cell>
          <cell r="Y121">
            <v>0</v>
          </cell>
          <cell r="Z121">
            <v>5.25</v>
          </cell>
          <cell r="AA121">
            <v>209530.31</v>
          </cell>
          <cell r="AB121">
            <v>280.89999999999998</v>
          </cell>
          <cell r="AC121">
            <v>36377.24</v>
          </cell>
          <cell r="AD121">
            <v>0</v>
          </cell>
          <cell r="AE121">
            <v>50628.87</v>
          </cell>
          <cell r="AF121">
            <v>1722.18</v>
          </cell>
          <cell r="AG121">
            <v>7105</v>
          </cell>
          <cell r="AH121">
            <v>25282.11</v>
          </cell>
          <cell r="AI121">
            <v>350</v>
          </cell>
          <cell r="AJ121">
            <v>49484.13</v>
          </cell>
          <cell r="AK121">
            <v>435767.8</v>
          </cell>
          <cell r="AL121">
            <v>206.15721924234177</v>
          </cell>
          <cell r="AM121">
            <v>8674626.0700000003</v>
          </cell>
          <cell r="AN121">
            <v>343583.69</v>
          </cell>
          <cell r="AO121">
            <v>521139.64</v>
          </cell>
          <cell r="AP121">
            <v>730868.07</v>
          </cell>
          <cell r="AQ121">
            <v>0</v>
          </cell>
          <cell r="AR121">
            <v>0</v>
          </cell>
          <cell r="AS121">
            <v>1458080.63</v>
          </cell>
          <cell r="AT121">
            <v>0</v>
          </cell>
          <cell r="AU121">
            <v>0</v>
          </cell>
          <cell r="AV121">
            <v>196373.28</v>
          </cell>
          <cell r="AW121">
            <v>0</v>
          </cell>
          <cell r="AX121">
            <v>30537.13</v>
          </cell>
          <cell r="AY121">
            <v>34718</v>
          </cell>
          <cell r="AZ121">
            <v>92471.83</v>
          </cell>
          <cell r="BA121">
            <v>942957.62</v>
          </cell>
          <cell r="BB121">
            <v>19759.12</v>
          </cell>
          <cell r="BC121">
            <v>47263.29</v>
          </cell>
          <cell r="BD121">
            <v>0</v>
          </cell>
          <cell r="BE121">
            <v>20654.04</v>
          </cell>
          <cell r="BF121">
            <v>673693.62</v>
          </cell>
          <cell r="BG121">
            <v>176</v>
          </cell>
          <cell r="BH121">
            <v>0</v>
          </cell>
          <cell r="BI121">
            <v>0</v>
          </cell>
          <cell r="BJ121">
            <v>891.32</v>
          </cell>
          <cell r="BK121">
            <v>0</v>
          </cell>
          <cell r="BL121">
            <v>13787793.349999998</v>
          </cell>
          <cell r="BM121">
            <v>6522.861800537009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18003.009999999998</v>
          </cell>
          <cell r="BS121">
            <v>18003.009999999998</v>
          </cell>
          <cell r="BT121">
            <v>0</v>
          </cell>
          <cell r="BU121">
            <v>0</v>
          </cell>
          <cell r="BV121">
            <v>939984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456675.38</v>
          </cell>
          <cell r="CB121">
            <v>15089</v>
          </cell>
          <cell r="CC121">
            <v>0</v>
          </cell>
          <cell r="CD121">
            <v>427779.19</v>
          </cell>
          <cell r="CE121">
            <v>103616.04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1185.78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338477.13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4400</v>
          </cell>
          <cell r="DE121">
            <v>0</v>
          </cell>
          <cell r="DF121">
            <v>563.34</v>
          </cell>
          <cell r="DG121">
            <v>0</v>
          </cell>
          <cell r="DH121">
            <v>0</v>
          </cell>
          <cell r="DI121">
            <v>0</v>
          </cell>
          <cell r="DJ121">
            <v>4183</v>
          </cell>
          <cell r="DK121">
            <v>0</v>
          </cell>
          <cell r="DL121">
            <v>0</v>
          </cell>
          <cell r="DM121">
            <v>5071.6000000000004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40222.800000000003</v>
          </cell>
          <cell r="DW121">
            <v>2355250.2699999996</v>
          </cell>
          <cell r="DX121">
            <v>1114.2444354148574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3996.5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15096</v>
          </cell>
          <cell r="EM121">
            <v>0</v>
          </cell>
          <cell r="EN121">
            <v>239</v>
          </cell>
          <cell r="EO121">
            <v>0</v>
          </cell>
          <cell r="EP121">
            <v>0</v>
          </cell>
          <cell r="EQ121">
            <v>0</v>
          </cell>
          <cell r="ER121">
            <v>19331.5</v>
          </cell>
          <cell r="ES121">
            <v>9.1455318263151391</v>
          </cell>
          <cell r="ET121">
            <v>902256.72</v>
          </cell>
          <cell r="EU121">
            <v>426.84828121287569</v>
          </cell>
        </row>
        <row r="122">
          <cell r="A122" t="str">
            <v>37507</v>
          </cell>
          <cell r="B122" t="str">
            <v>Mount Baker</v>
          </cell>
          <cell r="C122">
            <v>2093.7555555555559</v>
          </cell>
          <cell r="D122">
            <v>21946373.539999999</v>
          </cell>
          <cell r="E122">
            <v>10481.822236491576</v>
          </cell>
          <cell r="F122">
            <v>23127216.109999999</v>
          </cell>
          <cell r="G122">
            <v>11045.805251064008</v>
          </cell>
          <cell r="H122">
            <v>3635252.07</v>
          </cell>
          <cell r="I122">
            <v>7.92</v>
          </cell>
          <cell r="J122">
            <v>0</v>
          </cell>
          <cell r="K122">
            <v>70133.77</v>
          </cell>
          <cell r="L122">
            <v>0</v>
          </cell>
          <cell r="M122">
            <v>0</v>
          </cell>
          <cell r="N122">
            <v>1769.7356074677077</v>
          </cell>
          <cell r="O122">
            <v>9154.2999999999993</v>
          </cell>
          <cell r="P122">
            <v>0</v>
          </cell>
          <cell r="Q122">
            <v>0</v>
          </cell>
          <cell r="R122">
            <v>0</v>
          </cell>
          <cell r="S122">
            <v>8755</v>
          </cell>
          <cell r="T122">
            <v>0</v>
          </cell>
          <cell r="U122">
            <v>0</v>
          </cell>
          <cell r="V122">
            <v>1531.48</v>
          </cell>
          <cell r="W122">
            <v>13020.44</v>
          </cell>
          <cell r="X122">
            <v>0</v>
          </cell>
          <cell r="Y122">
            <v>0</v>
          </cell>
          <cell r="Z122">
            <v>0</v>
          </cell>
          <cell r="AA122">
            <v>330291.83</v>
          </cell>
          <cell r="AB122">
            <v>0</v>
          </cell>
          <cell r="AC122">
            <v>169907.79</v>
          </cell>
          <cell r="AD122">
            <v>0</v>
          </cell>
          <cell r="AE122">
            <v>7994.8</v>
          </cell>
          <cell r="AF122">
            <v>3835.93</v>
          </cell>
          <cell r="AG122">
            <v>10805.58</v>
          </cell>
          <cell r="AH122">
            <v>0</v>
          </cell>
          <cell r="AI122">
            <v>49180.54</v>
          </cell>
          <cell r="AJ122">
            <v>35481.07</v>
          </cell>
          <cell r="AK122">
            <v>639958.76000000013</v>
          </cell>
          <cell r="AL122">
            <v>305.65113406000916</v>
          </cell>
          <cell r="AM122">
            <v>8664208.5199999996</v>
          </cell>
          <cell r="AN122">
            <v>375333.7</v>
          </cell>
          <cell r="AO122">
            <v>401283.92</v>
          </cell>
          <cell r="AP122">
            <v>1076462.3700000001</v>
          </cell>
          <cell r="AQ122">
            <v>0</v>
          </cell>
          <cell r="AR122">
            <v>0</v>
          </cell>
          <cell r="AS122">
            <v>1471921.35</v>
          </cell>
          <cell r="AT122">
            <v>0</v>
          </cell>
          <cell r="AU122">
            <v>2969.42</v>
          </cell>
          <cell r="AV122">
            <v>380147.12</v>
          </cell>
          <cell r="AW122">
            <v>0</v>
          </cell>
          <cell r="AX122">
            <v>464065.68</v>
          </cell>
          <cell r="AY122">
            <v>0</v>
          </cell>
          <cell r="AZ122">
            <v>143794.82999999999</v>
          </cell>
          <cell r="BA122">
            <v>1178956.04</v>
          </cell>
          <cell r="BB122">
            <v>19384.54</v>
          </cell>
          <cell r="BC122">
            <v>48541.73</v>
          </cell>
          <cell r="BD122">
            <v>0</v>
          </cell>
          <cell r="BE122">
            <v>33519.56</v>
          </cell>
          <cell r="BF122">
            <v>902703.95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15163292.729999995</v>
          </cell>
          <cell r="BM122">
            <v>7242.1504457699575</v>
          </cell>
          <cell r="BN122">
            <v>0</v>
          </cell>
          <cell r="BO122">
            <v>59113.4</v>
          </cell>
          <cell r="BP122">
            <v>27383.11</v>
          </cell>
          <cell r="BQ122">
            <v>0</v>
          </cell>
          <cell r="BR122">
            <v>63782.12</v>
          </cell>
          <cell r="BS122">
            <v>150278.63</v>
          </cell>
          <cell r="BT122">
            <v>0</v>
          </cell>
          <cell r="BU122">
            <v>0</v>
          </cell>
          <cell r="BV122">
            <v>945171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419708</v>
          </cell>
          <cell r="CB122">
            <v>20279.52</v>
          </cell>
          <cell r="CC122">
            <v>0</v>
          </cell>
          <cell r="CD122">
            <v>508738.79</v>
          </cell>
          <cell r="CE122">
            <v>86954.13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25211.3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9190.08</v>
          </cell>
          <cell r="CQ122">
            <v>610849.75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31111</v>
          </cell>
          <cell r="DB122">
            <v>0</v>
          </cell>
          <cell r="DC122">
            <v>0</v>
          </cell>
          <cell r="DD122">
            <v>14167.54</v>
          </cell>
          <cell r="DE122">
            <v>0</v>
          </cell>
          <cell r="DF122">
            <v>36192.06</v>
          </cell>
          <cell r="DG122">
            <v>0</v>
          </cell>
          <cell r="DH122">
            <v>0</v>
          </cell>
          <cell r="DI122">
            <v>4285</v>
          </cell>
          <cell r="DJ122">
            <v>5116.18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4380.4799999999996</v>
          </cell>
          <cell r="DT122">
            <v>0</v>
          </cell>
          <cell r="DU122">
            <v>0</v>
          </cell>
          <cell r="DV122">
            <v>0</v>
          </cell>
          <cell r="DW122">
            <v>2871633.4600000004</v>
          </cell>
          <cell r="DX122">
            <v>1371.5227894586017</v>
          </cell>
          <cell r="DY122">
            <v>737306.6</v>
          </cell>
          <cell r="DZ122">
            <v>4662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4968.8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746937.4</v>
          </cell>
          <cell r="ES122">
            <v>356.7452743077298</v>
          </cell>
          <cell r="ET122">
            <v>3418377.08</v>
          </cell>
          <cell r="EU122">
            <v>1632.6533777688151</v>
          </cell>
        </row>
        <row r="123">
          <cell r="A123" t="str">
            <v>06122</v>
          </cell>
          <cell r="B123" t="str">
            <v>Ridgefield</v>
          </cell>
          <cell r="C123">
            <v>2066.7300000000005</v>
          </cell>
          <cell r="D123">
            <v>18054098.539999999</v>
          </cell>
          <cell r="E123">
            <v>8735.5864288029861</v>
          </cell>
          <cell r="F123">
            <v>17980222.440000001</v>
          </cell>
          <cell r="G123">
            <v>8699.8410242266764</v>
          </cell>
          <cell r="H123">
            <v>3258181.9</v>
          </cell>
          <cell r="I123">
            <v>0</v>
          </cell>
          <cell r="J123">
            <v>0</v>
          </cell>
          <cell r="K123">
            <v>546.24</v>
          </cell>
          <cell r="L123">
            <v>0</v>
          </cell>
          <cell r="M123">
            <v>0</v>
          </cell>
          <cell r="N123">
            <v>1576.7556187794241</v>
          </cell>
          <cell r="O123">
            <v>62852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57929.03</v>
          </cell>
          <cell r="U123">
            <v>0</v>
          </cell>
          <cell r="V123">
            <v>18181.650000000001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276770.34000000003</v>
          </cell>
          <cell r="AB123">
            <v>0</v>
          </cell>
          <cell r="AC123">
            <v>52002.43</v>
          </cell>
          <cell r="AD123">
            <v>0</v>
          </cell>
          <cell r="AE123">
            <v>20366.650000000001</v>
          </cell>
          <cell r="AF123">
            <v>2141.71</v>
          </cell>
          <cell r="AG123">
            <v>1200</v>
          </cell>
          <cell r="AH123">
            <v>0</v>
          </cell>
          <cell r="AI123">
            <v>1722.78</v>
          </cell>
          <cell r="AJ123">
            <v>429.12</v>
          </cell>
          <cell r="AK123">
            <v>493595.71000000008</v>
          </cell>
          <cell r="AL123">
            <v>238.8293149080915</v>
          </cell>
          <cell r="AM123">
            <v>9726204.7300000004</v>
          </cell>
          <cell r="AN123">
            <v>207601.03</v>
          </cell>
          <cell r="AO123">
            <v>0</v>
          </cell>
          <cell r="AP123">
            <v>197.6</v>
          </cell>
          <cell r="AQ123">
            <v>0</v>
          </cell>
          <cell r="AR123">
            <v>0</v>
          </cell>
          <cell r="AS123">
            <v>1299679.6399999999</v>
          </cell>
          <cell r="AT123">
            <v>0</v>
          </cell>
          <cell r="AU123">
            <v>0</v>
          </cell>
          <cell r="AV123">
            <v>101263.02</v>
          </cell>
          <cell r="AW123">
            <v>0</v>
          </cell>
          <cell r="AX123">
            <v>85341.17</v>
          </cell>
          <cell r="AY123">
            <v>0</v>
          </cell>
          <cell r="AZ123">
            <v>61840.82</v>
          </cell>
          <cell r="BA123">
            <v>728662.69</v>
          </cell>
          <cell r="BB123">
            <v>19213.89</v>
          </cell>
          <cell r="BC123">
            <v>41159.97</v>
          </cell>
          <cell r="BD123">
            <v>0</v>
          </cell>
          <cell r="BE123">
            <v>14046.53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12285211.09</v>
          </cell>
          <cell r="BM123">
            <v>5944.2748157717733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944002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457584</v>
          </cell>
          <cell r="CB123">
            <v>0</v>
          </cell>
          <cell r="CC123">
            <v>0</v>
          </cell>
          <cell r="CD123">
            <v>229190</v>
          </cell>
          <cell r="CE123">
            <v>59309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9310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209927.5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33365</v>
          </cell>
          <cell r="DW123">
            <v>1942687.5</v>
          </cell>
          <cell r="DX123">
            <v>939.98127476738591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2477909.2799999998</v>
          </cell>
          <cell r="EU123">
            <v>1198.9516192245717</v>
          </cell>
        </row>
        <row r="124">
          <cell r="A124" t="str">
            <v>32326</v>
          </cell>
          <cell r="B124" t="str">
            <v>Medical Lake</v>
          </cell>
          <cell r="C124">
            <v>2063.2155555555555</v>
          </cell>
          <cell r="D124">
            <v>19747270.59</v>
          </cell>
          <cell r="E124">
            <v>9571.1136613075378</v>
          </cell>
          <cell r="F124">
            <v>21014491.32</v>
          </cell>
          <cell r="G124">
            <v>10185.310625162234</v>
          </cell>
          <cell r="H124">
            <v>605861.24</v>
          </cell>
          <cell r="I124">
            <v>0</v>
          </cell>
          <cell r="J124">
            <v>0</v>
          </cell>
          <cell r="K124">
            <v>338.18</v>
          </cell>
          <cell r="L124">
            <v>0</v>
          </cell>
          <cell r="M124">
            <v>0</v>
          </cell>
          <cell r="N124">
            <v>293.81293601034849</v>
          </cell>
          <cell r="O124">
            <v>5492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390.24</v>
          </cell>
          <cell r="W124">
            <v>0</v>
          </cell>
          <cell r="X124">
            <v>0</v>
          </cell>
          <cell r="Y124">
            <v>0</v>
          </cell>
          <cell r="Z124">
            <v>33914.949999999997</v>
          </cell>
          <cell r="AA124">
            <v>301364.75</v>
          </cell>
          <cell r="AB124">
            <v>3619.03</v>
          </cell>
          <cell r="AC124">
            <v>60476.06</v>
          </cell>
          <cell r="AD124">
            <v>0</v>
          </cell>
          <cell r="AE124">
            <v>2504</v>
          </cell>
          <cell r="AF124">
            <v>516.26</v>
          </cell>
          <cell r="AG124">
            <v>3858</v>
          </cell>
          <cell r="AH124">
            <v>70502.98</v>
          </cell>
          <cell r="AI124">
            <v>1094.47</v>
          </cell>
          <cell r="AJ124">
            <v>12523.61</v>
          </cell>
          <cell r="AK124">
            <v>496256.35</v>
          </cell>
          <cell r="AL124">
            <v>240.52569236585393</v>
          </cell>
          <cell r="AM124">
            <v>9440933.6500000004</v>
          </cell>
          <cell r="AN124">
            <v>268121.75</v>
          </cell>
          <cell r="AO124">
            <v>1381506.48</v>
          </cell>
          <cell r="AP124">
            <v>0</v>
          </cell>
          <cell r="AQ124">
            <v>0</v>
          </cell>
          <cell r="AR124">
            <v>0</v>
          </cell>
          <cell r="AS124">
            <v>1260572</v>
          </cell>
          <cell r="AT124">
            <v>0</v>
          </cell>
          <cell r="AU124">
            <v>0</v>
          </cell>
          <cell r="AV124">
            <v>159493.04999999999</v>
          </cell>
          <cell r="AW124">
            <v>0</v>
          </cell>
          <cell r="AX124">
            <v>122105.26</v>
          </cell>
          <cell r="AY124">
            <v>0</v>
          </cell>
          <cell r="AZ124">
            <v>12552.66</v>
          </cell>
          <cell r="BA124">
            <v>732073.08</v>
          </cell>
          <cell r="BB124">
            <v>19098.46</v>
          </cell>
          <cell r="BC124">
            <v>46355.34</v>
          </cell>
          <cell r="BD124">
            <v>0</v>
          </cell>
          <cell r="BE124">
            <v>18639.73</v>
          </cell>
          <cell r="BF124">
            <v>834972.91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14296424.370000003</v>
          </cell>
          <cell r="BM124">
            <v>6929.1957069170357</v>
          </cell>
          <cell r="BN124">
            <v>0</v>
          </cell>
          <cell r="BO124">
            <v>3416236.28</v>
          </cell>
          <cell r="BP124">
            <v>91916.27</v>
          </cell>
          <cell r="BQ124">
            <v>0</v>
          </cell>
          <cell r="BR124">
            <v>0</v>
          </cell>
          <cell r="BS124">
            <v>3508152.55</v>
          </cell>
          <cell r="BT124">
            <v>0</v>
          </cell>
          <cell r="BU124">
            <v>0</v>
          </cell>
          <cell r="BV124">
            <v>916519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394554</v>
          </cell>
          <cell r="CB124">
            <v>12481</v>
          </cell>
          <cell r="CC124">
            <v>0</v>
          </cell>
          <cell r="CD124">
            <v>231802.46</v>
          </cell>
          <cell r="CE124">
            <v>77701.67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253693</v>
          </cell>
          <cell r="CR124">
            <v>45956.74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106926.38</v>
          </cell>
          <cell r="DE124">
            <v>0</v>
          </cell>
          <cell r="DF124">
            <v>20274.22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44522.11</v>
          </cell>
          <cell r="DW124">
            <v>5612583.1299999999</v>
          </cell>
          <cell r="DX124">
            <v>2720.3086535903503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2073.06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954.99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3028.05</v>
          </cell>
          <cell r="ES124">
            <v>1.467636278645954</v>
          </cell>
          <cell r="ET124">
            <v>2582497.7799999998</v>
          </cell>
          <cell r="EU124">
            <v>1251.6858808311083</v>
          </cell>
        </row>
        <row r="125">
          <cell r="A125">
            <v>27</v>
          </cell>
          <cell r="C125">
            <v>65931.490000000005</v>
          </cell>
          <cell r="D125">
            <v>619444049.46999991</v>
          </cell>
          <cell r="E125">
            <v>9395.2684744421804</v>
          </cell>
          <cell r="F125">
            <v>631125084.57000005</v>
          </cell>
          <cell r="G125">
            <v>9572.4377618342915</v>
          </cell>
          <cell r="H125">
            <v>88682435.779999986</v>
          </cell>
          <cell r="I125">
            <v>26.950000000000003</v>
          </cell>
          <cell r="J125">
            <v>3363.71</v>
          </cell>
          <cell r="K125">
            <v>401628.31</v>
          </cell>
          <cell r="L125">
            <v>0</v>
          </cell>
          <cell r="M125">
            <v>161335.58000000002</v>
          </cell>
          <cell r="N125">
            <v>1353.6595385604053</v>
          </cell>
          <cell r="O125">
            <v>693467.7200000002</v>
          </cell>
          <cell r="P125">
            <v>42555.64</v>
          </cell>
          <cell r="Q125">
            <v>0</v>
          </cell>
          <cell r="R125">
            <v>368558.91000000003</v>
          </cell>
          <cell r="S125">
            <v>54529.15</v>
          </cell>
          <cell r="T125">
            <v>308745.79000000004</v>
          </cell>
          <cell r="U125">
            <v>0</v>
          </cell>
          <cell r="V125">
            <v>482991.54</v>
          </cell>
          <cell r="W125">
            <v>45883.44</v>
          </cell>
          <cell r="X125">
            <v>0</v>
          </cell>
          <cell r="Y125">
            <v>0</v>
          </cell>
          <cell r="Z125">
            <v>472925.97000000003</v>
          </cell>
          <cell r="AA125">
            <v>8194105.8600000003</v>
          </cell>
          <cell r="AB125">
            <v>46522.32</v>
          </cell>
          <cell r="AC125">
            <v>1070145.8400000001</v>
          </cell>
          <cell r="AD125">
            <v>0</v>
          </cell>
          <cell r="AE125">
            <v>1263086.6000000003</v>
          </cell>
          <cell r="AF125">
            <v>73627.199999999997</v>
          </cell>
          <cell r="AG125">
            <v>464732.37000000005</v>
          </cell>
          <cell r="AH125">
            <v>186254.87</v>
          </cell>
          <cell r="AI125">
            <v>847277.07000000018</v>
          </cell>
          <cell r="AJ125">
            <v>576019.65999999992</v>
          </cell>
          <cell r="AK125">
            <v>15191429.949999999</v>
          </cell>
          <cell r="AL125">
            <v>230.41235606839763</v>
          </cell>
          <cell r="AM125">
            <v>297003112.25999999</v>
          </cell>
          <cell r="AN125">
            <v>8941761.9399999995</v>
          </cell>
          <cell r="AO125">
            <v>16911977.579999998</v>
          </cell>
          <cell r="AP125">
            <v>2940493.06</v>
          </cell>
          <cell r="AQ125">
            <v>577.47</v>
          </cell>
          <cell r="AR125">
            <v>112424.01</v>
          </cell>
          <cell r="AS125">
            <v>39638580.350000001</v>
          </cell>
          <cell r="AT125">
            <v>0</v>
          </cell>
          <cell r="AU125">
            <v>24744.879999999997</v>
          </cell>
          <cell r="AV125">
            <v>8873737.5</v>
          </cell>
          <cell r="AW125">
            <v>4805067.63</v>
          </cell>
          <cell r="AX125">
            <v>4090496.2299999995</v>
          </cell>
          <cell r="AY125">
            <v>34718</v>
          </cell>
          <cell r="AZ125">
            <v>3975126.4800000004</v>
          </cell>
          <cell r="BA125">
            <v>24475320.170000002</v>
          </cell>
          <cell r="BB125">
            <v>547863.42999999993</v>
          </cell>
          <cell r="BC125">
            <v>1337312.1700000002</v>
          </cell>
          <cell r="BD125">
            <v>0</v>
          </cell>
          <cell r="BE125">
            <v>689425.79</v>
          </cell>
          <cell r="BF125">
            <v>20583155.370000005</v>
          </cell>
          <cell r="BG125">
            <v>812513.19000000006</v>
          </cell>
          <cell r="BH125">
            <v>0</v>
          </cell>
          <cell r="BI125">
            <v>0</v>
          </cell>
          <cell r="BJ125">
            <v>19558.879999999997</v>
          </cell>
          <cell r="BK125">
            <v>0</v>
          </cell>
          <cell r="BL125">
            <v>435817966.39000005</v>
          </cell>
          <cell r="BM125">
            <v>6610.1640716750071</v>
          </cell>
          <cell r="BN125">
            <v>83310.12000000001</v>
          </cell>
          <cell r="BO125">
            <v>3606616.69</v>
          </cell>
          <cell r="BP125">
            <v>132889.38</v>
          </cell>
          <cell r="BQ125">
            <v>13069.99</v>
          </cell>
          <cell r="BR125">
            <v>1853860.9499999995</v>
          </cell>
          <cell r="BS125">
            <v>5689747.1300000008</v>
          </cell>
          <cell r="BT125">
            <v>1566145.66</v>
          </cell>
          <cell r="BU125">
            <v>0</v>
          </cell>
          <cell r="BV125">
            <v>29440829.969999999</v>
          </cell>
          <cell r="BW125">
            <v>122507.91</v>
          </cell>
          <cell r="BX125">
            <v>173.31</v>
          </cell>
          <cell r="BY125">
            <v>0</v>
          </cell>
          <cell r="BZ125">
            <v>291734.13</v>
          </cell>
          <cell r="CA125">
            <v>13361579.470000001</v>
          </cell>
          <cell r="CB125">
            <v>456789.28</v>
          </cell>
          <cell r="CC125">
            <v>0</v>
          </cell>
          <cell r="CD125">
            <v>10926571.83</v>
          </cell>
          <cell r="CE125">
            <v>3330200.83</v>
          </cell>
          <cell r="CF125">
            <v>845221.85</v>
          </cell>
          <cell r="CG125">
            <v>750407.77</v>
          </cell>
          <cell r="CH125">
            <v>244201.26</v>
          </cell>
          <cell r="CI125">
            <v>0</v>
          </cell>
          <cell r="CJ125">
            <v>0</v>
          </cell>
          <cell r="CK125">
            <v>597801.49000000011</v>
          </cell>
          <cell r="CL125">
            <v>0</v>
          </cell>
          <cell r="CM125">
            <v>29804</v>
          </cell>
          <cell r="CN125">
            <v>0</v>
          </cell>
          <cell r="CO125">
            <v>0</v>
          </cell>
          <cell r="CP125">
            <v>184668.55</v>
          </cell>
          <cell r="CQ125">
            <v>12234565.85</v>
          </cell>
          <cell r="CR125">
            <v>1723211.99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94483.03</v>
          </cell>
          <cell r="DB125">
            <v>0</v>
          </cell>
          <cell r="DC125">
            <v>0</v>
          </cell>
          <cell r="DD125">
            <v>1106375.21</v>
          </cell>
          <cell r="DE125">
            <v>572640.80000000005</v>
          </cell>
          <cell r="DF125">
            <v>714855.08999999985</v>
          </cell>
          <cell r="DG125">
            <v>1755.5</v>
          </cell>
          <cell r="DH125">
            <v>62.5</v>
          </cell>
          <cell r="DI125">
            <v>8570</v>
          </cell>
          <cell r="DJ125">
            <v>37909.279999999999</v>
          </cell>
          <cell r="DK125">
            <v>0</v>
          </cell>
          <cell r="DL125">
            <v>1200</v>
          </cell>
          <cell r="DM125">
            <v>39725.47</v>
          </cell>
          <cell r="DN125">
            <v>81313.95</v>
          </cell>
          <cell r="DO125">
            <v>0</v>
          </cell>
          <cell r="DP125">
            <v>227113.1</v>
          </cell>
          <cell r="DQ125">
            <v>0</v>
          </cell>
          <cell r="DR125">
            <v>0</v>
          </cell>
          <cell r="DS125">
            <v>4380.4799999999996</v>
          </cell>
          <cell r="DT125">
            <v>0</v>
          </cell>
          <cell r="DU125">
            <v>0</v>
          </cell>
          <cell r="DV125">
            <v>1024491.7399999999</v>
          </cell>
          <cell r="DW125">
            <v>85711038.429999992</v>
          </cell>
          <cell r="DX125">
            <v>1300.0015384151031</v>
          </cell>
          <cell r="DY125">
            <v>928430.36</v>
          </cell>
          <cell r="DZ125">
            <v>1410340.3900000001</v>
          </cell>
          <cell r="EA125">
            <v>16052.4</v>
          </cell>
          <cell r="EB125">
            <v>0</v>
          </cell>
          <cell r="EC125">
            <v>0</v>
          </cell>
          <cell r="ED125">
            <v>152.5</v>
          </cell>
          <cell r="EE125">
            <v>989136.79</v>
          </cell>
          <cell r="EF125">
            <v>491148.77999999997</v>
          </cell>
          <cell r="EG125">
            <v>1005978.7800000001</v>
          </cell>
          <cell r="EH125">
            <v>0</v>
          </cell>
          <cell r="EI125">
            <v>272</v>
          </cell>
          <cell r="EJ125">
            <v>24855.66</v>
          </cell>
          <cell r="EK125">
            <v>86429.68</v>
          </cell>
          <cell r="EL125">
            <v>69216.56</v>
          </cell>
          <cell r="EM125">
            <v>0</v>
          </cell>
          <cell r="EN125">
            <v>1565.4499999999998</v>
          </cell>
          <cell r="EO125">
            <v>0</v>
          </cell>
          <cell r="EP125">
            <v>42258.15</v>
          </cell>
          <cell r="EQ125">
            <v>90021.97</v>
          </cell>
          <cell r="ER125">
            <v>5155859.47</v>
          </cell>
          <cell r="ES125">
            <v>78.200257115378392</v>
          </cell>
          <cell r="ET125">
            <v>49563875.320000015</v>
          </cell>
          <cell r="EU125">
            <v>751.74814523378757</v>
          </cell>
        </row>
        <row r="126">
          <cell r="A126" t="str">
            <v>06098</v>
          </cell>
          <cell r="B126" t="str">
            <v>Hockinson</v>
          </cell>
          <cell r="C126">
            <v>1986.5911111111111</v>
          </cell>
          <cell r="D126">
            <v>17637474.489999998</v>
          </cell>
          <cell r="E126">
            <v>8878.2610529930662</v>
          </cell>
          <cell r="F126">
            <v>17673495.120000001</v>
          </cell>
          <cell r="G126">
            <v>8896.3929321696796</v>
          </cell>
          <cell r="H126">
            <v>2634071.64</v>
          </cell>
          <cell r="I126">
            <v>0</v>
          </cell>
          <cell r="J126">
            <v>0</v>
          </cell>
          <cell r="K126">
            <v>13293.63</v>
          </cell>
          <cell r="L126">
            <v>0</v>
          </cell>
          <cell r="M126">
            <v>0</v>
          </cell>
          <cell r="N126">
            <v>1332.6170922607796</v>
          </cell>
          <cell r="O126">
            <v>103192.38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3710</v>
          </cell>
          <cell r="W126">
            <v>0</v>
          </cell>
          <cell r="X126">
            <v>0</v>
          </cell>
          <cell r="Y126">
            <v>0</v>
          </cell>
          <cell r="Z126">
            <v>114646.66</v>
          </cell>
          <cell r="AA126">
            <v>520406.4</v>
          </cell>
          <cell r="AB126">
            <v>0</v>
          </cell>
          <cell r="AC126">
            <v>24577.51</v>
          </cell>
          <cell r="AD126">
            <v>0</v>
          </cell>
          <cell r="AE126">
            <v>6871.46</v>
          </cell>
          <cell r="AF126">
            <v>1972.11</v>
          </cell>
          <cell r="AG126">
            <v>0</v>
          </cell>
          <cell r="AH126">
            <v>0</v>
          </cell>
          <cell r="AI126">
            <v>0</v>
          </cell>
          <cell r="AJ126">
            <v>4167.87</v>
          </cell>
          <cell r="AK126">
            <v>779544.39</v>
          </cell>
          <cell r="AL126">
            <v>392.40303937733648</v>
          </cell>
          <cell r="AM126">
            <v>9007785.1899999995</v>
          </cell>
          <cell r="AN126">
            <v>200308.14</v>
          </cell>
          <cell r="AO126">
            <v>504067.08</v>
          </cell>
          <cell r="AP126">
            <v>43367.69</v>
          </cell>
          <cell r="AQ126">
            <v>0</v>
          </cell>
          <cell r="AR126">
            <v>0</v>
          </cell>
          <cell r="AS126">
            <v>1153326.93</v>
          </cell>
          <cell r="AT126">
            <v>0</v>
          </cell>
          <cell r="AU126">
            <v>0</v>
          </cell>
          <cell r="AV126">
            <v>82198.080000000002</v>
          </cell>
          <cell r="AW126">
            <v>0</v>
          </cell>
          <cell r="AX126">
            <v>29459.62</v>
          </cell>
          <cell r="AY126">
            <v>0</v>
          </cell>
          <cell r="AZ126">
            <v>19217.86</v>
          </cell>
          <cell r="BA126">
            <v>710951.59</v>
          </cell>
          <cell r="BB126">
            <v>18530.27</v>
          </cell>
          <cell r="BC126">
            <v>38549.089999999997</v>
          </cell>
          <cell r="BD126">
            <v>0</v>
          </cell>
          <cell r="BE126">
            <v>9781.52</v>
          </cell>
          <cell r="BF126">
            <v>857575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12675118.059999997</v>
          </cell>
          <cell r="BM126">
            <v>6380.3356358071769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187.9</v>
          </cell>
          <cell r="BS126">
            <v>187.9</v>
          </cell>
          <cell r="BT126">
            <v>0</v>
          </cell>
          <cell r="BU126">
            <v>0</v>
          </cell>
          <cell r="BV126">
            <v>877821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353593</v>
          </cell>
          <cell r="CB126">
            <v>0</v>
          </cell>
          <cell r="CC126">
            <v>0</v>
          </cell>
          <cell r="CD126">
            <v>104506.58</v>
          </cell>
          <cell r="CE126">
            <v>25563.66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159824.43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49970.83</v>
          </cell>
          <cell r="DW126">
            <v>1571467.4</v>
          </cell>
          <cell r="DX126">
            <v>791.03716472438543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1201572.77</v>
          </cell>
          <cell r="EU126">
            <v>604.84151131027352</v>
          </cell>
        </row>
        <row r="127">
          <cell r="A127" t="str">
            <v>27404</v>
          </cell>
          <cell r="B127" t="str">
            <v>Eatonville</v>
          </cell>
          <cell r="C127">
            <v>1982.5666666666666</v>
          </cell>
          <cell r="D127">
            <v>18121167.190000001</v>
          </cell>
          <cell r="E127">
            <v>9140.2561612051722</v>
          </cell>
          <cell r="F127">
            <v>18581408.989999998</v>
          </cell>
          <cell r="G127">
            <v>9372.4005867814449</v>
          </cell>
          <cell r="H127">
            <v>3129958.69</v>
          </cell>
          <cell r="I127">
            <v>0</v>
          </cell>
          <cell r="J127">
            <v>7000</v>
          </cell>
          <cell r="K127">
            <v>83541.42</v>
          </cell>
          <cell r="L127">
            <v>0</v>
          </cell>
          <cell r="M127">
            <v>0</v>
          </cell>
          <cell r="N127">
            <v>1624.4094910637725</v>
          </cell>
          <cell r="O127">
            <v>11898.43</v>
          </cell>
          <cell r="P127">
            <v>0</v>
          </cell>
          <cell r="Q127">
            <v>0</v>
          </cell>
          <cell r="R127">
            <v>41110</v>
          </cell>
          <cell r="S127">
            <v>5180</v>
          </cell>
          <cell r="T127">
            <v>0</v>
          </cell>
          <cell r="U127">
            <v>0</v>
          </cell>
          <cell r="V127">
            <v>6235.94</v>
          </cell>
          <cell r="W127">
            <v>0</v>
          </cell>
          <cell r="X127">
            <v>0</v>
          </cell>
          <cell r="Y127">
            <v>0</v>
          </cell>
          <cell r="Z127">
            <v>1312.5</v>
          </cell>
          <cell r="AA127">
            <v>310397.36</v>
          </cell>
          <cell r="AB127">
            <v>9702.2800000000007</v>
          </cell>
          <cell r="AC127">
            <v>56723.3</v>
          </cell>
          <cell r="AD127">
            <v>0</v>
          </cell>
          <cell r="AE127">
            <v>9274.15</v>
          </cell>
          <cell r="AF127">
            <v>2389.4499999999998</v>
          </cell>
          <cell r="AG127">
            <v>4104.2</v>
          </cell>
          <cell r="AH127">
            <v>100060</v>
          </cell>
          <cell r="AI127">
            <v>11928.1</v>
          </cell>
          <cell r="AJ127">
            <v>16784.45</v>
          </cell>
          <cell r="AK127">
            <v>587100.16000000003</v>
          </cell>
          <cell r="AL127">
            <v>296.13135834019874</v>
          </cell>
          <cell r="AM127">
            <v>8621359.7300000004</v>
          </cell>
          <cell r="AN127">
            <v>323984.89</v>
          </cell>
          <cell r="AO127">
            <v>321948.64</v>
          </cell>
          <cell r="AP127">
            <v>415661.34</v>
          </cell>
          <cell r="AQ127">
            <v>0</v>
          </cell>
          <cell r="AR127">
            <v>0</v>
          </cell>
          <cell r="AS127">
            <v>1167009.8899999999</v>
          </cell>
          <cell r="AT127">
            <v>0</v>
          </cell>
          <cell r="AU127">
            <v>0</v>
          </cell>
          <cell r="AV127">
            <v>157950.42000000001</v>
          </cell>
          <cell r="AW127">
            <v>0</v>
          </cell>
          <cell r="AX127">
            <v>16501.88</v>
          </cell>
          <cell r="AY127">
            <v>0</v>
          </cell>
          <cell r="AZ127">
            <v>11413.15</v>
          </cell>
          <cell r="BA127">
            <v>721641.3</v>
          </cell>
          <cell r="BB127">
            <v>18449.75</v>
          </cell>
          <cell r="BC127">
            <v>40405.21</v>
          </cell>
          <cell r="BD127">
            <v>0</v>
          </cell>
          <cell r="BE127">
            <v>16203.47</v>
          </cell>
          <cell r="BF127">
            <v>990079.49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12822609.160000006</v>
          </cell>
          <cell r="BM127">
            <v>6467.6812011365773</v>
          </cell>
          <cell r="BN127">
            <v>0</v>
          </cell>
          <cell r="BO127">
            <v>0</v>
          </cell>
          <cell r="BP127">
            <v>0</v>
          </cell>
          <cell r="BQ127">
            <v>6564.56</v>
          </cell>
          <cell r="BR127">
            <v>5006.4399999999996</v>
          </cell>
          <cell r="BS127">
            <v>11571</v>
          </cell>
          <cell r="BT127">
            <v>0</v>
          </cell>
          <cell r="BU127">
            <v>0</v>
          </cell>
          <cell r="BV127">
            <v>890650</v>
          </cell>
          <cell r="BW127">
            <v>0</v>
          </cell>
          <cell r="BX127">
            <v>0</v>
          </cell>
          <cell r="BY127">
            <v>0</v>
          </cell>
          <cell r="BZ127">
            <v>38409.910000000003</v>
          </cell>
          <cell r="CA127">
            <v>423180</v>
          </cell>
          <cell r="CB127">
            <v>10100</v>
          </cell>
          <cell r="CC127">
            <v>0</v>
          </cell>
          <cell r="CD127">
            <v>207287.2</v>
          </cell>
          <cell r="CE127">
            <v>74642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271098.46999999997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3698.41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20562.57</v>
          </cell>
          <cell r="DW127">
            <v>1951199.56</v>
          </cell>
          <cell r="DX127">
            <v>984.17853624089992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4907771.58</v>
          </cell>
          <cell r="EU127">
            <v>2475.463580880004</v>
          </cell>
        </row>
        <row r="128">
          <cell r="A128" t="str">
            <v>14028</v>
          </cell>
          <cell r="B128" t="str">
            <v>Hoquiam</v>
          </cell>
          <cell r="C128">
            <v>1899.9711111111108</v>
          </cell>
          <cell r="D128">
            <v>19184693.300000001</v>
          </cell>
          <cell r="E128">
            <v>10097.360527119128</v>
          </cell>
          <cell r="F128">
            <v>19773150.920000002</v>
          </cell>
          <cell r="G128">
            <v>10407.079773142752</v>
          </cell>
          <cell r="H128">
            <v>2064091.49</v>
          </cell>
          <cell r="I128">
            <v>0</v>
          </cell>
          <cell r="J128">
            <v>0</v>
          </cell>
          <cell r="K128">
            <v>87504.85</v>
          </cell>
          <cell r="L128">
            <v>8761.6200000000008</v>
          </cell>
          <cell r="M128">
            <v>176.81</v>
          </cell>
          <cell r="N128">
            <v>1137.140853018818</v>
          </cell>
          <cell r="O128">
            <v>32769</v>
          </cell>
          <cell r="P128">
            <v>4962.91</v>
          </cell>
          <cell r="Q128">
            <v>0</v>
          </cell>
          <cell r="R128">
            <v>0</v>
          </cell>
          <cell r="S128">
            <v>300</v>
          </cell>
          <cell r="T128">
            <v>0</v>
          </cell>
          <cell r="U128">
            <v>0</v>
          </cell>
          <cell r="V128">
            <v>5339.19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200144.75</v>
          </cell>
          <cell r="AB128">
            <v>0</v>
          </cell>
          <cell r="AC128">
            <v>12166.48</v>
          </cell>
          <cell r="AD128">
            <v>31.68</v>
          </cell>
          <cell r="AE128">
            <v>40970.21</v>
          </cell>
          <cell r="AF128">
            <v>2890.28</v>
          </cell>
          <cell r="AG128">
            <v>1777.06</v>
          </cell>
          <cell r="AH128">
            <v>19152.79</v>
          </cell>
          <cell r="AI128">
            <v>0</v>
          </cell>
          <cell r="AJ128">
            <v>0</v>
          </cell>
          <cell r="AK128">
            <v>320504.35000000003</v>
          </cell>
          <cell r="AL128">
            <v>168.68906486297456</v>
          </cell>
          <cell r="AM128">
            <v>8765642.25</v>
          </cell>
          <cell r="AN128">
            <v>234018.11</v>
          </cell>
          <cell r="AO128">
            <v>1272514.32</v>
          </cell>
          <cell r="AP128">
            <v>0</v>
          </cell>
          <cell r="AQ128">
            <v>0</v>
          </cell>
          <cell r="AR128">
            <v>0</v>
          </cell>
          <cell r="AS128">
            <v>990070.39</v>
          </cell>
          <cell r="AT128">
            <v>0</v>
          </cell>
          <cell r="AU128">
            <v>0</v>
          </cell>
          <cell r="AV128">
            <v>442256.85</v>
          </cell>
          <cell r="AW128">
            <v>0</v>
          </cell>
          <cell r="AX128">
            <v>156985.9</v>
          </cell>
          <cell r="AY128">
            <v>0</v>
          </cell>
          <cell r="AZ128">
            <v>39683.760000000002</v>
          </cell>
          <cell r="BA128">
            <v>689196.03</v>
          </cell>
          <cell r="BB128">
            <v>17662.64</v>
          </cell>
          <cell r="BC128">
            <v>39097.56</v>
          </cell>
          <cell r="BD128">
            <v>0</v>
          </cell>
          <cell r="BE128">
            <v>28040.37</v>
          </cell>
          <cell r="BF128">
            <v>373245.63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13048413.810000001</v>
          </cell>
          <cell r="BM128">
            <v>6867.690636816702</v>
          </cell>
          <cell r="BN128">
            <v>0</v>
          </cell>
          <cell r="BO128">
            <v>0</v>
          </cell>
          <cell r="BP128">
            <v>0</v>
          </cell>
          <cell r="BQ128">
            <v>1479.56</v>
          </cell>
          <cell r="BR128">
            <v>49758.79</v>
          </cell>
          <cell r="BS128">
            <v>51238.35</v>
          </cell>
          <cell r="BT128">
            <v>0</v>
          </cell>
          <cell r="BU128">
            <v>0</v>
          </cell>
          <cell r="BV128">
            <v>862649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543278.55000000005</v>
          </cell>
          <cell r="CB128">
            <v>24605.119999999999</v>
          </cell>
          <cell r="CC128">
            <v>0</v>
          </cell>
          <cell r="CD128">
            <v>720075.29</v>
          </cell>
          <cell r="CE128">
            <v>289856.65000000002</v>
          </cell>
          <cell r="CF128">
            <v>22696.720000000001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5657.88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9000.58</v>
          </cell>
          <cell r="CQ128">
            <v>553391.31000000006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244525.88</v>
          </cell>
          <cell r="CX128">
            <v>0</v>
          </cell>
          <cell r="CY128">
            <v>0</v>
          </cell>
          <cell r="CZ128">
            <v>0</v>
          </cell>
          <cell r="DA128">
            <v>18544</v>
          </cell>
          <cell r="DB128">
            <v>0</v>
          </cell>
          <cell r="DC128">
            <v>0</v>
          </cell>
          <cell r="DD128">
            <v>0</v>
          </cell>
          <cell r="DE128">
            <v>68196.929999999993</v>
          </cell>
          <cell r="DF128">
            <v>17954.62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48778.720000000001</v>
          </cell>
          <cell r="DW128">
            <v>3480449.6000000006</v>
          </cell>
          <cell r="DX128">
            <v>1831.8434315375562</v>
          </cell>
          <cell r="DY128">
            <v>0</v>
          </cell>
          <cell r="DZ128">
            <v>19943.32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615440.86</v>
          </cell>
          <cell r="EF128">
            <v>0</v>
          </cell>
          <cell r="EG128">
            <v>32.909999999999997</v>
          </cell>
          <cell r="EH128">
            <v>0</v>
          </cell>
          <cell r="EI128">
            <v>127831.3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763248.39</v>
          </cell>
          <cell r="ES128">
            <v>401.71578690670157</v>
          </cell>
          <cell r="ET128">
            <v>1634585.35</v>
          </cell>
          <cell r="EU128">
            <v>860.32115985389271</v>
          </cell>
        </row>
        <row r="129">
          <cell r="A129" t="str">
            <v>37505</v>
          </cell>
          <cell r="B129" t="str">
            <v>Meridian</v>
          </cell>
          <cell r="C129">
            <v>1891.9155555555556</v>
          </cell>
          <cell r="D129">
            <v>15779897.619999999</v>
          </cell>
          <cell r="E129">
            <v>8340.6987027844789</v>
          </cell>
          <cell r="F129">
            <v>16411629.75</v>
          </cell>
          <cell r="G129">
            <v>8674.6100806707364</v>
          </cell>
          <cell r="H129">
            <v>2282199.21</v>
          </cell>
          <cell r="I129">
            <v>0</v>
          </cell>
          <cell r="J129">
            <v>0</v>
          </cell>
          <cell r="K129">
            <v>145.22999999999999</v>
          </cell>
          <cell r="L129">
            <v>0</v>
          </cell>
          <cell r="M129">
            <v>0</v>
          </cell>
          <cell r="N129">
            <v>1206.3669719813663</v>
          </cell>
          <cell r="O129">
            <v>6392.5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12242.43</v>
          </cell>
          <cell r="W129">
            <v>2738.69</v>
          </cell>
          <cell r="X129">
            <v>0</v>
          </cell>
          <cell r="Y129">
            <v>0</v>
          </cell>
          <cell r="Z129">
            <v>0</v>
          </cell>
          <cell r="AA129">
            <v>239166.4</v>
          </cell>
          <cell r="AB129">
            <v>2074.4</v>
          </cell>
          <cell r="AC129">
            <v>31726.93</v>
          </cell>
          <cell r="AD129">
            <v>0</v>
          </cell>
          <cell r="AE129">
            <v>60613.78</v>
          </cell>
          <cell r="AF129">
            <v>2031.24</v>
          </cell>
          <cell r="AG129">
            <v>2891</v>
          </cell>
          <cell r="AH129">
            <v>44108.91</v>
          </cell>
          <cell r="AI129">
            <v>42644.32</v>
          </cell>
          <cell r="AJ129">
            <v>6666.18</v>
          </cell>
          <cell r="AK129">
            <v>453296.78</v>
          </cell>
          <cell r="AL129">
            <v>239.59672971074585</v>
          </cell>
          <cell r="AM129">
            <v>8957418.9100000001</v>
          </cell>
          <cell r="AN129">
            <v>230358.18</v>
          </cell>
          <cell r="AO129">
            <v>252579.64</v>
          </cell>
          <cell r="AP129">
            <v>0</v>
          </cell>
          <cell r="AQ129">
            <v>0</v>
          </cell>
          <cell r="AR129">
            <v>0</v>
          </cell>
          <cell r="AS129">
            <v>973905.96</v>
          </cell>
          <cell r="AT129">
            <v>0</v>
          </cell>
          <cell r="AU129">
            <v>0</v>
          </cell>
          <cell r="AV129">
            <v>161491.91</v>
          </cell>
          <cell r="AW129">
            <v>0</v>
          </cell>
          <cell r="AX129">
            <v>69232.55</v>
          </cell>
          <cell r="AY129">
            <v>0</v>
          </cell>
          <cell r="AZ129">
            <v>116320.07</v>
          </cell>
          <cell r="BA129">
            <v>563158.49</v>
          </cell>
          <cell r="BB129">
            <v>14730.81</v>
          </cell>
          <cell r="BC129">
            <v>44235.98</v>
          </cell>
          <cell r="BD129">
            <v>0</v>
          </cell>
          <cell r="BE129">
            <v>12595.92</v>
          </cell>
          <cell r="BF129">
            <v>486977.61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11883006.030000003</v>
          </cell>
          <cell r="BM129">
            <v>6280.9389114148871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55222.67</v>
          </cell>
          <cell r="BS129">
            <v>55222.67</v>
          </cell>
          <cell r="BT129">
            <v>108.76</v>
          </cell>
          <cell r="BU129">
            <v>0</v>
          </cell>
          <cell r="BV129">
            <v>842960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272611.43</v>
          </cell>
          <cell r="CB129">
            <v>10957.96</v>
          </cell>
          <cell r="CC129">
            <v>0</v>
          </cell>
          <cell r="CD129">
            <v>218997.01</v>
          </cell>
          <cell r="CE129">
            <v>65146.04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12973.81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270031.86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435.15</v>
          </cell>
          <cell r="DE129">
            <v>0</v>
          </cell>
          <cell r="DF129">
            <v>6902.75</v>
          </cell>
          <cell r="DG129">
            <v>0</v>
          </cell>
          <cell r="DH129">
            <v>0</v>
          </cell>
          <cell r="DI129">
            <v>0</v>
          </cell>
          <cell r="DJ129">
            <v>7099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29536.06</v>
          </cell>
          <cell r="DW129">
            <v>1792982.5</v>
          </cell>
          <cell r="DX129">
            <v>947.70746756373899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810709.22</v>
          </cell>
          <cell r="EU129">
            <v>428.51237076590218</v>
          </cell>
        </row>
        <row r="130">
          <cell r="A130" t="str">
            <v>11051</v>
          </cell>
          <cell r="B130" t="str">
            <v>North Franklin</v>
          </cell>
          <cell r="C130">
            <v>1836.2566666666669</v>
          </cell>
          <cell r="D130">
            <v>18557284.440000001</v>
          </cell>
          <cell r="E130">
            <v>10106.040607976009</v>
          </cell>
          <cell r="F130">
            <v>19374883.5</v>
          </cell>
          <cell r="G130">
            <v>10551.293755230296</v>
          </cell>
          <cell r="H130">
            <v>1546275.47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842.08024840390851</v>
          </cell>
          <cell r="O130">
            <v>36054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9151.18</v>
          </cell>
          <cell r="W130">
            <v>0</v>
          </cell>
          <cell r="X130">
            <v>0</v>
          </cell>
          <cell r="Y130">
            <v>0</v>
          </cell>
          <cell r="Z130">
            <v>16044.6</v>
          </cell>
          <cell r="AA130">
            <v>104332.04</v>
          </cell>
          <cell r="AB130">
            <v>0</v>
          </cell>
          <cell r="AC130">
            <v>11320.8</v>
          </cell>
          <cell r="AD130">
            <v>0</v>
          </cell>
          <cell r="AE130">
            <v>6645</v>
          </cell>
          <cell r="AF130">
            <v>3572.54</v>
          </cell>
          <cell r="AG130">
            <v>367.2</v>
          </cell>
          <cell r="AH130">
            <v>1000</v>
          </cell>
          <cell r="AI130">
            <v>88968.320000000007</v>
          </cell>
          <cell r="AJ130">
            <v>39451.79</v>
          </cell>
          <cell r="AK130">
            <v>316907.47000000003</v>
          </cell>
          <cell r="AL130">
            <v>172.58342787954479</v>
          </cell>
          <cell r="AM130">
            <v>8430702.7599999998</v>
          </cell>
          <cell r="AN130">
            <v>228007.44</v>
          </cell>
          <cell r="AO130">
            <v>1327122.1200000001</v>
          </cell>
          <cell r="AP130">
            <v>0</v>
          </cell>
          <cell r="AQ130">
            <v>0</v>
          </cell>
          <cell r="AR130">
            <v>0</v>
          </cell>
          <cell r="AS130">
            <v>1180598.24</v>
          </cell>
          <cell r="AT130">
            <v>0</v>
          </cell>
          <cell r="AU130">
            <v>8364.42</v>
          </cell>
          <cell r="AV130">
            <v>569314.65</v>
          </cell>
          <cell r="AW130">
            <v>108588.39</v>
          </cell>
          <cell r="AX130">
            <v>23336.93</v>
          </cell>
          <cell r="AY130">
            <v>0</v>
          </cell>
          <cell r="AZ130">
            <v>606723.75</v>
          </cell>
          <cell r="BA130">
            <v>614608.09</v>
          </cell>
          <cell r="BB130">
            <v>0</v>
          </cell>
          <cell r="BC130">
            <v>41036.910000000003</v>
          </cell>
          <cell r="BD130">
            <v>0</v>
          </cell>
          <cell r="BE130">
            <v>29994.65</v>
          </cell>
          <cell r="BF130">
            <v>1102731.1000000001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14271129.450000001</v>
          </cell>
          <cell r="BM130">
            <v>7771.8598434859323</v>
          </cell>
          <cell r="BN130">
            <v>95028.24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95028.24</v>
          </cell>
          <cell r="BT130">
            <v>0</v>
          </cell>
          <cell r="BU130">
            <v>0</v>
          </cell>
          <cell r="BV130">
            <v>778200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361930</v>
          </cell>
          <cell r="CB130">
            <v>17736</v>
          </cell>
          <cell r="CC130">
            <v>0</v>
          </cell>
          <cell r="CD130">
            <v>609213.69999999995</v>
          </cell>
          <cell r="CE130">
            <v>95498.05</v>
          </cell>
          <cell r="CF130">
            <v>121330.22</v>
          </cell>
          <cell r="CG130">
            <v>254000</v>
          </cell>
          <cell r="CH130">
            <v>13092</v>
          </cell>
          <cell r="CI130">
            <v>0</v>
          </cell>
          <cell r="CJ130">
            <v>0</v>
          </cell>
          <cell r="CK130">
            <v>89641.85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671927.65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61996.97</v>
          </cell>
          <cell r="DF130">
            <v>6779.44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61557.99</v>
          </cell>
          <cell r="DW130">
            <v>3237932.1100000003</v>
          </cell>
          <cell r="DX130">
            <v>1763.3330725370636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2639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2639</v>
          </cell>
          <cell r="ES130">
            <v>1.4371629238468839</v>
          </cell>
          <cell r="ET130">
            <v>1648152.31</v>
          </cell>
          <cell r="EU130">
            <v>897.56096733027505</v>
          </cell>
        </row>
        <row r="131">
          <cell r="A131" t="str">
            <v>13073</v>
          </cell>
          <cell r="B131" t="str">
            <v>Wahluke</v>
          </cell>
          <cell r="C131">
            <v>1825.1288888888892</v>
          </cell>
          <cell r="D131">
            <v>19217840.48</v>
          </cell>
          <cell r="E131">
            <v>10529.579909120572</v>
          </cell>
          <cell r="F131">
            <v>19966277.460000001</v>
          </cell>
          <cell r="G131">
            <v>10939.653402864698</v>
          </cell>
          <cell r="H131">
            <v>1149712.56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629.93499637164132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9364.2800000000007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54958.080000000002</v>
          </cell>
          <cell r="AB131">
            <v>31267.73</v>
          </cell>
          <cell r="AC131">
            <v>87926.17</v>
          </cell>
          <cell r="AD131">
            <v>0</v>
          </cell>
          <cell r="AE131">
            <v>0</v>
          </cell>
          <cell r="AF131">
            <v>1264.76</v>
          </cell>
          <cell r="AG131">
            <v>8021.1</v>
          </cell>
          <cell r="AH131">
            <v>0</v>
          </cell>
          <cell r="AI131">
            <v>5810.79</v>
          </cell>
          <cell r="AJ131">
            <v>57423.72</v>
          </cell>
          <cell r="AK131">
            <v>256036.63000000003</v>
          </cell>
          <cell r="AL131">
            <v>140.28413640193446</v>
          </cell>
          <cell r="AM131">
            <v>8591237.9100000001</v>
          </cell>
          <cell r="AN131">
            <v>165673.39000000001</v>
          </cell>
          <cell r="AO131">
            <v>1592545.44</v>
          </cell>
          <cell r="AP131">
            <v>0</v>
          </cell>
          <cell r="AQ131">
            <v>0</v>
          </cell>
          <cell r="AR131">
            <v>0</v>
          </cell>
          <cell r="AS131">
            <v>767314.27</v>
          </cell>
          <cell r="AT131">
            <v>0</v>
          </cell>
          <cell r="AU131">
            <v>8001.14</v>
          </cell>
          <cell r="AV131">
            <v>757002.07</v>
          </cell>
          <cell r="AW131">
            <v>0</v>
          </cell>
          <cell r="AX131">
            <v>47705.85</v>
          </cell>
          <cell r="AY131">
            <v>0</v>
          </cell>
          <cell r="AZ131">
            <v>1043986.64</v>
          </cell>
          <cell r="BA131">
            <v>617026.17000000004</v>
          </cell>
          <cell r="BB131">
            <v>16773.59</v>
          </cell>
          <cell r="BC131">
            <v>32830.15</v>
          </cell>
          <cell r="BD131">
            <v>0</v>
          </cell>
          <cell r="BE131">
            <v>23919.08</v>
          </cell>
          <cell r="BF131">
            <v>412603.68</v>
          </cell>
          <cell r="BG131">
            <v>5678.78</v>
          </cell>
          <cell r="BH131">
            <v>0</v>
          </cell>
          <cell r="BI131">
            <v>0</v>
          </cell>
          <cell r="BJ131">
            <v>202101.84</v>
          </cell>
          <cell r="BK131">
            <v>0</v>
          </cell>
          <cell r="BL131">
            <v>14284400</v>
          </cell>
          <cell r="BM131">
            <v>7826.5157529209491</v>
          </cell>
          <cell r="BN131">
            <v>390700.42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390700.42</v>
          </cell>
          <cell r="BT131">
            <v>0</v>
          </cell>
          <cell r="BU131">
            <v>0</v>
          </cell>
          <cell r="BV131">
            <v>781895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368642.19</v>
          </cell>
          <cell r="CB131">
            <v>16871.240000000002</v>
          </cell>
          <cell r="CC131">
            <v>0</v>
          </cell>
          <cell r="CD131">
            <v>609605.36</v>
          </cell>
          <cell r="CE131">
            <v>224264.02</v>
          </cell>
          <cell r="CF131">
            <v>347446.2</v>
          </cell>
          <cell r="CG131">
            <v>141004.37</v>
          </cell>
          <cell r="CH131">
            <v>0</v>
          </cell>
          <cell r="CI131">
            <v>0</v>
          </cell>
          <cell r="CJ131">
            <v>0</v>
          </cell>
          <cell r="CK131">
            <v>279714.01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25475.119999999999</v>
          </cell>
          <cell r="CQ131">
            <v>864265.58</v>
          </cell>
          <cell r="CR131">
            <v>51040.83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14334</v>
          </cell>
          <cell r="DE131">
            <v>160869.93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4276128.2700000014</v>
          </cell>
          <cell r="DX131">
            <v>2342.9185171701729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3081023.56</v>
          </cell>
          <cell r="EU131">
            <v>1688.112866305941</v>
          </cell>
        </row>
        <row r="132">
          <cell r="A132" t="str">
            <v>15206</v>
          </cell>
          <cell r="B132" t="str">
            <v>South Whidbey</v>
          </cell>
          <cell r="C132">
            <v>1818.4344444444446</v>
          </cell>
          <cell r="D132">
            <v>18012900.850000001</v>
          </cell>
          <cell r="E132">
            <v>9905.7191228596512</v>
          </cell>
          <cell r="F132">
            <v>17659346.129999999</v>
          </cell>
          <cell r="G132">
            <v>9711.2910415613915</v>
          </cell>
          <cell r="H132">
            <v>3558306.05</v>
          </cell>
          <cell r="I132">
            <v>0</v>
          </cell>
          <cell r="J132">
            <v>0</v>
          </cell>
          <cell r="K132">
            <v>2231.14</v>
          </cell>
          <cell r="L132">
            <v>0</v>
          </cell>
          <cell r="M132">
            <v>3678.37</v>
          </cell>
          <cell r="N132">
            <v>1960.0462204668117</v>
          </cell>
          <cell r="O132">
            <v>98340</v>
          </cell>
          <cell r="P132">
            <v>0</v>
          </cell>
          <cell r="Q132">
            <v>0</v>
          </cell>
          <cell r="R132">
            <v>53370</v>
          </cell>
          <cell r="S132">
            <v>0</v>
          </cell>
          <cell r="T132">
            <v>0</v>
          </cell>
          <cell r="U132">
            <v>0</v>
          </cell>
          <cell r="V132">
            <v>54041.279999999999</v>
          </cell>
          <cell r="W132">
            <v>0</v>
          </cell>
          <cell r="X132">
            <v>0</v>
          </cell>
          <cell r="Y132">
            <v>0</v>
          </cell>
          <cell r="Z132">
            <v>1775.15</v>
          </cell>
          <cell r="AA132">
            <v>186236.79</v>
          </cell>
          <cell r="AB132">
            <v>0</v>
          </cell>
          <cell r="AC132">
            <v>8260.07</v>
          </cell>
          <cell r="AD132">
            <v>0</v>
          </cell>
          <cell r="AE132">
            <v>27861.14</v>
          </cell>
          <cell r="AF132">
            <v>16914.93</v>
          </cell>
          <cell r="AG132">
            <v>27843.43</v>
          </cell>
          <cell r="AH132">
            <v>45040.15</v>
          </cell>
          <cell r="AI132">
            <v>17315.830000000002</v>
          </cell>
          <cell r="AJ132">
            <v>27266.25</v>
          </cell>
          <cell r="AK132">
            <v>564265.02</v>
          </cell>
          <cell r="AL132">
            <v>310.3026461712181</v>
          </cell>
          <cell r="AM132">
            <v>8784016.6999999993</v>
          </cell>
          <cell r="AN132">
            <v>209063.77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1062347.1299999999</v>
          </cell>
          <cell r="AT132">
            <v>0</v>
          </cell>
          <cell r="AU132">
            <v>0</v>
          </cell>
          <cell r="AV132">
            <v>95302.62</v>
          </cell>
          <cell r="AW132">
            <v>0</v>
          </cell>
          <cell r="AX132">
            <v>122667.73</v>
          </cell>
          <cell r="AY132">
            <v>0</v>
          </cell>
          <cell r="AZ132">
            <v>8817.61</v>
          </cell>
          <cell r="BA132">
            <v>663206.14</v>
          </cell>
          <cell r="BB132">
            <v>16880.8</v>
          </cell>
          <cell r="BC132">
            <v>59823.15</v>
          </cell>
          <cell r="BD132">
            <v>0</v>
          </cell>
          <cell r="BE132">
            <v>6155.47</v>
          </cell>
          <cell r="BF132">
            <v>624746.1</v>
          </cell>
          <cell r="BG132">
            <v>70400.3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11723427.52</v>
          </cell>
          <cell r="BM132">
            <v>6446.9893626446674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54687.05</v>
          </cell>
          <cell r="BU132">
            <v>0</v>
          </cell>
          <cell r="BV132">
            <v>852043</v>
          </cell>
          <cell r="BW132">
            <v>0</v>
          </cell>
          <cell r="BX132">
            <v>0</v>
          </cell>
          <cell r="BY132">
            <v>0</v>
          </cell>
          <cell r="BZ132">
            <v>8391.93</v>
          </cell>
          <cell r="CA132">
            <v>380013</v>
          </cell>
          <cell r="CB132">
            <v>10865.55</v>
          </cell>
          <cell r="CC132">
            <v>0</v>
          </cell>
          <cell r="CD132">
            <v>236013</v>
          </cell>
          <cell r="CE132">
            <v>88017.15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126042.07</v>
          </cell>
          <cell r="CR132">
            <v>1671.59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2327.1</v>
          </cell>
          <cell r="DG132">
            <v>2750</v>
          </cell>
          <cell r="DH132">
            <v>0</v>
          </cell>
          <cell r="DI132">
            <v>0</v>
          </cell>
          <cell r="DJ132">
            <v>2696.23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28590.94</v>
          </cell>
          <cell r="DW132">
            <v>1794108.61</v>
          </cell>
          <cell r="DX132">
            <v>986.6226497640522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13329.42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13329.42</v>
          </cell>
          <cell r="ES132">
            <v>7.3301625146417155</v>
          </cell>
          <cell r="ET132">
            <v>1312643.8600000001</v>
          </cell>
          <cell r="EU132">
            <v>721.85382542125672</v>
          </cell>
        </row>
        <row r="133">
          <cell r="A133" t="str">
            <v>14068</v>
          </cell>
          <cell r="B133" t="str">
            <v>Elma</v>
          </cell>
          <cell r="C133">
            <v>1705.8766666666663</v>
          </cell>
          <cell r="D133">
            <v>16816022.199999999</v>
          </cell>
          <cell r="E133">
            <v>9857.7010452103823</v>
          </cell>
          <cell r="F133">
            <v>17077354.449999999</v>
          </cell>
          <cell r="G133">
            <v>10010.896323102688</v>
          </cell>
          <cell r="H133">
            <v>2112603.44</v>
          </cell>
          <cell r="I133">
            <v>0</v>
          </cell>
          <cell r="J133">
            <v>0</v>
          </cell>
          <cell r="K133">
            <v>41869.730000000003</v>
          </cell>
          <cell r="L133">
            <v>0</v>
          </cell>
          <cell r="M133">
            <v>125.65</v>
          </cell>
          <cell r="N133">
            <v>1263.0448977358662</v>
          </cell>
          <cell r="O133">
            <v>17644.849999999999</v>
          </cell>
          <cell r="P133">
            <v>0</v>
          </cell>
          <cell r="Q133">
            <v>0</v>
          </cell>
          <cell r="R133">
            <v>39745.5</v>
          </cell>
          <cell r="S133">
            <v>3765</v>
          </cell>
          <cell r="T133">
            <v>0</v>
          </cell>
          <cell r="U133">
            <v>0</v>
          </cell>
          <cell r="V133">
            <v>7558.43</v>
          </cell>
          <cell r="W133">
            <v>23977.16</v>
          </cell>
          <cell r="X133">
            <v>0</v>
          </cell>
          <cell r="Y133">
            <v>0</v>
          </cell>
          <cell r="Z133">
            <v>0</v>
          </cell>
          <cell r="AA133">
            <v>151649.87</v>
          </cell>
          <cell r="AB133">
            <v>7893.66</v>
          </cell>
          <cell r="AC133">
            <v>2912.41</v>
          </cell>
          <cell r="AD133">
            <v>0</v>
          </cell>
          <cell r="AE133">
            <v>10580</v>
          </cell>
          <cell r="AF133">
            <v>25</v>
          </cell>
          <cell r="AG133">
            <v>5751.47</v>
          </cell>
          <cell r="AH133">
            <v>5686.18</v>
          </cell>
          <cell r="AI133">
            <v>26926.799999999999</v>
          </cell>
          <cell r="AJ133">
            <v>20809.48</v>
          </cell>
          <cell r="AK133">
            <v>324925.80999999994</v>
          </cell>
          <cell r="AL133">
            <v>190.47438560427386</v>
          </cell>
          <cell r="AM133">
            <v>8060636.9900000002</v>
          </cell>
          <cell r="AN133">
            <v>285097.39</v>
          </cell>
          <cell r="AO133">
            <v>877561.04</v>
          </cell>
          <cell r="AP133">
            <v>10649.65</v>
          </cell>
          <cell r="AQ133">
            <v>0</v>
          </cell>
          <cell r="AR133">
            <v>0</v>
          </cell>
          <cell r="AS133">
            <v>1261868.98</v>
          </cell>
          <cell r="AT133">
            <v>0</v>
          </cell>
          <cell r="AU133">
            <v>8151.02</v>
          </cell>
          <cell r="AV133">
            <v>207148.23</v>
          </cell>
          <cell r="AW133">
            <v>0</v>
          </cell>
          <cell r="AX133">
            <v>23944.75</v>
          </cell>
          <cell r="AY133">
            <v>0</v>
          </cell>
          <cell r="AZ133">
            <v>66579.72</v>
          </cell>
          <cell r="BA133">
            <v>613307.69999999995</v>
          </cell>
          <cell r="BB133">
            <v>12244.63</v>
          </cell>
          <cell r="BC133">
            <v>43662.83</v>
          </cell>
          <cell r="BD133">
            <v>0</v>
          </cell>
          <cell r="BE133">
            <v>15939.14</v>
          </cell>
          <cell r="BF133">
            <v>623308.26</v>
          </cell>
          <cell r="BG133">
            <v>0</v>
          </cell>
          <cell r="BH133">
            <v>0</v>
          </cell>
          <cell r="BI133">
            <v>0</v>
          </cell>
          <cell r="BJ133">
            <v>52800</v>
          </cell>
          <cell r="BK133">
            <v>0</v>
          </cell>
          <cell r="BL133">
            <v>12162900.330000002</v>
          </cell>
          <cell r="BM133">
            <v>7129.9998221833175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44202.37</v>
          </cell>
          <cell r="BS133">
            <v>44202.37</v>
          </cell>
          <cell r="BT133">
            <v>0</v>
          </cell>
          <cell r="BU133">
            <v>0</v>
          </cell>
          <cell r="BV133">
            <v>792857</v>
          </cell>
          <cell r="BW133">
            <v>0</v>
          </cell>
          <cell r="BX133">
            <v>0</v>
          </cell>
          <cell r="BY133">
            <v>0</v>
          </cell>
          <cell r="BZ133">
            <v>72839.009999999995</v>
          </cell>
          <cell r="CA133">
            <v>425960.92</v>
          </cell>
          <cell r="CB133">
            <v>16237.62</v>
          </cell>
          <cell r="CC133">
            <v>0</v>
          </cell>
          <cell r="CD133">
            <v>298529.17</v>
          </cell>
          <cell r="CE133">
            <v>131516.18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7157.54</v>
          </cell>
          <cell r="CQ133">
            <v>369666.96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35741.32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42813.24</v>
          </cell>
          <cell r="DW133">
            <v>2237521.33</v>
          </cell>
          <cell r="DX133">
            <v>1311.6548070102765</v>
          </cell>
          <cell r="DY133">
            <v>0</v>
          </cell>
          <cell r="DZ133">
            <v>1751.92</v>
          </cell>
          <cell r="EA133">
            <v>0</v>
          </cell>
          <cell r="EB133">
            <v>0</v>
          </cell>
          <cell r="EC133">
            <v>0</v>
          </cell>
          <cell r="ED133">
            <v>14894.66</v>
          </cell>
          <cell r="EE133">
            <v>0</v>
          </cell>
          <cell r="EF133">
            <v>179283.5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1478.08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197408.16</v>
          </cell>
          <cell r="ES133">
            <v>115.7224105689548</v>
          </cell>
          <cell r="ET133">
            <v>665387.17000000004</v>
          </cell>
          <cell r="EU133">
            <v>390.05584811719496</v>
          </cell>
        </row>
        <row r="134">
          <cell r="A134" t="str">
            <v>32416</v>
          </cell>
          <cell r="B134" t="str">
            <v>Riverside</v>
          </cell>
          <cell r="C134">
            <v>1671.4311111111108</v>
          </cell>
          <cell r="D134">
            <v>16959602.57</v>
          </cell>
          <cell r="E134">
            <v>10146.755350704123</v>
          </cell>
          <cell r="F134">
            <v>17381456.609999999</v>
          </cell>
          <cell r="G134">
            <v>10399.146273187051</v>
          </cell>
          <cell r="H134">
            <v>1891526.4</v>
          </cell>
          <cell r="I134">
            <v>0</v>
          </cell>
          <cell r="J134">
            <v>0</v>
          </cell>
          <cell r="K134">
            <v>7750.66</v>
          </cell>
          <cell r="L134">
            <v>0</v>
          </cell>
          <cell r="M134">
            <v>0</v>
          </cell>
          <cell r="N134">
            <v>1136.3178819481377</v>
          </cell>
          <cell r="O134">
            <v>3829</v>
          </cell>
          <cell r="P134">
            <v>3715</v>
          </cell>
          <cell r="Q134">
            <v>0</v>
          </cell>
          <cell r="R134">
            <v>0</v>
          </cell>
          <cell r="S134">
            <v>1300</v>
          </cell>
          <cell r="T134">
            <v>0</v>
          </cell>
          <cell r="U134">
            <v>0</v>
          </cell>
          <cell r="V134">
            <v>3371.53</v>
          </cell>
          <cell r="W134">
            <v>106660.08</v>
          </cell>
          <cell r="X134">
            <v>0</v>
          </cell>
          <cell r="Y134">
            <v>0</v>
          </cell>
          <cell r="Z134">
            <v>0</v>
          </cell>
          <cell r="AA134">
            <v>150032.45000000001</v>
          </cell>
          <cell r="AB134">
            <v>0</v>
          </cell>
          <cell r="AC134">
            <v>39014.660000000003</v>
          </cell>
          <cell r="AD134">
            <v>0</v>
          </cell>
          <cell r="AE134">
            <v>2245.89</v>
          </cell>
          <cell r="AF134">
            <v>2543.29</v>
          </cell>
          <cell r="AG134">
            <v>5683.11</v>
          </cell>
          <cell r="AH134">
            <v>25925.32</v>
          </cell>
          <cell r="AI134">
            <v>5759.73</v>
          </cell>
          <cell r="AJ134">
            <v>8109.24</v>
          </cell>
          <cell r="AK134">
            <v>358189.29999999993</v>
          </cell>
          <cell r="AL134">
            <v>214.30096497479207</v>
          </cell>
          <cell r="AM134">
            <v>7692594.6699999999</v>
          </cell>
          <cell r="AN134">
            <v>370793.01</v>
          </cell>
          <cell r="AO134">
            <v>1012553.48</v>
          </cell>
          <cell r="AP134">
            <v>0</v>
          </cell>
          <cell r="AQ134">
            <v>0</v>
          </cell>
          <cell r="AR134">
            <v>0</v>
          </cell>
          <cell r="AS134">
            <v>1186541.94</v>
          </cell>
          <cell r="AT134">
            <v>0</v>
          </cell>
          <cell r="AU134">
            <v>0</v>
          </cell>
          <cell r="AV134">
            <v>254191.12</v>
          </cell>
          <cell r="AW134">
            <v>0</v>
          </cell>
          <cell r="AX134">
            <v>18110</v>
          </cell>
          <cell r="AY134">
            <v>-0.18</v>
          </cell>
          <cell r="AZ134">
            <v>5082.5600000000004</v>
          </cell>
          <cell r="BA134">
            <v>612548.24</v>
          </cell>
          <cell r="BB134">
            <v>15443.85</v>
          </cell>
          <cell r="BC134">
            <v>36293.83</v>
          </cell>
          <cell r="BD134">
            <v>0</v>
          </cell>
          <cell r="BE134">
            <v>19982.599999999999</v>
          </cell>
          <cell r="BF134">
            <v>1372328.5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12596463.619999999</v>
          </cell>
          <cell r="BM134">
            <v>7536.3343043353407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762476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383574</v>
          </cell>
          <cell r="CB134">
            <v>15287</v>
          </cell>
          <cell r="CC134">
            <v>0</v>
          </cell>
          <cell r="CD134">
            <v>453011</v>
          </cell>
          <cell r="CE134">
            <v>91106.26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7704.21</v>
          </cell>
          <cell r="CQ134">
            <v>371809.29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5304.28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87397.41</v>
          </cell>
          <cell r="DF134">
            <v>16858.73</v>
          </cell>
          <cell r="DG134">
            <v>2550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36125.72</v>
          </cell>
          <cell r="DW134">
            <v>2233203.9000000004</v>
          </cell>
          <cell r="DX134">
            <v>1336.1028672700977</v>
          </cell>
          <cell r="DY134">
            <v>26159.040000000001</v>
          </cell>
          <cell r="DZ134">
            <v>0</v>
          </cell>
          <cell r="EA134">
            <v>56919.62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131.4</v>
          </cell>
          <cell r="EH134">
            <v>0</v>
          </cell>
          <cell r="EI134">
            <v>209087.42</v>
          </cell>
          <cell r="EJ134">
            <v>0</v>
          </cell>
          <cell r="EK134">
            <v>0</v>
          </cell>
          <cell r="EL134">
            <v>2025.25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294322.73</v>
          </cell>
          <cell r="ES134">
            <v>176.0902546586824</v>
          </cell>
          <cell r="ET134">
            <v>2065049.17</v>
          </cell>
          <cell r="EU134">
            <v>1235.4976261194668</v>
          </cell>
        </row>
        <row r="135">
          <cell r="A135" t="str">
            <v>32325</v>
          </cell>
          <cell r="B135" t="str">
            <v>Nine Mile Falls</v>
          </cell>
          <cell r="C135">
            <v>1654.3433333333335</v>
          </cell>
          <cell r="D135">
            <v>15162336.109999999</v>
          </cell>
          <cell r="E135">
            <v>9165.1689250316831</v>
          </cell>
          <cell r="F135">
            <v>15403630.17</v>
          </cell>
          <cell r="G135">
            <v>9311.023812066418</v>
          </cell>
          <cell r="H135">
            <v>2112781.0299999998</v>
          </cell>
          <cell r="I135">
            <v>0</v>
          </cell>
          <cell r="J135">
            <v>0</v>
          </cell>
          <cell r="K135">
            <v>1769.17</v>
          </cell>
          <cell r="L135">
            <v>0</v>
          </cell>
          <cell r="M135">
            <v>0</v>
          </cell>
          <cell r="N135">
            <v>1278.1809902418479</v>
          </cell>
          <cell r="O135">
            <v>32064.35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11404.73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341137.91999999998</v>
          </cell>
          <cell r="AB135">
            <v>0</v>
          </cell>
          <cell r="AC135">
            <v>20258.900000000001</v>
          </cell>
          <cell r="AD135">
            <v>0</v>
          </cell>
          <cell r="AE135">
            <v>0</v>
          </cell>
          <cell r="AF135">
            <v>2414.69</v>
          </cell>
          <cell r="AG135">
            <v>4519</v>
          </cell>
          <cell r="AH135">
            <v>40770.639999999999</v>
          </cell>
          <cell r="AI135">
            <v>124081.57</v>
          </cell>
          <cell r="AJ135">
            <v>19203.46</v>
          </cell>
          <cell r="AK135">
            <v>595855.26</v>
          </cell>
          <cell r="AL135">
            <v>360.17629955893875</v>
          </cell>
          <cell r="AM135">
            <v>7904339.4699999997</v>
          </cell>
          <cell r="AN135">
            <v>141441.88</v>
          </cell>
          <cell r="AO135">
            <v>689537.92</v>
          </cell>
          <cell r="AP135">
            <v>0</v>
          </cell>
          <cell r="AQ135">
            <v>0</v>
          </cell>
          <cell r="AR135">
            <v>0</v>
          </cell>
          <cell r="AS135">
            <v>1072269.3600000001</v>
          </cell>
          <cell r="AT135">
            <v>0</v>
          </cell>
          <cell r="AU135">
            <v>0</v>
          </cell>
          <cell r="AV135">
            <v>115670.64</v>
          </cell>
          <cell r="AW135">
            <v>0</v>
          </cell>
          <cell r="AX135">
            <v>113010.53</v>
          </cell>
          <cell r="AY135">
            <v>0</v>
          </cell>
          <cell r="AZ135">
            <v>0</v>
          </cell>
          <cell r="BA135">
            <v>600479.32999999996</v>
          </cell>
          <cell r="BB135">
            <v>14884.57</v>
          </cell>
          <cell r="BC135">
            <v>36245.74</v>
          </cell>
          <cell r="BD135">
            <v>0</v>
          </cell>
          <cell r="BE135">
            <v>6747.53</v>
          </cell>
          <cell r="BF135">
            <v>509279.67</v>
          </cell>
          <cell r="BG135">
            <v>15017.83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11218924.469999999</v>
          </cell>
          <cell r="BM135">
            <v>6781.4970713455277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760413</v>
          </cell>
          <cell r="BW135">
            <v>0</v>
          </cell>
          <cell r="BX135">
            <v>0</v>
          </cell>
          <cell r="BY135">
            <v>0</v>
          </cell>
          <cell r="BZ135">
            <v>152.96</v>
          </cell>
          <cell r="CA135">
            <v>306838</v>
          </cell>
          <cell r="CB135">
            <v>0</v>
          </cell>
          <cell r="CC135">
            <v>0</v>
          </cell>
          <cell r="CD135">
            <v>118631</v>
          </cell>
          <cell r="CE135">
            <v>60290.96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146822.74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41871.81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39181.300000000003</v>
          </cell>
          <cell r="DW135">
            <v>1474201.77</v>
          </cell>
          <cell r="DX135">
            <v>891.10992881364803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98.47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98.47</v>
          </cell>
          <cell r="ES135">
            <v>5.9522106455129217E-2</v>
          </cell>
          <cell r="ET135">
            <v>1052999.25</v>
          </cell>
          <cell r="EU135">
            <v>636.50587443557663</v>
          </cell>
        </row>
        <row r="136">
          <cell r="A136" t="str">
            <v>24019</v>
          </cell>
          <cell r="B136" t="str">
            <v>Omak</v>
          </cell>
          <cell r="C136">
            <v>1642.7655555555561</v>
          </cell>
          <cell r="D136">
            <v>17115651.050000001</v>
          </cell>
          <cell r="E136">
            <v>10418.80321395695</v>
          </cell>
          <cell r="F136">
            <v>17029500.600000001</v>
          </cell>
          <cell r="G136">
            <v>10366.360886012677</v>
          </cell>
          <cell r="H136">
            <v>1402083.79</v>
          </cell>
          <cell r="I136">
            <v>0</v>
          </cell>
          <cell r="J136">
            <v>23479.13</v>
          </cell>
          <cell r="K136">
            <v>967.28</v>
          </cell>
          <cell r="L136">
            <v>0</v>
          </cell>
          <cell r="M136">
            <v>0</v>
          </cell>
          <cell r="N136">
            <v>868.3711410771399</v>
          </cell>
          <cell r="O136">
            <v>15416.35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2146.46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117303.64</v>
          </cell>
          <cell r="AB136">
            <v>5534.37</v>
          </cell>
          <cell r="AC136">
            <v>10810.25</v>
          </cell>
          <cell r="AD136">
            <v>0</v>
          </cell>
          <cell r="AE136">
            <v>46552.88</v>
          </cell>
          <cell r="AF136">
            <v>2093.31</v>
          </cell>
          <cell r="AG136">
            <v>13492.5</v>
          </cell>
          <cell r="AH136">
            <v>0</v>
          </cell>
          <cell r="AI136">
            <v>159962.22</v>
          </cell>
          <cell r="AJ136">
            <v>35280.769999999997</v>
          </cell>
          <cell r="AK136">
            <v>408592.75</v>
          </cell>
          <cell r="AL136">
            <v>248.72249641356808</v>
          </cell>
          <cell r="AM136">
            <v>7207739.3300000001</v>
          </cell>
          <cell r="AN136">
            <v>256940.63</v>
          </cell>
          <cell r="AO136">
            <v>1145943.28</v>
          </cell>
          <cell r="AP136">
            <v>0</v>
          </cell>
          <cell r="AQ136">
            <v>0</v>
          </cell>
          <cell r="AR136">
            <v>0</v>
          </cell>
          <cell r="AS136">
            <v>1218515.3799999999</v>
          </cell>
          <cell r="AT136">
            <v>0</v>
          </cell>
          <cell r="AU136">
            <v>8126.07</v>
          </cell>
          <cell r="AV136">
            <v>355305.13</v>
          </cell>
          <cell r="AW136">
            <v>0</v>
          </cell>
          <cell r="AX136">
            <v>100573.39</v>
          </cell>
          <cell r="AY136">
            <v>0</v>
          </cell>
          <cell r="AZ136">
            <v>66558.77</v>
          </cell>
          <cell r="BA136">
            <v>587582.9</v>
          </cell>
          <cell r="BB136">
            <v>15040.88</v>
          </cell>
          <cell r="BC136">
            <v>46629.33</v>
          </cell>
          <cell r="BD136">
            <v>0</v>
          </cell>
          <cell r="BE136">
            <v>18844.95</v>
          </cell>
          <cell r="BF136">
            <v>451969.86</v>
          </cell>
          <cell r="BG136">
            <v>399727.5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11879497.400000002</v>
          </cell>
          <cell r="BM136">
            <v>7231.4015592946571</v>
          </cell>
          <cell r="BN136">
            <v>0</v>
          </cell>
          <cell r="BO136">
            <v>373399.72</v>
          </cell>
          <cell r="BP136">
            <v>52996.69</v>
          </cell>
          <cell r="BQ136">
            <v>0</v>
          </cell>
          <cell r="BR136">
            <v>238785.48</v>
          </cell>
          <cell r="BS136">
            <v>665181.89</v>
          </cell>
          <cell r="BT136">
            <v>0</v>
          </cell>
          <cell r="BU136">
            <v>0</v>
          </cell>
          <cell r="BV136">
            <v>733166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428476.68</v>
          </cell>
          <cell r="CB136">
            <v>16259.2</v>
          </cell>
          <cell r="CC136">
            <v>0</v>
          </cell>
          <cell r="CD136">
            <v>606106.17000000004</v>
          </cell>
          <cell r="CE136">
            <v>140969.68</v>
          </cell>
          <cell r="CF136">
            <v>15938.43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14465.38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407568.88</v>
          </cell>
          <cell r="CR136">
            <v>59683.39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8541.92</v>
          </cell>
          <cell r="CX136">
            <v>0</v>
          </cell>
          <cell r="CY136">
            <v>0</v>
          </cell>
          <cell r="CZ136">
            <v>0</v>
          </cell>
          <cell r="DA136">
            <v>88389</v>
          </cell>
          <cell r="DB136">
            <v>0</v>
          </cell>
          <cell r="DC136">
            <v>0</v>
          </cell>
          <cell r="DD136">
            <v>4957.47</v>
          </cell>
          <cell r="DE136">
            <v>8055.54</v>
          </cell>
          <cell r="DF136">
            <v>39048.35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38040.15</v>
          </cell>
          <cell r="DW136">
            <v>3274848.13</v>
          </cell>
          <cell r="DX136">
            <v>1993.4969533084106</v>
          </cell>
          <cell r="DY136">
            <v>0</v>
          </cell>
          <cell r="DZ136">
            <v>31416.67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8615.4500000000007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40032.119999999995</v>
          </cell>
          <cell r="ES136">
            <v>24.368735918900974</v>
          </cell>
          <cell r="ET136">
            <v>1503715.74</v>
          </cell>
          <cell r="EU136">
            <v>915.35626304964023</v>
          </cell>
        </row>
        <row r="137">
          <cell r="A137" t="str">
            <v>37506</v>
          </cell>
          <cell r="B137" t="str">
            <v>Nooksack Valley</v>
          </cell>
          <cell r="C137">
            <v>1592.6077777777778</v>
          </cell>
          <cell r="D137">
            <v>16749345.140000001</v>
          </cell>
          <cell r="E137">
            <v>10516.930391593942</v>
          </cell>
          <cell r="F137">
            <v>16817870.510000002</v>
          </cell>
          <cell r="G137">
            <v>10559.957539242068</v>
          </cell>
          <cell r="H137">
            <v>2389556.15</v>
          </cell>
          <cell r="I137">
            <v>0</v>
          </cell>
          <cell r="J137">
            <v>0</v>
          </cell>
          <cell r="K137">
            <v>7029.35</v>
          </cell>
          <cell r="L137">
            <v>0</v>
          </cell>
          <cell r="M137">
            <v>0</v>
          </cell>
          <cell r="N137">
            <v>1504.8184075454164</v>
          </cell>
          <cell r="O137">
            <v>4128</v>
          </cell>
          <cell r="P137">
            <v>9547.15</v>
          </cell>
          <cell r="Q137">
            <v>0</v>
          </cell>
          <cell r="R137">
            <v>0</v>
          </cell>
          <cell r="S137">
            <v>7490</v>
          </cell>
          <cell r="T137">
            <v>0</v>
          </cell>
          <cell r="U137">
            <v>0</v>
          </cell>
          <cell r="V137">
            <v>1284</v>
          </cell>
          <cell r="W137">
            <v>4091.62</v>
          </cell>
          <cell r="X137">
            <v>0</v>
          </cell>
          <cell r="Y137">
            <v>0</v>
          </cell>
          <cell r="Z137">
            <v>0</v>
          </cell>
          <cell r="AA137">
            <v>191527.71</v>
          </cell>
          <cell r="AB137">
            <v>80.08</v>
          </cell>
          <cell r="AC137">
            <v>34003.339999999997</v>
          </cell>
          <cell r="AD137">
            <v>0</v>
          </cell>
          <cell r="AE137">
            <v>17257.37</v>
          </cell>
          <cell r="AF137">
            <v>3959.26</v>
          </cell>
          <cell r="AG137">
            <v>9252.5</v>
          </cell>
          <cell r="AH137">
            <v>0</v>
          </cell>
          <cell r="AI137">
            <v>28654.5</v>
          </cell>
          <cell r="AJ137">
            <v>28123.98</v>
          </cell>
          <cell r="AK137">
            <v>339399.50999999995</v>
          </cell>
          <cell r="AL137">
            <v>213.1092882602747</v>
          </cell>
          <cell r="AM137">
            <v>7094311.2699999996</v>
          </cell>
          <cell r="AN137">
            <v>352310.28</v>
          </cell>
          <cell r="AO137">
            <v>564271.84</v>
          </cell>
          <cell r="AP137">
            <v>9480.14</v>
          </cell>
          <cell r="AQ137">
            <v>0</v>
          </cell>
          <cell r="AR137">
            <v>4620</v>
          </cell>
          <cell r="AS137">
            <v>1178739.32</v>
          </cell>
          <cell r="AT137">
            <v>0</v>
          </cell>
          <cell r="AU137">
            <v>0</v>
          </cell>
          <cell r="AV137">
            <v>252427.11</v>
          </cell>
          <cell r="AW137">
            <v>0</v>
          </cell>
          <cell r="AX137">
            <v>177669.93</v>
          </cell>
          <cell r="AY137">
            <v>0</v>
          </cell>
          <cell r="AZ137">
            <v>156456.01</v>
          </cell>
          <cell r="BA137">
            <v>563824.81000000006</v>
          </cell>
          <cell r="BB137">
            <v>14696.94</v>
          </cell>
          <cell r="BC137">
            <v>33419.620000000003</v>
          </cell>
          <cell r="BD137">
            <v>0</v>
          </cell>
          <cell r="BE137">
            <v>31860.68</v>
          </cell>
          <cell r="BF137">
            <v>604427.56999999995</v>
          </cell>
          <cell r="BG137">
            <v>0</v>
          </cell>
          <cell r="BH137">
            <v>0</v>
          </cell>
          <cell r="BI137">
            <v>0</v>
          </cell>
          <cell r="BJ137">
            <v>36838.28</v>
          </cell>
          <cell r="BK137">
            <v>0</v>
          </cell>
          <cell r="BL137">
            <v>11075353.799999997</v>
          </cell>
          <cell r="BM137">
            <v>6954.2256131976401</v>
          </cell>
          <cell r="BN137">
            <v>0</v>
          </cell>
          <cell r="BO137">
            <v>39394.839999999997</v>
          </cell>
          <cell r="BP137">
            <v>15930</v>
          </cell>
          <cell r="BQ137">
            <v>0</v>
          </cell>
          <cell r="BR137">
            <v>48256.33</v>
          </cell>
          <cell r="BS137">
            <v>103581.17</v>
          </cell>
          <cell r="BT137">
            <v>230169.87</v>
          </cell>
          <cell r="BU137">
            <v>0</v>
          </cell>
          <cell r="BV137">
            <v>710550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398415</v>
          </cell>
          <cell r="CB137">
            <v>13429</v>
          </cell>
          <cell r="CC137">
            <v>0</v>
          </cell>
          <cell r="CD137">
            <v>296879</v>
          </cell>
          <cell r="CE137">
            <v>3546</v>
          </cell>
          <cell r="CF137">
            <v>41653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27452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424474.94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22252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15850.32</v>
          </cell>
          <cell r="DG137">
            <v>0</v>
          </cell>
          <cell r="DH137">
            <v>0</v>
          </cell>
          <cell r="DI137">
            <v>4285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7500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42480.74</v>
          </cell>
          <cell r="DW137">
            <v>2342518.04</v>
          </cell>
          <cell r="DX137">
            <v>1470.8693958964577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664013.66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664013.66</v>
          </cell>
          <cell r="ES137">
            <v>416.93483434227721</v>
          </cell>
          <cell r="ET137">
            <v>1303062.28</v>
          </cell>
          <cell r="EU137">
            <v>818.19409535862565</v>
          </cell>
        </row>
        <row r="138">
          <cell r="A138" t="str">
            <v>06101</v>
          </cell>
          <cell r="B138" t="str">
            <v>La Center</v>
          </cell>
          <cell r="C138">
            <v>1519.1644444444446</v>
          </cell>
          <cell r="D138">
            <v>13082520.23</v>
          </cell>
          <cell r="E138">
            <v>8611.6550962224846</v>
          </cell>
          <cell r="F138">
            <v>13251077.93</v>
          </cell>
          <cell r="G138">
            <v>8722.6093122827751</v>
          </cell>
          <cell r="H138">
            <v>2016660.8</v>
          </cell>
          <cell r="I138">
            <v>0</v>
          </cell>
          <cell r="J138">
            <v>0</v>
          </cell>
          <cell r="K138">
            <v>2541.35</v>
          </cell>
          <cell r="L138">
            <v>0</v>
          </cell>
          <cell r="M138">
            <v>0</v>
          </cell>
          <cell r="N138">
            <v>1329.1531126759739</v>
          </cell>
          <cell r="O138">
            <v>19673.27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95518.91</v>
          </cell>
          <cell r="U138">
            <v>0</v>
          </cell>
          <cell r="V138">
            <v>36325.589999999997</v>
          </cell>
          <cell r="W138">
            <v>5918.05</v>
          </cell>
          <cell r="X138">
            <v>0</v>
          </cell>
          <cell r="Y138">
            <v>0</v>
          </cell>
          <cell r="Z138">
            <v>0</v>
          </cell>
          <cell r="AA138">
            <v>232366.63</v>
          </cell>
          <cell r="AB138">
            <v>0</v>
          </cell>
          <cell r="AC138">
            <v>24372.51</v>
          </cell>
          <cell r="AD138">
            <v>0</v>
          </cell>
          <cell r="AE138">
            <v>27576.1</v>
          </cell>
          <cell r="AF138">
            <v>12413.24</v>
          </cell>
          <cell r="AG138">
            <v>1275</v>
          </cell>
          <cell r="AH138">
            <v>13060.02</v>
          </cell>
          <cell r="AI138">
            <v>17975.68</v>
          </cell>
          <cell r="AJ138">
            <v>7827.5</v>
          </cell>
          <cell r="AK138">
            <v>494302.5</v>
          </cell>
          <cell r="AL138">
            <v>325.37787584988234</v>
          </cell>
          <cell r="AM138">
            <v>7222564.7999999998</v>
          </cell>
          <cell r="AN138">
            <v>175036.88</v>
          </cell>
          <cell r="AO138">
            <v>264198.12</v>
          </cell>
          <cell r="AP138">
            <v>0</v>
          </cell>
          <cell r="AQ138">
            <v>0</v>
          </cell>
          <cell r="AR138">
            <v>0</v>
          </cell>
          <cell r="AS138">
            <v>977205.76000000001</v>
          </cell>
          <cell r="AT138">
            <v>0</v>
          </cell>
          <cell r="AU138">
            <v>0</v>
          </cell>
          <cell r="AV138">
            <v>83174.25</v>
          </cell>
          <cell r="AW138">
            <v>0</v>
          </cell>
          <cell r="AX138">
            <v>30442.16</v>
          </cell>
          <cell r="AY138">
            <v>0</v>
          </cell>
          <cell r="AZ138">
            <v>15374.29</v>
          </cell>
          <cell r="BA138">
            <v>531479.84</v>
          </cell>
          <cell r="BB138">
            <v>11793.62</v>
          </cell>
          <cell r="BC138">
            <v>34534.550000000003</v>
          </cell>
          <cell r="BD138">
            <v>0</v>
          </cell>
          <cell r="BE138">
            <v>8610.65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9354414.9199999999</v>
          </cell>
          <cell r="BM138">
            <v>6157.6052245093788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145.84</v>
          </cell>
          <cell r="BS138">
            <v>145.84</v>
          </cell>
          <cell r="BT138">
            <v>0</v>
          </cell>
          <cell r="BU138">
            <v>0</v>
          </cell>
          <cell r="BV138">
            <v>706073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272963</v>
          </cell>
          <cell r="CB138">
            <v>6064</v>
          </cell>
          <cell r="CC138">
            <v>0</v>
          </cell>
          <cell r="CD138">
            <v>143037</v>
          </cell>
          <cell r="CE138">
            <v>25172.53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156176.69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-90.79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28561.09</v>
          </cell>
          <cell r="DW138">
            <v>1338102.3600000001</v>
          </cell>
          <cell r="DX138">
            <v>880.81469053163721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45056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45056</v>
          </cell>
          <cell r="ES138">
            <v>29.658408715902304</v>
          </cell>
          <cell r="ET138">
            <v>1283925.22</v>
          </cell>
          <cell r="EU138">
            <v>845.15223134354551</v>
          </cell>
        </row>
        <row r="139">
          <cell r="A139" t="str">
            <v>17402</v>
          </cell>
          <cell r="B139" t="str">
            <v>Vashon Island</v>
          </cell>
          <cell r="C139">
            <v>1499.151111111111</v>
          </cell>
          <cell r="D139">
            <v>13931275.060000001</v>
          </cell>
          <cell r="E139">
            <v>9292.7757293757368</v>
          </cell>
          <cell r="F139">
            <v>14005977.439999999</v>
          </cell>
          <cell r="G139">
            <v>9342.6055160105425</v>
          </cell>
          <cell r="H139">
            <v>2677485.7599999998</v>
          </cell>
          <cell r="I139">
            <v>0</v>
          </cell>
          <cell r="J139">
            <v>0</v>
          </cell>
          <cell r="K139">
            <v>199.15</v>
          </cell>
          <cell r="L139">
            <v>0</v>
          </cell>
          <cell r="M139">
            <v>0</v>
          </cell>
          <cell r="N139">
            <v>1786.134092923699</v>
          </cell>
          <cell r="O139">
            <v>173109.61</v>
          </cell>
          <cell r="P139">
            <v>0</v>
          </cell>
          <cell r="Q139">
            <v>0</v>
          </cell>
          <cell r="R139">
            <v>38586.71</v>
          </cell>
          <cell r="S139">
            <v>0</v>
          </cell>
          <cell r="T139">
            <v>0</v>
          </cell>
          <cell r="U139">
            <v>0</v>
          </cell>
          <cell r="V139">
            <v>2295.1999999999998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235970.31</v>
          </cell>
          <cell r="AB139">
            <v>0</v>
          </cell>
          <cell r="AC139">
            <v>39419.589999999997</v>
          </cell>
          <cell r="AD139">
            <v>0</v>
          </cell>
          <cell r="AE139">
            <v>191512.8</v>
          </cell>
          <cell r="AF139">
            <v>5056.25</v>
          </cell>
          <cell r="AG139">
            <v>3136.68</v>
          </cell>
          <cell r="AH139">
            <v>5824.1</v>
          </cell>
          <cell r="AI139">
            <v>37242.449999999997</v>
          </cell>
          <cell r="AJ139">
            <v>12032.01</v>
          </cell>
          <cell r="AK139">
            <v>744185.71</v>
          </cell>
          <cell r="AL139">
            <v>496.40473497594195</v>
          </cell>
          <cell r="AM139">
            <v>7056524.5999999996</v>
          </cell>
          <cell r="AN139">
            <v>135335.20000000001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765598.02</v>
          </cell>
          <cell r="AT139">
            <v>0</v>
          </cell>
          <cell r="AU139">
            <v>0</v>
          </cell>
          <cell r="AV139">
            <v>68379.070000000007</v>
          </cell>
          <cell r="AW139">
            <v>0</v>
          </cell>
          <cell r="AX139">
            <v>45528.5</v>
          </cell>
          <cell r="AY139">
            <v>0</v>
          </cell>
          <cell r="AZ139">
            <v>18648.11</v>
          </cell>
          <cell r="BA139">
            <v>543824.59</v>
          </cell>
          <cell r="BB139">
            <v>13985.34</v>
          </cell>
          <cell r="BC139">
            <v>33968.239999999998</v>
          </cell>
          <cell r="BD139">
            <v>0</v>
          </cell>
          <cell r="BE139">
            <v>5489.06</v>
          </cell>
          <cell r="BF139">
            <v>605157.97</v>
          </cell>
          <cell r="BG139">
            <v>0</v>
          </cell>
          <cell r="BH139">
            <v>1931</v>
          </cell>
          <cell r="BI139">
            <v>0</v>
          </cell>
          <cell r="BJ139">
            <v>0</v>
          </cell>
          <cell r="BK139">
            <v>0</v>
          </cell>
          <cell r="BL139">
            <v>9294369.700000003</v>
          </cell>
          <cell r="BM139">
            <v>6199.7550687944904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5386.49</v>
          </cell>
          <cell r="BS139">
            <v>5386.49</v>
          </cell>
          <cell r="BT139">
            <v>0</v>
          </cell>
          <cell r="BU139">
            <v>0</v>
          </cell>
          <cell r="BV139">
            <v>681685</v>
          </cell>
          <cell r="BW139">
            <v>0</v>
          </cell>
          <cell r="BX139">
            <v>0</v>
          </cell>
          <cell r="BY139">
            <v>0</v>
          </cell>
          <cell r="BZ139">
            <v>8258.59</v>
          </cell>
          <cell r="CA139">
            <v>263448</v>
          </cell>
          <cell r="CB139">
            <v>7387</v>
          </cell>
          <cell r="CC139">
            <v>0</v>
          </cell>
          <cell r="CD139">
            <v>119153</v>
          </cell>
          <cell r="CE139">
            <v>49839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77280.09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2122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15242.01</v>
          </cell>
          <cell r="DW139">
            <v>1229801.18</v>
          </cell>
          <cell r="DX139">
            <v>820.33170031039788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47313.29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12622.65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59935.94</v>
          </cell>
          <cell r="ES139">
            <v>39.979919006015258</v>
          </cell>
          <cell r="ET139">
            <v>473311</v>
          </cell>
          <cell r="EU139">
            <v>315.71934042673041</v>
          </cell>
        </row>
        <row r="140">
          <cell r="A140" t="str">
            <v>16050</v>
          </cell>
          <cell r="B140" t="str">
            <v>Port Townsend</v>
          </cell>
          <cell r="C140">
            <v>1481.9077777777779</v>
          </cell>
          <cell r="D140">
            <v>14135414.85</v>
          </cell>
          <cell r="E140">
            <v>9538.6602742560808</v>
          </cell>
          <cell r="F140">
            <v>14415880.57</v>
          </cell>
          <cell r="G140">
            <v>9727.9201757194351</v>
          </cell>
          <cell r="H140">
            <v>2697986.83</v>
          </cell>
          <cell r="I140">
            <v>0</v>
          </cell>
          <cell r="J140">
            <v>0</v>
          </cell>
          <cell r="K140">
            <v>5003.46</v>
          </cell>
          <cell r="L140">
            <v>0</v>
          </cell>
          <cell r="M140">
            <v>0</v>
          </cell>
          <cell r="N140">
            <v>1823.9935915940187</v>
          </cell>
          <cell r="O140">
            <v>121414.17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2873.05</v>
          </cell>
          <cell r="W140">
            <v>0</v>
          </cell>
          <cell r="X140">
            <v>0</v>
          </cell>
          <cell r="Y140">
            <v>0</v>
          </cell>
          <cell r="Z140">
            <v>9504.5</v>
          </cell>
          <cell r="AA140">
            <v>187928.72</v>
          </cell>
          <cell r="AB140">
            <v>0</v>
          </cell>
          <cell r="AC140">
            <v>10964.42</v>
          </cell>
          <cell r="AD140">
            <v>0</v>
          </cell>
          <cell r="AE140">
            <v>19418.37</v>
          </cell>
          <cell r="AF140">
            <v>1952.4</v>
          </cell>
          <cell r="AG140">
            <v>107371.4</v>
          </cell>
          <cell r="AH140">
            <v>4347.1899999999996</v>
          </cell>
          <cell r="AI140">
            <v>15011.93</v>
          </cell>
          <cell r="AJ140">
            <v>20334.14</v>
          </cell>
          <cell r="AK140">
            <v>501120.29000000004</v>
          </cell>
          <cell r="AL140">
            <v>338.15889052925019</v>
          </cell>
          <cell r="AM140">
            <v>6299974.3099999996</v>
          </cell>
          <cell r="AN140">
            <v>214616.28</v>
          </cell>
          <cell r="AO140">
            <v>0</v>
          </cell>
          <cell r="AP140">
            <v>9486.49</v>
          </cell>
          <cell r="AQ140">
            <v>0</v>
          </cell>
          <cell r="AR140">
            <v>0</v>
          </cell>
          <cell r="AS140">
            <v>1109681.47</v>
          </cell>
          <cell r="AT140">
            <v>0</v>
          </cell>
          <cell r="AU140">
            <v>0</v>
          </cell>
          <cell r="AV140">
            <v>184298.59</v>
          </cell>
          <cell r="AW140">
            <v>0</v>
          </cell>
          <cell r="AX140">
            <v>63065.91</v>
          </cell>
          <cell r="AY140">
            <v>0</v>
          </cell>
          <cell r="AZ140">
            <v>14813.58</v>
          </cell>
          <cell r="BA140">
            <v>509953.55</v>
          </cell>
          <cell r="BB140">
            <v>12138.51</v>
          </cell>
          <cell r="BC140">
            <v>40424.18</v>
          </cell>
          <cell r="BD140">
            <v>0</v>
          </cell>
          <cell r="BE140">
            <v>12896.27</v>
          </cell>
          <cell r="BF140">
            <v>312196.88</v>
          </cell>
          <cell r="BG140">
            <v>49624.639999999999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8833170.6600000001</v>
          </cell>
          <cell r="BM140">
            <v>5960.6750112655081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657442.35</v>
          </cell>
          <cell r="BS140">
            <v>657442.35</v>
          </cell>
          <cell r="BT140">
            <v>0</v>
          </cell>
          <cell r="BU140">
            <v>0</v>
          </cell>
          <cell r="BV140">
            <v>679787</v>
          </cell>
          <cell r="BW140">
            <v>0</v>
          </cell>
          <cell r="BX140">
            <v>0</v>
          </cell>
          <cell r="BY140">
            <v>0</v>
          </cell>
          <cell r="BZ140">
            <v>39655.03</v>
          </cell>
          <cell r="CA140">
            <v>328293</v>
          </cell>
          <cell r="CB140">
            <v>13419</v>
          </cell>
          <cell r="CC140">
            <v>0</v>
          </cell>
          <cell r="CD140">
            <v>298275.11</v>
          </cell>
          <cell r="CE140">
            <v>75179.13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6394.82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231307.05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29464.16</v>
          </cell>
          <cell r="DW140">
            <v>2359216.65</v>
          </cell>
          <cell r="DX140">
            <v>1592.0131369698368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538.08000000000004</v>
          </cell>
          <cell r="ED140">
            <v>16740</v>
          </cell>
          <cell r="EE140">
            <v>0</v>
          </cell>
          <cell r="EF140">
            <v>2104.6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19382.68</v>
          </cell>
          <cell r="ES140">
            <v>13.079545360822422</v>
          </cell>
          <cell r="ET140">
            <v>923465.55</v>
          </cell>
          <cell r="EU140">
            <v>623.15993197957289</v>
          </cell>
        </row>
        <row r="141">
          <cell r="A141" t="str">
            <v>03052</v>
          </cell>
          <cell r="B141" t="str">
            <v>Kiona-Benton</v>
          </cell>
          <cell r="C141">
            <v>1477.5711111111111</v>
          </cell>
          <cell r="D141">
            <v>14709583.029999999</v>
          </cell>
          <cell r="E141">
            <v>9955.2454155242758</v>
          </cell>
          <cell r="F141">
            <v>14901583.779999999</v>
          </cell>
          <cell r="G141">
            <v>10085.188907621667</v>
          </cell>
          <cell r="H141">
            <v>1781171.1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19678.28</v>
          </cell>
          <cell r="N141">
            <v>1218.7903285722666</v>
          </cell>
          <cell r="O141">
            <v>4557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800</v>
          </cell>
          <cell r="U141">
            <v>0</v>
          </cell>
          <cell r="V141">
            <v>722.54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108454.75</v>
          </cell>
          <cell r="AB141">
            <v>0</v>
          </cell>
          <cell r="AC141">
            <v>11369.03</v>
          </cell>
          <cell r="AD141">
            <v>0</v>
          </cell>
          <cell r="AE141">
            <v>1500</v>
          </cell>
          <cell r="AF141">
            <v>2562.62</v>
          </cell>
          <cell r="AG141">
            <v>13501.2</v>
          </cell>
          <cell r="AH141">
            <v>0</v>
          </cell>
          <cell r="AI141">
            <v>4638.33</v>
          </cell>
          <cell r="AJ141">
            <v>0</v>
          </cell>
          <cell r="AK141">
            <v>148105.46999999997</v>
          </cell>
          <cell r="AL141">
            <v>100.2357645505311</v>
          </cell>
          <cell r="AM141">
            <v>6713988.9900000002</v>
          </cell>
          <cell r="AN141">
            <v>335185.73</v>
          </cell>
          <cell r="AO141">
            <v>1032897.32</v>
          </cell>
          <cell r="AP141">
            <v>0</v>
          </cell>
          <cell r="AQ141">
            <v>0</v>
          </cell>
          <cell r="AR141">
            <v>0</v>
          </cell>
          <cell r="AS141">
            <v>995850.74</v>
          </cell>
          <cell r="AT141">
            <v>0</v>
          </cell>
          <cell r="AU141">
            <v>0</v>
          </cell>
          <cell r="AV141">
            <v>255794.73</v>
          </cell>
          <cell r="AW141">
            <v>0</v>
          </cell>
          <cell r="AX141">
            <v>22846.22</v>
          </cell>
          <cell r="AY141">
            <v>0</v>
          </cell>
          <cell r="AZ141">
            <v>191500.35</v>
          </cell>
          <cell r="BA141">
            <v>524404.72</v>
          </cell>
          <cell r="BB141">
            <v>13709.29</v>
          </cell>
          <cell r="BC141">
            <v>32441.98</v>
          </cell>
          <cell r="BD141">
            <v>0</v>
          </cell>
          <cell r="BE141">
            <v>31480.46</v>
          </cell>
          <cell r="BF141">
            <v>388003.4</v>
          </cell>
          <cell r="BG141">
            <v>3901.1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10542005.030000003</v>
          </cell>
          <cell r="BM141">
            <v>7134.6853973563238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666182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441317.52</v>
          </cell>
          <cell r="CB141">
            <v>11914</v>
          </cell>
          <cell r="CC141">
            <v>0</v>
          </cell>
          <cell r="CD141">
            <v>338866.77</v>
          </cell>
          <cell r="CE141">
            <v>104873.75</v>
          </cell>
          <cell r="CF141">
            <v>106130.38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28008.6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7482.05</v>
          </cell>
          <cell r="CQ141">
            <v>341296.28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314127.75</v>
          </cell>
          <cell r="DE141">
            <v>0</v>
          </cell>
          <cell r="DF141">
            <v>12404.48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37783.82</v>
          </cell>
          <cell r="DW141">
            <v>2410387.4</v>
          </cell>
          <cell r="DX141">
            <v>1631.3173571642349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236.5</v>
          </cell>
          <cell r="EO141">
            <v>0</v>
          </cell>
          <cell r="EP141">
            <v>0</v>
          </cell>
          <cell r="EQ141">
            <v>0</v>
          </cell>
          <cell r="ER141">
            <v>236.5</v>
          </cell>
          <cell r="ES141">
            <v>0.16005997831275651</v>
          </cell>
          <cell r="ET141">
            <v>1227276.3400000001</v>
          </cell>
          <cell r="EU141">
            <v>830.60390851652949</v>
          </cell>
        </row>
        <row r="142">
          <cell r="A142" t="str">
            <v>39003</v>
          </cell>
          <cell r="B142" t="str">
            <v>Naches Valley</v>
          </cell>
          <cell r="C142">
            <v>1441.1255555555556</v>
          </cell>
          <cell r="D142">
            <v>12804261.4</v>
          </cell>
          <cell r="E142">
            <v>8884.9034358175286</v>
          </cell>
          <cell r="F142">
            <v>13170484.49</v>
          </cell>
          <cell r="G142">
            <v>9139.0263944925755</v>
          </cell>
          <cell r="H142">
            <v>1724243.44</v>
          </cell>
          <cell r="I142">
            <v>0</v>
          </cell>
          <cell r="J142">
            <v>29249.200000000001</v>
          </cell>
          <cell r="K142">
            <v>18316.009999999998</v>
          </cell>
          <cell r="L142">
            <v>0</v>
          </cell>
          <cell r="M142">
            <v>822.07</v>
          </cell>
          <cell r="N142">
            <v>1230.0321184136164</v>
          </cell>
          <cell r="O142">
            <v>1580.5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2572.1999999999998</v>
          </cell>
          <cell r="W142">
            <v>4141.68</v>
          </cell>
          <cell r="X142">
            <v>0</v>
          </cell>
          <cell r="Y142">
            <v>0</v>
          </cell>
          <cell r="Z142">
            <v>0</v>
          </cell>
          <cell r="AA142">
            <v>203860.06</v>
          </cell>
          <cell r="AB142">
            <v>0</v>
          </cell>
          <cell r="AC142">
            <v>12473.18</v>
          </cell>
          <cell r="AD142">
            <v>0</v>
          </cell>
          <cell r="AE142">
            <v>7632.95</v>
          </cell>
          <cell r="AF142">
            <v>835.61</v>
          </cell>
          <cell r="AG142">
            <v>7590</v>
          </cell>
          <cell r="AH142">
            <v>0</v>
          </cell>
          <cell r="AI142">
            <v>13391.48</v>
          </cell>
          <cell r="AJ142">
            <v>2907.16</v>
          </cell>
          <cell r="AK142">
            <v>256984.82</v>
          </cell>
          <cell r="AL142">
            <v>178.32229746347954</v>
          </cell>
          <cell r="AM142">
            <v>6645694.9400000004</v>
          </cell>
          <cell r="AN142">
            <v>144593.93</v>
          </cell>
          <cell r="AO142">
            <v>652523.31999999995</v>
          </cell>
          <cell r="AP142">
            <v>0</v>
          </cell>
          <cell r="AQ142">
            <v>0</v>
          </cell>
          <cell r="AR142">
            <v>950</v>
          </cell>
          <cell r="AS142">
            <v>696497.11</v>
          </cell>
          <cell r="AT142">
            <v>0</v>
          </cell>
          <cell r="AU142">
            <v>13058.9</v>
          </cell>
          <cell r="AV142">
            <v>131215.06</v>
          </cell>
          <cell r="AW142">
            <v>0</v>
          </cell>
          <cell r="AX142">
            <v>74993.52</v>
          </cell>
          <cell r="AY142">
            <v>0</v>
          </cell>
          <cell r="AZ142">
            <v>59236.24</v>
          </cell>
          <cell r="BA142">
            <v>511551.27</v>
          </cell>
          <cell r="BB142">
            <v>13443.69</v>
          </cell>
          <cell r="BC142">
            <v>32364.18</v>
          </cell>
          <cell r="BD142">
            <v>0</v>
          </cell>
          <cell r="BE142">
            <v>10571.79</v>
          </cell>
          <cell r="BF142">
            <v>516831.12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9503525.0699999966</v>
          </cell>
          <cell r="BM142">
            <v>6594.5156779461704</v>
          </cell>
          <cell r="BN142">
            <v>49.11</v>
          </cell>
          <cell r="BO142">
            <v>0</v>
          </cell>
          <cell r="BP142">
            <v>0</v>
          </cell>
          <cell r="BQ142">
            <v>0</v>
          </cell>
          <cell r="BR142">
            <v>42094.92</v>
          </cell>
          <cell r="BS142">
            <v>42144.03</v>
          </cell>
          <cell r="BT142">
            <v>0</v>
          </cell>
          <cell r="BU142">
            <v>0</v>
          </cell>
          <cell r="BV142">
            <v>650586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261504</v>
          </cell>
          <cell r="CB142">
            <v>7462</v>
          </cell>
          <cell r="CC142">
            <v>0</v>
          </cell>
          <cell r="CD142">
            <v>156665</v>
          </cell>
          <cell r="CE142">
            <v>48627.57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212952.8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206229.67</v>
          </cell>
          <cell r="DE142">
            <v>0</v>
          </cell>
          <cell r="DF142">
            <v>11651.26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33921.550000000003</v>
          </cell>
          <cell r="DW142">
            <v>1631743.8800000001</v>
          </cell>
          <cell r="DX142">
            <v>1132.270449101127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5000</v>
          </cell>
          <cell r="EM142">
            <v>0</v>
          </cell>
          <cell r="EN142">
            <v>600</v>
          </cell>
          <cell r="EO142">
            <v>0</v>
          </cell>
          <cell r="EP142">
            <v>0</v>
          </cell>
          <cell r="EQ142">
            <v>0</v>
          </cell>
          <cell r="ER142">
            <v>5600</v>
          </cell>
          <cell r="ES142">
            <v>3.8858515681801182</v>
          </cell>
          <cell r="ET142">
            <v>897897.01</v>
          </cell>
          <cell r="EU142">
            <v>623.05259006656058</v>
          </cell>
        </row>
        <row r="143">
          <cell r="A143" t="str">
            <v>04222</v>
          </cell>
          <cell r="B143" t="str">
            <v>Cashmere</v>
          </cell>
          <cell r="C143">
            <v>1439.8366666666668</v>
          </cell>
          <cell r="D143">
            <v>12611188.83</v>
          </cell>
          <cell r="E143">
            <v>8758.7634916923435</v>
          </cell>
          <cell r="F143">
            <v>12853292.279999999</v>
          </cell>
          <cell r="G143">
            <v>8926.9099596945016</v>
          </cell>
          <cell r="H143">
            <v>1437592.22</v>
          </cell>
          <cell r="I143">
            <v>0</v>
          </cell>
          <cell r="J143">
            <v>0</v>
          </cell>
          <cell r="K143">
            <v>282.58999999999997</v>
          </cell>
          <cell r="L143">
            <v>0</v>
          </cell>
          <cell r="M143">
            <v>0</v>
          </cell>
          <cell r="N143">
            <v>998.63744498797314</v>
          </cell>
          <cell r="O143">
            <v>10933.05</v>
          </cell>
          <cell r="P143">
            <v>0</v>
          </cell>
          <cell r="Q143">
            <v>0</v>
          </cell>
          <cell r="R143">
            <v>22405</v>
          </cell>
          <cell r="S143">
            <v>0</v>
          </cell>
          <cell r="T143">
            <v>0</v>
          </cell>
          <cell r="U143">
            <v>0</v>
          </cell>
          <cell r="V143">
            <v>2539.2199999999998</v>
          </cell>
          <cell r="W143">
            <v>12561.11</v>
          </cell>
          <cell r="X143">
            <v>0</v>
          </cell>
          <cell r="Y143">
            <v>0</v>
          </cell>
          <cell r="Z143">
            <v>0</v>
          </cell>
          <cell r="AA143">
            <v>157828.29</v>
          </cell>
          <cell r="AB143">
            <v>0</v>
          </cell>
          <cell r="AC143">
            <v>2017.62</v>
          </cell>
          <cell r="AD143">
            <v>0</v>
          </cell>
          <cell r="AE143">
            <v>4902.71</v>
          </cell>
          <cell r="AF143">
            <v>2099.77</v>
          </cell>
          <cell r="AG143">
            <v>3070</v>
          </cell>
          <cell r="AH143">
            <v>1100</v>
          </cell>
          <cell r="AI143">
            <v>30.7</v>
          </cell>
          <cell r="AJ143">
            <v>12580.63</v>
          </cell>
          <cell r="AK143">
            <v>232068.1</v>
          </cell>
          <cell r="AL143">
            <v>161.17668439244264</v>
          </cell>
          <cell r="AM143">
            <v>6805117.6799999997</v>
          </cell>
          <cell r="AN143">
            <v>108214.94</v>
          </cell>
          <cell r="AO143">
            <v>696103.2</v>
          </cell>
          <cell r="AP143">
            <v>0</v>
          </cell>
          <cell r="AQ143">
            <v>0</v>
          </cell>
          <cell r="AR143">
            <v>0</v>
          </cell>
          <cell r="AS143">
            <v>602047.74</v>
          </cell>
          <cell r="AT143">
            <v>0</v>
          </cell>
          <cell r="AU143">
            <v>0</v>
          </cell>
          <cell r="AV143">
            <v>222103.55</v>
          </cell>
          <cell r="AW143">
            <v>0</v>
          </cell>
          <cell r="AX143">
            <v>43260</v>
          </cell>
          <cell r="AY143">
            <v>0</v>
          </cell>
          <cell r="AZ143">
            <v>161321.51999999999</v>
          </cell>
          <cell r="BA143">
            <v>503455.18</v>
          </cell>
          <cell r="BB143">
            <v>13303.21</v>
          </cell>
          <cell r="BC143">
            <v>32425.09</v>
          </cell>
          <cell r="BD143">
            <v>0</v>
          </cell>
          <cell r="BE143">
            <v>37642.54</v>
          </cell>
          <cell r="BF143">
            <v>238756.3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9463750.9500000011</v>
          </cell>
          <cell r="BM143">
            <v>6572.7947961690097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129859.13</v>
          </cell>
          <cell r="BS143">
            <v>129859.13</v>
          </cell>
          <cell r="BT143">
            <v>0</v>
          </cell>
          <cell r="BU143">
            <v>0</v>
          </cell>
          <cell r="BV143">
            <v>664940</v>
          </cell>
          <cell r="BW143">
            <v>2540.29</v>
          </cell>
          <cell r="BX143">
            <v>0</v>
          </cell>
          <cell r="BY143">
            <v>0</v>
          </cell>
          <cell r="BZ143">
            <v>0</v>
          </cell>
          <cell r="CA143">
            <v>254878.83</v>
          </cell>
          <cell r="CB143">
            <v>11345.28</v>
          </cell>
          <cell r="CC143">
            <v>0</v>
          </cell>
          <cell r="CD143">
            <v>150326</v>
          </cell>
          <cell r="CE143">
            <v>68275.199999999997</v>
          </cell>
          <cell r="CF143">
            <v>54124.29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29522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246143.62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46248.51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35934.269999999997</v>
          </cell>
          <cell r="DW143">
            <v>1694137.42</v>
          </cell>
          <cell r="DX143">
            <v>1176.6177784054207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25461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25461</v>
          </cell>
          <cell r="ES143">
            <v>17.683255739655653</v>
          </cell>
          <cell r="ET143">
            <v>455757.68</v>
          </cell>
          <cell r="EU143">
            <v>316.53429208405578</v>
          </cell>
        </row>
        <row r="144">
          <cell r="A144" t="str">
            <v>39204</v>
          </cell>
          <cell r="B144" t="str">
            <v>Granger</v>
          </cell>
          <cell r="C144">
            <v>1401.6355555555556</v>
          </cell>
          <cell r="D144">
            <v>15378148.119999999</v>
          </cell>
          <cell r="E144">
            <v>10971.573929504579</v>
          </cell>
          <cell r="F144">
            <v>15936656.619999999</v>
          </cell>
          <cell r="G144">
            <v>11370.043059219704</v>
          </cell>
          <cell r="H144">
            <v>492154.86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351.12897789249382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57225.32</v>
          </cell>
          <cell r="AB144">
            <v>0</v>
          </cell>
          <cell r="AC144">
            <v>36980.050000000003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15595.7</v>
          </cell>
          <cell r="AI144">
            <v>13904.25</v>
          </cell>
          <cell r="AJ144">
            <v>0</v>
          </cell>
          <cell r="AK144">
            <v>123705.31999999999</v>
          </cell>
          <cell r="AL144">
            <v>88.257835290834834</v>
          </cell>
          <cell r="AM144">
            <v>6821078.4000000004</v>
          </cell>
          <cell r="AN144">
            <v>0</v>
          </cell>
          <cell r="AO144">
            <v>1351358.4</v>
          </cell>
          <cell r="AP144">
            <v>0</v>
          </cell>
          <cell r="AQ144">
            <v>0</v>
          </cell>
          <cell r="AR144">
            <v>0</v>
          </cell>
          <cell r="AS144">
            <v>704083.71</v>
          </cell>
          <cell r="AT144">
            <v>0</v>
          </cell>
          <cell r="AU144">
            <v>0</v>
          </cell>
          <cell r="AV144">
            <v>634581.80000000005</v>
          </cell>
          <cell r="AW144">
            <v>0</v>
          </cell>
          <cell r="AX144">
            <v>113607.97</v>
          </cell>
          <cell r="AY144">
            <v>0</v>
          </cell>
          <cell r="AZ144">
            <v>456225.29</v>
          </cell>
          <cell r="BA144">
            <v>640770.61</v>
          </cell>
          <cell r="BB144">
            <v>12169.83</v>
          </cell>
          <cell r="BC144">
            <v>30676.7</v>
          </cell>
          <cell r="BD144">
            <v>0</v>
          </cell>
          <cell r="BE144">
            <v>28487.22</v>
          </cell>
          <cell r="BF144">
            <v>259804.98</v>
          </cell>
          <cell r="BG144">
            <v>505643.81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11558488.720000003</v>
          </cell>
          <cell r="BM144">
            <v>8246.4294475026018</v>
          </cell>
          <cell r="BN144">
            <v>50.59</v>
          </cell>
          <cell r="BO144">
            <v>122676.77</v>
          </cell>
          <cell r="BP144">
            <v>0</v>
          </cell>
          <cell r="BQ144">
            <v>0</v>
          </cell>
          <cell r="BR144">
            <v>41338.21</v>
          </cell>
          <cell r="BS144">
            <v>164065.57</v>
          </cell>
          <cell r="BT144">
            <v>0</v>
          </cell>
          <cell r="BU144">
            <v>0</v>
          </cell>
          <cell r="BV144">
            <v>624106</v>
          </cell>
          <cell r="BW144">
            <v>0</v>
          </cell>
          <cell r="BX144">
            <v>0</v>
          </cell>
          <cell r="BY144">
            <v>0</v>
          </cell>
          <cell r="BZ144">
            <v>10820.31</v>
          </cell>
          <cell r="CA144">
            <v>295648</v>
          </cell>
          <cell r="CB144">
            <v>23283</v>
          </cell>
          <cell r="CC144">
            <v>0</v>
          </cell>
          <cell r="CD144">
            <v>987609.06</v>
          </cell>
          <cell r="CE144">
            <v>249111.25</v>
          </cell>
          <cell r="CF144">
            <v>102504.27</v>
          </cell>
          <cell r="CG144">
            <v>139287.79999999999</v>
          </cell>
          <cell r="CH144">
            <v>0</v>
          </cell>
          <cell r="CI144">
            <v>0</v>
          </cell>
          <cell r="CJ144">
            <v>0</v>
          </cell>
          <cell r="CK144">
            <v>129688.67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22446.240000000002</v>
          </cell>
          <cell r="CQ144">
            <v>747795.5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18951.45</v>
          </cell>
          <cell r="DA144">
            <v>16276</v>
          </cell>
          <cell r="DB144">
            <v>0</v>
          </cell>
          <cell r="DC144">
            <v>0</v>
          </cell>
          <cell r="DD144">
            <v>93402.880000000005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137311.72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3762307.72</v>
          </cell>
          <cell r="DX144">
            <v>2684.2267985337767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2245799.67</v>
          </cell>
          <cell r="EU144">
            <v>1602.2707622523528</v>
          </cell>
        </row>
        <row r="145">
          <cell r="A145" t="str">
            <v>13160</v>
          </cell>
          <cell r="B145" t="str">
            <v>Royal</v>
          </cell>
          <cell r="C145">
            <v>1341.9788888888891</v>
          </cell>
          <cell r="D145">
            <v>13503792.640000001</v>
          </cell>
          <cell r="E145">
            <v>10062.596924442427</v>
          </cell>
          <cell r="F145">
            <v>13737341.630000001</v>
          </cell>
          <cell r="G145">
            <v>10236.630206138363</v>
          </cell>
          <cell r="H145">
            <v>922683.11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687.55411701293519</v>
          </cell>
          <cell r="O145">
            <v>0</v>
          </cell>
          <cell r="P145">
            <v>0</v>
          </cell>
          <cell r="Q145">
            <v>0</v>
          </cell>
          <cell r="R145">
            <v>19473.75</v>
          </cell>
          <cell r="S145">
            <v>0</v>
          </cell>
          <cell r="T145">
            <v>0</v>
          </cell>
          <cell r="U145">
            <v>0</v>
          </cell>
          <cell r="V145">
            <v>3568.5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72741.240000000005</v>
          </cell>
          <cell r="AB145">
            <v>0</v>
          </cell>
          <cell r="AC145">
            <v>78855.360000000001</v>
          </cell>
          <cell r="AD145">
            <v>0</v>
          </cell>
          <cell r="AE145">
            <v>50</v>
          </cell>
          <cell r="AF145">
            <v>545.25</v>
          </cell>
          <cell r="AG145">
            <v>730</v>
          </cell>
          <cell r="AH145">
            <v>115380.15</v>
          </cell>
          <cell r="AI145">
            <v>64352.87</v>
          </cell>
          <cell r="AJ145">
            <v>10583.73</v>
          </cell>
          <cell r="AK145">
            <v>366280.85</v>
          </cell>
          <cell r="AL145">
            <v>272.9408435800861</v>
          </cell>
          <cell r="AM145">
            <v>6248680.5499999998</v>
          </cell>
          <cell r="AN145">
            <v>194640.28</v>
          </cell>
          <cell r="AO145">
            <v>1062124.08</v>
          </cell>
          <cell r="AP145">
            <v>0</v>
          </cell>
          <cell r="AQ145">
            <v>7644.49</v>
          </cell>
          <cell r="AR145">
            <v>0</v>
          </cell>
          <cell r="AS145">
            <v>738214.39</v>
          </cell>
          <cell r="AT145">
            <v>0</v>
          </cell>
          <cell r="AU145">
            <v>0</v>
          </cell>
          <cell r="AV145">
            <v>477426.47</v>
          </cell>
          <cell r="AW145">
            <v>0</v>
          </cell>
          <cell r="AX145">
            <v>18529.89</v>
          </cell>
          <cell r="AY145">
            <v>0</v>
          </cell>
          <cell r="AZ145">
            <v>488916.86</v>
          </cell>
          <cell r="BA145">
            <v>281420.49</v>
          </cell>
          <cell r="BB145">
            <v>9234.16</v>
          </cell>
          <cell r="BC145">
            <v>29730.18</v>
          </cell>
          <cell r="BD145">
            <v>0</v>
          </cell>
          <cell r="BE145">
            <v>18814.36</v>
          </cell>
          <cell r="BF145">
            <v>489207.93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10064584.129999999</v>
          </cell>
          <cell r="BM145">
            <v>7499.8080918643345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3906.32</v>
          </cell>
          <cell r="BU145">
            <v>0</v>
          </cell>
          <cell r="BV145">
            <v>586319</v>
          </cell>
          <cell r="BW145">
            <v>0</v>
          </cell>
          <cell r="BX145">
            <v>0</v>
          </cell>
          <cell r="BY145">
            <v>0</v>
          </cell>
          <cell r="BZ145">
            <v>26329.89</v>
          </cell>
          <cell r="CA145">
            <v>220258.65</v>
          </cell>
          <cell r="CB145">
            <v>17373.759999999998</v>
          </cell>
          <cell r="CC145">
            <v>0</v>
          </cell>
          <cell r="CD145">
            <v>502890.88</v>
          </cell>
          <cell r="CE145">
            <v>220164.76</v>
          </cell>
          <cell r="CF145">
            <v>147755.97</v>
          </cell>
          <cell r="CG145">
            <v>92970.55</v>
          </cell>
          <cell r="CH145">
            <v>0</v>
          </cell>
          <cell r="CI145">
            <v>0</v>
          </cell>
          <cell r="CJ145">
            <v>0</v>
          </cell>
          <cell r="CK145">
            <v>51674.63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514149.13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2383793.54</v>
          </cell>
          <cell r="DX145">
            <v>1776.3271536810066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2217206.09</v>
          </cell>
          <cell r="EU145">
            <v>1652.1914825618217</v>
          </cell>
        </row>
        <row r="146">
          <cell r="A146" t="str">
            <v>08401</v>
          </cell>
          <cell r="B146" t="str">
            <v>Castle Rock</v>
          </cell>
          <cell r="C146">
            <v>1330.4344444444446</v>
          </cell>
          <cell r="D146">
            <v>12030501.220000001</v>
          </cell>
          <cell r="E146">
            <v>9042.5358951253183</v>
          </cell>
          <cell r="F146">
            <v>12760885.939999999</v>
          </cell>
          <cell r="G146">
            <v>9591.5180137482221</v>
          </cell>
          <cell r="H146">
            <v>1560367.38</v>
          </cell>
          <cell r="I146">
            <v>0</v>
          </cell>
          <cell r="J146">
            <v>0</v>
          </cell>
          <cell r="K146">
            <v>36723.97</v>
          </cell>
          <cell r="L146">
            <v>0</v>
          </cell>
          <cell r="M146">
            <v>0</v>
          </cell>
          <cell r="N146">
            <v>1200.4284440086819</v>
          </cell>
          <cell r="O146">
            <v>26618.5</v>
          </cell>
          <cell r="P146">
            <v>33.5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1000</v>
          </cell>
          <cell r="W146">
            <v>303</v>
          </cell>
          <cell r="X146">
            <v>0</v>
          </cell>
          <cell r="Y146">
            <v>0</v>
          </cell>
          <cell r="Z146">
            <v>0</v>
          </cell>
          <cell r="AA146">
            <v>143831.4</v>
          </cell>
          <cell r="AB146">
            <v>0</v>
          </cell>
          <cell r="AC146">
            <v>3656.86</v>
          </cell>
          <cell r="AD146">
            <v>0</v>
          </cell>
          <cell r="AE146">
            <v>2840.56</v>
          </cell>
          <cell r="AF146">
            <v>3218.19</v>
          </cell>
          <cell r="AG146">
            <v>4062</v>
          </cell>
          <cell r="AH146">
            <v>0</v>
          </cell>
          <cell r="AI146">
            <v>170905.13</v>
          </cell>
          <cell r="AJ146">
            <v>0</v>
          </cell>
          <cell r="AK146">
            <v>356469.14</v>
          </cell>
          <cell r="AL146">
            <v>267.93438901745543</v>
          </cell>
          <cell r="AM146">
            <v>6017359.8300000001</v>
          </cell>
          <cell r="AN146">
            <v>141106.54999999999</v>
          </cell>
          <cell r="AO146">
            <v>581881.88</v>
          </cell>
          <cell r="AP146">
            <v>35735.18</v>
          </cell>
          <cell r="AQ146">
            <v>0</v>
          </cell>
          <cell r="AR146">
            <v>0</v>
          </cell>
          <cell r="AS146">
            <v>894672.19</v>
          </cell>
          <cell r="AT146">
            <v>0</v>
          </cell>
          <cell r="AU146">
            <v>0</v>
          </cell>
          <cell r="AV146">
            <v>144005.10999999999</v>
          </cell>
          <cell r="AW146">
            <v>0</v>
          </cell>
          <cell r="AX146">
            <v>19541.52</v>
          </cell>
          <cell r="AY146">
            <v>0</v>
          </cell>
          <cell r="AZ146">
            <v>17272.98</v>
          </cell>
          <cell r="BA146">
            <v>475315.88</v>
          </cell>
          <cell r="BB146">
            <v>10762.07</v>
          </cell>
          <cell r="BC146">
            <v>29471.75</v>
          </cell>
          <cell r="BD146">
            <v>0</v>
          </cell>
          <cell r="BE146">
            <v>13712.98</v>
          </cell>
          <cell r="BF146">
            <v>607022.49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8987860.4100000001</v>
          </cell>
          <cell r="BM146">
            <v>6755.5830710269238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13309.05</v>
          </cell>
          <cell r="BS146">
            <v>13309.05</v>
          </cell>
          <cell r="BT146">
            <v>0</v>
          </cell>
          <cell r="BU146">
            <v>0</v>
          </cell>
          <cell r="BV146">
            <v>589217</v>
          </cell>
          <cell r="BW146">
            <v>0</v>
          </cell>
          <cell r="BX146">
            <v>0</v>
          </cell>
          <cell r="BY146">
            <v>0</v>
          </cell>
          <cell r="BZ146">
            <v>48145.82</v>
          </cell>
          <cell r="CA146">
            <v>241215.26</v>
          </cell>
          <cell r="CB146">
            <v>7002.85</v>
          </cell>
          <cell r="CC146">
            <v>0</v>
          </cell>
          <cell r="CD146">
            <v>235142.83</v>
          </cell>
          <cell r="CE146">
            <v>77320.34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234688.7</v>
          </cell>
          <cell r="CR146">
            <v>244059.83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69244.94</v>
          </cell>
          <cell r="DE146">
            <v>13837.23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29642.59</v>
          </cell>
          <cell r="DW146">
            <v>1802826.4400000002</v>
          </cell>
          <cell r="DX146">
            <v>1355.0659692615027</v>
          </cell>
          <cell r="DY146">
            <v>0</v>
          </cell>
          <cell r="DZ146">
            <v>16638.599999999999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16638.599999999999</v>
          </cell>
          <cell r="ES146">
            <v>12.506140433659512</v>
          </cell>
          <cell r="ET146">
            <v>983289.15</v>
          </cell>
          <cell r="EU146">
            <v>739.07373197226298</v>
          </cell>
        </row>
        <row r="147">
          <cell r="A147" t="str">
            <v>04129</v>
          </cell>
          <cell r="B147" t="str">
            <v>Lake Chelan</v>
          </cell>
          <cell r="C147">
            <v>1308.9111111111113</v>
          </cell>
          <cell r="D147">
            <v>14134750.59</v>
          </cell>
          <cell r="E147">
            <v>10798.862099964346</v>
          </cell>
          <cell r="F147">
            <v>14586553.550000001</v>
          </cell>
          <cell r="G147">
            <v>11144.036769324799</v>
          </cell>
          <cell r="H147">
            <v>2323384.5499999998</v>
          </cell>
          <cell r="I147">
            <v>0</v>
          </cell>
          <cell r="J147">
            <v>17.61</v>
          </cell>
          <cell r="K147">
            <v>345.18</v>
          </cell>
          <cell r="L147">
            <v>0</v>
          </cell>
          <cell r="M147">
            <v>0</v>
          </cell>
          <cell r="N147">
            <v>1775.3286073241538</v>
          </cell>
          <cell r="O147">
            <v>4068.5</v>
          </cell>
          <cell r="P147">
            <v>176.58</v>
          </cell>
          <cell r="Q147">
            <v>0</v>
          </cell>
          <cell r="R147">
            <v>28800</v>
          </cell>
          <cell r="S147">
            <v>0</v>
          </cell>
          <cell r="T147">
            <v>0</v>
          </cell>
          <cell r="U147">
            <v>0</v>
          </cell>
          <cell r="V147">
            <v>11040.14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159561.57</v>
          </cell>
          <cell r="AB147">
            <v>10686.49</v>
          </cell>
          <cell r="AC147">
            <v>22499.14</v>
          </cell>
          <cell r="AD147">
            <v>0</v>
          </cell>
          <cell r="AE147">
            <v>2504</v>
          </cell>
          <cell r="AF147">
            <v>1609.26</v>
          </cell>
          <cell r="AG147">
            <v>22266.93</v>
          </cell>
          <cell r="AH147">
            <v>0</v>
          </cell>
          <cell r="AI147">
            <v>1590.39</v>
          </cell>
          <cell r="AJ147">
            <v>24266.18</v>
          </cell>
          <cell r="AK147">
            <v>289069.18</v>
          </cell>
          <cell r="AL147">
            <v>220.84706711261265</v>
          </cell>
          <cell r="AM147">
            <v>6885755.1200000001</v>
          </cell>
          <cell r="AN147">
            <v>192784.95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747232.1</v>
          </cell>
          <cell r="AT147">
            <v>0</v>
          </cell>
          <cell r="AU147">
            <v>0</v>
          </cell>
          <cell r="AV147">
            <v>261056.07</v>
          </cell>
          <cell r="AW147">
            <v>0</v>
          </cell>
          <cell r="AX147">
            <v>24190</v>
          </cell>
          <cell r="AY147">
            <v>0</v>
          </cell>
          <cell r="AZ147">
            <v>243463.8</v>
          </cell>
          <cell r="BA147">
            <v>458679.49</v>
          </cell>
          <cell r="BB147">
            <v>12147.21</v>
          </cell>
          <cell r="BC147">
            <v>38999.769999999997</v>
          </cell>
          <cell r="BD147">
            <v>0</v>
          </cell>
          <cell r="BE147">
            <v>22099.23</v>
          </cell>
          <cell r="BF147">
            <v>566738.37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9453146.1099999994</v>
          </cell>
          <cell r="BM147">
            <v>7222.1452089098648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118761.29</v>
          </cell>
          <cell r="BS147">
            <v>118761.29</v>
          </cell>
          <cell r="BT147">
            <v>0</v>
          </cell>
          <cell r="BU147">
            <v>0</v>
          </cell>
          <cell r="BV147">
            <v>668136.89</v>
          </cell>
          <cell r="BW147">
            <v>0</v>
          </cell>
          <cell r="BX147">
            <v>0</v>
          </cell>
          <cell r="BY147">
            <v>0</v>
          </cell>
          <cell r="BZ147">
            <v>11661.68</v>
          </cell>
          <cell r="CA147">
            <v>255364.88</v>
          </cell>
          <cell r="CB147">
            <v>20718.599999999999</v>
          </cell>
          <cell r="CC147">
            <v>0</v>
          </cell>
          <cell r="CD147">
            <v>415537.37</v>
          </cell>
          <cell r="CE147">
            <v>116167.7</v>
          </cell>
          <cell r="CF147">
            <v>49511.27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43868.79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2135.3000000000002</v>
          </cell>
          <cell r="CQ147">
            <v>464381.46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16549.61</v>
          </cell>
          <cell r="DW147">
            <v>2182794.84</v>
          </cell>
          <cell r="DX147">
            <v>1667.6417683910288</v>
          </cell>
          <cell r="DY147">
            <v>194795.21</v>
          </cell>
          <cell r="DZ147">
            <v>30780</v>
          </cell>
          <cell r="EA147">
            <v>9091.0499999999993</v>
          </cell>
          <cell r="EB147">
            <v>0</v>
          </cell>
          <cell r="EC147">
            <v>52303.13</v>
          </cell>
          <cell r="ED147">
            <v>0</v>
          </cell>
          <cell r="EE147">
            <v>0</v>
          </cell>
          <cell r="EF147">
            <v>45073.54</v>
          </cell>
          <cell r="EG147">
            <v>5753.15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337796.07999999996</v>
          </cell>
          <cell r="ES147">
            <v>258.07411758713766</v>
          </cell>
          <cell r="ET147">
            <v>1852828.99</v>
          </cell>
          <cell r="EU147">
            <v>1415.549898134157</v>
          </cell>
        </row>
        <row r="148">
          <cell r="A148" t="str">
            <v>39205</v>
          </cell>
          <cell r="B148" t="str">
            <v>Zillah</v>
          </cell>
          <cell r="C148">
            <v>1299.8244444444442</v>
          </cell>
          <cell r="D148">
            <v>10820188.25</v>
          </cell>
          <cell r="E148">
            <v>8324.3458732033905</v>
          </cell>
          <cell r="F148">
            <v>11379838.710000001</v>
          </cell>
          <cell r="G148">
            <v>8754.9043708466634</v>
          </cell>
          <cell r="H148">
            <v>644387.23</v>
          </cell>
          <cell r="I148">
            <v>0</v>
          </cell>
          <cell r="J148">
            <v>63.74</v>
          </cell>
          <cell r="K148">
            <v>0</v>
          </cell>
          <cell r="L148">
            <v>0</v>
          </cell>
          <cell r="M148">
            <v>0</v>
          </cell>
          <cell r="N148">
            <v>495.79846936594862</v>
          </cell>
          <cell r="O148">
            <v>0</v>
          </cell>
          <cell r="P148">
            <v>0</v>
          </cell>
          <cell r="Q148">
            <v>0</v>
          </cell>
          <cell r="R148">
            <v>30720</v>
          </cell>
          <cell r="S148">
            <v>0</v>
          </cell>
          <cell r="T148">
            <v>0</v>
          </cell>
          <cell r="U148">
            <v>0</v>
          </cell>
          <cell r="V148">
            <v>2736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175218.5</v>
          </cell>
          <cell r="AB148">
            <v>0</v>
          </cell>
          <cell r="AC148">
            <v>29885.96</v>
          </cell>
          <cell r="AD148">
            <v>0</v>
          </cell>
          <cell r="AE148">
            <v>9297</v>
          </cell>
          <cell r="AF148">
            <v>1594</v>
          </cell>
          <cell r="AG148">
            <v>4092</v>
          </cell>
          <cell r="AH148">
            <v>0</v>
          </cell>
          <cell r="AI148">
            <v>11443.21</v>
          </cell>
          <cell r="AJ148">
            <v>27535.91</v>
          </cell>
          <cell r="AK148">
            <v>292522.57999999996</v>
          </cell>
          <cell r="AL148">
            <v>225.04776029583482</v>
          </cell>
          <cell r="AM148">
            <v>5999046.96</v>
          </cell>
          <cell r="AN148">
            <v>155175.54999999999</v>
          </cell>
          <cell r="AO148">
            <v>799297.28</v>
          </cell>
          <cell r="AP148">
            <v>0</v>
          </cell>
          <cell r="AQ148">
            <v>0</v>
          </cell>
          <cell r="AR148">
            <v>0</v>
          </cell>
          <cell r="AS148">
            <v>635424.19999999995</v>
          </cell>
          <cell r="AT148">
            <v>0</v>
          </cell>
          <cell r="AU148">
            <v>0</v>
          </cell>
          <cell r="AV148">
            <v>201369.4</v>
          </cell>
          <cell r="AW148">
            <v>0</v>
          </cell>
          <cell r="AX148">
            <v>52254.87</v>
          </cell>
          <cell r="AY148">
            <v>0</v>
          </cell>
          <cell r="AZ148">
            <v>133955.28</v>
          </cell>
          <cell r="BA148">
            <v>443923.82</v>
          </cell>
          <cell r="BB148">
            <v>12168.59</v>
          </cell>
          <cell r="BC148">
            <v>29969.21</v>
          </cell>
          <cell r="BD148">
            <v>0</v>
          </cell>
          <cell r="BE148">
            <v>15952.43</v>
          </cell>
          <cell r="BF148">
            <v>230885.2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8709422.790000001</v>
          </cell>
          <cell r="BM148">
            <v>6700.4608408656914</v>
          </cell>
          <cell r="BN148">
            <v>42.82</v>
          </cell>
          <cell r="BO148">
            <v>0</v>
          </cell>
          <cell r="BP148">
            <v>0</v>
          </cell>
          <cell r="BQ148">
            <v>0</v>
          </cell>
          <cell r="BR148">
            <v>37680.74</v>
          </cell>
          <cell r="BS148">
            <v>37723.56</v>
          </cell>
          <cell r="BT148">
            <v>9600</v>
          </cell>
          <cell r="BU148">
            <v>0</v>
          </cell>
          <cell r="BV148">
            <v>584290</v>
          </cell>
          <cell r="BW148">
            <v>0</v>
          </cell>
          <cell r="BX148">
            <v>0</v>
          </cell>
          <cell r="BY148">
            <v>0</v>
          </cell>
          <cell r="BZ148">
            <v>11723.82</v>
          </cell>
          <cell r="CA148">
            <v>219731.65</v>
          </cell>
          <cell r="CB148">
            <v>6562</v>
          </cell>
          <cell r="CC148">
            <v>0</v>
          </cell>
          <cell r="CD148">
            <v>279045</v>
          </cell>
          <cell r="CE148">
            <v>64181</v>
          </cell>
          <cell r="CF148">
            <v>39118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22685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351609.69</v>
          </cell>
          <cell r="CR148">
            <v>7500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99672.65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1733442.3699999999</v>
          </cell>
          <cell r="DX148">
            <v>1333.5973003191884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2049296.1</v>
          </cell>
          <cell r="EU148">
            <v>1576.594523021058</v>
          </cell>
        </row>
        <row r="149">
          <cell r="A149" t="str">
            <v>14066</v>
          </cell>
          <cell r="B149" t="str">
            <v>Montesano</v>
          </cell>
          <cell r="C149">
            <v>1268.6133333333332</v>
          </cell>
          <cell r="D149">
            <v>11173860.9</v>
          </cell>
          <cell r="E149">
            <v>8807.9327296996198</v>
          </cell>
          <cell r="F149">
            <v>11544110.23</v>
          </cell>
          <cell r="G149">
            <v>9099.7862994765946</v>
          </cell>
          <cell r="H149">
            <v>1436408.12</v>
          </cell>
          <cell r="I149">
            <v>0</v>
          </cell>
          <cell r="J149">
            <v>0</v>
          </cell>
          <cell r="K149">
            <v>72440.03</v>
          </cell>
          <cell r="L149">
            <v>246.89</v>
          </cell>
          <cell r="M149">
            <v>0</v>
          </cell>
          <cell r="N149">
            <v>1189.562651083598</v>
          </cell>
          <cell r="O149">
            <v>5757.04</v>
          </cell>
          <cell r="P149">
            <v>0</v>
          </cell>
          <cell r="Q149">
            <v>0</v>
          </cell>
          <cell r="R149">
            <v>18200.599999999999</v>
          </cell>
          <cell r="S149">
            <v>0</v>
          </cell>
          <cell r="T149">
            <v>15609</v>
          </cell>
          <cell r="U149">
            <v>0</v>
          </cell>
          <cell r="V149">
            <v>61632.51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166517.72</v>
          </cell>
          <cell r="AB149">
            <v>0</v>
          </cell>
          <cell r="AC149">
            <v>65.62</v>
          </cell>
          <cell r="AD149">
            <v>0</v>
          </cell>
          <cell r="AE149">
            <v>10057.52</v>
          </cell>
          <cell r="AF149">
            <v>1866.39</v>
          </cell>
          <cell r="AG149">
            <v>841</v>
          </cell>
          <cell r="AH149">
            <v>15726.46</v>
          </cell>
          <cell r="AI149">
            <v>13507.78</v>
          </cell>
          <cell r="AJ149">
            <v>67930.720000000001</v>
          </cell>
          <cell r="AK149">
            <v>377712.3600000001</v>
          </cell>
          <cell r="AL149">
            <v>297.73639459357207</v>
          </cell>
          <cell r="AM149">
            <v>5865299.0199999996</v>
          </cell>
          <cell r="AN149">
            <v>159310.5</v>
          </cell>
          <cell r="AO149">
            <v>506158.96</v>
          </cell>
          <cell r="AP149">
            <v>0</v>
          </cell>
          <cell r="AQ149">
            <v>0</v>
          </cell>
          <cell r="AR149">
            <v>0</v>
          </cell>
          <cell r="AS149">
            <v>770849.85</v>
          </cell>
          <cell r="AT149">
            <v>0</v>
          </cell>
          <cell r="AU149">
            <v>0</v>
          </cell>
          <cell r="AV149">
            <v>85824.44</v>
          </cell>
          <cell r="AW149">
            <v>0</v>
          </cell>
          <cell r="AX149">
            <v>7020</v>
          </cell>
          <cell r="AY149">
            <v>0</v>
          </cell>
          <cell r="AZ149">
            <v>16504.75</v>
          </cell>
          <cell r="BA149">
            <v>449189.86</v>
          </cell>
          <cell r="BB149">
            <v>11771.26</v>
          </cell>
          <cell r="BC149">
            <v>29799.77</v>
          </cell>
          <cell r="BD149">
            <v>0</v>
          </cell>
          <cell r="BE149">
            <v>8238.16</v>
          </cell>
          <cell r="BF149">
            <v>351250.36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8261216.9299999997</v>
          </cell>
          <cell r="BM149">
            <v>6512.0054416370631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33163.29</v>
          </cell>
          <cell r="BS149">
            <v>33163.29</v>
          </cell>
          <cell r="BT149">
            <v>0</v>
          </cell>
          <cell r="BU149">
            <v>0</v>
          </cell>
          <cell r="BV149">
            <v>574292</v>
          </cell>
          <cell r="BW149">
            <v>0</v>
          </cell>
          <cell r="BX149">
            <v>0</v>
          </cell>
          <cell r="BY149">
            <v>0</v>
          </cell>
          <cell r="BZ149">
            <v>7339.16</v>
          </cell>
          <cell r="CA149">
            <v>256509</v>
          </cell>
          <cell r="CB149">
            <v>8565</v>
          </cell>
          <cell r="CC149">
            <v>0</v>
          </cell>
          <cell r="CD149">
            <v>170095.99</v>
          </cell>
          <cell r="CE149">
            <v>42026.080000000002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165429.49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42380.14</v>
          </cell>
          <cell r="DF149">
            <v>32730.560000000001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25341.39</v>
          </cell>
          <cell r="DW149">
            <v>1357872.0999999999</v>
          </cell>
          <cell r="DX149">
            <v>1070.3593162087739</v>
          </cell>
          <cell r="DY149">
            <v>39599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-1385.2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38213.800000000003</v>
          </cell>
          <cell r="ES149">
            <v>30.122495953587123</v>
          </cell>
          <cell r="ET149">
            <v>142610.04</v>
          </cell>
          <cell r="EU149">
            <v>112.41411094528411</v>
          </cell>
        </row>
        <row r="150">
          <cell r="A150" t="str">
            <v>34402</v>
          </cell>
          <cell r="B150" t="str">
            <v>Tenino</v>
          </cell>
          <cell r="C150">
            <v>1251.6588888888889</v>
          </cell>
          <cell r="D150">
            <v>12496857.74</v>
          </cell>
          <cell r="E150">
            <v>9984.2360014664991</v>
          </cell>
          <cell r="F150">
            <v>12740489.93</v>
          </cell>
          <cell r="G150">
            <v>10178.883434695112</v>
          </cell>
          <cell r="H150">
            <v>2041836.09</v>
          </cell>
          <cell r="I150">
            <v>0</v>
          </cell>
          <cell r="J150">
            <v>533.20000000000005</v>
          </cell>
          <cell r="K150">
            <v>42647.89</v>
          </cell>
          <cell r="L150">
            <v>0</v>
          </cell>
          <cell r="M150">
            <v>0</v>
          </cell>
          <cell r="N150">
            <v>1665.8030382789773</v>
          </cell>
          <cell r="O150">
            <v>44443.7</v>
          </cell>
          <cell r="P150">
            <v>0</v>
          </cell>
          <cell r="Q150">
            <v>0</v>
          </cell>
          <cell r="R150">
            <v>15123</v>
          </cell>
          <cell r="S150">
            <v>0</v>
          </cell>
          <cell r="T150">
            <v>0</v>
          </cell>
          <cell r="U150">
            <v>0</v>
          </cell>
          <cell r="V150">
            <v>5068.3</v>
          </cell>
          <cell r="W150">
            <v>0</v>
          </cell>
          <cell r="X150">
            <v>0</v>
          </cell>
          <cell r="Y150">
            <v>0</v>
          </cell>
          <cell r="Z150">
            <v>16994.36</v>
          </cell>
          <cell r="AA150">
            <v>183368.11</v>
          </cell>
          <cell r="AB150">
            <v>0</v>
          </cell>
          <cell r="AC150">
            <v>49767.86</v>
          </cell>
          <cell r="AD150">
            <v>0</v>
          </cell>
          <cell r="AE150">
            <v>10933.72</v>
          </cell>
          <cell r="AF150">
            <v>216</v>
          </cell>
          <cell r="AG150">
            <v>1347.4</v>
          </cell>
          <cell r="AH150">
            <v>10412.35</v>
          </cell>
          <cell r="AI150">
            <v>14951.5</v>
          </cell>
          <cell r="AJ150">
            <v>0</v>
          </cell>
          <cell r="AK150">
            <v>352626.29999999993</v>
          </cell>
          <cell r="AL150">
            <v>281.72715675996204</v>
          </cell>
          <cell r="AM150">
            <v>5398215.1799999997</v>
          </cell>
          <cell r="AN150">
            <v>255142.39</v>
          </cell>
          <cell r="AO150">
            <v>232728.64</v>
          </cell>
          <cell r="AP150">
            <v>289781.55</v>
          </cell>
          <cell r="AQ150">
            <v>0</v>
          </cell>
          <cell r="AR150">
            <v>0</v>
          </cell>
          <cell r="AS150">
            <v>940718.21</v>
          </cell>
          <cell r="AT150">
            <v>0</v>
          </cell>
          <cell r="AU150">
            <v>5230.7299999999996</v>
          </cell>
          <cell r="AV150">
            <v>131014.79</v>
          </cell>
          <cell r="AW150">
            <v>0</v>
          </cell>
          <cell r="AX150">
            <v>19260.47</v>
          </cell>
          <cell r="AY150">
            <v>0</v>
          </cell>
          <cell r="AZ150">
            <v>12317.52</v>
          </cell>
          <cell r="BA150">
            <v>459822.26</v>
          </cell>
          <cell r="BB150">
            <v>11546.9</v>
          </cell>
          <cell r="BC150">
            <v>30457.29</v>
          </cell>
          <cell r="BD150">
            <v>0</v>
          </cell>
          <cell r="BE150">
            <v>13811.81</v>
          </cell>
          <cell r="BF150">
            <v>705280.05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8505327.7899999991</v>
          </cell>
          <cell r="BM150">
            <v>6795.2441879354765</v>
          </cell>
          <cell r="BN150">
            <v>0</v>
          </cell>
          <cell r="BO150">
            <v>0</v>
          </cell>
          <cell r="BP150">
            <v>0</v>
          </cell>
          <cell r="BQ150">
            <v>3618.38</v>
          </cell>
          <cell r="BR150">
            <v>59.66</v>
          </cell>
          <cell r="BS150">
            <v>3678.04</v>
          </cell>
          <cell r="BT150">
            <v>0</v>
          </cell>
          <cell r="BU150">
            <v>0</v>
          </cell>
          <cell r="BV150">
            <v>563612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253208.1</v>
          </cell>
          <cell r="CB150">
            <v>7745</v>
          </cell>
          <cell r="CC150">
            <v>0</v>
          </cell>
          <cell r="CD150">
            <v>227981.37</v>
          </cell>
          <cell r="CE150">
            <v>64317.24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232037.18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27796.240000000002</v>
          </cell>
          <cell r="DF150">
            <v>40611.040000000001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29033.599999999999</v>
          </cell>
          <cell r="DW150">
            <v>1450019.81</v>
          </cell>
          <cell r="DX150">
            <v>1158.4784184189339</v>
          </cell>
          <cell r="DY150">
            <v>0</v>
          </cell>
          <cell r="DZ150">
            <v>0</v>
          </cell>
          <cell r="EA150">
            <v>376.57</v>
          </cell>
          <cell r="EB150">
            <v>0</v>
          </cell>
          <cell r="EC150">
            <v>0</v>
          </cell>
          <cell r="ED150">
            <v>0</v>
          </cell>
          <cell r="EE150">
            <v>868.55</v>
          </cell>
          <cell r="EF150">
            <v>0</v>
          </cell>
          <cell r="EG150">
            <v>615.99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587.74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345050</v>
          </cell>
          <cell r="ER150">
            <v>347498.85</v>
          </cell>
          <cell r="ES150">
            <v>277.63063330176038</v>
          </cell>
          <cell r="ET150">
            <v>1332313.72</v>
          </cell>
          <cell r="EU150">
            <v>1064.4383480412216</v>
          </cell>
        </row>
        <row r="151">
          <cell r="A151" t="str">
            <v>27343</v>
          </cell>
          <cell r="B151" t="str">
            <v>Dieringer</v>
          </cell>
          <cell r="C151">
            <v>1212.2700000000002</v>
          </cell>
          <cell r="D151">
            <v>12696978.439999999</v>
          </cell>
          <cell r="E151">
            <v>10473.721563678057</v>
          </cell>
          <cell r="F151">
            <v>12506911.02</v>
          </cell>
          <cell r="G151">
            <v>10316.935187705707</v>
          </cell>
          <cell r="H151">
            <v>3381125.77</v>
          </cell>
          <cell r="I151">
            <v>0</v>
          </cell>
          <cell r="J151">
            <v>0</v>
          </cell>
          <cell r="K151">
            <v>504.84</v>
          </cell>
          <cell r="L151">
            <v>0</v>
          </cell>
          <cell r="M151">
            <v>0</v>
          </cell>
          <cell r="N151">
            <v>2789.5028417761714</v>
          </cell>
          <cell r="O151">
            <v>19920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43731.49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244558.54</v>
          </cell>
          <cell r="AB151">
            <v>0</v>
          </cell>
          <cell r="AC151">
            <v>7130.98</v>
          </cell>
          <cell r="AD151">
            <v>0</v>
          </cell>
          <cell r="AE151">
            <v>20439.16</v>
          </cell>
          <cell r="AF151">
            <v>763.9</v>
          </cell>
          <cell r="AG151">
            <v>36886.39</v>
          </cell>
          <cell r="AH151">
            <v>6558.45</v>
          </cell>
          <cell r="AI151">
            <v>4150.26</v>
          </cell>
          <cell r="AJ151">
            <v>13101.75</v>
          </cell>
          <cell r="AK151">
            <v>397240.92000000004</v>
          </cell>
          <cell r="AL151">
            <v>327.68353584597486</v>
          </cell>
          <cell r="AM151">
            <v>5899309.2300000004</v>
          </cell>
          <cell r="AN151">
            <v>125256.78</v>
          </cell>
          <cell r="AO151">
            <v>0</v>
          </cell>
          <cell r="AP151">
            <v>0</v>
          </cell>
          <cell r="AQ151">
            <v>0</v>
          </cell>
          <cell r="AR151">
            <v>920</v>
          </cell>
          <cell r="AS151">
            <v>653710.93000000005</v>
          </cell>
          <cell r="AT151">
            <v>0</v>
          </cell>
          <cell r="AU151">
            <v>0</v>
          </cell>
          <cell r="AV151">
            <v>35320.03</v>
          </cell>
          <cell r="AW151">
            <v>0</v>
          </cell>
          <cell r="AX151">
            <v>76830</v>
          </cell>
          <cell r="AY151">
            <v>0</v>
          </cell>
          <cell r="AZ151">
            <v>8139.33</v>
          </cell>
          <cell r="BA151">
            <v>425084.28</v>
          </cell>
          <cell r="BB151">
            <v>11292.5</v>
          </cell>
          <cell r="BC151">
            <v>23058.33</v>
          </cell>
          <cell r="BD151">
            <v>0</v>
          </cell>
          <cell r="BE151">
            <v>4951.97</v>
          </cell>
          <cell r="BF151">
            <v>290573.86</v>
          </cell>
          <cell r="BG151">
            <v>10880.29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7565327.5300000012</v>
          </cell>
          <cell r="BM151">
            <v>6240.6291750187665</v>
          </cell>
          <cell r="BN151">
            <v>0</v>
          </cell>
          <cell r="BO151">
            <v>0</v>
          </cell>
          <cell r="BP151">
            <v>0</v>
          </cell>
          <cell r="BQ151">
            <v>4125.04</v>
          </cell>
          <cell r="BR151">
            <v>3145.95</v>
          </cell>
          <cell r="BS151">
            <v>7270.99</v>
          </cell>
          <cell r="BT151">
            <v>115</v>
          </cell>
          <cell r="BU151">
            <v>0</v>
          </cell>
          <cell r="BV151">
            <v>570942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326397</v>
          </cell>
          <cell r="CB151">
            <v>0</v>
          </cell>
          <cell r="CC151">
            <v>0</v>
          </cell>
          <cell r="CD151">
            <v>64586.31</v>
          </cell>
          <cell r="CE151">
            <v>32437.17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56995.55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314.19</v>
          </cell>
          <cell r="DE151">
            <v>0</v>
          </cell>
          <cell r="DF151">
            <v>2860.82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19310.62</v>
          </cell>
          <cell r="DW151">
            <v>1081229.6500000001</v>
          </cell>
          <cell r="DX151">
            <v>891.90497991371558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81040.160000000003</v>
          </cell>
          <cell r="EM151">
            <v>0</v>
          </cell>
          <cell r="EN151">
            <v>442.15</v>
          </cell>
          <cell r="EO151">
            <v>0</v>
          </cell>
          <cell r="EP151">
            <v>0</v>
          </cell>
          <cell r="EQ151">
            <v>0</v>
          </cell>
          <cell r="ER151">
            <v>81482.31</v>
          </cell>
          <cell r="ES151">
            <v>67.214655151080194</v>
          </cell>
          <cell r="ET151">
            <v>714299.48</v>
          </cell>
          <cell r="EU151">
            <v>589.22474366271524</v>
          </cell>
        </row>
        <row r="152">
          <cell r="A152" t="str">
            <v>04228</v>
          </cell>
          <cell r="B152" t="str">
            <v>Cascade</v>
          </cell>
          <cell r="C152">
            <v>1194.8177777777778</v>
          </cell>
          <cell r="D152">
            <v>11655847.539999999</v>
          </cell>
          <cell r="E152">
            <v>9755.3348776568437</v>
          </cell>
          <cell r="F152">
            <v>11719929.199999999</v>
          </cell>
          <cell r="G152">
            <v>9808.9678760871011</v>
          </cell>
          <cell r="H152">
            <v>1984376.32</v>
          </cell>
          <cell r="I152">
            <v>0</v>
          </cell>
          <cell r="J152">
            <v>0</v>
          </cell>
          <cell r="K152">
            <v>876.65</v>
          </cell>
          <cell r="L152">
            <v>0</v>
          </cell>
          <cell r="M152">
            <v>0</v>
          </cell>
          <cell r="N152">
            <v>1661.5529220634294</v>
          </cell>
          <cell r="O152">
            <v>0</v>
          </cell>
          <cell r="P152">
            <v>0</v>
          </cell>
          <cell r="Q152">
            <v>0</v>
          </cell>
          <cell r="R152">
            <v>27007</v>
          </cell>
          <cell r="S152">
            <v>0</v>
          </cell>
          <cell r="T152">
            <v>0</v>
          </cell>
          <cell r="U152">
            <v>0</v>
          </cell>
          <cell r="V152">
            <v>1672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99554.880000000005</v>
          </cell>
          <cell r="AB152">
            <v>3709.32</v>
          </cell>
          <cell r="AC152">
            <v>9810.3700000000008</v>
          </cell>
          <cell r="AD152">
            <v>0</v>
          </cell>
          <cell r="AE152">
            <v>6962.46</v>
          </cell>
          <cell r="AF152">
            <v>8380.61</v>
          </cell>
          <cell r="AG152">
            <v>14976</v>
          </cell>
          <cell r="AH152">
            <v>0</v>
          </cell>
          <cell r="AI152">
            <v>82262.81</v>
          </cell>
          <cell r="AJ152">
            <v>140</v>
          </cell>
          <cell r="AK152">
            <v>254475.45</v>
          </cell>
          <cell r="AL152">
            <v>212.98264449437201</v>
          </cell>
          <cell r="AM152">
            <v>5708792.46</v>
          </cell>
          <cell r="AN152">
            <v>101029.05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580538.41</v>
          </cell>
          <cell r="AT152">
            <v>0</v>
          </cell>
          <cell r="AU152">
            <v>0</v>
          </cell>
          <cell r="AV152">
            <v>166938.85999999999</v>
          </cell>
          <cell r="AW152">
            <v>0</v>
          </cell>
          <cell r="AX152">
            <v>120943.48</v>
          </cell>
          <cell r="AY152">
            <v>0</v>
          </cell>
          <cell r="AZ152">
            <v>134751.13</v>
          </cell>
          <cell r="BA152">
            <v>449118.22</v>
          </cell>
          <cell r="BB152">
            <v>11110.6</v>
          </cell>
          <cell r="BC152">
            <v>29034.07</v>
          </cell>
          <cell r="BD152">
            <v>0</v>
          </cell>
          <cell r="BE152">
            <v>11798.82</v>
          </cell>
          <cell r="BF152">
            <v>603511.52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7917566.620000001</v>
          </cell>
          <cell r="BM152">
            <v>6626.589231644808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107389.75999999999</v>
          </cell>
          <cell r="BS152">
            <v>107389.75999999999</v>
          </cell>
          <cell r="BT152">
            <v>0</v>
          </cell>
          <cell r="BU152">
            <v>0</v>
          </cell>
          <cell r="BV152">
            <v>561487</v>
          </cell>
          <cell r="BW152">
            <v>0</v>
          </cell>
          <cell r="BX152">
            <v>0</v>
          </cell>
          <cell r="BY152">
            <v>0</v>
          </cell>
          <cell r="BZ152">
            <v>5601.39</v>
          </cell>
          <cell r="CA152">
            <v>292467.65999999997</v>
          </cell>
          <cell r="CB152">
            <v>15099</v>
          </cell>
          <cell r="CC152">
            <v>0</v>
          </cell>
          <cell r="CD152">
            <v>133872.64000000001</v>
          </cell>
          <cell r="CE152">
            <v>79223.72</v>
          </cell>
          <cell r="CF152">
            <v>56470.04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33641.39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2245.7600000000002</v>
          </cell>
          <cell r="CQ152">
            <v>247243.92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27891.88</v>
          </cell>
          <cell r="DW152">
            <v>1562634.16</v>
          </cell>
          <cell r="DX152">
            <v>1307.8430778844936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255291.49</v>
          </cell>
          <cell r="EU152">
            <v>213.66562730160618</v>
          </cell>
        </row>
        <row r="153">
          <cell r="A153" t="str">
            <v>20405</v>
          </cell>
          <cell r="B153" t="str">
            <v>White Salmon</v>
          </cell>
          <cell r="C153">
            <v>1168.7033333333331</v>
          </cell>
          <cell r="D153">
            <v>12248217.18</v>
          </cell>
          <cell r="E153">
            <v>10480.176474782595</v>
          </cell>
          <cell r="F153">
            <v>12450753.960000001</v>
          </cell>
          <cell r="G153">
            <v>10653.476896047188</v>
          </cell>
          <cell r="H153">
            <v>1770681.56</v>
          </cell>
          <cell r="I153">
            <v>0</v>
          </cell>
          <cell r="J153">
            <v>19552.14</v>
          </cell>
          <cell r="K153">
            <v>20101.669999999998</v>
          </cell>
          <cell r="L153">
            <v>0</v>
          </cell>
          <cell r="M153">
            <v>11158.34</v>
          </cell>
          <cell r="N153">
            <v>1558.5595232323003</v>
          </cell>
          <cell r="O153">
            <v>28720.74</v>
          </cell>
          <cell r="P153">
            <v>0</v>
          </cell>
          <cell r="Q153">
            <v>0</v>
          </cell>
          <cell r="R153">
            <v>26400</v>
          </cell>
          <cell r="S153">
            <v>0</v>
          </cell>
          <cell r="T153">
            <v>0</v>
          </cell>
          <cell r="U153">
            <v>0</v>
          </cell>
          <cell r="V153">
            <v>4374.21</v>
          </cell>
          <cell r="W153">
            <v>0</v>
          </cell>
          <cell r="X153">
            <v>0</v>
          </cell>
          <cell r="Y153">
            <v>0</v>
          </cell>
          <cell r="Z153">
            <v>30808.2</v>
          </cell>
          <cell r="AA153">
            <v>71419.17</v>
          </cell>
          <cell r="AB153">
            <v>0</v>
          </cell>
          <cell r="AC153">
            <v>2687.69</v>
          </cell>
          <cell r="AD153">
            <v>0</v>
          </cell>
          <cell r="AE153">
            <v>67822.7</v>
          </cell>
          <cell r="AF153">
            <v>7827.69</v>
          </cell>
          <cell r="AG153">
            <v>146858.04999999999</v>
          </cell>
          <cell r="AH153">
            <v>17424.509999999998</v>
          </cell>
          <cell r="AI153">
            <v>34405.86</v>
          </cell>
          <cell r="AJ153">
            <v>14329.95</v>
          </cell>
          <cell r="AK153">
            <v>453078.77</v>
          </cell>
          <cell r="AL153">
            <v>387.67645909569302</v>
          </cell>
          <cell r="AM153">
            <v>5370055.5099999998</v>
          </cell>
          <cell r="AN153">
            <v>172259</v>
          </cell>
          <cell r="AO153">
            <v>253426.88</v>
          </cell>
          <cell r="AP153">
            <v>42557.03</v>
          </cell>
          <cell r="AQ153">
            <v>0</v>
          </cell>
          <cell r="AR153">
            <v>17263.79</v>
          </cell>
          <cell r="AS153">
            <v>986645.13</v>
          </cell>
          <cell r="AT153">
            <v>0</v>
          </cell>
          <cell r="AU153">
            <v>0</v>
          </cell>
          <cell r="AV153">
            <v>194862.16</v>
          </cell>
          <cell r="AW153">
            <v>0</v>
          </cell>
          <cell r="AX153">
            <v>52581.88</v>
          </cell>
          <cell r="AY153">
            <v>0</v>
          </cell>
          <cell r="AZ153">
            <v>171378.12</v>
          </cell>
          <cell r="BA153">
            <v>398313.44</v>
          </cell>
          <cell r="BB153">
            <v>10738.79</v>
          </cell>
          <cell r="BC153">
            <v>28254.83</v>
          </cell>
          <cell r="BD153">
            <v>0</v>
          </cell>
          <cell r="BE153">
            <v>10488.5</v>
          </cell>
          <cell r="BF153">
            <v>492514.25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8201339.3100000005</v>
          </cell>
          <cell r="BM153">
            <v>7017.4689128407281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53.61</v>
          </cell>
          <cell r="BS153">
            <v>53.61</v>
          </cell>
          <cell r="BT153">
            <v>0</v>
          </cell>
          <cell r="BU153">
            <v>0</v>
          </cell>
          <cell r="BV153">
            <v>538658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309502</v>
          </cell>
          <cell r="CB153">
            <v>0</v>
          </cell>
          <cell r="CC153">
            <v>0</v>
          </cell>
          <cell r="CD153">
            <v>276256.34999999998</v>
          </cell>
          <cell r="CE153">
            <v>120539</v>
          </cell>
          <cell r="CF153">
            <v>22838</v>
          </cell>
          <cell r="CG153">
            <v>224963.08</v>
          </cell>
          <cell r="CH153">
            <v>0</v>
          </cell>
          <cell r="CI153">
            <v>0</v>
          </cell>
          <cell r="CJ153">
            <v>0</v>
          </cell>
          <cell r="CK153">
            <v>34373.370000000003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242762.21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7285.07</v>
          </cell>
          <cell r="DF153">
            <v>8996.24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25963.23</v>
          </cell>
          <cell r="DW153">
            <v>1812190.1600000004</v>
          </cell>
          <cell r="DX153">
            <v>1550.5989486924261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27307.01</v>
          </cell>
          <cell r="EJ153">
            <v>0</v>
          </cell>
          <cell r="EK153">
            <v>0</v>
          </cell>
          <cell r="EL153">
            <v>135345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162652.01</v>
          </cell>
          <cell r="ES153">
            <v>139.17305218604096</v>
          </cell>
          <cell r="ET153">
            <v>594363.23</v>
          </cell>
          <cell r="EU153">
            <v>508.56638553838877</v>
          </cell>
        </row>
        <row r="154">
          <cell r="A154" t="str">
            <v>39203</v>
          </cell>
          <cell r="B154" t="str">
            <v>Highland</v>
          </cell>
          <cell r="C154">
            <v>1107.8566666666668</v>
          </cell>
          <cell r="D154">
            <v>10419498.18</v>
          </cell>
          <cell r="E154">
            <v>9405.0958878555266</v>
          </cell>
          <cell r="F154">
            <v>11066510.199999999</v>
          </cell>
          <cell r="G154">
            <v>9989.1173045851283</v>
          </cell>
          <cell r="H154">
            <v>975945.54</v>
          </cell>
          <cell r="I154">
            <v>0</v>
          </cell>
          <cell r="J154">
            <v>1935.59</v>
          </cell>
          <cell r="K154">
            <v>1002.36</v>
          </cell>
          <cell r="L154">
            <v>0</v>
          </cell>
          <cell r="M154">
            <v>0</v>
          </cell>
          <cell r="N154">
            <v>883.58315606411168</v>
          </cell>
          <cell r="O154">
            <v>2308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1120.48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93324.01</v>
          </cell>
          <cell r="AB154">
            <v>0</v>
          </cell>
          <cell r="AC154">
            <v>10245.73</v>
          </cell>
          <cell r="AD154">
            <v>0</v>
          </cell>
          <cell r="AE154">
            <v>65.650000000000006</v>
          </cell>
          <cell r="AF154">
            <v>1756.98</v>
          </cell>
          <cell r="AG154">
            <v>3826</v>
          </cell>
          <cell r="AH154">
            <v>0</v>
          </cell>
          <cell r="AI154">
            <v>43700.11</v>
          </cell>
          <cell r="AJ154">
            <v>22117.21</v>
          </cell>
          <cell r="AK154">
            <v>178464.16999999995</v>
          </cell>
          <cell r="AL154">
            <v>161.08958439268611</v>
          </cell>
          <cell r="AM154">
            <v>5196988.0199999996</v>
          </cell>
          <cell r="AN154">
            <v>145490.39000000001</v>
          </cell>
          <cell r="AO154">
            <v>772009.28</v>
          </cell>
          <cell r="AP154">
            <v>0</v>
          </cell>
          <cell r="AQ154">
            <v>0</v>
          </cell>
          <cell r="AR154">
            <v>0</v>
          </cell>
          <cell r="AS154">
            <v>693379.99</v>
          </cell>
          <cell r="AT154">
            <v>0</v>
          </cell>
          <cell r="AU154">
            <v>0</v>
          </cell>
          <cell r="AV154">
            <v>318641.95</v>
          </cell>
          <cell r="AW154">
            <v>0</v>
          </cell>
          <cell r="AX154">
            <v>22799.05</v>
          </cell>
          <cell r="AY154">
            <v>0</v>
          </cell>
          <cell r="AZ154">
            <v>199305.06</v>
          </cell>
          <cell r="BA154">
            <v>389504.46</v>
          </cell>
          <cell r="BB154">
            <v>10228.129999999999</v>
          </cell>
          <cell r="BC154">
            <v>27764.84</v>
          </cell>
          <cell r="BD154">
            <v>0</v>
          </cell>
          <cell r="BE154">
            <v>18056.23</v>
          </cell>
          <cell r="BF154">
            <v>311059.96999999997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8105227.3699999992</v>
          </cell>
          <cell r="BM154">
            <v>7316.1335882800704</v>
          </cell>
          <cell r="BN154">
            <v>37.6</v>
          </cell>
          <cell r="BO154">
            <v>0</v>
          </cell>
          <cell r="BP154">
            <v>0</v>
          </cell>
          <cell r="BQ154">
            <v>0</v>
          </cell>
          <cell r="BR154">
            <v>31701.9</v>
          </cell>
          <cell r="BS154">
            <v>31739.5</v>
          </cell>
          <cell r="BT154">
            <v>0</v>
          </cell>
          <cell r="BU154">
            <v>0</v>
          </cell>
          <cell r="BV154">
            <v>491410.9</v>
          </cell>
          <cell r="BW154">
            <v>240278.68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9135.1</v>
          </cell>
          <cell r="CC154">
            <v>0</v>
          </cell>
          <cell r="CD154">
            <v>324207.90999999997</v>
          </cell>
          <cell r="CE154">
            <v>92226.74</v>
          </cell>
          <cell r="CF154">
            <v>133826.04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28947.07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405700.06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11451.43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35011.74</v>
          </cell>
          <cell r="DW154">
            <v>1803935.1700000002</v>
          </cell>
          <cell r="DX154">
            <v>1628.3109758482594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984392.06</v>
          </cell>
          <cell r="EU154">
            <v>888.55543286285524</v>
          </cell>
        </row>
        <row r="155">
          <cell r="A155" t="str">
            <v>26056</v>
          </cell>
          <cell r="B155" t="str">
            <v>Newport</v>
          </cell>
          <cell r="C155">
            <v>1102.7677777777776</v>
          </cell>
          <cell r="D155">
            <v>11034711.119999999</v>
          </cell>
          <cell r="E155">
            <v>10006.377899648462</v>
          </cell>
          <cell r="F155">
            <v>11145502.26</v>
          </cell>
          <cell r="G155">
            <v>10106.8443280594</v>
          </cell>
          <cell r="H155">
            <v>836010.89</v>
          </cell>
          <cell r="I155">
            <v>0</v>
          </cell>
          <cell r="J155">
            <v>0</v>
          </cell>
          <cell r="K155">
            <v>15826.57</v>
          </cell>
          <cell r="L155">
            <v>0</v>
          </cell>
          <cell r="M155">
            <v>0</v>
          </cell>
          <cell r="N155">
            <v>772.45407162382332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5519.1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115662.05</v>
          </cell>
          <cell r="AB155">
            <v>0</v>
          </cell>
          <cell r="AC155">
            <v>8089.54</v>
          </cell>
          <cell r="AD155">
            <v>0</v>
          </cell>
          <cell r="AE155">
            <v>35283.86</v>
          </cell>
          <cell r="AF155">
            <v>3939.45</v>
          </cell>
          <cell r="AG155">
            <v>12445</v>
          </cell>
          <cell r="AH155">
            <v>15190.03</v>
          </cell>
          <cell r="AI155">
            <v>23119.13</v>
          </cell>
          <cell r="AJ155">
            <v>10425.49</v>
          </cell>
          <cell r="AK155">
            <v>229673.65</v>
          </cell>
          <cell r="AL155">
            <v>208.27018582536269</v>
          </cell>
          <cell r="AM155">
            <v>5220285.26</v>
          </cell>
          <cell r="AN155">
            <v>161560.67000000001</v>
          </cell>
          <cell r="AO155">
            <v>265708.48</v>
          </cell>
          <cell r="AP155">
            <v>0</v>
          </cell>
          <cell r="AQ155">
            <v>0</v>
          </cell>
          <cell r="AR155">
            <v>0</v>
          </cell>
          <cell r="AS155">
            <v>720077.96</v>
          </cell>
          <cell r="AT155">
            <v>0</v>
          </cell>
          <cell r="AU155">
            <v>0</v>
          </cell>
          <cell r="AV155">
            <v>228725.37</v>
          </cell>
          <cell r="AW155">
            <v>0</v>
          </cell>
          <cell r="AX155">
            <v>43442.559999999998</v>
          </cell>
          <cell r="AY155">
            <v>0</v>
          </cell>
          <cell r="AZ155">
            <v>0</v>
          </cell>
          <cell r="BA155">
            <v>387652.39</v>
          </cell>
          <cell r="BB155">
            <v>10249.86</v>
          </cell>
          <cell r="BC155">
            <v>28980.71</v>
          </cell>
          <cell r="BD155">
            <v>0</v>
          </cell>
          <cell r="BE155">
            <v>16847.14</v>
          </cell>
          <cell r="BF155">
            <v>1005992.46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8089522.8599999994</v>
          </cell>
          <cell r="BM155">
            <v>7335.6539998851376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300974.71000000002</v>
          </cell>
          <cell r="BS155">
            <v>300974.71000000002</v>
          </cell>
          <cell r="BT155">
            <v>0</v>
          </cell>
          <cell r="BU155">
            <v>0</v>
          </cell>
          <cell r="BV155">
            <v>521645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274003.28000000003</v>
          </cell>
          <cell r="CB155">
            <v>15077.76</v>
          </cell>
          <cell r="CC155">
            <v>0</v>
          </cell>
          <cell r="CD155">
            <v>358454.34</v>
          </cell>
          <cell r="CE155">
            <v>127134.47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323363.46999999997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38849.410000000003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14965.85</v>
          </cell>
          <cell r="DW155">
            <v>1974468.29</v>
          </cell>
          <cell r="DX155">
            <v>1790.4660707250748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619764.96</v>
          </cell>
          <cell r="EU155">
            <v>562.00858647584721</v>
          </cell>
        </row>
        <row r="156">
          <cell r="A156" t="str">
            <v>30303</v>
          </cell>
          <cell r="B156" t="str">
            <v>Stevenson-Carson</v>
          </cell>
          <cell r="C156">
            <v>1095.9866666666667</v>
          </cell>
          <cell r="D156">
            <v>11990820.74</v>
          </cell>
          <cell r="E156">
            <v>10940.662970352438</v>
          </cell>
          <cell r="F156">
            <v>11959261.279999999</v>
          </cell>
          <cell r="G156">
            <v>10911.867492305259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2060</v>
          </cell>
          <cell r="P156">
            <v>0</v>
          </cell>
          <cell r="Q156">
            <v>0</v>
          </cell>
          <cell r="R156">
            <v>20537</v>
          </cell>
          <cell r="S156">
            <v>275</v>
          </cell>
          <cell r="T156">
            <v>0</v>
          </cell>
          <cell r="U156">
            <v>0</v>
          </cell>
          <cell r="V156">
            <v>5601.77</v>
          </cell>
          <cell r="W156">
            <v>0</v>
          </cell>
          <cell r="X156">
            <v>0</v>
          </cell>
          <cell r="Y156">
            <v>0</v>
          </cell>
          <cell r="Z156">
            <v>5150.05</v>
          </cell>
          <cell r="AA156">
            <v>127099.71</v>
          </cell>
          <cell r="AB156">
            <v>0</v>
          </cell>
          <cell r="AC156">
            <v>375966.3</v>
          </cell>
          <cell r="AD156">
            <v>0</v>
          </cell>
          <cell r="AE156">
            <v>2500</v>
          </cell>
          <cell r="AF156">
            <v>1386.21</v>
          </cell>
          <cell r="AG156">
            <v>2500</v>
          </cell>
          <cell r="AH156">
            <v>9872.65</v>
          </cell>
          <cell r="AI156">
            <v>10748.9</v>
          </cell>
          <cell r="AJ156">
            <v>27805.83</v>
          </cell>
          <cell r="AK156">
            <v>591503.41999999993</v>
          </cell>
          <cell r="AL156">
            <v>539.69946714680225</v>
          </cell>
          <cell r="AM156">
            <v>4033728.47</v>
          </cell>
          <cell r="AN156">
            <v>163595.9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823488.39</v>
          </cell>
          <cell r="AT156">
            <v>0</v>
          </cell>
          <cell r="AU156">
            <v>6373.56</v>
          </cell>
          <cell r="AV156">
            <v>130771.44</v>
          </cell>
          <cell r="AW156">
            <v>0</v>
          </cell>
          <cell r="AX156">
            <v>19569.02</v>
          </cell>
          <cell r="AY156">
            <v>0</v>
          </cell>
          <cell r="AZ156">
            <v>16481.3</v>
          </cell>
          <cell r="BA156">
            <v>342117.24</v>
          </cell>
          <cell r="BB156">
            <v>10345.43</v>
          </cell>
          <cell r="BC156">
            <v>28682.2</v>
          </cell>
          <cell r="BD156">
            <v>0</v>
          </cell>
          <cell r="BE156">
            <v>10200.280000000001</v>
          </cell>
          <cell r="BF156">
            <v>301711.90999999997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5887065.1399999997</v>
          </cell>
          <cell r="BM156">
            <v>5371.4751456830372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3803703.05</v>
          </cell>
          <cell r="BS156">
            <v>3803703.05</v>
          </cell>
          <cell r="BT156">
            <v>0</v>
          </cell>
          <cell r="BU156">
            <v>0</v>
          </cell>
          <cell r="BV156">
            <v>503937.24</v>
          </cell>
          <cell r="BW156">
            <v>0</v>
          </cell>
          <cell r="BX156">
            <v>0</v>
          </cell>
          <cell r="BY156">
            <v>0</v>
          </cell>
          <cell r="BZ156">
            <v>34129.360000000001</v>
          </cell>
          <cell r="CA156">
            <v>336063.24</v>
          </cell>
          <cell r="CB156">
            <v>13053.09</v>
          </cell>
          <cell r="CC156">
            <v>0</v>
          </cell>
          <cell r="CD156">
            <v>253801.22</v>
          </cell>
          <cell r="CE156">
            <v>54899.19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175944.72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282049.90000000002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23111.71</v>
          </cell>
          <cell r="DW156">
            <v>5480692.7199999997</v>
          </cell>
          <cell r="DX156">
            <v>5000.6928794754194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8963981.4199999999</v>
          </cell>
          <cell r="EU156">
            <v>8178.9146644119755</v>
          </cell>
        </row>
        <row r="157">
          <cell r="A157" t="str">
            <v>16049</v>
          </cell>
          <cell r="B157" t="str">
            <v>Chimacum</v>
          </cell>
          <cell r="C157">
            <v>1082.4355555555558</v>
          </cell>
          <cell r="D157">
            <v>11189178.220000001</v>
          </cell>
          <cell r="E157">
            <v>10337.038692578053</v>
          </cell>
          <cell r="F157">
            <v>11127726.43</v>
          </cell>
          <cell r="G157">
            <v>10280.266915556685</v>
          </cell>
          <cell r="H157">
            <v>1905278.71</v>
          </cell>
          <cell r="I157">
            <v>0</v>
          </cell>
          <cell r="J157">
            <v>0</v>
          </cell>
          <cell r="K157">
            <v>8189.19</v>
          </cell>
          <cell r="L157">
            <v>0</v>
          </cell>
          <cell r="M157">
            <v>0</v>
          </cell>
          <cell r="N157">
            <v>1767.7430219094383</v>
          </cell>
          <cell r="O157">
            <v>80855.240000000005</v>
          </cell>
          <cell r="P157">
            <v>4205.1099999999997</v>
          </cell>
          <cell r="Q157">
            <v>0</v>
          </cell>
          <cell r="R157">
            <v>0</v>
          </cell>
          <cell r="S157">
            <v>1200</v>
          </cell>
          <cell r="T157">
            <v>0</v>
          </cell>
          <cell r="U157">
            <v>0</v>
          </cell>
          <cell r="V157">
            <v>11873.66</v>
          </cell>
          <cell r="W157">
            <v>427.5</v>
          </cell>
          <cell r="X157">
            <v>0</v>
          </cell>
          <cell r="Y157">
            <v>0</v>
          </cell>
          <cell r="Z157">
            <v>15495.65</v>
          </cell>
          <cell r="AA157">
            <v>141953.92000000001</v>
          </cell>
          <cell r="AB157">
            <v>0</v>
          </cell>
          <cell r="AC157">
            <v>12586.33</v>
          </cell>
          <cell r="AD157">
            <v>0</v>
          </cell>
          <cell r="AE157">
            <v>9272.35</v>
          </cell>
          <cell r="AF157">
            <v>2064.2199999999998</v>
          </cell>
          <cell r="AG157">
            <v>6470.4</v>
          </cell>
          <cell r="AH157">
            <v>0</v>
          </cell>
          <cell r="AI157">
            <v>562.53</v>
          </cell>
          <cell r="AJ157">
            <v>13290.35</v>
          </cell>
          <cell r="AK157">
            <v>300257.26</v>
          </cell>
          <cell r="AL157">
            <v>277.39042611723352</v>
          </cell>
          <cell r="AM157">
            <v>4690979.18</v>
          </cell>
          <cell r="AN157">
            <v>185361.91</v>
          </cell>
          <cell r="AO157">
            <v>0</v>
          </cell>
          <cell r="AP157">
            <v>7780.6</v>
          </cell>
          <cell r="AQ157">
            <v>0</v>
          </cell>
          <cell r="AR157">
            <v>0</v>
          </cell>
          <cell r="AS157">
            <v>818415.18</v>
          </cell>
          <cell r="AT157">
            <v>0</v>
          </cell>
          <cell r="AU157">
            <v>0</v>
          </cell>
          <cell r="AV157">
            <v>125944.17</v>
          </cell>
          <cell r="AW157">
            <v>0</v>
          </cell>
          <cell r="AX157">
            <v>52364.9</v>
          </cell>
          <cell r="AY157">
            <v>0</v>
          </cell>
          <cell r="AZ157">
            <v>11530.72</v>
          </cell>
          <cell r="BA157">
            <v>397453.68</v>
          </cell>
          <cell r="BB157">
            <v>10049.049999999999</v>
          </cell>
          <cell r="BC157">
            <v>29164.26</v>
          </cell>
          <cell r="BD157">
            <v>0</v>
          </cell>
          <cell r="BE157">
            <v>11149.07</v>
          </cell>
          <cell r="BF157">
            <v>594313.85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6934506.5699999984</v>
          </cell>
          <cell r="BM157">
            <v>6406.392079795356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499265.24</v>
          </cell>
          <cell r="BS157">
            <v>499265.24</v>
          </cell>
          <cell r="BT157">
            <v>9000</v>
          </cell>
          <cell r="BU157">
            <v>0</v>
          </cell>
          <cell r="BV157">
            <v>509788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300098.09999999998</v>
          </cell>
          <cell r="CB157">
            <v>8766.31</v>
          </cell>
          <cell r="CC157">
            <v>0</v>
          </cell>
          <cell r="CD157">
            <v>174934.67</v>
          </cell>
          <cell r="CE157">
            <v>68734.97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173779.53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27814.15</v>
          </cell>
          <cell r="DG157">
            <v>0</v>
          </cell>
          <cell r="DH157">
            <v>0</v>
          </cell>
          <cell r="DI157">
            <v>0</v>
          </cell>
          <cell r="DJ157">
            <v>9752.61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20050.87</v>
          </cell>
          <cell r="DW157">
            <v>1801984.4500000002</v>
          </cell>
          <cell r="DX157">
            <v>1664.7498696355542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15849.91</v>
          </cell>
          <cell r="ED157">
            <v>0</v>
          </cell>
          <cell r="EE157">
            <v>157290.34</v>
          </cell>
          <cell r="EF157">
            <v>4365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5</v>
          </cell>
          <cell r="EO157">
            <v>0</v>
          </cell>
          <cell r="EP157">
            <v>0</v>
          </cell>
          <cell r="EQ157">
            <v>0</v>
          </cell>
          <cell r="ER157">
            <v>177510.25</v>
          </cell>
          <cell r="ES157">
            <v>163.99151809910157</v>
          </cell>
          <cell r="ET157">
            <v>941040.78</v>
          </cell>
          <cell r="EU157">
            <v>869.37349311018761</v>
          </cell>
        </row>
        <row r="158">
          <cell r="A158" t="str">
            <v>15204</v>
          </cell>
          <cell r="B158" t="str">
            <v>Coupeville</v>
          </cell>
          <cell r="C158">
            <v>1073.877777777778</v>
          </cell>
          <cell r="D158">
            <v>9920208.3800000008</v>
          </cell>
          <cell r="E158">
            <v>9237.7443553477005</v>
          </cell>
          <cell r="F158">
            <v>10304152.380000001</v>
          </cell>
          <cell r="G158">
            <v>9595.2748005670001</v>
          </cell>
          <cell r="H158">
            <v>1973922.26</v>
          </cell>
          <cell r="I158">
            <v>0</v>
          </cell>
          <cell r="J158">
            <v>0</v>
          </cell>
          <cell r="K158">
            <v>1194.6400000000001</v>
          </cell>
          <cell r="L158">
            <v>0</v>
          </cell>
          <cell r="M158">
            <v>3058.47</v>
          </cell>
          <cell r="N158">
            <v>1842.0861395358459</v>
          </cell>
          <cell r="O158">
            <v>11235</v>
          </cell>
          <cell r="P158">
            <v>0</v>
          </cell>
          <cell r="Q158">
            <v>0</v>
          </cell>
          <cell r="R158">
            <v>0</v>
          </cell>
          <cell r="S158">
            <v>1490</v>
          </cell>
          <cell r="T158">
            <v>3160</v>
          </cell>
          <cell r="U158">
            <v>0</v>
          </cell>
          <cell r="V158">
            <v>5593.93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192255.67</v>
          </cell>
          <cell r="AB158">
            <v>0</v>
          </cell>
          <cell r="AC158">
            <v>9977.6299999999992</v>
          </cell>
          <cell r="AD158">
            <v>0</v>
          </cell>
          <cell r="AE158">
            <v>62553.83</v>
          </cell>
          <cell r="AF158">
            <v>1977.37</v>
          </cell>
          <cell r="AG158">
            <v>23326.25</v>
          </cell>
          <cell r="AH158">
            <v>0</v>
          </cell>
          <cell r="AI158">
            <v>98732.34</v>
          </cell>
          <cell r="AJ158">
            <v>23482.59</v>
          </cell>
          <cell r="AK158">
            <v>433784.61000000004</v>
          </cell>
          <cell r="AL158">
            <v>403.94225392916633</v>
          </cell>
          <cell r="AM158">
            <v>4875246.46</v>
          </cell>
          <cell r="AN158">
            <v>150668.87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769290.87</v>
          </cell>
          <cell r="AT158">
            <v>0</v>
          </cell>
          <cell r="AU158">
            <v>0</v>
          </cell>
          <cell r="AV158">
            <v>88924.65</v>
          </cell>
          <cell r="AW158">
            <v>107816.86</v>
          </cell>
          <cell r="AX158">
            <v>18470.38</v>
          </cell>
          <cell r="AY158">
            <v>0</v>
          </cell>
          <cell r="AZ158">
            <v>22157.07</v>
          </cell>
          <cell r="BA158">
            <v>508532.23</v>
          </cell>
          <cell r="BB158">
            <v>0</v>
          </cell>
          <cell r="BC158">
            <v>28228.99</v>
          </cell>
          <cell r="BD158">
            <v>0</v>
          </cell>
          <cell r="BE158">
            <v>3705.95</v>
          </cell>
          <cell r="BF158">
            <v>245106.04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6818148.370000001</v>
          </cell>
          <cell r="BM158">
            <v>6349.0915922565155</v>
          </cell>
          <cell r="BN158">
            <v>0</v>
          </cell>
          <cell r="BO158">
            <v>15423.61</v>
          </cell>
          <cell r="BP158">
            <v>3007.77</v>
          </cell>
          <cell r="BQ158">
            <v>0</v>
          </cell>
          <cell r="BR158">
            <v>0</v>
          </cell>
          <cell r="BS158">
            <v>18431.38</v>
          </cell>
          <cell r="BT158">
            <v>0</v>
          </cell>
          <cell r="BU158">
            <v>0</v>
          </cell>
          <cell r="BV158">
            <v>487300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204373.94</v>
          </cell>
          <cell r="CB158">
            <v>5142.58</v>
          </cell>
          <cell r="CC158">
            <v>0</v>
          </cell>
          <cell r="CD158">
            <v>193808.7</v>
          </cell>
          <cell r="CE158">
            <v>45587.26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94310.13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23818.1</v>
          </cell>
          <cell r="DG158">
            <v>0</v>
          </cell>
          <cell r="DH158">
            <v>0</v>
          </cell>
          <cell r="DI158">
            <v>0</v>
          </cell>
          <cell r="DJ158">
            <v>1271.94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1074044.0299999998</v>
          </cell>
          <cell r="DX158">
            <v>1000.1548148454714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1185924.75</v>
          </cell>
          <cell r="EU158">
            <v>1104.3386636178334</v>
          </cell>
        </row>
        <row r="159">
          <cell r="A159" t="str">
            <v>24404</v>
          </cell>
          <cell r="B159" t="str">
            <v>Tonasket</v>
          </cell>
          <cell r="C159">
            <v>1036.4322222222222</v>
          </cell>
          <cell r="D159">
            <v>10490731.199999999</v>
          </cell>
          <cell r="E159">
            <v>10121.965503452549</v>
          </cell>
          <cell r="F159">
            <v>10432718.9</v>
          </cell>
          <cell r="G159">
            <v>10065.992427011897</v>
          </cell>
          <cell r="H159">
            <v>710546.65</v>
          </cell>
          <cell r="I159">
            <v>0</v>
          </cell>
          <cell r="J159">
            <v>11494.35</v>
          </cell>
          <cell r="K159">
            <v>3024.41</v>
          </cell>
          <cell r="L159">
            <v>0</v>
          </cell>
          <cell r="M159">
            <v>0</v>
          </cell>
          <cell r="N159">
            <v>699.57822079805828</v>
          </cell>
          <cell r="O159">
            <v>15224.66</v>
          </cell>
          <cell r="P159">
            <v>0</v>
          </cell>
          <cell r="Q159">
            <v>0</v>
          </cell>
          <cell r="R159">
            <v>24505</v>
          </cell>
          <cell r="S159">
            <v>0</v>
          </cell>
          <cell r="T159">
            <v>0</v>
          </cell>
          <cell r="U159">
            <v>0</v>
          </cell>
          <cell r="V159">
            <v>19317.900000000001</v>
          </cell>
          <cell r="W159">
            <v>26</v>
          </cell>
          <cell r="X159">
            <v>0</v>
          </cell>
          <cell r="Y159">
            <v>0</v>
          </cell>
          <cell r="Z159">
            <v>0</v>
          </cell>
          <cell r="AA159">
            <v>89009.919999999998</v>
          </cell>
          <cell r="AB159">
            <v>5215.58</v>
          </cell>
          <cell r="AC159">
            <v>4604.92</v>
          </cell>
          <cell r="AD159">
            <v>0</v>
          </cell>
          <cell r="AE159">
            <v>0</v>
          </cell>
          <cell r="AF159">
            <v>1105.71</v>
          </cell>
          <cell r="AG159">
            <v>19250</v>
          </cell>
          <cell r="AH159">
            <v>21596.03</v>
          </cell>
          <cell r="AI159">
            <v>54947.44</v>
          </cell>
          <cell r="AJ159">
            <v>0</v>
          </cell>
          <cell r="AK159">
            <v>254803.16</v>
          </cell>
          <cell r="AL159">
            <v>245.84642829192885</v>
          </cell>
          <cell r="AM159">
            <v>4779995.9800000004</v>
          </cell>
          <cell r="AN159">
            <v>89475.71</v>
          </cell>
          <cell r="AO159">
            <v>680175.8</v>
          </cell>
          <cell r="AP159">
            <v>0</v>
          </cell>
          <cell r="AQ159">
            <v>0</v>
          </cell>
          <cell r="AR159">
            <v>0</v>
          </cell>
          <cell r="AS159">
            <v>638710.68000000005</v>
          </cell>
          <cell r="AT159">
            <v>0</v>
          </cell>
          <cell r="AU159">
            <v>0</v>
          </cell>
          <cell r="AV159">
            <v>256056.86</v>
          </cell>
          <cell r="AW159">
            <v>0</v>
          </cell>
          <cell r="AX159">
            <v>41851</v>
          </cell>
          <cell r="AY159">
            <v>0</v>
          </cell>
          <cell r="AZ159">
            <v>84450.07</v>
          </cell>
          <cell r="BA159">
            <v>366559.56</v>
          </cell>
          <cell r="BB159">
            <v>9508.7900000000009</v>
          </cell>
          <cell r="BC159">
            <v>26639.599999999999</v>
          </cell>
          <cell r="BD159">
            <v>0</v>
          </cell>
          <cell r="BE159">
            <v>15282.08</v>
          </cell>
          <cell r="BF159">
            <v>550347.81000000006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7539053.9399999995</v>
          </cell>
          <cell r="BM159">
            <v>7274.0443401455204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149299.35999999999</v>
          </cell>
          <cell r="BS159">
            <v>149299.35999999999</v>
          </cell>
          <cell r="BT159">
            <v>0</v>
          </cell>
          <cell r="BU159">
            <v>0</v>
          </cell>
          <cell r="BV159">
            <v>461182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250048</v>
          </cell>
          <cell r="CB159">
            <v>12618</v>
          </cell>
          <cell r="CC159">
            <v>0</v>
          </cell>
          <cell r="CD159">
            <v>375096.87</v>
          </cell>
          <cell r="CE159">
            <v>156535.32999999999</v>
          </cell>
          <cell r="CF159">
            <v>43656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22631.98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16293.37</v>
          </cell>
          <cell r="CQ159">
            <v>302248.84999999998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31871.47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1821481.2300000004</v>
          </cell>
          <cell r="DX159">
            <v>1757.4533008000742</v>
          </cell>
          <cell r="DY159">
            <v>0</v>
          </cell>
          <cell r="DZ159">
            <v>32905.17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59409.99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92315.16</v>
          </cell>
          <cell r="ES159">
            <v>89.070136976315126</v>
          </cell>
          <cell r="ET159">
            <v>612760.87</v>
          </cell>
          <cell r="EU159">
            <v>591.22136195859946</v>
          </cell>
        </row>
        <row r="160">
          <cell r="A160" t="str">
            <v>20404</v>
          </cell>
          <cell r="B160" t="str">
            <v>Goldendale</v>
          </cell>
          <cell r="C160">
            <v>1022.5755555555555</v>
          </cell>
          <cell r="D160">
            <v>10060331.17</v>
          </cell>
          <cell r="E160">
            <v>9838.2277136815756</v>
          </cell>
          <cell r="F160">
            <v>10472039.689999999</v>
          </cell>
          <cell r="G160">
            <v>10240.846882273301</v>
          </cell>
          <cell r="H160">
            <v>1686809.87</v>
          </cell>
          <cell r="I160">
            <v>0</v>
          </cell>
          <cell r="J160">
            <v>28722.71</v>
          </cell>
          <cell r="K160">
            <v>38863.74</v>
          </cell>
          <cell r="L160">
            <v>0</v>
          </cell>
          <cell r="M160">
            <v>822.05</v>
          </cell>
          <cell r="N160">
            <v>1716.4681479662465</v>
          </cell>
          <cell r="O160">
            <v>100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881.44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117310.79</v>
          </cell>
          <cell r="AB160">
            <v>8345.86</v>
          </cell>
          <cell r="AC160">
            <v>4631.33</v>
          </cell>
          <cell r="AD160">
            <v>0</v>
          </cell>
          <cell r="AE160">
            <v>423.52</v>
          </cell>
          <cell r="AF160">
            <v>265.94</v>
          </cell>
          <cell r="AG160">
            <v>405.15</v>
          </cell>
          <cell r="AH160">
            <v>168539.12</v>
          </cell>
          <cell r="AI160">
            <v>27618.53</v>
          </cell>
          <cell r="AJ160">
            <v>15181.65</v>
          </cell>
          <cell r="AK160">
            <v>343703.32999999996</v>
          </cell>
          <cell r="AL160">
            <v>336.1153394804839</v>
          </cell>
          <cell r="AM160">
            <v>4685444.8099999996</v>
          </cell>
          <cell r="AN160">
            <v>161428.12</v>
          </cell>
          <cell r="AO160">
            <v>119170.2</v>
          </cell>
          <cell r="AP160">
            <v>0</v>
          </cell>
          <cell r="AQ160">
            <v>0</v>
          </cell>
          <cell r="AR160">
            <v>0</v>
          </cell>
          <cell r="AS160">
            <v>682665.36</v>
          </cell>
          <cell r="AT160">
            <v>0</v>
          </cell>
          <cell r="AU160">
            <v>0</v>
          </cell>
          <cell r="AV160">
            <v>190375.28</v>
          </cell>
          <cell r="AW160">
            <v>0</v>
          </cell>
          <cell r="AX160">
            <v>23492.54</v>
          </cell>
          <cell r="AY160">
            <v>0</v>
          </cell>
          <cell r="AZ160">
            <v>32213.66</v>
          </cell>
          <cell r="BA160">
            <v>367096.91</v>
          </cell>
          <cell r="BB160">
            <v>9441.66</v>
          </cell>
          <cell r="BC160">
            <v>27198.52</v>
          </cell>
          <cell r="BD160">
            <v>0</v>
          </cell>
          <cell r="BE160">
            <v>12755.65</v>
          </cell>
          <cell r="BF160">
            <v>281123.67</v>
          </cell>
          <cell r="BG160">
            <v>58599.32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6651005.7000000011</v>
          </cell>
          <cell r="BM160">
            <v>6504.1704389135075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22569.58</v>
          </cell>
          <cell r="BS160">
            <v>22569.58</v>
          </cell>
          <cell r="BT160">
            <v>0</v>
          </cell>
          <cell r="BU160">
            <v>0</v>
          </cell>
          <cell r="BV160">
            <v>465334</v>
          </cell>
          <cell r="BW160">
            <v>0</v>
          </cell>
          <cell r="BX160">
            <v>0</v>
          </cell>
          <cell r="BY160">
            <v>0</v>
          </cell>
          <cell r="BZ160">
            <v>3644.1</v>
          </cell>
          <cell r="CA160">
            <v>225138</v>
          </cell>
          <cell r="CB160">
            <v>17222</v>
          </cell>
          <cell r="CC160">
            <v>0</v>
          </cell>
          <cell r="CD160">
            <v>378198.71</v>
          </cell>
          <cell r="CE160">
            <v>134241.41</v>
          </cell>
          <cell r="CF160">
            <v>18601.099999999999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253790.69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139856.5</v>
          </cell>
          <cell r="DE160">
            <v>0</v>
          </cell>
          <cell r="DF160">
            <v>5683.17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1664279.26</v>
          </cell>
          <cell r="DX160">
            <v>1627.536714483472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3366.43</v>
          </cell>
          <cell r="EF160">
            <v>54466.6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57833.03</v>
          </cell>
          <cell r="ES160">
            <v>56.556241429592816</v>
          </cell>
          <cell r="ET160">
            <v>1235525.25</v>
          </cell>
          <cell r="EU160">
            <v>1208.2483717584576</v>
          </cell>
        </row>
        <row r="161">
          <cell r="A161" t="str">
            <v>24105</v>
          </cell>
          <cell r="B161" t="str">
            <v>Okanogan</v>
          </cell>
          <cell r="C161">
            <v>1017.2355555555557</v>
          </cell>
          <cell r="D161">
            <v>10321065.74</v>
          </cell>
          <cell r="E161">
            <v>10146.19050979124</v>
          </cell>
          <cell r="F161">
            <v>10314467.91</v>
          </cell>
          <cell r="G161">
            <v>10139.704470285478</v>
          </cell>
          <cell r="H161">
            <v>594868.27</v>
          </cell>
          <cell r="I161">
            <v>0</v>
          </cell>
          <cell r="J161">
            <v>10043.24</v>
          </cell>
          <cell r="K161">
            <v>498.96</v>
          </cell>
          <cell r="L161">
            <v>0</v>
          </cell>
          <cell r="M161">
            <v>0</v>
          </cell>
          <cell r="N161">
            <v>595.15268287034996</v>
          </cell>
          <cell r="O161">
            <v>1982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9235.74</v>
          </cell>
          <cell r="W161">
            <v>4329.18</v>
          </cell>
          <cell r="X161">
            <v>0</v>
          </cell>
          <cell r="Y161">
            <v>0</v>
          </cell>
          <cell r="Z161">
            <v>0</v>
          </cell>
          <cell r="AA161">
            <v>79631.759999999995</v>
          </cell>
          <cell r="AB161">
            <v>0</v>
          </cell>
          <cell r="AC161">
            <v>3102.91</v>
          </cell>
          <cell r="AD161">
            <v>0</v>
          </cell>
          <cell r="AE161">
            <v>12206.57</v>
          </cell>
          <cell r="AF161">
            <v>977.54</v>
          </cell>
          <cell r="AG161">
            <v>5252.38</v>
          </cell>
          <cell r="AH161">
            <v>24551.4</v>
          </cell>
          <cell r="AI161">
            <v>7039.44</v>
          </cell>
          <cell r="AJ161">
            <v>15787.77</v>
          </cell>
          <cell r="AK161">
            <v>164096.69</v>
          </cell>
          <cell r="AL161">
            <v>161.31631371298243</v>
          </cell>
          <cell r="AM161">
            <v>4494611.53</v>
          </cell>
          <cell r="AN161">
            <v>174478.19</v>
          </cell>
          <cell r="AO161">
            <v>701235.76</v>
          </cell>
          <cell r="AP161">
            <v>0</v>
          </cell>
          <cell r="AQ161">
            <v>0</v>
          </cell>
          <cell r="AR161">
            <v>427.44</v>
          </cell>
          <cell r="AS161">
            <v>688910.63</v>
          </cell>
          <cell r="AT161">
            <v>0</v>
          </cell>
          <cell r="AU161">
            <v>8672.9500000000007</v>
          </cell>
          <cell r="AV161">
            <v>177450.65</v>
          </cell>
          <cell r="AW161">
            <v>122564.26</v>
          </cell>
          <cell r="AX161">
            <v>172009.64</v>
          </cell>
          <cell r="AY161">
            <v>0</v>
          </cell>
          <cell r="AZ161">
            <v>68732.12</v>
          </cell>
          <cell r="BA161">
            <v>335461.25</v>
          </cell>
          <cell r="BB161">
            <v>2884.18</v>
          </cell>
          <cell r="BC161">
            <v>38969.050000000003</v>
          </cell>
          <cell r="BD161">
            <v>0</v>
          </cell>
          <cell r="BE161">
            <v>10024.64</v>
          </cell>
          <cell r="BF161">
            <v>312863.07</v>
          </cell>
          <cell r="BG161">
            <v>20725.650000000001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7330021.0100000007</v>
          </cell>
          <cell r="BM161">
            <v>7205.8246194479152</v>
          </cell>
          <cell r="BN161">
            <v>0</v>
          </cell>
          <cell r="BO161">
            <v>175747.52</v>
          </cell>
          <cell r="BP161">
            <v>6560</v>
          </cell>
          <cell r="BQ161">
            <v>0</v>
          </cell>
          <cell r="BR161">
            <v>148007.13</v>
          </cell>
          <cell r="BS161">
            <v>330314.65000000002</v>
          </cell>
          <cell r="BT161">
            <v>0</v>
          </cell>
          <cell r="BU161">
            <v>0</v>
          </cell>
          <cell r="BV161">
            <v>456869.16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284492.53000000003</v>
          </cell>
          <cell r="CB161">
            <v>12835.22</v>
          </cell>
          <cell r="CC161">
            <v>0</v>
          </cell>
          <cell r="CD161">
            <v>460416.77</v>
          </cell>
          <cell r="CE161">
            <v>113920.82</v>
          </cell>
          <cell r="CF161">
            <v>33361.519999999997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16598.64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215856.06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28021</v>
          </cell>
          <cell r="DB161">
            <v>0</v>
          </cell>
          <cell r="DC161">
            <v>0</v>
          </cell>
          <cell r="DD161">
            <v>102767.86</v>
          </cell>
          <cell r="DE161">
            <v>8480.5300000000007</v>
          </cell>
          <cell r="DF161">
            <v>24147.53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2088082.29</v>
          </cell>
          <cell r="DX161">
            <v>2052.7028165660304</v>
          </cell>
          <cell r="DY161">
            <v>12300</v>
          </cell>
          <cell r="DZ161">
            <v>38428.26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13555.85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61754</v>
          </cell>
          <cell r="EM161">
            <v>0</v>
          </cell>
          <cell r="EN161">
            <v>819.34</v>
          </cell>
          <cell r="EO161">
            <v>0</v>
          </cell>
          <cell r="EP161">
            <v>0</v>
          </cell>
          <cell r="EQ161">
            <v>0</v>
          </cell>
          <cell r="ER161">
            <v>126857.45</v>
          </cell>
          <cell r="ES161">
            <v>124.70803768820068</v>
          </cell>
          <cell r="ET161">
            <v>634112.27</v>
          </cell>
          <cell r="EU161">
            <v>623.36817321891999</v>
          </cell>
        </row>
        <row r="162">
          <cell r="A162" t="str">
            <v>33036</v>
          </cell>
          <cell r="B162" t="str">
            <v>Chewelah</v>
          </cell>
          <cell r="C162">
            <v>1003.6222222222221</v>
          </cell>
          <cell r="D162">
            <v>9650253.3800000008</v>
          </cell>
          <cell r="E162">
            <v>9615.4241768704487</v>
          </cell>
          <cell r="F162">
            <v>9925494.8399999999</v>
          </cell>
          <cell r="G162">
            <v>9889.6722494077021</v>
          </cell>
          <cell r="H162">
            <v>883694.14</v>
          </cell>
          <cell r="I162">
            <v>0</v>
          </cell>
          <cell r="J162">
            <v>0</v>
          </cell>
          <cell r="K162">
            <v>13353.18</v>
          </cell>
          <cell r="L162">
            <v>0</v>
          </cell>
          <cell r="M162">
            <v>0</v>
          </cell>
          <cell r="N162">
            <v>893.80974248832024</v>
          </cell>
          <cell r="O162">
            <v>6684</v>
          </cell>
          <cell r="P162">
            <v>958.67</v>
          </cell>
          <cell r="Q162">
            <v>0</v>
          </cell>
          <cell r="R162">
            <v>0</v>
          </cell>
          <cell r="S162">
            <v>3450</v>
          </cell>
          <cell r="T162">
            <v>0</v>
          </cell>
          <cell r="U162">
            <v>0</v>
          </cell>
          <cell r="V162">
            <v>1705.25</v>
          </cell>
          <cell r="W162">
            <v>0</v>
          </cell>
          <cell r="X162">
            <v>0</v>
          </cell>
          <cell r="Y162">
            <v>0</v>
          </cell>
          <cell r="Z162">
            <v>855.5</v>
          </cell>
          <cell r="AA162">
            <v>66204.63</v>
          </cell>
          <cell r="AB162">
            <v>3639.94</v>
          </cell>
          <cell r="AC162">
            <v>10927.4</v>
          </cell>
          <cell r="AD162">
            <v>0</v>
          </cell>
          <cell r="AE162">
            <v>0</v>
          </cell>
          <cell r="AF162">
            <v>1187.69</v>
          </cell>
          <cell r="AG162">
            <v>5770</v>
          </cell>
          <cell r="AH162">
            <v>0</v>
          </cell>
          <cell r="AI162">
            <v>11445.46</v>
          </cell>
          <cell r="AJ162">
            <v>21649.919999999998</v>
          </cell>
          <cell r="AK162">
            <v>134478.46000000002</v>
          </cell>
          <cell r="AL162">
            <v>133.99310718951358</v>
          </cell>
          <cell r="AM162">
            <v>4935665.3099999996</v>
          </cell>
          <cell r="AN162">
            <v>157307</v>
          </cell>
          <cell r="AO162">
            <v>481770.23999999999</v>
          </cell>
          <cell r="AP162">
            <v>0</v>
          </cell>
          <cell r="AQ162">
            <v>0</v>
          </cell>
          <cell r="AR162">
            <v>0</v>
          </cell>
          <cell r="AS162">
            <v>661651.15</v>
          </cell>
          <cell r="AT162">
            <v>0</v>
          </cell>
          <cell r="AU162">
            <v>0</v>
          </cell>
          <cell r="AV162">
            <v>194894.27</v>
          </cell>
          <cell r="AW162">
            <v>0</v>
          </cell>
          <cell r="AX162">
            <v>54156.3</v>
          </cell>
          <cell r="AY162">
            <v>0</v>
          </cell>
          <cell r="AZ162">
            <v>1571.98</v>
          </cell>
          <cell r="BA162">
            <v>370113.25</v>
          </cell>
          <cell r="BB162">
            <v>9377.5400000000009</v>
          </cell>
          <cell r="BC162">
            <v>35209.42</v>
          </cell>
          <cell r="BD162">
            <v>0</v>
          </cell>
          <cell r="BE162">
            <v>9793.02</v>
          </cell>
          <cell r="BF162">
            <v>458583.42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7370092.8999999994</v>
          </cell>
          <cell r="BM162">
            <v>7343.4931359741377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25408.35</v>
          </cell>
          <cell r="BS162">
            <v>25408.35</v>
          </cell>
          <cell r="BT162">
            <v>0</v>
          </cell>
          <cell r="BU162">
            <v>0</v>
          </cell>
          <cell r="BV162">
            <v>483419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209315.16</v>
          </cell>
          <cell r="CB162">
            <v>12456.99</v>
          </cell>
          <cell r="CC162">
            <v>0</v>
          </cell>
          <cell r="CD162">
            <v>264464.61</v>
          </cell>
          <cell r="CE162">
            <v>75226.350000000006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12063.37</v>
          </cell>
          <cell r="CQ162">
            <v>234539.72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41898.160000000003</v>
          </cell>
          <cell r="DF162">
            <v>22831.19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25659.52</v>
          </cell>
          <cell r="DW162">
            <v>1407282.42</v>
          </cell>
          <cell r="DX162">
            <v>1402.2033279454422</v>
          </cell>
          <cell r="DY162">
            <v>0</v>
          </cell>
          <cell r="DZ162">
            <v>0</v>
          </cell>
          <cell r="EA162">
            <v>7206</v>
          </cell>
          <cell r="EB162">
            <v>0</v>
          </cell>
          <cell r="EC162">
            <v>0</v>
          </cell>
          <cell r="ED162">
            <v>0</v>
          </cell>
          <cell r="EE162">
            <v>2511.5300000000002</v>
          </cell>
          <cell r="EF162">
            <v>106876.21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116593.74</v>
          </cell>
          <cell r="ES162">
            <v>116.1729358102872</v>
          </cell>
          <cell r="ET162">
            <v>1209156.8600000001</v>
          </cell>
          <cell r="EU162">
            <v>1204.7928326284793</v>
          </cell>
        </row>
        <row r="163">
          <cell r="A163">
            <v>37</v>
          </cell>
          <cell r="C163">
            <v>52688.283333333333</v>
          </cell>
          <cell r="D163">
            <v>511804399.59000003</v>
          </cell>
          <cell r="E163">
            <v>9713.8180865005725</v>
          </cell>
          <cell r="F163">
            <v>521859645.37999982</v>
          </cell>
          <cell r="G163">
            <v>9904.6621443034273</v>
          </cell>
          <cell r="H163">
            <v>64732787.390000001</v>
          </cell>
          <cell r="I163">
            <v>0</v>
          </cell>
          <cell r="J163">
            <v>132090.90999999997</v>
          </cell>
          <cell r="K163">
            <v>528038.30000000016</v>
          </cell>
          <cell r="L163">
            <v>9008.51</v>
          </cell>
          <cell r="M163">
            <v>39520.040000000008</v>
          </cell>
          <cell r="N163">
            <v>1242.0492946407755</v>
          </cell>
          <cell r="O163">
            <v>942973.84000000008</v>
          </cell>
          <cell r="P163">
            <v>23598.92</v>
          </cell>
          <cell r="Q163">
            <v>0</v>
          </cell>
          <cell r="R163">
            <v>405983.55999999994</v>
          </cell>
          <cell r="S163">
            <v>24450</v>
          </cell>
          <cell r="T163">
            <v>115087.91</v>
          </cell>
          <cell r="U163">
            <v>0</v>
          </cell>
          <cell r="V163">
            <v>368849.67</v>
          </cell>
          <cell r="W163">
            <v>165174.06999999995</v>
          </cell>
          <cell r="X163">
            <v>0</v>
          </cell>
          <cell r="Y163">
            <v>0</v>
          </cell>
          <cell r="Z163">
            <v>212587.17</v>
          </cell>
          <cell r="AA163">
            <v>6090151.0799999991</v>
          </cell>
          <cell r="AB163">
            <v>88149.710000000021</v>
          </cell>
          <cell r="AC163">
            <v>1121789.1499999997</v>
          </cell>
          <cell r="AD163">
            <v>31.68</v>
          </cell>
          <cell r="AE163">
            <v>734627.70999999985</v>
          </cell>
          <cell r="AF163">
            <v>107673.15</v>
          </cell>
          <cell r="AG163">
            <v>530951.80000000005</v>
          </cell>
          <cell r="AH163">
            <v>726922.15000000014</v>
          </cell>
          <cell r="AI163">
            <v>1289730.6899999997</v>
          </cell>
          <cell r="AJ163">
            <v>626597.67999999993</v>
          </cell>
          <cell r="AK163">
            <v>13575329.939999998</v>
          </cell>
          <cell r="AL163">
            <v>257.65367708253916</v>
          </cell>
          <cell r="AM163">
            <v>242988187.78000003</v>
          </cell>
          <cell r="AN163">
            <v>6997051.8800000008</v>
          </cell>
          <cell r="AO163">
            <v>20013412.640000001</v>
          </cell>
          <cell r="AP163">
            <v>864499.67</v>
          </cell>
          <cell r="AQ163">
            <v>7644.49</v>
          </cell>
          <cell r="AR163">
            <v>24181.23</v>
          </cell>
          <cell r="AS163">
            <v>32508067.959999997</v>
          </cell>
          <cell r="AT163">
            <v>0</v>
          </cell>
          <cell r="AU163">
            <v>65978.789999999994</v>
          </cell>
          <cell r="AV163">
            <v>8439407.8500000034</v>
          </cell>
          <cell r="AW163">
            <v>338969.51</v>
          </cell>
          <cell r="AX163">
            <v>2132250.84</v>
          </cell>
          <cell r="AY163">
            <v>-0.18</v>
          </cell>
          <cell r="AZ163">
            <v>4721101.03</v>
          </cell>
          <cell r="BA163">
            <v>18628329.260000002</v>
          </cell>
          <cell r="BB163">
            <v>438738.93999999994</v>
          </cell>
          <cell r="BC163">
            <v>1268677.1100000001</v>
          </cell>
          <cell r="BD163">
            <v>0</v>
          </cell>
          <cell r="BE163">
            <v>582925.68999999983</v>
          </cell>
          <cell r="BF163">
            <v>19128109.350000001</v>
          </cell>
          <cell r="BG163">
            <v>1140199.22</v>
          </cell>
          <cell r="BH163">
            <v>1931</v>
          </cell>
          <cell r="BI163">
            <v>0</v>
          </cell>
          <cell r="BJ163">
            <v>291740.12</v>
          </cell>
          <cell r="BK163">
            <v>0</v>
          </cell>
          <cell r="BL163">
            <v>360581404.17999995</v>
          </cell>
          <cell r="BM163">
            <v>6843.6734197387959</v>
          </cell>
          <cell r="BN163">
            <v>485908.77999999997</v>
          </cell>
          <cell r="BO163">
            <v>726642.46</v>
          </cell>
          <cell r="BP163">
            <v>78494.460000000006</v>
          </cell>
          <cell r="BQ163">
            <v>15787.54</v>
          </cell>
          <cell r="BR163">
            <v>6612179.5899999999</v>
          </cell>
          <cell r="BS163">
            <v>7919012.8300000001</v>
          </cell>
          <cell r="BT163">
            <v>307587</v>
          </cell>
          <cell r="BU163">
            <v>0</v>
          </cell>
          <cell r="BV163">
            <v>23936878.189999998</v>
          </cell>
          <cell r="BW163">
            <v>242818.97</v>
          </cell>
          <cell r="BX163">
            <v>0</v>
          </cell>
          <cell r="BY163">
            <v>0</v>
          </cell>
          <cell r="BZ163">
            <v>327102.95999999996</v>
          </cell>
          <cell r="CA163">
            <v>11222751.569999998</v>
          </cell>
          <cell r="CB163">
            <v>422596.23</v>
          </cell>
          <cell r="CC163">
            <v>0</v>
          </cell>
          <cell r="CD163">
            <v>11761578.960000001</v>
          </cell>
          <cell r="CE163">
            <v>3596378.6300000008</v>
          </cell>
          <cell r="CF163">
            <v>1356961.4500000002</v>
          </cell>
          <cell r="CG163">
            <v>852225.79999999993</v>
          </cell>
          <cell r="CH163">
            <v>13092</v>
          </cell>
          <cell r="CI163">
            <v>0</v>
          </cell>
          <cell r="CJ163">
            <v>6394.82</v>
          </cell>
          <cell r="CK163">
            <v>871545.07000000007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112003.54</v>
          </cell>
          <cell r="CQ163">
            <v>11338706.770000005</v>
          </cell>
          <cell r="CR163">
            <v>363955.64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258372.08000000002</v>
          </cell>
          <cell r="CX163">
            <v>0</v>
          </cell>
          <cell r="CY163">
            <v>0</v>
          </cell>
          <cell r="CZ163">
            <v>18951.45</v>
          </cell>
          <cell r="DA163">
            <v>173482</v>
          </cell>
          <cell r="DB163">
            <v>0</v>
          </cell>
          <cell r="DC163">
            <v>0</v>
          </cell>
          <cell r="DD163">
            <v>1416286.08</v>
          </cell>
          <cell r="DE163">
            <v>563935.47</v>
          </cell>
          <cell r="DF163">
            <v>406398.98000000004</v>
          </cell>
          <cell r="DG163">
            <v>5300</v>
          </cell>
          <cell r="DH163">
            <v>0</v>
          </cell>
          <cell r="DI163">
            <v>4285</v>
          </cell>
          <cell r="DJ163">
            <v>20819.78</v>
          </cell>
          <cell r="DK163">
            <v>0</v>
          </cell>
          <cell r="DL163">
            <v>0</v>
          </cell>
          <cell r="DM163">
            <v>0</v>
          </cell>
          <cell r="DN163">
            <v>7500</v>
          </cell>
          <cell r="DO163">
            <v>0</v>
          </cell>
          <cell r="DP163">
            <v>137311.72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911077.7699999999</v>
          </cell>
          <cell r="DW163">
            <v>78575310.76000002</v>
          </cell>
          <cell r="DX163">
            <v>1491.3241766275048</v>
          </cell>
          <cell r="DY163">
            <v>272853.25</v>
          </cell>
          <cell r="DZ163">
            <v>171863.94</v>
          </cell>
          <cell r="EA163">
            <v>73593.240000000005</v>
          </cell>
          <cell r="EB163">
            <v>0</v>
          </cell>
          <cell r="EC163">
            <v>68691.12</v>
          </cell>
          <cell r="ED163">
            <v>31634.66</v>
          </cell>
          <cell r="EE163">
            <v>779477.71000000008</v>
          </cell>
          <cell r="EF163">
            <v>439864.45</v>
          </cell>
          <cell r="EG163">
            <v>836846.91000000015</v>
          </cell>
          <cell r="EH163">
            <v>0</v>
          </cell>
          <cell r="EI163">
            <v>364225.73000000004</v>
          </cell>
          <cell r="EJ163">
            <v>0</v>
          </cell>
          <cell r="EK163">
            <v>0</v>
          </cell>
          <cell r="EL163">
            <v>299951.34999999998</v>
          </cell>
          <cell r="EM163">
            <v>0</v>
          </cell>
          <cell r="EN163">
            <v>2102.9900000000002</v>
          </cell>
          <cell r="EO163">
            <v>0</v>
          </cell>
          <cell r="EP163">
            <v>0</v>
          </cell>
          <cell r="EQ163">
            <v>345050</v>
          </cell>
          <cell r="ER163">
            <v>3686155.350000001</v>
          </cell>
          <cell r="ES163">
            <v>69.96157621381353</v>
          </cell>
          <cell r="ET163">
            <v>55222262.240000002</v>
          </cell>
          <cell r="EU163">
            <v>1048.0937837855793</v>
          </cell>
        </row>
        <row r="164">
          <cell r="A164" t="str">
            <v>08402</v>
          </cell>
          <cell r="B164" t="str">
            <v>Kalama</v>
          </cell>
          <cell r="C164">
            <v>992.06444444444458</v>
          </cell>
          <cell r="D164">
            <v>8223958.9800000004</v>
          </cell>
          <cell r="E164">
            <v>8289.7426936870143</v>
          </cell>
          <cell r="F164">
            <v>8300632.5300000003</v>
          </cell>
          <cell r="G164">
            <v>8367.029557891623</v>
          </cell>
          <cell r="H164">
            <v>1219413.47</v>
          </cell>
          <cell r="I164">
            <v>0</v>
          </cell>
          <cell r="J164">
            <v>0</v>
          </cell>
          <cell r="K164">
            <v>38341.58</v>
          </cell>
          <cell r="L164">
            <v>0</v>
          </cell>
          <cell r="M164">
            <v>0</v>
          </cell>
          <cell r="N164">
            <v>1267.8158732967615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1788.54</v>
          </cell>
          <cell r="W164">
            <v>968.09</v>
          </cell>
          <cell r="X164">
            <v>0</v>
          </cell>
          <cell r="Y164">
            <v>0</v>
          </cell>
          <cell r="Z164">
            <v>0</v>
          </cell>
          <cell r="AA164">
            <v>149284.16</v>
          </cell>
          <cell r="AB164">
            <v>258.3</v>
          </cell>
          <cell r="AC164">
            <v>5373.09</v>
          </cell>
          <cell r="AD164">
            <v>0</v>
          </cell>
          <cell r="AE164">
            <v>0</v>
          </cell>
          <cell r="AF164">
            <v>1621.93</v>
          </cell>
          <cell r="AG164">
            <v>9445</v>
          </cell>
          <cell r="AH164">
            <v>6015.02</v>
          </cell>
          <cell r="AI164">
            <v>11786</v>
          </cell>
          <cell r="AJ164">
            <v>0</v>
          </cell>
          <cell r="AK164">
            <v>186540.12999999998</v>
          </cell>
          <cell r="AL164">
            <v>188.03227052902025</v>
          </cell>
          <cell r="AM164">
            <v>4427956.84</v>
          </cell>
          <cell r="AN164">
            <v>112475.22</v>
          </cell>
          <cell r="AO164">
            <v>0</v>
          </cell>
          <cell r="AP164">
            <v>30.74</v>
          </cell>
          <cell r="AQ164">
            <v>0</v>
          </cell>
          <cell r="AR164">
            <v>0</v>
          </cell>
          <cell r="AS164">
            <v>644413.1</v>
          </cell>
          <cell r="AT164">
            <v>0</v>
          </cell>
          <cell r="AU164">
            <v>0</v>
          </cell>
          <cell r="AV164">
            <v>65709.77</v>
          </cell>
          <cell r="AW164">
            <v>0</v>
          </cell>
          <cell r="AX164">
            <v>16056.01</v>
          </cell>
          <cell r="AY164">
            <v>0</v>
          </cell>
          <cell r="AZ164">
            <v>0</v>
          </cell>
          <cell r="BA164">
            <v>347705.7</v>
          </cell>
          <cell r="BB164">
            <v>9272.19</v>
          </cell>
          <cell r="BC164">
            <v>24940.78</v>
          </cell>
          <cell r="BD164">
            <v>0</v>
          </cell>
          <cell r="BE164">
            <v>6215.86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5654776.21</v>
          </cell>
          <cell r="BM164">
            <v>5700.0089476714093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9819.74</v>
          </cell>
          <cell r="BS164">
            <v>9819.74</v>
          </cell>
          <cell r="BT164">
            <v>0</v>
          </cell>
          <cell r="BU164">
            <v>0</v>
          </cell>
          <cell r="BV164">
            <v>432513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311923</v>
          </cell>
          <cell r="CB164">
            <v>8375</v>
          </cell>
          <cell r="CC164">
            <v>0</v>
          </cell>
          <cell r="CD164">
            <v>205228.66</v>
          </cell>
          <cell r="CE164">
            <v>31689.63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110813.42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10570.01</v>
          </cell>
          <cell r="DW164">
            <v>1120932.46</v>
          </cell>
          <cell r="DX164">
            <v>1129.8988349771182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38148.68</v>
          </cell>
          <cell r="EM164">
            <v>0</v>
          </cell>
          <cell r="EN164">
            <v>0</v>
          </cell>
          <cell r="EO164">
            <v>0</v>
          </cell>
          <cell r="EP164">
            <v>42480</v>
          </cell>
          <cell r="EQ164">
            <v>0</v>
          </cell>
          <cell r="ER164">
            <v>80628.679999999993</v>
          </cell>
          <cell r="ES164">
            <v>81.273631417313823</v>
          </cell>
          <cell r="ET164">
            <v>612190.89</v>
          </cell>
          <cell r="EU164">
            <v>617.08782471568816</v>
          </cell>
        </row>
        <row r="165">
          <cell r="A165" t="str">
            <v>03053</v>
          </cell>
          <cell r="B165" t="str">
            <v>Finley</v>
          </cell>
          <cell r="C165">
            <v>936.66222222222211</v>
          </cell>
          <cell r="D165">
            <v>9845462.1199999992</v>
          </cell>
          <cell r="E165">
            <v>10511.219398431309</v>
          </cell>
          <cell r="F165">
            <v>9890206.0899999999</v>
          </cell>
          <cell r="G165">
            <v>10558.988988085353</v>
          </cell>
          <cell r="H165">
            <v>1331791.97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41279.279999999999</v>
          </cell>
          <cell r="N165">
            <v>1465.9193222743645</v>
          </cell>
          <cell r="O165">
            <v>1165.55</v>
          </cell>
          <cell r="P165">
            <v>0</v>
          </cell>
          <cell r="Q165">
            <v>0</v>
          </cell>
          <cell r="R165">
            <v>0</v>
          </cell>
          <cell r="S165">
            <v>2045</v>
          </cell>
          <cell r="T165">
            <v>0</v>
          </cell>
          <cell r="U165">
            <v>0</v>
          </cell>
          <cell r="V165">
            <v>1981.46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129911.99</v>
          </cell>
          <cell r="AB165">
            <v>0</v>
          </cell>
          <cell r="AC165">
            <v>6508.36</v>
          </cell>
          <cell r="AD165">
            <v>0</v>
          </cell>
          <cell r="AE165">
            <v>5030.5200000000004</v>
          </cell>
          <cell r="AF165">
            <v>975</v>
          </cell>
          <cell r="AG165">
            <v>6450</v>
          </cell>
          <cell r="AH165">
            <v>0</v>
          </cell>
          <cell r="AI165">
            <v>5744.46</v>
          </cell>
          <cell r="AJ165">
            <v>12546.14</v>
          </cell>
          <cell r="AK165">
            <v>172358.47999999998</v>
          </cell>
          <cell r="AL165">
            <v>184.01348523599162</v>
          </cell>
          <cell r="AM165">
            <v>4552720.58</v>
          </cell>
          <cell r="AN165">
            <v>123619.32</v>
          </cell>
          <cell r="AO165">
            <v>563092.76</v>
          </cell>
          <cell r="AP165">
            <v>0</v>
          </cell>
          <cell r="AQ165">
            <v>0</v>
          </cell>
          <cell r="AR165">
            <v>0</v>
          </cell>
          <cell r="AS165">
            <v>611924.26</v>
          </cell>
          <cell r="AT165">
            <v>0</v>
          </cell>
          <cell r="AU165">
            <v>0</v>
          </cell>
          <cell r="AV165">
            <v>202750.61</v>
          </cell>
          <cell r="AW165">
            <v>0</v>
          </cell>
          <cell r="AX165">
            <v>13951.27</v>
          </cell>
          <cell r="AY165">
            <v>0</v>
          </cell>
          <cell r="AZ165">
            <v>105585.2</v>
          </cell>
          <cell r="BA165">
            <v>331377.38</v>
          </cell>
          <cell r="BB165">
            <v>8692.43</v>
          </cell>
          <cell r="BC165">
            <v>25651.4</v>
          </cell>
          <cell r="BD165">
            <v>0</v>
          </cell>
          <cell r="BE165">
            <v>15956.59</v>
          </cell>
          <cell r="BF165">
            <v>383197.26</v>
          </cell>
          <cell r="BG165">
            <v>49354.12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6987873.1799999997</v>
          </cell>
          <cell r="BM165">
            <v>7460.3982249026094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428437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219178.27</v>
          </cell>
          <cell r="CB165">
            <v>5996.09</v>
          </cell>
          <cell r="CC165">
            <v>0</v>
          </cell>
          <cell r="CD165">
            <v>118363.55</v>
          </cell>
          <cell r="CE165">
            <v>48660.83</v>
          </cell>
          <cell r="CF165">
            <v>26422.59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18745.73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315825.58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6940.44</v>
          </cell>
          <cell r="DE165">
            <v>0</v>
          </cell>
          <cell r="DF165">
            <v>15267.37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2572.04</v>
          </cell>
          <cell r="DT165">
            <v>0</v>
          </cell>
          <cell r="DU165">
            <v>0</v>
          </cell>
          <cell r="DV165">
            <v>26655.85</v>
          </cell>
          <cell r="DW165">
            <v>1233065.3400000001</v>
          </cell>
          <cell r="DX165">
            <v>1316.4461112508247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123837.84</v>
          </cell>
          <cell r="EQ165">
            <v>0</v>
          </cell>
          <cell r="ER165">
            <v>123837.84</v>
          </cell>
          <cell r="ES165">
            <v>132.21184442156311</v>
          </cell>
          <cell r="ET165">
            <v>668167.23</v>
          </cell>
          <cell r="EU165">
            <v>713.34918196527633</v>
          </cell>
        </row>
        <row r="166">
          <cell r="A166" t="str">
            <v>32358</v>
          </cell>
          <cell r="B166" t="str">
            <v>Freeman</v>
          </cell>
          <cell r="C166">
            <v>929.42555555555555</v>
          </cell>
          <cell r="D166">
            <v>8550584.8000000007</v>
          </cell>
          <cell r="E166">
            <v>9199.8597939228894</v>
          </cell>
          <cell r="F166">
            <v>8801118.0899999999</v>
          </cell>
          <cell r="G166">
            <v>9469.4169289752444</v>
          </cell>
          <cell r="H166">
            <v>1166481.22</v>
          </cell>
          <cell r="I166">
            <v>0</v>
          </cell>
          <cell r="J166">
            <v>0</v>
          </cell>
          <cell r="K166">
            <v>1991.45</v>
          </cell>
          <cell r="L166">
            <v>0</v>
          </cell>
          <cell r="M166">
            <v>0</v>
          </cell>
          <cell r="N166">
            <v>1257.1987751095958</v>
          </cell>
          <cell r="O166">
            <v>77226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46740.22</v>
          </cell>
          <cell r="V166">
            <v>2343.8000000000002</v>
          </cell>
          <cell r="W166">
            <v>6602.25</v>
          </cell>
          <cell r="X166">
            <v>0</v>
          </cell>
          <cell r="Y166">
            <v>42448.18</v>
          </cell>
          <cell r="Z166">
            <v>0</v>
          </cell>
          <cell r="AA166">
            <v>164476.89000000001</v>
          </cell>
          <cell r="AB166">
            <v>0</v>
          </cell>
          <cell r="AC166">
            <v>7022.31</v>
          </cell>
          <cell r="AD166">
            <v>0</v>
          </cell>
          <cell r="AE166">
            <v>50</v>
          </cell>
          <cell r="AF166">
            <v>432.3</v>
          </cell>
          <cell r="AG166">
            <v>375</v>
          </cell>
          <cell r="AH166">
            <v>13019.94</v>
          </cell>
          <cell r="AI166">
            <v>20823.21</v>
          </cell>
          <cell r="AJ166">
            <v>0</v>
          </cell>
          <cell r="AK166">
            <v>381560.10000000003</v>
          </cell>
          <cell r="AL166">
            <v>410.53325650371858</v>
          </cell>
          <cell r="AM166">
            <v>4475327.5199999996</v>
          </cell>
          <cell r="AN166">
            <v>71540.160000000003</v>
          </cell>
          <cell r="AO166">
            <v>386968.84</v>
          </cell>
          <cell r="AP166">
            <v>0</v>
          </cell>
          <cell r="AQ166">
            <v>0</v>
          </cell>
          <cell r="AR166">
            <v>0</v>
          </cell>
          <cell r="AS166">
            <v>477110.16</v>
          </cell>
          <cell r="AT166">
            <v>0</v>
          </cell>
          <cell r="AU166">
            <v>3460.88</v>
          </cell>
          <cell r="AV166">
            <v>42356.28</v>
          </cell>
          <cell r="AW166">
            <v>0</v>
          </cell>
          <cell r="AX166">
            <v>23766.560000000001</v>
          </cell>
          <cell r="AY166">
            <v>0</v>
          </cell>
          <cell r="AZ166">
            <v>0</v>
          </cell>
          <cell r="BA166">
            <v>329335.44</v>
          </cell>
          <cell r="BB166">
            <v>8671.7800000000007</v>
          </cell>
          <cell r="BC166">
            <v>26529.31</v>
          </cell>
          <cell r="BD166">
            <v>0</v>
          </cell>
          <cell r="BE166">
            <v>7570.95</v>
          </cell>
          <cell r="BF166">
            <v>601219.28</v>
          </cell>
          <cell r="BG166">
            <v>7725.9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6461583.0600000005</v>
          </cell>
          <cell r="BM166">
            <v>6952.2330447839349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427318</v>
          </cell>
          <cell r="BW166">
            <v>0</v>
          </cell>
          <cell r="BX166">
            <v>0</v>
          </cell>
          <cell r="BY166">
            <v>0</v>
          </cell>
          <cell r="BZ166">
            <v>4083.35</v>
          </cell>
          <cell r="CA166">
            <v>135710.18</v>
          </cell>
          <cell r="CB166">
            <v>2000.04</v>
          </cell>
          <cell r="CC166">
            <v>0</v>
          </cell>
          <cell r="CD166">
            <v>46884.06</v>
          </cell>
          <cell r="CE166">
            <v>22300.13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91086.67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21448.57</v>
          </cell>
          <cell r="DW166">
            <v>750831.00000000012</v>
          </cell>
          <cell r="DX166">
            <v>807.8441522421856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1300.26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37371</v>
          </cell>
          <cell r="ER166">
            <v>38671.26</v>
          </cell>
          <cell r="ES166">
            <v>41.607700335810769</v>
          </cell>
          <cell r="ET166">
            <v>591713.61</v>
          </cell>
          <cell r="EU166">
            <v>636.64443748408519</v>
          </cell>
        </row>
        <row r="167">
          <cell r="A167" t="str">
            <v>34307</v>
          </cell>
          <cell r="B167" t="str">
            <v>Rainier</v>
          </cell>
          <cell r="C167">
            <v>925.17111111111103</v>
          </cell>
          <cell r="D167">
            <v>8518101.1099999994</v>
          </cell>
          <cell r="E167">
            <v>9207.0547898646983</v>
          </cell>
          <cell r="F167">
            <v>8266174.7999999998</v>
          </cell>
          <cell r="G167">
            <v>8934.7523941517138</v>
          </cell>
          <cell r="H167">
            <v>1151675.28</v>
          </cell>
          <cell r="I167">
            <v>0</v>
          </cell>
          <cell r="J167">
            <v>0</v>
          </cell>
          <cell r="K167">
            <v>26267.69</v>
          </cell>
          <cell r="L167">
            <v>0</v>
          </cell>
          <cell r="M167">
            <v>0</v>
          </cell>
          <cell r="N167">
            <v>1273.2163335551143</v>
          </cell>
          <cell r="O167">
            <v>346.75</v>
          </cell>
          <cell r="P167">
            <v>0</v>
          </cell>
          <cell r="Q167">
            <v>0</v>
          </cell>
          <cell r="R167">
            <v>13653</v>
          </cell>
          <cell r="S167">
            <v>0</v>
          </cell>
          <cell r="T167">
            <v>0</v>
          </cell>
          <cell r="U167">
            <v>0</v>
          </cell>
          <cell r="V167">
            <v>10341.98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113310.76</v>
          </cell>
          <cell r="AB167">
            <v>0</v>
          </cell>
          <cell r="AC167">
            <v>25345.96</v>
          </cell>
          <cell r="AD167">
            <v>0</v>
          </cell>
          <cell r="AE167">
            <v>1361.3</v>
          </cell>
          <cell r="AF167">
            <v>0</v>
          </cell>
          <cell r="AG167">
            <v>0</v>
          </cell>
          <cell r="AH167">
            <v>0</v>
          </cell>
          <cell r="AI167">
            <v>123789.08</v>
          </cell>
          <cell r="AJ167">
            <v>0</v>
          </cell>
          <cell r="AK167">
            <v>288148.82999999996</v>
          </cell>
          <cell r="AL167">
            <v>311.45463421781432</v>
          </cell>
          <cell r="AM167">
            <v>4277727.1399999997</v>
          </cell>
          <cell r="AN167">
            <v>75892.13</v>
          </cell>
          <cell r="AO167">
            <v>306122.48</v>
          </cell>
          <cell r="AP167">
            <v>0</v>
          </cell>
          <cell r="AQ167">
            <v>0</v>
          </cell>
          <cell r="AR167">
            <v>0</v>
          </cell>
          <cell r="AS167">
            <v>461899.85</v>
          </cell>
          <cell r="AT167">
            <v>0</v>
          </cell>
          <cell r="AU167">
            <v>0</v>
          </cell>
          <cell r="AV167">
            <v>85783.17</v>
          </cell>
          <cell r="AW167">
            <v>0</v>
          </cell>
          <cell r="AX167">
            <v>11840</v>
          </cell>
          <cell r="AY167">
            <v>0</v>
          </cell>
          <cell r="AZ167">
            <v>0</v>
          </cell>
          <cell r="BA167">
            <v>326358.52</v>
          </cell>
          <cell r="BB167">
            <v>8582.52</v>
          </cell>
          <cell r="BC167">
            <v>25363.24</v>
          </cell>
          <cell r="BD167">
            <v>0</v>
          </cell>
          <cell r="BE167">
            <v>8286.06</v>
          </cell>
          <cell r="BF167">
            <v>226149.94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5814005.0499999989</v>
          </cell>
          <cell r="BM167">
            <v>6284.248373273892</v>
          </cell>
          <cell r="BN167">
            <v>0</v>
          </cell>
          <cell r="BO167">
            <v>0</v>
          </cell>
          <cell r="BP167">
            <v>0</v>
          </cell>
          <cell r="BQ167">
            <v>2659.09</v>
          </cell>
          <cell r="BR167">
            <v>43.84</v>
          </cell>
          <cell r="BS167">
            <v>2702.9300000000003</v>
          </cell>
          <cell r="BT167">
            <v>4343.03</v>
          </cell>
          <cell r="BU167">
            <v>0</v>
          </cell>
          <cell r="BV167">
            <v>416597</v>
          </cell>
          <cell r="BW167">
            <v>0</v>
          </cell>
          <cell r="BX167">
            <v>0</v>
          </cell>
          <cell r="BY167">
            <v>0</v>
          </cell>
          <cell r="BZ167">
            <v>868.63</v>
          </cell>
          <cell r="CA167">
            <v>169516.06</v>
          </cell>
          <cell r="CB167">
            <v>0</v>
          </cell>
          <cell r="CC167">
            <v>0</v>
          </cell>
          <cell r="CD167">
            <v>121590.75</v>
          </cell>
          <cell r="CE167">
            <v>48722.78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148944.5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41942.14</v>
          </cell>
          <cell r="DF167">
            <v>0</v>
          </cell>
          <cell r="DG167">
            <v>0</v>
          </cell>
          <cell r="DH167">
            <v>5206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19724.14</v>
          </cell>
          <cell r="DW167">
            <v>980157.96000000008</v>
          </cell>
          <cell r="DX167">
            <v>1059.4342475986425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5919.99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5919.99</v>
          </cell>
          <cell r="ES167">
            <v>6.3988055062486939</v>
          </cell>
          <cell r="ET167">
            <v>364081.38</v>
          </cell>
          <cell r="EU167">
            <v>393.52869499215763</v>
          </cell>
        </row>
        <row r="168">
          <cell r="A168" t="str">
            <v>13146</v>
          </cell>
          <cell r="B168" t="str">
            <v>Warden</v>
          </cell>
          <cell r="C168">
            <v>924.8077777777778</v>
          </cell>
          <cell r="D168">
            <v>9483726</v>
          </cell>
          <cell r="E168">
            <v>10254.807785882231</v>
          </cell>
          <cell r="F168">
            <v>9922865.2400000002</v>
          </cell>
          <cell r="G168">
            <v>10729.651586455804</v>
          </cell>
          <cell r="H168">
            <v>863820.19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934.05376853087785</v>
          </cell>
          <cell r="O168">
            <v>0</v>
          </cell>
          <cell r="P168">
            <v>0</v>
          </cell>
          <cell r="Q168">
            <v>0</v>
          </cell>
          <cell r="R168">
            <v>8600</v>
          </cell>
          <cell r="S168">
            <v>0</v>
          </cell>
          <cell r="T168">
            <v>0</v>
          </cell>
          <cell r="U168">
            <v>0</v>
          </cell>
          <cell r="V168">
            <v>3715.25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48200.1</v>
          </cell>
          <cell r="AB168">
            <v>0</v>
          </cell>
          <cell r="AC168">
            <v>52610.83</v>
          </cell>
          <cell r="AD168">
            <v>0</v>
          </cell>
          <cell r="AE168">
            <v>1344.74</v>
          </cell>
          <cell r="AF168">
            <v>1325.78</v>
          </cell>
          <cell r="AG168">
            <v>2350</v>
          </cell>
          <cell r="AH168">
            <v>0</v>
          </cell>
          <cell r="AI168">
            <v>13182.16</v>
          </cell>
          <cell r="AJ168">
            <v>0</v>
          </cell>
          <cell r="AK168">
            <v>131328.85999999999</v>
          </cell>
          <cell r="AL168">
            <v>142.00665603783128</v>
          </cell>
          <cell r="AM168">
            <v>4397517.55</v>
          </cell>
          <cell r="AN168">
            <v>127619.16</v>
          </cell>
          <cell r="AO168">
            <v>700823.72</v>
          </cell>
          <cell r="AP168">
            <v>0</v>
          </cell>
          <cell r="AQ168">
            <v>0</v>
          </cell>
          <cell r="AR168">
            <v>0</v>
          </cell>
          <cell r="AS168">
            <v>565271.73</v>
          </cell>
          <cell r="AT168">
            <v>0</v>
          </cell>
          <cell r="AU168">
            <v>0</v>
          </cell>
          <cell r="AV168">
            <v>296838.40000000002</v>
          </cell>
          <cell r="AW168">
            <v>0</v>
          </cell>
          <cell r="AX168">
            <v>127732.41</v>
          </cell>
          <cell r="AY168">
            <v>0</v>
          </cell>
          <cell r="AZ168">
            <v>265324.07</v>
          </cell>
          <cell r="BA168">
            <v>323521.31</v>
          </cell>
          <cell r="BB168">
            <v>0</v>
          </cell>
          <cell r="BC168">
            <v>25256.82</v>
          </cell>
          <cell r="BD168">
            <v>0</v>
          </cell>
          <cell r="BE168">
            <v>39438.57</v>
          </cell>
          <cell r="BF168">
            <v>189243.85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7058587.5900000008</v>
          </cell>
          <cell r="BM168">
            <v>7632.4915940489745</v>
          </cell>
          <cell r="BN168">
            <v>711.01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711.01</v>
          </cell>
          <cell r="BT168">
            <v>541.59</v>
          </cell>
          <cell r="BU168">
            <v>0</v>
          </cell>
          <cell r="BV168">
            <v>401230.05</v>
          </cell>
          <cell r="BW168">
            <v>0</v>
          </cell>
          <cell r="BX168">
            <v>0</v>
          </cell>
          <cell r="BY168">
            <v>0</v>
          </cell>
          <cell r="BZ168">
            <v>19266.919999999998</v>
          </cell>
          <cell r="CA168">
            <v>193471.09</v>
          </cell>
          <cell r="CB168">
            <v>11055</v>
          </cell>
          <cell r="CC168">
            <v>0</v>
          </cell>
          <cell r="CD168">
            <v>324994.93</v>
          </cell>
          <cell r="CE168">
            <v>61312.43</v>
          </cell>
          <cell r="CF168">
            <v>74989.09</v>
          </cell>
          <cell r="CG168">
            <v>128787.94</v>
          </cell>
          <cell r="CH168">
            <v>0</v>
          </cell>
          <cell r="CI168">
            <v>0</v>
          </cell>
          <cell r="CJ168">
            <v>0</v>
          </cell>
          <cell r="CK168">
            <v>34229.46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404894.66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141971.91</v>
          </cell>
          <cell r="DE168">
            <v>42994.39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28678.13</v>
          </cell>
          <cell r="DW168">
            <v>1869128.5999999996</v>
          </cell>
          <cell r="DX168">
            <v>2021.0995678381209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1832790.75</v>
          </cell>
          <cell r="EU168">
            <v>1981.8072404235354</v>
          </cell>
        </row>
        <row r="169">
          <cell r="A169" t="str">
            <v>39209</v>
          </cell>
          <cell r="B169" t="str">
            <v>Mount Adams</v>
          </cell>
          <cell r="C169">
            <v>922.92444444444448</v>
          </cell>
          <cell r="D169">
            <v>12425710.41</v>
          </cell>
          <cell r="E169">
            <v>13463.410233412631</v>
          </cell>
          <cell r="F169">
            <v>12777422.810000001</v>
          </cell>
          <cell r="G169">
            <v>13844.494949628717</v>
          </cell>
          <cell r="H169">
            <v>102833.34</v>
          </cell>
          <cell r="I169">
            <v>0</v>
          </cell>
          <cell r="J169">
            <v>0</v>
          </cell>
          <cell r="K169">
            <v>1400.67</v>
          </cell>
          <cell r="L169">
            <v>0</v>
          </cell>
          <cell r="M169">
            <v>0</v>
          </cell>
          <cell r="N169">
            <v>112.9388333220969</v>
          </cell>
          <cell r="O169">
            <v>0</v>
          </cell>
          <cell r="P169">
            <v>0</v>
          </cell>
          <cell r="Q169">
            <v>0</v>
          </cell>
          <cell r="R169">
            <v>1852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48021.8</v>
          </cell>
          <cell r="AB169">
            <v>17127.03</v>
          </cell>
          <cell r="AC169">
            <v>57094.76</v>
          </cell>
          <cell r="AD169">
            <v>0</v>
          </cell>
          <cell r="AE169">
            <v>5450.51</v>
          </cell>
          <cell r="AF169">
            <v>1124.3800000000001</v>
          </cell>
          <cell r="AG169">
            <v>5847.37</v>
          </cell>
          <cell r="AH169">
            <v>0</v>
          </cell>
          <cell r="AI169">
            <v>6386.79</v>
          </cell>
          <cell r="AJ169">
            <v>8097.3</v>
          </cell>
          <cell r="AK169">
            <v>151001.94</v>
          </cell>
          <cell r="AL169">
            <v>163.61246135472749</v>
          </cell>
          <cell r="AM169">
            <v>4569063.2300000004</v>
          </cell>
          <cell r="AN169">
            <v>0</v>
          </cell>
          <cell r="AO169">
            <v>649361.07999999996</v>
          </cell>
          <cell r="AP169">
            <v>0</v>
          </cell>
          <cell r="AQ169">
            <v>0</v>
          </cell>
          <cell r="AR169">
            <v>23357.37</v>
          </cell>
          <cell r="AS169">
            <v>627080.44999999995</v>
          </cell>
          <cell r="AT169">
            <v>0</v>
          </cell>
          <cell r="AU169">
            <v>2907.25</v>
          </cell>
          <cell r="AV169">
            <v>299432.36</v>
          </cell>
          <cell r="AW169">
            <v>0</v>
          </cell>
          <cell r="AX169">
            <v>27286.62</v>
          </cell>
          <cell r="AY169">
            <v>0</v>
          </cell>
          <cell r="AZ169">
            <v>102537.47</v>
          </cell>
          <cell r="BA169">
            <v>324008.51</v>
          </cell>
          <cell r="BB169">
            <v>7723.56</v>
          </cell>
          <cell r="BC169">
            <v>0</v>
          </cell>
          <cell r="BD169">
            <v>0</v>
          </cell>
          <cell r="BE169">
            <v>19102.21</v>
          </cell>
          <cell r="BF169">
            <v>474532.71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7126392.8200000003</v>
          </cell>
          <cell r="BM169">
            <v>7721.53437141839</v>
          </cell>
          <cell r="BN169">
            <v>32.86</v>
          </cell>
          <cell r="BO169">
            <v>2976115.3</v>
          </cell>
          <cell r="BP169">
            <v>63720</v>
          </cell>
          <cell r="BQ169">
            <v>0</v>
          </cell>
          <cell r="BR169">
            <v>26434.98</v>
          </cell>
          <cell r="BS169">
            <v>3066303.1399999997</v>
          </cell>
          <cell r="BT169">
            <v>0</v>
          </cell>
          <cell r="BU169">
            <v>0</v>
          </cell>
          <cell r="BV169">
            <v>414890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230035.98</v>
          </cell>
          <cell r="CB169">
            <v>17467</v>
          </cell>
          <cell r="CC169">
            <v>0</v>
          </cell>
          <cell r="CD169">
            <v>727791.72</v>
          </cell>
          <cell r="CE169">
            <v>192608.09</v>
          </cell>
          <cell r="CF169">
            <v>5814.42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37217.839999999997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388526.91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119295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30549.77</v>
          </cell>
          <cell r="DW169">
            <v>5230499.8699999992</v>
          </cell>
          <cell r="DX169">
            <v>5667.3110149861777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165294.17000000001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165294.17000000001</v>
          </cell>
          <cell r="ES169">
            <v>179.09826854732302</v>
          </cell>
          <cell r="ET169">
            <v>2016121.98</v>
          </cell>
          <cell r="EU169">
            <v>2184.4929908792342</v>
          </cell>
        </row>
        <row r="170">
          <cell r="A170" t="str">
            <v>21237</v>
          </cell>
          <cell r="B170" t="str">
            <v>Toledo</v>
          </cell>
          <cell r="C170">
            <v>921.30222222222233</v>
          </cell>
          <cell r="D170">
            <v>8509654.1300000008</v>
          </cell>
          <cell r="E170">
            <v>9236.5500969641998</v>
          </cell>
          <cell r="F170">
            <v>8732363.0899999999</v>
          </cell>
          <cell r="G170">
            <v>9478.282890642713</v>
          </cell>
          <cell r="H170">
            <v>756352.2</v>
          </cell>
          <cell r="I170">
            <v>0</v>
          </cell>
          <cell r="J170">
            <v>0</v>
          </cell>
          <cell r="K170">
            <v>103356.71</v>
          </cell>
          <cell r="L170">
            <v>0</v>
          </cell>
          <cell r="M170">
            <v>0</v>
          </cell>
          <cell r="N170">
            <v>933.14537755737024</v>
          </cell>
          <cell r="O170">
            <v>4594</v>
          </cell>
          <cell r="P170">
            <v>0</v>
          </cell>
          <cell r="Q170">
            <v>0</v>
          </cell>
          <cell r="R170">
            <v>18238</v>
          </cell>
          <cell r="S170">
            <v>0</v>
          </cell>
          <cell r="T170">
            <v>0</v>
          </cell>
          <cell r="U170">
            <v>0</v>
          </cell>
          <cell r="V170">
            <v>2312.65</v>
          </cell>
          <cell r="W170">
            <v>4</v>
          </cell>
          <cell r="X170">
            <v>0</v>
          </cell>
          <cell r="Y170">
            <v>0</v>
          </cell>
          <cell r="Z170">
            <v>3367.65</v>
          </cell>
          <cell r="AA170">
            <v>117766.88</v>
          </cell>
          <cell r="AB170">
            <v>0</v>
          </cell>
          <cell r="AC170">
            <v>9141.4699999999993</v>
          </cell>
          <cell r="AD170">
            <v>1891.94</v>
          </cell>
          <cell r="AE170">
            <v>3770.57</v>
          </cell>
          <cell r="AF170">
            <v>2482.21</v>
          </cell>
          <cell r="AG170">
            <v>0</v>
          </cell>
          <cell r="AH170">
            <v>28921.7</v>
          </cell>
          <cell r="AI170">
            <v>5403</v>
          </cell>
          <cell r="AJ170">
            <v>21835.4</v>
          </cell>
          <cell r="AK170">
            <v>219729.47</v>
          </cell>
          <cell r="AL170">
            <v>238.49879518362894</v>
          </cell>
          <cell r="AM170">
            <v>4082462.55</v>
          </cell>
          <cell r="AN170">
            <v>125516.33</v>
          </cell>
          <cell r="AO170">
            <v>444409.72</v>
          </cell>
          <cell r="AP170">
            <v>0</v>
          </cell>
          <cell r="AQ170">
            <v>0</v>
          </cell>
          <cell r="AR170">
            <v>2342.9699999999998</v>
          </cell>
          <cell r="AS170">
            <v>651404.1</v>
          </cell>
          <cell r="AT170">
            <v>0</v>
          </cell>
          <cell r="AU170">
            <v>0</v>
          </cell>
          <cell r="AV170">
            <v>132699.4</v>
          </cell>
          <cell r="AW170">
            <v>0</v>
          </cell>
          <cell r="AX170">
            <v>17434.18</v>
          </cell>
          <cell r="AY170">
            <v>0</v>
          </cell>
          <cell r="AZ170">
            <v>18991.77</v>
          </cell>
          <cell r="BA170">
            <v>333107.65999999997</v>
          </cell>
          <cell r="BB170">
            <v>8471.0499999999993</v>
          </cell>
          <cell r="BC170">
            <v>25016.74</v>
          </cell>
          <cell r="BD170">
            <v>0</v>
          </cell>
          <cell r="BE170">
            <v>13634.89</v>
          </cell>
          <cell r="BF170">
            <v>379603.9</v>
          </cell>
          <cell r="BG170">
            <v>2775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6237870.2599999988</v>
          </cell>
          <cell r="BM170">
            <v>6770.7100987491112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168828.88</v>
          </cell>
          <cell r="BS170">
            <v>168828.88</v>
          </cell>
          <cell r="BT170">
            <v>0</v>
          </cell>
          <cell r="BU170">
            <v>0</v>
          </cell>
          <cell r="BV170">
            <v>414255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3292</v>
          </cell>
          <cell r="CB170">
            <v>7903.8</v>
          </cell>
          <cell r="CC170">
            <v>0</v>
          </cell>
          <cell r="CD170">
            <v>187958.89</v>
          </cell>
          <cell r="CE170">
            <v>93055.75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199058.61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12921.54</v>
          </cell>
          <cell r="DF170">
            <v>26617.65</v>
          </cell>
          <cell r="DG170">
            <v>190928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11047.49</v>
          </cell>
          <cell r="DW170">
            <v>1315867.6099999999</v>
          </cell>
          <cell r="DX170">
            <v>1428.2692239969508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949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237.84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98000</v>
          </cell>
          <cell r="ER170">
            <v>99186.84</v>
          </cell>
          <cell r="ES170">
            <v>107.65939515564924</v>
          </cell>
          <cell r="ET170">
            <v>846478.63</v>
          </cell>
          <cell r="EU170">
            <v>918.78496500123003</v>
          </cell>
        </row>
        <row r="171">
          <cell r="A171" t="str">
            <v>39120</v>
          </cell>
          <cell r="B171" t="str">
            <v>Mabton</v>
          </cell>
          <cell r="C171">
            <v>914.90888888888878</v>
          </cell>
          <cell r="D171">
            <v>9684352.6999999993</v>
          </cell>
          <cell r="E171">
            <v>10585.046027655457</v>
          </cell>
          <cell r="F171">
            <v>9851944.8699999992</v>
          </cell>
          <cell r="G171">
            <v>10768.225109239778</v>
          </cell>
          <cell r="H171">
            <v>195669.07</v>
          </cell>
          <cell r="I171">
            <v>0</v>
          </cell>
          <cell r="J171">
            <v>494.15</v>
          </cell>
          <cell r="K171">
            <v>0</v>
          </cell>
          <cell r="L171">
            <v>0</v>
          </cell>
          <cell r="M171">
            <v>0</v>
          </cell>
          <cell r="N171">
            <v>214.40738239873312</v>
          </cell>
          <cell r="O171">
            <v>0</v>
          </cell>
          <cell r="P171">
            <v>0</v>
          </cell>
          <cell r="Q171">
            <v>0</v>
          </cell>
          <cell r="R171">
            <v>6505</v>
          </cell>
          <cell r="S171">
            <v>0</v>
          </cell>
          <cell r="T171">
            <v>0</v>
          </cell>
          <cell r="U171">
            <v>0</v>
          </cell>
          <cell r="V171">
            <v>444.7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22479.41</v>
          </cell>
          <cell r="AB171">
            <v>0</v>
          </cell>
          <cell r="AC171">
            <v>42956.24</v>
          </cell>
          <cell r="AD171">
            <v>0</v>
          </cell>
          <cell r="AE171">
            <v>100751.03999999999</v>
          </cell>
          <cell r="AF171">
            <v>771.04</v>
          </cell>
          <cell r="AG171">
            <v>249.75</v>
          </cell>
          <cell r="AH171">
            <v>0</v>
          </cell>
          <cell r="AI171">
            <v>25084.95</v>
          </cell>
          <cell r="AJ171">
            <v>119484.86</v>
          </cell>
          <cell r="AK171">
            <v>318726.99000000005</v>
          </cell>
          <cell r="AL171">
            <v>348.37019715381507</v>
          </cell>
          <cell r="AM171">
            <v>4390953.9400000004</v>
          </cell>
          <cell r="AN171">
            <v>95432.71</v>
          </cell>
          <cell r="AO171">
            <v>902493.88</v>
          </cell>
          <cell r="AP171">
            <v>0</v>
          </cell>
          <cell r="AQ171">
            <v>0</v>
          </cell>
          <cell r="AR171">
            <v>0</v>
          </cell>
          <cell r="AS171">
            <v>493430.29</v>
          </cell>
          <cell r="AT171">
            <v>0</v>
          </cell>
          <cell r="AU171">
            <v>6779.95</v>
          </cell>
          <cell r="AV171">
            <v>391514.79</v>
          </cell>
          <cell r="AW171">
            <v>0</v>
          </cell>
          <cell r="AX171">
            <v>41092.86</v>
          </cell>
          <cell r="AY171">
            <v>0</v>
          </cell>
          <cell r="AZ171">
            <v>328629.96000000002</v>
          </cell>
          <cell r="BA171">
            <v>308418.15000000002</v>
          </cell>
          <cell r="BB171">
            <v>8486.9599999999991</v>
          </cell>
          <cell r="BC171">
            <v>24194.58</v>
          </cell>
          <cell r="BD171">
            <v>0</v>
          </cell>
          <cell r="BE171">
            <v>16244.14</v>
          </cell>
          <cell r="BF171">
            <v>143609.87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7151282.080000001</v>
          </cell>
          <cell r="BM171">
            <v>7816.3871472326346</v>
          </cell>
          <cell r="BN171">
            <v>30.98</v>
          </cell>
          <cell r="BO171">
            <v>25988.12</v>
          </cell>
          <cell r="BP171">
            <v>1852.23</v>
          </cell>
          <cell r="BQ171">
            <v>0</v>
          </cell>
          <cell r="BR171">
            <v>26323.35</v>
          </cell>
          <cell r="BS171">
            <v>54194.679999999993</v>
          </cell>
          <cell r="BT171">
            <v>2714.42</v>
          </cell>
          <cell r="BU171">
            <v>0</v>
          </cell>
          <cell r="BV171">
            <v>409709</v>
          </cell>
          <cell r="BW171">
            <v>0</v>
          </cell>
          <cell r="BX171">
            <v>0</v>
          </cell>
          <cell r="BY171">
            <v>0</v>
          </cell>
          <cell r="BZ171">
            <v>4411.7299999999996</v>
          </cell>
          <cell r="CA171">
            <v>188937.42</v>
          </cell>
          <cell r="CB171">
            <v>14136.62</v>
          </cell>
          <cell r="CC171">
            <v>0</v>
          </cell>
          <cell r="CD171">
            <v>521190.39</v>
          </cell>
          <cell r="CE171">
            <v>119071.08</v>
          </cell>
          <cell r="CF171">
            <v>196305.53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78962.429999999993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15988.97</v>
          </cell>
          <cell r="CQ171">
            <v>396911.25</v>
          </cell>
          <cell r="CR171">
            <v>434.86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129387.17</v>
          </cell>
          <cell r="DE171">
            <v>27802.080000000002</v>
          </cell>
          <cell r="DF171">
            <v>157.13999999999999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25457.81</v>
          </cell>
          <cell r="DW171">
            <v>2185772.5800000005</v>
          </cell>
          <cell r="DX171">
            <v>2389.0603824545988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2251133.92</v>
          </cell>
          <cell r="EU171">
            <v>2460.5006545885567</v>
          </cell>
        </row>
        <row r="172">
          <cell r="A172" t="str">
            <v>19404</v>
          </cell>
          <cell r="B172" t="str">
            <v>Cle Elum-Roslyn</v>
          </cell>
          <cell r="C172">
            <v>914.12</v>
          </cell>
          <cell r="D172">
            <v>8519128.0500000007</v>
          </cell>
          <cell r="E172">
            <v>9319.4854614273845</v>
          </cell>
          <cell r="F172">
            <v>8502106.9800000004</v>
          </cell>
          <cell r="G172">
            <v>9300.8652912090329</v>
          </cell>
          <cell r="H172">
            <v>1515676.32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1658.0715004594583</v>
          </cell>
          <cell r="O172">
            <v>35397.949999999997</v>
          </cell>
          <cell r="P172">
            <v>5907.43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2977.18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109064.12</v>
          </cell>
          <cell r="AB172">
            <v>0</v>
          </cell>
          <cell r="AC172">
            <v>31421.29</v>
          </cell>
          <cell r="AD172">
            <v>0</v>
          </cell>
          <cell r="AE172">
            <v>16115</v>
          </cell>
          <cell r="AF172">
            <v>1513.27</v>
          </cell>
          <cell r="AG172">
            <v>16478</v>
          </cell>
          <cell r="AH172">
            <v>0</v>
          </cell>
          <cell r="AI172">
            <v>74603.08</v>
          </cell>
          <cell r="AJ172">
            <v>18615.09</v>
          </cell>
          <cell r="AK172">
            <v>312092.41000000003</v>
          </cell>
          <cell r="AL172">
            <v>341.41295453550958</v>
          </cell>
          <cell r="AM172">
            <v>4252595.8499999996</v>
          </cell>
          <cell r="AN172">
            <v>71113.63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510925.05</v>
          </cell>
          <cell r="AT172">
            <v>0</v>
          </cell>
          <cell r="AU172">
            <v>0</v>
          </cell>
          <cell r="AV172">
            <v>62001.74</v>
          </cell>
          <cell r="AW172">
            <v>0</v>
          </cell>
          <cell r="AX172">
            <v>114942</v>
          </cell>
          <cell r="AY172">
            <v>0</v>
          </cell>
          <cell r="AZ172">
            <v>13674.07</v>
          </cell>
          <cell r="BA172">
            <v>329679.34999999998</v>
          </cell>
          <cell r="BB172">
            <v>8511.1</v>
          </cell>
          <cell r="BC172">
            <v>32168.080000000002</v>
          </cell>
          <cell r="BD172">
            <v>0</v>
          </cell>
          <cell r="BE172">
            <v>5536.2</v>
          </cell>
          <cell r="BF172">
            <v>315177.21999999997</v>
          </cell>
          <cell r="BG172">
            <v>10151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5726475.2899999991</v>
          </cell>
          <cell r="BM172">
            <v>6264.4677832232082</v>
          </cell>
          <cell r="BN172">
            <v>123.86</v>
          </cell>
          <cell r="BO172">
            <v>0</v>
          </cell>
          <cell r="BP172">
            <v>0</v>
          </cell>
          <cell r="BQ172">
            <v>0</v>
          </cell>
          <cell r="BR172">
            <v>70730.009999999995</v>
          </cell>
          <cell r="BS172">
            <v>70853.87</v>
          </cell>
          <cell r="BT172">
            <v>25945</v>
          </cell>
          <cell r="BU172">
            <v>0</v>
          </cell>
          <cell r="BV172">
            <v>415170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171409.14</v>
          </cell>
          <cell r="CB172">
            <v>5655</v>
          </cell>
          <cell r="CC172">
            <v>0</v>
          </cell>
          <cell r="CD172">
            <v>88470.45</v>
          </cell>
          <cell r="CE172">
            <v>26826.65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117483.62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10743.24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15305.99</v>
          </cell>
          <cell r="DW172">
            <v>947862.96</v>
          </cell>
          <cell r="DX172">
            <v>1036.9130529908546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567472.81999999995</v>
          </cell>
          <cell r="EU172">
            <v>620.78591432197084</v>
          </cell>
        </row>
        <row r="173">
          <cell r="A173" t="str">
            <v>25101</v>
          </cell>
          <cell r="B173" t="str">
            <v>Ocean Beach</v>
          </cell>
          <cell r="C173">
            <v>900.93444444444435</v>
          </cell>
          <cell r="D173">
            <v>10631354.390000001</v>
          </cell>
          <cell r="E173">
            <v>11800.364006013511</v>
          </cell>
          <cell r="F173">
            <v>10630578.460000001</v>
          </cell>
          <cell r="G173">
            <v>11799.502755780728</v>
          </cell>
          <cell r="H173">
            <v>1928114.66</v>
          </cell>
          <cell r="I173">
            <v>0</v>
          </cell>
          <cell r="J173">
            <v>1881.97</v>
          </cell>
          <cell r="K173">
            <v>9703.08</v>
          </cell>
          <cell r="L173">
            <v>0</v>
          </cell>
          <cell r="M173">
            <v>0</v>
          </cell>
          <cell r="N173">
            <v>2152.9865152354164</v>
          </cell>
          <cell r="O173">
            <v>20614.5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64.14</v>
          </cell>
          <cell r="X173">
            <v>0</v>
          </cell>
          <cell r="Y173">
            <v>0</v>
          </cell>
          <cell r="Z173">
            <v>0</v>
          </cell>
          <cell r="AA173">
            <v>72589.259999999995</v>
          </cell>
          <cell r="AB173">
            <v>115.14</v>
          </cell>
          <cell r="AC173">
            <v>7502.88</v>
          </cell>
          <cell r="AD173">
            <v>1294.54</v>
          </cell>
          <cell r="AE173">
            <v>64768.3</v>
          </cell>
          <cell r="AF173">
            <v>1815.73</v>
          </cell>
          <cell r="AG173">
            <v>5492.45</v>
          </cell>
          <cell r="AH173">
            <v>4918</v>
          </cell>
          <cell r="AI173">
            <v>7957.26</v>
          </cell>
          <cell r="AJ173">
            <v>8712</v>
          </cell>
          <cell r="AK173">
            <v>195844.20000000004</v>
          </cell>
          <cell r="AL173">
            <v>217.37896825641533</v>
          </cell>
          <cell r="AM173">
            <v>4179922.87</v>
          </cell>
          <cell r="AN173">
            <v>148445.32</v>
          </cell>
          <cell r="AO173">
            <v>0</v>
          </cell>
          <cell r="AP173">
            <v>0</v>
          </cell>
          <cell r="AQ173">
            <v>0</v>
          </cell>
          <cell r="AR173">
            <v>13855.46</v>
          </cell>
          <cell r="AS173">
            <v>855679.46</v>
          </cell>
          <cell r="AT173">
            <v>0</v>
          </cell>
          <cell r="AU173">
            <v>0</v>
          </cell>
          <cell r="AV173">
            <v>224901.3</v>
          </cell>
          <cell r="AW173">
            <v>0</v>
          </cell>
          <cell r="AX173">
            <v>187964.87</v>
          </cell>
          <cell r="AY173">
            <v>0</v>
          </cell>
          <cell r="AZ173">
            <v>31309.29</v>
          </cell>
          <cell r="BA173">
            <v>332444.92</v>
          </cell>
          <cell r="BB173">
            <v>8301.2900000000009</v>
          </cell>
          <cell r="BC173">
            <v>24689.91</v>
          </cell>
          <cell r="BD173">
            <v>0</v>
          </cell>
          <cell r="BE173">
            <v>11765.34</v>
          </cell>
          <cell r="BF173">
            <v>603882.77</v>
          </cell>
          <cell r="BG173">
            <v>49546.84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6672709.6400000006</v>
          </cell>
          <cell r="BM173">
            <v>7406.4319342509825</v>
          </cell>
          <cell r="BN173">
            <v>0</v>
          </cell>
          <cell r="BO173">
            <v>0</v>
          </cell>
          <cell r="BP173">
            <v>0</v>
          </cell>
          <cell r="BQ173">
            <v>6930.47</v>
          </cell>
          <cell r="BR173">
            <v>0</v>
          </cell>
          <cell r="BS173">
            <v>6930.47</v>
          </cell>
          <cell r="BT173">
            <v>0</v>
          </cell>
          <cell r="BU173">
            <v>0</v>
          </cell>
          <cell r="BV173">
            <v>404400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283039.51</v>
          </cell>
          <cell r="CB173">
            <v>11074</v>
          </cell>
          <cell r="CC173">
            <v>0</v>
          </cell>
          <cell r="CD173">
            <v>278626.09000000003</v>
          </cell>
          <cell r="CE173">
            <v>95638.92</v>
          </cell>
          <cell r="CF173">
            <v>48695.16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12152.28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9100.7199999999993</v>
          </cell>
          <cell r="CQ173">
            <v>270341.58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19545.080000000002</v>
          </cell>
          <cell r="DW173">
            <v>1439543.81</v>
          </cell>
          <cell r="DX173">
            <v>1597.8341364089879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252371.75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130409.35</v>
          </cell>
          <cell r="ER173">
            <v>382781.1</v>
          </cell>
          <cell r="ES173">
            <v>424.87120162892603</v>
          </cell>
          <cell r="ET173">
            <v>731201.77</v>
          </cell>
          <cell r="EU173">
            <v>811.60374598719113</v>
          </cell>
        </row>
        <row r="174">
          <cell r="A174" t="str">
            <v>36400</v>
          </cell>
          <cell r="B174" t="str">
            <v>Columbia (Walla Walla)</v>
          </cell>
          <cell r="C174">
            <v>885.56999999999994</v>
          </cell>
          <cell r="D174">
            <v>8861077.3200000003</v>
          </cell>
          <cell r="E174">
            <v>10006.072156915885</v>
          </cell>
          <cell r="F174">
            <v>9000753.4100000001</v>
          </cell>
          <cell r="G174">
            <v>10163.796662036881</v>
          </cell>
          <cell r="H174">
            <v>1713158.92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1934.5268245310931</v>
          </cell>
          <cell r="O174">
            <v>3240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1348.61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146085.76999999999</v>
          </cell>
          <cell r="AB174">
            <v>0</v>
          </cell>
          <cell r="AC174">
            <v>2701.59</v>
          </cell>
          <cell r="AD174">
            <v>0</v>
          </cell>
          <cell r="AE174">
            <v>2491.12</v>
          </cell>
          <cell r="AF174">
            <v>1559.47</v>
          </cell>
          <cell r="AG174">
            <v>118295.06</v>
          </cell>
          <cell r="AH174">
            <v>18993.16</v>
          </cell>
          <cell r="AI174">
            <v>99053.21</v>
          </cell>
          <cell r="AJ174">
            <v>22021.61</v>
          </cell>
          <cell r="AK174">
            <v>415789.6</v>
          </cell>
          <cell r="AL174">
            <v>469.51635669681673</v>
          </cell>
          <cell r="AM174">
            <v>4056151.61</v>
          </cell>
          <cell r="AN174">
            <v>119595.33</v>
          </cell>
          <cell r="AO174">
            <v>236402.04</v>
          </cell>
          <cell r="AP174">
            <v>0</v>
          </cell>
          <cell r="AQ174">
            <v>0</v>
          </cell>
          <cell r="AR174">
            <v>0</v>
          </cell>
          <cell r="AS174">
            <v>507206.82</v>
          </cell>
          <cell r="AT174">
            <v>0</v>
          </cell>
          <cell r="AU174">
            <v>0</v>
          </cell>
          <cell r="AV174">
            <v>95637.79</v>
          </cell>
          <cell r="AW174">
            <v>0</v>
          </cell>
          <cell r="AX174">
            <v>30240.35</v>
          </cell>
          <cell r="AY174">
            <v>0</v>
          </cell>
          <cell r="AZ174">
            <v>66245.100000000006</v>
          </cell>
          <cell r="BA174">
            <v>320827.39</v>
          </cell>
          <cell r="BB174">
            <v>8249.51</v>
          </cell>
          <cell r="BC174">
            <v>24803.8</v>
          </cell>
          <cell r="BD174">
            <v>0</v>
          </cell>
          <cell r="BE174">
            <v>10689.53</v>
          </cell>
          <cell r="BF174">
            <v>341215.91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5817265.1799999988</v>
          </cell>
          <cell r="BM174">
            <v>6568.9501451042825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316.54000000000002</v>
          </cell>
          <cell r="BS174">
            <v>316.54000000000002</v>
          </cell>
          <cell r="BT174">
            <v>2139.81</v>
          </cell>
          <cell r="BU174">
            <v>0</v>
          </cell>
          <cell r="BV174">
            <v>395022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196494.92</v>
          </cell>
          <cell r="CB174">
            <v>4927.78</v>
          </cell>
          <cell r="CC174">
            <v>0</v>
          </cell>
          <cell r="CD174">
            <v>118206.22</v>
          </cell>
          <cell r="CE174">
            <v>21446.560000000001</v>
          </cell>
          <cell r="CF174">
            <v>23074.43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9439.33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188906.46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806.58</v>
          </cell>
          <cell r="DF174">
            <v>8369.0300000000007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9179.81</v>
          </cell>
          <cell r="DT174">
            <v>0</v>
          </cell>
          <cell r="DU174">
            <v>0</v>
          </cell>
          <cell r="DV174">
            <v>24744.5</v>
          </cell>
          <cell r="DW174">
            <v>1003073.9700000001</v>
          </cell>
          <cell r="DX174">
            <v>1132.6873877841392</v>
          </cell>
          <cell r="DY174">
            <v>0</v>
          </cell>
          <cell r="DZ174">
            <v>12307.35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7174.39</v>
          </cell>
          <cell r="EM174">
            <v>0</v>
          </cell>
          <cell r="EN174">
            <v>55</v>
          </cell>
          <cell r="EO174">
            <v>0</v>
          </cell>
          <cell r="EP174">
            <v>31929</v>
          </cell>
          <cell r="EQ174">
            <v>0</v>
          </cell>
          <cell r="ER174">
            <v>51465.740000000005</v>
          </cell>
          <cell r="ES174">
            <v>58.115947920548358</v>
          </cell>
          <cell r="ET174">
            <v>313690.56</v>
          </cell>
          <cell r="EU174">
            <v>354.22446559842814</v>
          </cell>
        </row>
        <row r="175">
          <cell r="A175" t="str">
            <v>33070</v>
          </cell>
          <cell r="B175" t="str">
            <v>Valley</v>
          </cell>
          <cell r="C175">
            <v>872.00999999999988</v>
          </cell>
          <cell r="D175">
            <v>7913241.4800000004</v>
          </cell>
          <cell r="E175">
            <v>9074.7141431864329</v>
          </cell>
          <cell r="F175">
            <v>9375806.9299999997</v>
          </cell>
          <cell r="G175">
            <v>10751.948865265307</v>
          </cell>
          <cell r="H175">
            <v>140500.98000000001</v>
          </cell>
          <cell r="I175">
            <v>0</v>
          </cell>
          <cell r="J175">
            <v>0</v>
          </cell>
          <cell r="K175">
            <v>3852.01</v>
          </cell>
          <cell r="L175">
            <v>0</v>
          </cell>
          <cell r="M175">
            <v>0</v>
          </cell>
          <cell r="N175">
            <v>165.54052132429678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4946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24378.1</v>
          </cell>
          <cell r="AB175">
            <v>0</v>
          </cell>
          <cell r="AC175">
            <v>14159.85</v>
          </cell>
          <cell r="AD175">
            <v>0</v>
          </cell>
          <cell r="AE175">
            <v>5830</v>
          </cell>
          <cell r="AF175">
            <v>179.54</v>
          </cell>
          <cell r="AG175">
            <v>0</v>
          </cell>
          <cell r="AH175">
            <v>0</v>
          </cell>
          <cell r="AI175">
            <v>2381.81</v>
          </cell>
          <cell r="AJ175">
            <v>14492.89</v>
          </cell>
          <cell r="AK175">
            <v>66368.19</v>
          </cell>
          <cell r="AL175">
            <v>76.10943681838512</v>
          </cell>
          <cell r="AM175">
            <v>4099468.6</v>
          </cell>
          <cell r="AN175">
            <v>38629.760000000002</v>
          </cell>
          <cell r="AO175">
            <v>438732.36</v>
          </cell>
          <cell r="AP175">
            <v>0</v>
          </cell>
          <cell r="AQ175">
            <v>0</v>
          </cell>
          <cell r="AR175">
            <v>0</v>
          </cell>
          <cell r="AS175">
            <v>222958.66</v>
          </cell>
          <cell r="AT175">
            <v>0</v>
          </cell>
          <cell r="AU175">
            <v>0</v>
          </cell>
          <cell r="AV175">
            <v>124284.22</v>
          </cell>
          <cell r="AW175">
            <v>0</v>
          </cell>
          <cell r="AX175">
            <v>1413.13</v>
          </cell>
          <cell r="AY175">
            <v>0</v>
          </cell>
          <cell r="AZ175">
            <v>0</v>
          </cell>
          <cell r="BA175">
            <v>232357.87</v>
          </cell>
          <cell r="BB175">
            <v>8209.8700000000008</v>
          </cell>
          <cell r="BC175">
            <v>21621.72</v>
          </cell>
          <cell r="BD175">
            <v>0</v>
          </cell>
          <cell r="BE175">
            <v>5032.82</v>
          </cell>
          <cell r="BF175">
            <v>566529.69999999995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5759238.71</v>
          </cell>
          <cell r="BM175">
            <v>6604.5558078462409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21917.69</v>
          </cell>
          <cell r="BS175">
            <v>21917.69</v>
          </cell>
          <cell r="BT175">
            <v>0</v>
          </cell>
          <cell r="BU175">
            <v>0</v>
          </cell>
          <cell r="BV175">
            <v>348707.98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71483.91</v>
          </cell>
          <cell r="CB175">
            <v>0</v>
          </cell>
          <cell r="CC175">
            <v>0</v>
          </cell>
          <cell r="CD175">
            <v>94968.86</v>
          </cell>
          <cell r="CE175">
            <v>14097.66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78867.25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8891.99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32445.68</v>
          </cell>
          <cell r="DT175">
            <v>0</v>
          </cell>
          <cell r="DU175">
            <v>0</v>
          </cell>
          <cell r="DV175">
            <v>6498.41</v>
          </cell>
          <cell r="DW175">
            <v>677879.43</v>
          </cell>
          <cell r="DX175">
            <v>777.37575257164497</v>
          </cell>
          <cell r="DY175">
            <v>2503780.04</v>
          </cell>
          <cell r="DZ175">
            <v>0</v>
          </cell>
          <cell r="EA175">
            <v>0</v>
          </cell>
          <cell r="EB175">
            <v>0</v>
          </cell>
          <cell r="EC175">
            <v>9250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214937.57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2727967.61</v>
          </cell>
          <cell r="ES175">
            <v>3128.3673467047397</v>
          </cell>
          <cell r="ET175">
            <v>1871956.83</v>
          </cell>
          <cell r="EU175">
            <v>2146.7148656552108</v>
          </cell>
        </row>
        <row r="176">
          <cell r="A176" t="str">
            <v>21300</v>
          </cell>
          <cell r="B176" t="str">
            <v>Onalaska</v>
          </cell>
          <cell r="C176">
            <v>868.29555555555555</v>
          </cell>
          <cell r="D176">
            <v>8055378.9000000004</v>
          </cell>
          <cell r="E176">
            <v>9277.2315238282918</v>
          </cell>
          <cell r="F176">
            <v>8184310.29</v>
          </cell>
          <cell r="G176">
            <v>9425.7194311716703</v>
          </cell>
          <cell r="H176">
            <v>751882.47</v>
          </cell>
          <cell r="I176">
            <v>0</v>
          </cell>
          <cell r="J176">
            <v>0</v>
          </cell>
          <cell r="K176">
            <v>113778.99</v>
          </cell>
          <cell r="L176">
            <v>0</v>
          </cell>
          <cell r="M176">
            <v>0</v>
          </cell>
          <cell r="N176">
            <v>996.96636066060455</v>
          </cell>
          <cell r="O176">
            <v>0</v>
          </cell>
          <cell r="P176">
            <v>0</v>
          </cell>
          <cell r="Q176">
            <v>0</v>
          </cell>
          <cell r="R176">
            <v>16576</v>
          </cell>
          <cell r="S176">
            <v>0</v>
          </cell>
          <cell r="T176">
            <v>0</v>
          </cell>
          <cell r="U176">
            <v>0</v>
          </cell>
          <cell r="V176">
            <v>1156.5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102152.02</v>
          </cell>
          <cell r="AB176">
            <v>0</v>
          </cell>
          <cell r="AC176">
            <v>216.41</v>
          </cell>
          <cell r="AD176">
            <v>0</v>
          </cell>
          <cell r="AE176">
            <v>10.79</v>
          </cell>
          <cell r="AF176">
            <v>579.55999999999995</v>
          </cell>
          <cell r="AG176">
            <v>3736.72</v>
          </cell>
          <cell r="AH176">
            <v>10679.83</v>
          </cell>
          <cell r="AI176">
            <v>30317</v>
          </cell>
          <cell r="AJ176">
            <v>0</v>
          </cell>
          <cell r="AK176">
            <v>165424.82999999999</v>
          </cell>
          <cell r="AL176">
            <v>190.51673009446347</v>
          </cell>
          <cell r="AM176">
            <v>3717691.13</v>
          </cell>
          <cell r="AN176">
            <v>121577.61</v>
          </cell>
          <cell r="AO176">
            <v>419142</v>
          </cell>
          <cell r="AP176">
            <v>0</v>
          </cell>
          <cell r="AQ176">
            <v>0</v>
          </cell>
          <cell r="AR176">
            <v>0</v>
          </cell>
          <cell r="AS176">
            <v>543005.24</v>
          </cell>
          <cell r="AT176">
            <v>0</v>
          </cell>
          <cell r="AU176">
            <v>0</v>
          </cell>
          <cell r="AV176">
            <v>144150.49</v>
          </cell>
          <cell r="AW176">
            <v>0</v>
          </cell>
          <cell r="AX176">
            <v>6928.33</v>
          </cell>
          <cell r="AY176">
            <v>0</v>
          </cell>
          <cell r="AZ176">
            <v>14126.26</v>
          </cell>
          <cell r="BA176">
            <v>306000.07</v>
          </cell>
          <cell r="BB176">
            <v>8039.74</v>
          </cell>
          <cell r="BC176">
            <v>29964.75</v>
          </cell>
          <cell r="BD176">
            <v>0</v>
          </cell>
          <cell r="BE176">
            <v>23493.38</v>
          </cell>
          <cell r="BF176">
            <v>441002.01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5775121.0100000007</v>
          </cell>
          <cell r="BM176">
            <v>6651.1005072517555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155210.97</v>
          </cell>
          <cell r="BS176">
            <v>155210.97</v>
          </cell>
          <cell r="BT176">
            <v>0</v>
          </cell>
          <cell r="BU176">
            <v>0</v>
          </cell>
          <cell r="BV176">
            <v>381516</v>
          </cell>
          <cell r="BW176">
            <v>0</v>
          </cell>
          <cell r="BX176">
            <v>0</v>
          </cell>
          <cell r="BY176">
            <v>0</v>
          </cell>
          <cell r="BZ176">
            <v>21801.93</v>
          </cell>
          <cell r="CA176">
            <v>188448</v>
          </cell>
          <cell r="CB176">
            <v>8524.89</v>
          </cell>
          <cell r="CC176">
            <v>0</v>
          </cell>
          <cell r="CD176">
            <v>246263.62</v>
          </cell>
          <cell r="CE176">
            <v>93963.46</v>
          </cell>
          <cell r="CF176">
            <v>0</v>
          </cell>
          <cell r="CG176">
            <v>0</v>
          </cell>
          <cell r="CH176">
            <v>0</v>
          </cell>
          <cell r="CI176">
            <v>14000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9251.4</v>
          </cell>
          <cell r="CQ176">
            <v>191235.88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38052.949999999997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26858.89</v>
          </cell>
          <cell r="DW176">
            <v>1375127.9899999998</v>
          </cell>
          <cell r="DX176">
            <v>1583.7095804551955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2975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2975</v>
          </cell>
          <cell r="ES176">
            <v>3.4262527096508357</v>
          </cell>
          <cell r="ET176">
            <v>156439.06</v>
          </cell>
          <cell r="EU176">
            <v>180.16798427570745</v>
          </cell>
        </row>
        <row r="177">
          <cell r="A177" t="str">
            <v>28149</v>
          </cell>
          <cell r="B177" t="str">
            <v>San Juan Island</v>
          </cell>
          <cell r="C177">
            <v>865.43000000000006</v>
          </cell>
          <cell r="D177">
            <v>9149445.8499999996</v>
          </cell>
          <cell r="E177">
            <v>10572.138532290306</v>
          </cell>
          <cell r="F177">
            <v>9367036.7799999993</v>
          </cell>
          <cell r="G177">
            <v>10823.56375443421</v>
          </cell>
          <cell r="H177">
            <v>1556212.64</v>
          </cell>
          <cell r="I177">
            <v>0</v>
          </cell>
          <cell r="J177">
            <v>4137.2299999999996</v>
          </cell>
          <cell r="K177">
            <v>96.02</v>
          </cell>
          <cell r="L177">
            <v>0</v>
          </cell>
          <cell r="M177">
            <v>0</v>
          </cell>
          <cell r="N177">
            <v>1803.0873554186933</v>
          </cell>
          <cell r="O177">
            <v>61277.65</v>
          </cell>
          <cell r="P177">
            <v>0</v>
          </cell>
          <cell r="Q177">
            <v>0</v>
          </cell>
          <cell r="R177">
            <v>0</v>
          </cell>
          <cell r="S177">
            <v>2777.5</v>
          </cell>
          <cell r="T177">
            <v>0</v>
          </cell>
          <cell r="U177">
            <v>25533.89</v>
          </cell>
          <cell r="V177">
            <v>5004.78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191341.81</v>
          </cell>
          <cell r="AB177">
            <v>16644.009999999998</v>
          </cell>
          <cell r="AC177">
            <v>17165.07</v>
          </cell>
          <cell r="AD177">
            <v>0</v>
          </cell>
          <cell r="AE177">
            <v>648643.30000000005</v>
          </cell>
          <cell r="AF177">
            <v>2036.98</v>
          </cell>
          <cell r="AG177">
            <v>10627.34</v>
          </cell>
          <cell r="AH177">
            <v>27246.54</v>
          </cell>
          <cell r="AI177">
            <v>68793.570000000007</v>
          </cell>
          <cell r="AJ177">
            <v>35889.620000000003</v>
          </cell>
          <cell r="AK177">
            <v>1112982.06</v>
          </cell>
          <cell r="AL177">
            <v>1286.0451567428909</v>
          </cell>
          <cell r="AM177">
            <v>4252756.0199999996</v>
          </cell>
          <cell r="AN177">
            <v>93492.1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658852.63</v>
          </cell>
          <cell r="AT177">
            <v>0</v>
          </cell>
          <cell r="AU177">
            <v>0</v>
          </cell>
          <cell r="AV177">
            <v>75417.850000000006</v>
          </cell>
          <cell r="AW177">
            <v>0</v>
          </cell>
          <cell r="AX177">
            <v>16084.34</v>
          </cell>
          <cell r="AY177">
            <v>0</v>
          </cell>
          <cell r="AZ177">
            <v>27474.76</v>
          </cell>
          <cell r="BA177">
            <v>309392.55</v>
          </cell>
          <cell r="BB177">
            <v>8113.29</v>
          </cell>
          <cell r="BC177">
            <v>24699.87</v>
          </cell>
          <cell r="BD177">
            <v>0</v>
          </cell>
          <cell r="BE177">
            <v>4341.3900000000003</v>
          </cell>
          <cell r="BF177">
            <v>157956.25</v>
          </cell>
          <cell r="BG177">
            <v>2651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5631232.049999998</v>
          </cell>
          <cell r="BM177">
            <v>6506.8602313300871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411232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407785.1</v>
          </cell>
          <cell r="CB177">
            <v>2600.4499999999998</v>
          </cell>
          <cell r="CC177">
            <v>0</v>
          </cell>
          <cell r="CD177">
            <v>63390</v>
          </cell>
          <cell r="CE177">
            <v>35905.269999999997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85297.66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21179.43</v>
          </cell>
          <cell r="DE177">
            <v>0</v>
          </cell>
          <cell r="DF177">
            <v>20988.47</v>
          </cell>
          <cell r="DG177">
            <v>8998.4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1057376.78</v>
          </cell>
          <cell r="DX177">
            <v>1221.7935361612147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5000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5000</v>
          </cell>
          <cell r="ES177">
            <v>5.7774747813225789</v>
          </cell>
          <cell r="ET177">
            <v>558963.38</v>
          </cell>
          <cell r="EU177">
            <v>645.8793663265659</v>
          </cell>
        </row>
        <row r="178">
          <cell r="A178" t="str">
            <v>19403</v>
          </cell>
          <cell r="B178" t="str">
            <v>Kittitas</v>
          </cell>
          <cell r="C178">
            <v>843.11999999999989</v>
          </cell>
          <cell r="D178">
            <v>7379926.1799999997</v>
          </cell>
          <cell r="E178">
            <v>8753.1148353733752</v>
          </cell>
          <cell r="F178">
            <v>7305839.0499999998</v>
          </cell>
          <cell r="G178">
            <v>8665.2422549577768</v>
          </cell>
          <cell r="H178">
            <v>1004628.02</v>
          </cell>
          <cell r="I178">
            <v>0</v>
          </cell>
          <cell r="J178">
            <v>17.64</v>
          </cell>
          <cell r="K178">
            <v>0</v>
          </cell>
          <cell r="L178">
            <v>0</v>
          </cell>
          <cell r="M178">
            <v>0</v>
          </cell>
          <cell r="N178">
            <v>1191.5808663061014</v>
          </cell>
          <cell r="O178">
            <v>2830</v>
          </cell>
          <cell r="P178">
            <v>0</v>
          </cell>
          <cell r="Q178">
            <v>0</v>
          </cell>
          <cell r="R178">
            <v>2575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94192.7</v>
          </cell>
          <cell r="AB178">
            <v>9505.65</v>
          </cell>
          <cell r="AC178">
            <v>3367.83</v>
          </cell>
          <cell r="AD178">
            <v>0</v>
          </cell>
          <cell r="AE178">
            <v>150</v>
          </cell>
          <cell r="AF178">
            <v>247.61</v>
          </cell>
          <cell r="AG178">
            <v>54193.25</v>
          </cell>
          <cell r="AH178">
            <v>0</v>
          </cell>
          <cell r="AI178">
            <v>5470.66</v>
          </cell>
          <cell r="AJ178">
            <v>0</v>
          </cell>
          <cell r="AK178">
            <v>172532.69999999998</v>
          </cell>
          <cell r="AL178">
            <v>204.63599487617421</v>
          </cell>
          <cell r="AM178">
            <v>3737959.01</v>
          </cell>
          <cell r="AN178">
            <v>78432.479999999996</v>
          </cell>
          <cell r="AO178">
            <v>157201.51999999999</v>
          </cell>
          <cell r="AP178">
            <v>0</v>
          </cell>
          <cell r="AQ178">
            <v>0</v>
          </cell>
          <cell r="AR178">
            <v>0</v>
          </cell>
          <cell r="AS178">
            <v>480475.18</v>
          </cell>
          <cell r="AT178">
            <v>0</v>
          </cell>
          <cell r="AU178">
            <v>0</v>
          </cell>
          <cell r="AV178">
            <v>73072.5</v>
          </cell>
          <cell r="AW178">
            <v>131395.75</v>
          </cell>
          <cell r="AX178">
            <v>1200</v>
          </cell>
          <cell r="AY178">
            <v>0</v>
          </cell>
          <cell r="AZ178">
            <v>35831.14</v>
          </cell>
          <cell r="BA178">
            <v>269116.28000000003</v>
          </cell>
          <cell r="BB178">
            <v>6450.23</v>
          </cell>
          <cell r="BC178">
            <v>35748.480000000003</v>
          </cell>
          <cell r="BD178">
            <v>0</v>
          </cell>
          <cell r="BE178">
            <v>6416.65</v>
          </cell>
          <cell r="BF178">
            <v>211425.48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5224724.7000000011</v>
          </cell>
          <cell r="BM178">
            <v>6196.8933247936257</v>
          </cell>
          <cell r="BN178">
            <v>100.77</v>
          </cell>
          <cell r="BO178">
            <v>0</v>
          </cell>
          <cell r="BP178">
            <v>0</v>
          </cell>
          <cell r="BQ178">
            <v>0</v>
          </cell>
          <cell r="BR178">
            <v>76510.880000000005</v>
          </cell>
          <cell r="BS178">
            <v>76611.650000000009</v>
          </cell>
          <cell r="BT178">
            <v>0</v>
          </cell>
          <cell r="BU178">
            <v>0</v>
          </cell>
          <cell r="BV178">
            <v>373427</v>
          </cell>
          <cell r="BW178">
            <v>0</v>
          </cell>
          <cell r="BX178">
            <v>0</v>
          </cell>
          <cell r="BY178">
            <v>0</v>
          </cell>
          <cell r="BZ178">
            <v>25876.46</v>
          </cell>
          <cell r="CA178">
            <v>129542.46</v>
          </cell>
          <cell r="CB178">
            <v>0</v>
          </cell>
          <cell r="CC178">
            <v>0</v>
          </cell>
          <cell r="CD178">
            <v>106513.94</v>
          </cell>
          <cell r="CE178">
            <v>15600.19</v>
          </cell>
          <cell r="CF178">
            <v>0</v>
          </cell>
          <cell r="CG178">
            <v>0</v>
          </cell>
          <cell r="CH178">
            <v>7121.35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124075.61</v>
          </cell>
          <cell r="CR178">
            <v>45052.09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115.24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903935.99</v>
          </cell>
          <cell r="DX178">
            <v>1072.132068981877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278168.3</v>
          </cell>
          <cell r="EU178">
            <v>329.92729386089763</v>
          </cell>
        </row>
        <row r="179">
          <cell r="A179" t="str">
            <v>24111</v>
          </cell>
          <cell r="B179" t="str">
            <v>Brewster</v>
          </cell>
          <cell r="C179">
            <v>839.1144444444443</v>
          </cell>
          <cell r="D179">
            <v>9138991.4700000007</v>
          </cell>
          <cell r="E179">
            <v>10891.233645787956</v>
          </cell>
          <cell r="F179">
            <v>9519019.0099999998</v>
          </cell>
          <cell r="G179">
            <v>11344.124836633331</v>
          </cell>
          <cell r="H179">
            <v>765626.46</v>
          </cell>
          <cell r="I179">
            <v>0</v>
          </cell>
          <cell r="J179">
            <v>11487.94</v>
          </cell>
          <cell r="K179">
            <v>277.43</v>
          </cell>
          <cell r="L179">
            <v>0</v>
          </cell>
          <cell r="M179">
            <v>0</v>
          </cell>
          <cell r="N179">
            <v>926.4431510468047</v>
          </cell>
          <cell r="O179">
            <v>581</v>
          </cell>
          <cell r="P179">
            <v>7999.3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48.95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6057.5</v>
          </cell>
          <cell r="AB179">
            <v>0</v>
          </cell>
          <cell r="AC179">
            <v>2839.16</v>
          </cell>
          <cell r="AD179">
            <v>0</v>
          </cell>
          <cell r="AE179">
            <v>20525.740000000002</v>
          </cell>
          <cell r="AF179">
            <v>1489.85</v>
          </cell>
          <cell r="AG179">
            <v>2883</v>
          </cell>
          <cell r="AH179">
            <v>2582.9499999999998</v>
          </cell>
          <cell r="AI179">
            <v>5903.74</v>
          </cell>
          <cell r="AJ179">
            <v>0</v>
          </cell>
          <cell r="AK179">
            <v>50911.189999999995</v>
          </cell>
          <cell r="AL179">
            <v>60.672522487331229</v>
          </cell>
          <cell r="AM179">
            <v>4011541.41</v>
          </cell>
          <cell r="AN179">
            <v>141479.64000000001</v>
          </cell>
          <cell r="AO179">
            <v>680115.64</v>
          </cell>
          <cell r="AP179">
            <v>0</v>
          </cell>
          <cell r="AQ179">
            <v>0</v>
          </cell>
          <cell r="AR179">
            <v>0</v>
          </cell>
          <cell r="AS179">
            <v>604433.15</v>
          </cell>
          <cell r="AT179">
            <v>0</v>
          </cell>
          <cell r="AU179">
            <v>0</v>
          </cell>
          <cell r="AV179">
            <v>329362.18</v>
          </cell>
          <cell r="AW179">
            <v>0</v>
          </cell>
          <cell r="AX179">
            <v>105456.54</v>
          </cell>
          <cell r="AY179">
            <v>0</v>
          </cell>
          <cell r="AZ179">
            <v>296648.37</v>
          </cell>
          <cell r="BA179">
            <v>295184.98</v>
          </cell>
          <cell r="BB179">
            <v>0</v>
          </cell>
          <cell r="BC179">
            <v>24199.95</v>
          </cell>
          <cell r="BD179">
            <v>0</v>
          </cell>
          <cell r="BE179">
            <v>34924.46</v>
          </cell>
          <cell r="BF179">
            <v>171755.12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6695101.4400000004</v>
          </cell>
          <cell r="BM179">
            <v>7978.7703385712202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121830.2</v>
          </cell>
          <cell r="BS179">
            <v>121830.2</v>
          </cell>
          <cell r="BT179">
            <v>0</v>
          </cell>
          <cell r="BU179">
            <v>0</v>
          </cell>
          <cell r="BV179">
            <v>391984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212821.45</v>
          </cell>
          <cell r="CB179">
            <v>16551</v>
          </cell>
          <cell r="CC179">
            <v>0</v>
          </cell>
          <cell r="CD179">
            <v>440531.94</v>
          </cell>
          <cell r="CE179">
            <v>98258.65</v>
          </cell>
          <cell r="CF179">
            <v>152180.51999999999</v>
          </cell>
          <cell r="CG179">
            <v>128999.2</v>
          </cell>
          <cell r="CH179">
            <v>0</v>
          </cell>
          <cell r="CI179">
            <v>0</v>
          </cell>
          <cell r="CJ179">
            <v>0</v>
          </cell>
          <cell r="CK179">
            <v>63200.51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265313.98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6462.87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1898134.3199999998</v>
          </cell>
          <cell r="DX179">
            <v>2262.0684610627873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36002.61</v>
          </cell>
          <cell r="EF179">
            <v>0</v>
          </cell>
          <cell r="EG179">
            <v>5157.3</v>
          </cell>
          <cell r="EH179">
            <v>0</v>
          </cell>
          <cell r="EI179">
            <v>0</v>
          </cell>
          <cell r="EJ179">
            <v>14849.31</v>
          </cell>
          <cell r="EK179">
            <v>0</v>
          </cell>
          <cell r="EL179">
            <v>41471.01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97480.23000000001</v>
          </cell>
          <cell r="ES179">
            <v>116.17036346518753</v>
          </cell>
          <cell r="ET179">
            <v>695605.65</v>
          </cell>
          <cell r="EU179">
            <v>828.97589787116863</v>
          </cell>
        </row>
        <row r="180">
          <cell r="A180" t="str">
            <v>33212</v>
          </cell>
          <cell r="B180" t="str">
            <v>Kettle Falls</v>
          </cell>
          <cell r="C180">
            <v>769.85333333333347</v>
          </cell>
          <cell r="D180">
            <v>8230059.8200000003</v>
          </cell>
          <cell r="E180">
            <v>10690.425648175409</v>
          </cell>
          <cell r="F180">
            <v>7934365.6100000003</v>
          </cell>
          <cell r="G180">
            <v>10306.334033322362</v>
          </cell>
          <cell r="H180">
            <v>879271.47</v>
          </cell>
          <cell r="I180">
            <v>0</v>
          </cell>
          <cell r="J180">
            <v>0</v>
          </cell>
          <cell r="K180">
            <v>4705.24</v>
          </cell>
          <cell r="L180">
            <v>0</v>
          </cell>
          <cell r="M180">
            <v>0</v>
          </cell>
          <cell r="N180">
            <v>1148.2404137584645</v>
          </cell>
          <cell r="O180">
            <v>12347</v>
          </cell>
          <cell r="P180">
            <v>0</v>
          </cell>
          <cell r="Q180">
            <v>0</v>
          </cell>
          <cell r="R180">
            <v>0</v>
          </cell>
          <cell r="S180">
            <v>1090</v>
          </cell>
          <cell r="T180">
            <v>0</v>
          </cell>
          <cell r="U180">
            <v>0</v>
          </cell>
          <cell r="V180">
            <v>40</v>
          </cell>
          <cell r="W180">
            <v>7441.94</v>
          </cell>
          <cell r="X180">
            <v>0</v>
          </cell>
          <cell r="Y180">
            <v>0</v>
          </cell>
          <cell r="Z180">
            <v>0</v>
          </cell>
          <cell r="AA180">
            <v>68257.37</v>
          </cell>
          <cell r="AB180">
            <v>0</v>
          </cell>
          <cell r="AC180">
            <v>7192.97</v>
          </cell>
          <cell r="AD180">
            <v>0</v>
          </cell>
          <cell r="AE180">
            <v>21320.99</v>
          </cell>
          <cell r="AF180">
            <v>455.96</v>
          </cell>
          <cell r="AG180">
            <v>6650</v>
          </cell>
          <cell r="AH180">
            <v>21096.06</v>
          </cell>
          <cell r="AI180">
            <v>6923.85</v>
          </cell>
          <cell r="AJ180">
            <v>11176.79</v>
          </cell>
          <cell r="AK180">
            <v>163992.93000000002</v>
          </cell>
          <cell r="AL180">
            <v>213.01840610332704</v>
          </cell>
          <cell r="AM180">
            <v>3719463.56</v>
          </cell>
          <cell r="AN180">
            <v>107590.48</v>
          </cell>
          <cell r="AO180">
            <v>372387.64</v>
          </cell>
          <cell r="AP180">
            <v>0</v>
          </cell>
          <cell r="AQ180">
            <v>46406.78</v>
          </cell>
          <cell r="AR180">
            <v>0</v>
          </cell>
          <cell r="AS180">
            <v>466949.07</v>
          </cell>
          <cell r="AT180">
            <v>0</v>
          </cell>
          <cell r="AU180">
            <v>3537.07</v>
          </cell>
          <cell r="AV180">
            <v>150398.35999999999</v>
          </cell>
          <cell r="AW180">
            <v>0</v>
          </cell>
          <cell r="AX180">
            <v>10160.379999999999</v>
          </cell>
          <cell r="AY180">
            <v>0</v>
          </cell>
          <cell r="AZ180">
            <v>0</v>
          </cell>
          <cell r="BA180">
            <v>281264</v>
          </cell>
          <cell r="BB180">
            <v>7203.57</v>
          </cell>
          <cell r="BC180">
            <v>23519.29</v>
          </cell>
          <cell r="BD180">
            <v>0</v>
          </cell>
          <cell r="BE180">
            <v>11685.28</v>
          </cell>
          <cell r="BF180">
            <v>530336.94999999995</v>
          </cell>
          <cell r="BG180">
            <v>7218.96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5738121.3900000015</v>
          </cell>
          <cell r="BM180">
            <v>7453.525420426402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19663.59</v>
          </cell>
          <cell r="BS180">
            <v>19663.59</v>
          </cell>
          <cell r="BT180">
            <v>0</v>
          </cell>
          <cell r="BU180">
            <v>0</v>
          </cell>
          <cell r="BV180">
            <v>366789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154507.38</v>
          </cell>
          <cell r="CB180">
            <v>10571.08</v>
          </cell>
          <cell r="CC180">
            <v>0</v>
          </cell>
          <cell r="CD180">
            <v>253158.34</v>
          </cell>
          <cell r="CE180">
            <v>90231.74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179620.09</v>
          </cell>
          <cell r="CR180">
            <v>0</v>
          </cell>
          <cell r="CS180">
            <v>0</v>
          </cell>
          <cell r="CT180">
            <v>4649.26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42621.61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20458.71</v>
          </cell>
          <cell r="DW180">
            <v>1142270.8</v>
          </cell>
          <cell r="DX180">
            <v>1483.7511907029909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6003.78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6003.78</v>
          </cell>
          <cell r="ES180">
            <v>7.7986023311799633</v>
          </cell>
          <cell r="ET180">
            <v>344072.21</v>
          </cell>
          <cell r="EU180">
            <v>446.93215590848467</v>
          </cell>
        </row>
        <row r="181">
          <cell r="A181" t="str">
            <v>21014</v>
          </cell>
          <cell r="B181" t="str">
            <v>Napavine</v>
          </cell>
          <cell r="C181">
            <v>749.67222222222222</v>
          </cell>
          <cell r="D181">
            <v>6664262.7199999997</v>
          </cell>
          <cell r="E181">
            <v>8889.5686974307282</v>
          </cell>
          <cell r="F181">
            <v>6843547.3300000001</v>
          </cell>
          <cell r="G181">
            <v>9128.7193617951543</v>
          </cell>
          <cell r="H181">
            <v>521497.49</v>
          </cell>
          <cell r="I181">
            <v>0</v>
          </cell>
          <cell r="J181">
            <v>0</v>
          </cell>
          <cell r="K181">
            <v>2575.21</v>
          </cell>
          <cell r="L181">
            <v>0</v>
          </cell>
          <cell r="M181">
            <v>0</v>
          </cell>
          <cell r="N181">
            <v>699.06911909649409</v>
          </cell>
          <cell r="O181">
            <v>289</v>
          </cell>
          <cell r="P181">
            <v>0</v>
          </cell>
          <cell r="Q181">
            <v>0</v>
          </cell>
          <cell r="R181">
            <v>9040</v>
          </cell>
          <cell r="S181">
            <v>0</v>
          </cell>
          <cell r="T181">
            <v>0</v>
          </cell>
          <cell r="U181">
            <v>0</v>
          </cell>
          <cell r="V181">
            <v>10.9</v>
          </cell>
          <cell r="W181">
            <v>2102.9699999999998</v>
          </cell>
          <cell r="X181">
            <v>0</v>
          </cell>
          <cell r="Y181">
            <v>0</v>
          </cell>
          <cell r="Z181">
            <v>0</v>
          </cell>
          <cell r="AA181">
            <v>83666.58</v>
          </cell>
          <cell r="AB181">
            <v>1656</v>
          </cell>
          <cell r="AC181">
            <v>3513.48</v>
          </cell>
          <cell r="AD181">
            <v>0</v>
          </cell>
          <cell r="AE181">
            <v>7137.96</v>
          </cell>
          <cell r="AF181">
            <v>1026.3499999999999</v>
          </cell>
          <cell r="AG181">
            <v>567.5</v>
          </cell>
          <cell r="AH181">
            <v>0</v>
          </cell>
          <cell r="AI181">
            <v>5911.7</v>
          </cell>
          <cell r="AJ181">
            <v>8320.4699999999993</v>
          </cell>
          <cell r="AK181">
            <v>123242.91</v>
          </cell>
          <cell r="AL181">
            <v>164.395727021439</v>
          </cell>
          <cell r="AM181">
            <v>3608085.57</v>
          </cell>
          <cell r="AN181">
            <v>98275.520000000004</v>
          </cell>
          <cell r="AO181">
            <v>407205.8</v>
          </cell>
          <cell r="AP181">
            <v>131.38</v>
          </cell>
          <cell r="AQ181">
            <v>0</v>
          </cell>
          <cell r="AR181">
            <v>0</v>
          </cell>
          <cell r="AS181">
            <v>547615.31999999995</v>
          </cell>
          <cell r="AT181">
            <v>0</v>
          </cell>
          <cell r="AU181">
            <v>0</v>
          </cell>
          <cell r="AV181">
            <v>86062.14</v>
          </cell>
          <cell r="AW181">
            <v>0</v>
          </cell>
          <cell r="AX181">
            <v>5436.01</v>
          </cell>
          <cell r="AY181">
            <v>0</v>
          </cell>
          <cell r="AZ181">
            <v>0</v>
          </cell>
          <cell r="BA181">
            <v>261149.15</v>
          </cell>
          <cell r="BB181">
            <v>6907.65</v>
          </cell>
          <cell r="BC181">
            <v>23688.03</v>
          </cell>
          <cell r="BD181">
            <v>0</v>
          </cell>
          <cell r="BE181">
            <v>7429.16</v>
          </cell>
          <cell r="BF181">
            <v>157017.67000000001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5209003.4000000004</v>
          </cell>
          <cell r="BM181">
            <v>6948.3745636982094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135278.25</v>
          </cell>
          <cell r="BS181">
            <v>135278.25</v>
          </cell>
          <cell r="BT181">
            <v>0</v>
          </cell>
          <cell r="BU181">
            <v>0</v>
          </cell>
          <cell r="BV181">
            <v>364061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7619.99</v>
          </cell>
          <cell r="CB181">
            <v>10258.299999999999</v>
          </cell>
          <cell r="CC181">
            <v>0</v>
          </cell>
          <cell r="CD181">
            <v>110195.55</v>
          </cell>
          <cell r="CE181">
            <v>33748.480000000003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135531.79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3597.42</v>
          </cell>
          <cell r="DG181">
            <v>138603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11688.54</v>
          </cell>
          <cell r="DW181">
            <v>950582.32000000007</v>
          </cell>
          <cell r="DX181">
            <v>1267.997255096672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22106.53</v>
          </cell>
          <cell r="EG181">
            <v>6670.27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7869.2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36646</v>
          </cell>
          <cell r="ES181">
            <v>48.882696882341172</v>
          </cell>
          <cell r="ET181">
            <v>563996.6</v>
          </cell>
          <cell r="EU181">
            <v>752.32426023224957</v>
          </cell>
        </row>
        <row r="182">
          <cell r="A182" t="str">
            <v>21232</v>
          </cell>
          <cell r="B182" t="str">
            <v>Winlock</v>
          </cell>
          <cell r="C182">
            <v>747.14222222222224</v>
          </cell>
          <cell r="D182">
            <v>7360436.8499999996</v>
          </cell>
          <cell r="E182">
            <v>9851.4534864699253</v>
          </cell>
          <cell r="F182">
            <v>7414638.2999999998</v>
          </cell>
          <cell r="G182">
            <v>9923.998509877636</v>
          </cell>
          <cell r="H182">
            <v>493822.61</v>
          </cell>
          <cell r="I182">
            <v>0</v>
          </cell>
          <cell r="J182">
            <v>0</v>
          </cell>
          <cell r="K182">
            <v>10913.67</v>
          </cell>
          <cell r="L182">
            <v>0</v>
          </cell>
          <cell r="M182">
            <v>0</v>
          </cell>
          <cell r="N182">
            <v>675.55582456411685</v>
          </cell>
          <cell r="O182">
            <v>10165</v>
          </cell>
          <cell r="P182">
            <v>0</v>
          </cell>
          <cell r="Q182">
            <v>0</v>
          </cell>
          <cell r="R182">
            <v>360</v>
          </cell>
          <cell r="S182">
            <v>10600</v>
          </cell>
          <cell r="T182">
            <v>0</v>
          </cell>
          <cell r="U182">
            <v>0</v>
          </cell>
          <cell r="V182">
            <v>595.9</v>
          </cell>
          <cell r="W182">
            <v>1627.38</v>
          </cell>
          <cell r="X182">
            <v>0</v>
          </cell>
          <cell r="Y182">
            <v>0</v>
          </cell>
          <cell r="Z182">
            <v>0</v>
          </cell>
          <cell r="AA182">
            <v>73967.98</v>
          </cell>
          <cell r="AB182">
            <v>60</v>
          </cell>
          <cell r="AC182">
            <v>11773.78</v>
          </cell>
          <cell r="AD182">
            <v>0</v>
          </cell>
          <cell r="AE182">
            <v>400</v>
          </cell>
          <cell r="AF182">
            <v>1921.38</v>
          </cell>
          <cell r="AG182">
            <v>110</v>
          </cell>
          <cell r="AH182">
            <v>6730.72</v>
          </cell>
          <cell r="AI182">
            <v>1221.1400000000001</v>
          </cell>
          <cell r="AJ182">
            <v>0</v>
          </cell>
          <cell r="AK182">
            <v>119533.28</v>
          </cell>
          <cell r="AL182">
            <v>159.98731760128965</v>
          </cell>
          <cell r="AM182">
            <v>3268444.94</v>
          </cell>
          <cell r="AN182">
            <v>161874.73000000001</v>
          </cell>
          <cell r="AO182">
            <v>521628.88</v>
          </cell>
          <cell r="AP182">
            <v>107488.14</v>
          </cell>
          <cell r="AQ182">
            <v>0</v>
          </cell>
          <cell r="AR182">
            <v>0</v>
          </cell>
          <cell r="AS182">
            <v>515994.35</v>
          </cell>
          <cell r="AT182">
            <v>0</v>
          </cell>
          <cell r="AU182">
            <v>3492.65</v>
          </cell>
          <cell r="AV182">
            <v>129733.6</v>
          </cell>
          <cell r="AW182">
            <v>0</v>
          </cell>
          <cell r="AX182">
            <v>20983.96</v>
          </cell>
          <cell r="AY182">
            <v>0</v>
          </cell>
          <cell r="AZ182">
            <v>63758.09</v>
          </cell>
          <cell r="BA182">
            <v>278931.89</v>
          </cell>
          <cell r="BB182">
            <v>6932.13</v>
          </cell>
          <cell r="BC182">
            <v>30462.71</v>
          </cell>
          <cell r="BD182">
            <v>0</v>
          </cell>
          <cell r="BE182">
            <v>9337.61</v>
          </cell>
          <cell r="BF182">
            <v>341297.9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5460361.5800000001</v>
          </cell>
          <cell r="BM182">
            <v>7308.3295490372202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130645.89</v>
          </cell>
          <cell r="BS182">
            <v>130645.89</v>
          </cell>
          <cell r="BT182">
            <v>0</v>
          </cell>
          <cell r="BU182">
            <v>0</v>
          </cell>
          <cell r="BV182">
            <v>355563</v>
          </cell>
          <cell r="BW182">
            <v>0</v>
          </cell>
          <cell r="BX182">
            <v>0</v>
          </cell>
          <cell r="BY182">
            <v>0</v>
          </cell>
          <cell r="BZ182">
            <v>3941.79</v>
          </cell>
          <cell r="CA182">
            <v>2182.1999999999998</v>
          </cell>
          <cell r="CB182">
            <v>11423.13</v>
          </cell>
          <cell r="CC182">
            <v>0</v>
          </cell>
          <cell r="CD182">
            <v>229163.45</v>
          </cell>
          <cell r="CE182">
            <v>87980.14</v>
          </cell>
          <cell r="CF182">
            <v>64569.8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12867.76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196220.46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42667.39</v>
          </cell>
          <cell r="DF182">
            <v>3449.23</v>
          </cell>
          <cell r="DG182">
            <v>162027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11856.7</v>
          </cell>
          <cell r="DW182">
            <v>1314557.94</v>
          </cell>
          <cell r="DX182">
            <v>1759.4480687895209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11365.08</v>
          </cell>
          <cell r="EG182">
            <v>4084.14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15449.22</v>
          </cell>
          <cell r="ES182">
            <v>20.677749885489597</v>
          </cell>
          <cell r="ET182">
            <v>888139.62</v>
          </cell>
          <cell r="EU182">
            <v>1188.7156067266681</v>
          </cell>
        </row>
        <row r="183">
          <cell r="A183" t="str">
            <v>23402</v>
          </cell>
          <cell r="B183" t="str">
            <v>Pioneer</v>
          </cell>
          <cell r="C183">
            <v>726.49999999999989</v>
          </cell>
          <cell r="D183">
            <v>7239674.2800000003</v>
          </cell>
          <cell r="E183">
            <v>9965.1400963523756</v>
          </cell>
          <cell r="F183">
            <v>7768141.04</v>
          </cell>
          <cell r="G183">
            <v>10692.554769442535</v>
          </cell>
          <cell r="H183">
            <v>1662960.95</v>
          </cell>
          <cell r="I183">
            <v>0</v>
          </cell>
          <cell r="J183">
            <v>0</v>
          </cell>
          <cell r="K183">
            <v>10274.75</v>
          </cell>
          <cell r="L183">
            <v>0</v>
          </cell>
          <cell r="M183">
            <v>2771.85</v>
          </cell>
          <cell r="N183">
            <v>2306.9615278733659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2529.7399999999998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66750.67</v>
          </cell>
          <cell r="AB183">
            <v>245.67</v>
          </cell>
          <cell r="AC183">
            <v>1443.99</v>
          </cell>
          <cell r="AD183">
            <v>0</v>
          </cell>
          <cell r="AE183">
            <v>12387.24</v>
          </cell>
          <cell r="AF183">
            <v>1507.9</v>
          </cell>
          <cell r="AG183">
            <v>2760</v>
          </cell>
          <cell r="AH183">
            <v>0</v>
          </cell>
          <cell r="AI183">
            <v>-49.15</v>
          </cell>
          <cell r="AJ183">
            <v>0</v>
          </cell>
          <cell r="AK183">
            <v>87576.060000000012</v>
          </cell>
          <cell r="AL183">
            <v>120.54516173434277</v>
          </cell>
          <cell r="AM183">
            <v>3318833.77</v>
          </cell>
          <cell r="AN183">
            <v>70413.009999999995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580985.38</v>
          </cell>
          <cell r="AT183">
            <v>0</v>
          </cell>
          <cell r="AU183">
            <v>0</v>
          </cell>
          <cell r="AV183">
            <v>127404.61</v>
          </cell>
          <cell r="AW183">
            <v>0</v>
          </cell>
          <cell r="AX183">
            <v>9443.44</v>
          </cell>
          <cell r="AY183">
            <v>0</v>
          </cell>
          <cell r="AZ183">
            <v>0</v>
          </cell>
          <cell r="BA183">
            <v>244093.62</v>
          </cell>
          <cell r="BB183">
            <v>0</v>
          </cell>
          <cell r="BC183">
            <v>16115.64</v>
          </cell>
          <cell r="BD183">
            <v>0</v>
          </cell>
          <cell r="BE183">
            <v>9881.64</v>
          </cell>
          <cell r="BF183">
            <v>320815.3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4697986.4099999983</v>
          </cell>
          <cell r="BM183">
            <v>6466.6020784583607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26171.88</v>
          </cell>
          <cell r="BS183">
            <v>26171.88</v>
          </cell>
          <cell r="BT183">
            <v>0</v>
          </cell>
          <cell r="BU183">
            <v>0</v>
          </cell>
          <cell r="BV183">
            <v>324651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193451.63</v>
          </cell>
          <cell r="CB183">
            <v>0</v>
          </cell>
          <cell r="CC183">
            <v>0</v>
          </cell>
          <cell r="CD183">
            <v>420471.8</v>
          </cell>
          <cell r="CE183">
            <v>91248.7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170259.63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32471.38</v>
          </cell>
          <cell r="DF183">
            <v>5023.67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19982.25</v>
          </cell>
          <cell r="DW183">
            <v>1283731.9399999995</v>
          </cell>
          <cell r="DX183">
            <v>1767.0088644184441</v>
          </cell>
          <cell r="DY183">
            <v>546.4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2626.8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3405</v>
          </cell>
          <cell r="EK183">
            <v>16260.88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22839.08</v>
          </cell>
          <cell r="ES183">
            <v>31.437136958017902</v>
          </cell>
          <cell r="ET183">
            <v>677672.56</v>
          </cell>
          <cell r="EU183">
            <v>932.79086028905738</v>
          </cell>
        </row>
        <row r="184">
          <cell r="A184" t="str">
            <v>09075</v>
          </cell>
          <cell r="B184" t="str">
            <v>Bridgeport</v>
          </cell>
          <cell r="C184">
            <v>725.19999999999993</v>
          </cell>
          <cell r="D184">
            <v>7694311.4000000004</v>
          </cell>
          <cell r="E184">
            <v>10609.916436845009</v>
          </cell>
          <cell r="F184">
            <v>7893167.5</v>
          </cell>
          <cell r="G184">
            <v>10884.125068946498</v>
          </cell>
          <cell r="H184">
            <v>112184.07</v>
          </cell>
          <cell r="I184">
            <v>0</v>
          </cell>
          <cell r="J184">
            <v>60.74</v>
          </cell>
          <cell r="K184">
            <v>0</v>
          </cell>
          <cell r="L184">
            <v>0</v>
          </cell>
          <cell r="M184">
            <v>0</v>
          </cell>
          <cell r="N184">
            <v>154.77773028130173</v>
          </cell>
          <cell r="O184">
            <v>0</v>
          </cell>
          <cell r="P184">
            <v>0</v>
          </cell>
          <cell r="Q184">
            <v>0</v>
          </cell>
          <cell r="R184">
            <v>3925</v>
          </cell>
          <cell r="S184">
            <v>0</v>
          </cell>
          <cell r="T184">
            <v>0</v>
          </cell>
          <cell r="U184">
            <v>0</v>
          </cell>
          <cell r="V184">
            <v>36646.76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2573.1999999999998</v>
          </cell>
          <cell r="AB184">
            <v>18999.97</v>
          </cell>
          <cell r="AC184">
            <v>674.18</v>
          </cell>
          <cell r="AD184">
            <v>0</v>
          </cell>
          <cell r="AE184">
            <v>5828.9</v>
          </cell>
          <cell r="AF184">
            <v>439.25</v>
          </cell>
          <cell r="AG184">
            <v>1495</v>
          </cell>
          <cell r="AH184">
            <v>0</v>
          </cell>
          <cell r="AI184">
            <v>12957.16</v>
          </cell>
          <cell r="AJ184">
            <v>0</v>
          </cell>
          <cell r="AK184">
            <v>83539.42</v>
          </cell>
          <cell r="AL184">
            <v>115.19500827357972</v>
          </cell>
          <cell r="AM184">
            <v>3631159.85</v>
          </cell>
          <cell r="AN184">
            <v>88876.62</v>
          </cell>
          <cell r="AO184">
            <v>707199.52</v>
          </cell>
          <cell r="AP184">
            <v>0</v>
          </cell>
          <cell r="AQ184">
            <v>0</v>
          </cell>
          <cell r="AR184">
            <v>0</v>
          </cell>
          <cell r="AS184">
            <v>435664.69</v>
          </cell>
          <cell r="AT184">
            <v>0</v>
          </cell>
          <cell r="AU184">
            <v>0</v>
          </cell>
          <cell r="AV184">
            <v>280373.15000000002</v>
          </cell>
          <cell r="AW184">
            <v>0</v>
          </cell>
          <cell r="AX184">
            <v>190471.1</v>
          </cell>
          <cell r="AY184">
            <v>2000</v>
          </cell>
          <cell r="AZ184">
            <v>319351.13</v>
          </cell>
          <cell r="BA184">
            <v>244645.3</v>
          </cell>
          <cell r="BB184">
            <v>6689.44</v>
          </cell>
          <cell r="BC184">
            <v>27174.17</v>
          </cell>
          <cell r="BD184">
            <v>0</v>
          </cell>
          <cell r="BE184">
            <v>24419.05</v>
          </cell>
          <cell r="BF184">
            <v>177624.4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6135648.4200000009</v>
          </cell>
          <cell r="BM184">
            <v>8460.6293712079441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42.17</v>
          </cell>
          <cell r="BU184">
            <v>0</v>
          </cell>
          <cell r="BV184">
            <v>337353</v>
          </cell>
          <cell r="BW184">
            <v>0</v>
          </cell>
          <cell r="BX184">
            <v>0</v>
          </cell>
          <cell r="BY184">
            <v>0</v>
          </cell>
          <cell r="BZ184">
            <v>6851.26</v>
          </cell>
          <cell r="CA184">
            <v>147810.23999999999</v>
          </cell>
          <cell r="CB184">
            <v>9397</v>
          </cell>
          <cell r="CC184">
            <v>0</v>
          </cell>
          <cell r="CD184">
            <v>292633</v>
          </cell>
          <cell r="CE184">
            <v>85063</v>
          </cell>
          <cell r="CF184">
            <v>103402</v>
          </cell>
          <cell r="CG184">
            <v>129000</v>
          </cell>
          <cell r="CH184">
            <v>0</v>
          </cell>
          <cell r="CI184">
            <v>0</v>
          </cell>
          <cell r="CJ184">
            <v>0</v>
          </cell>
          <cell r="CK184">
            <v>52521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22118.93</v>
          </cell>
          <cell r="CQ184">
            <v>355359.93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3491.07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-3307.75</v>
          </cell>
          <cell r="DT184">
            <v>0</v>
          </cell>
          <cell r="DU184">
            <v>0</v>
          </cell>
          <cell r="DV184">
            <v>0</v>
          </cell>
          <cell r="DW184">
            <v>1541734.8499999999</v>
          </cell>
          <cell r="DX184">
            <v>2125.9443601765029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15000</v>
          </cell>
          <cell r="EH184">
            <v>0</v>
          </cell>
          <cell r="EI184">
            <v>5000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20000</v>
          </cell>
          <cell r="ES184">
            <v>27.578599007170439</v>
          </cell>
          <cell r="ET184">
            <v>241071.56</v>
          </cell>
          <cell r="EU184">
            <v>332.42079426365143</v>
          </cell>
        </row>
        <row r="185">
          <cell r="A185" t="str">
            <v>36250</v>
          </cell>
          <cell r="B185" t="str">
            <v>College Place</v>
          </cell>
          <cell r="C185">
            <v>709.56</v>
          </cell>
          <cell r="D185">
            <v>8377390.1200000001</v>
          </cell>
          <cell r="E185">
            <v>11806.457692090875</v>
          </cell>
          <cell r="F185">
            <v>8496115.3599999994</v>
          </cell>
          <cell r="G185">
            <v>11973.780032696319</v>
          </cell>
          <cell r="H185">
            <v>1893717.33</v>
          </cell>
          <cell r="I185">
            <v>255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2669.2208269913754</v>
          </cell>
          <cell r="O185">
            <v>2955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4412.0200000000004</v>
          </cell>
          <cell r="W185">
            <v>0</v>
          </cell>
          <cell r="X185">
            <v>0</v>
          </cell>
          <cell r="Y185">
            <v>0</v>
          </cell>
          <cell r="Z185">
            <v>1550</v>
          </cell>
          <cell r="AA185">
            <v>69248.91</v>
          </cell>
          <cell r="AB185">
            <v>5962.62</v>
          </cell>
          <cell r="AC185">
            <v>16922.14</v>
          </cell>
          <cell r="AD185">
            <v>0</v>
          </cell>
          <cell r="AE185">
            <v>5173.75</v>
          </cell>
          <cell r="AF185">
            <v>401.71</v>
          </cell>
          <cell r="AG185">
            <v>4536</v>
          </cell>
          <cell r="AH185">
            <v>0</v>
          </cell>
          <cell r="AI185">
            <v>4404.55</v>
          </cell>
          <cell r="AJ185">
            <v>825.85</v>
          </cell>
          <cell r="AK185">
            <v>116392.55000000002</v>
          </cell>
          <cell r="AL185">
            <v>164.03482439821866</v>
          </cell>
          <cell r="AM185">
            <v>3219191.14</v>
          </cell>
          <cell r="AN185">
            <v>136492.21</v>
          </cell>
          <cell r="AO185">
            <v>315515.40000000002</v>
          </cell>
          <cell r="AP185">
            <v>0</v>
          </cell>
          <cell r="AQ185">
            <v>0</v>
          </cell>
          <cell r="AR185">
            <v>0</v>
          </cell>
          <cell r="AS185">
            <v>572869.48</v>
          </cell>
          <cell r="AT185">
            <v>0</v>
          </cell>
          <cell r="AU185">
            <v>0</v>
          </cell>
          <cell r="AV185">
            <v>146321.85</v>
          </cell>
          <cell r="AW185">
            <v>0</v>
          </cell>
          <cell r="AX185">
            <v>11094.55</v>
          </cell>
          <cell r="AY185">
            <v>0</v>
          </cell>
          <cell r="AZ185">
            <v>132539.82999999999</v>
          </cell>
          <cell r="BA185">
            <v>270208.89</v>
          </cell>
          <cell r="BB185">
            <v>6560.61</v>
          </cell>
          <cell r="BC185">
            <v>15622.71</v>
          </cell>
          <cell r="BD185">
            <v>0</v>
          </cell>
          <cell r="BE185">
            <v>8508.27</v>
          </cell>
          <cell r="BF185">
            <v>256097.65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5091022.59</v>
          </cell>
          <cell r="BM185">
            <v>7174.9007694909524</v>
          </cell>
          <cell r="BN185">
            <v>0</v>
          </cell>
          <cell r="BO185">
            <v>13826.37</v>
          </cell>
          <cell r="BP185">
            <v>0</v>
          </cell>
          <cell r="BQ185">
            <v>0</v>
          </cell>
          <cell r="BR185">
            <v>0</v>
          </cell>
          <cell r="BS185">
            <v>13826.37</v>
          </cell>
          <cell r="BT185">
            <v>0</v>
          </cell>
          <cell r="BU185">
            <v>0</v>
          </cell>
          <cell r="BV185">
            <v>316587.84000000003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270262.2</v>
          </cell>
          <cell r="CB185">
            <v>0</v>
          </cell>
          <cell r="CC185">
            <v>0</v>
          </cell>
          <cell r="CD185">
            <v>293870.84000000003</v>
          </cell>
          <cell r="CE185">
            <v>85899</v>
          </cell>
          <cell r="CF185">
            <v>41638.379999999997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34072.89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224126.77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35755.360000000001</v>
          </cell>
          <cell r="DE185">
            <v>0</v>
          </cell>
          <cell r="DF185">
            <v>23616.44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22858.38</v>
          </cell>
          <cell r="DW185">
            <v>1362514.4700000002</v>
          </cell>
          <cell r="DX185">
            <v>1920.2244630475229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25299.31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7000</v>
          </cell>
          <cell r="EM185">
            <v>0</v>
          </cell>
          <cell r="EN185">
            <v>0</v>
          </cell>
          <cell r="EO185">
            <v>0</v>
          </cell>
          <cell r="EP185">
            <v>-85.89</v>
          </cell>
          <cell r="EQ185">
            <v>0</v>
          </cell>
          <cell r="ER185">
            <v>32213.420000000002</v>
          </cell>
          <cell r="ES185">
            <v>45.399148768250754</v>
          </cell>
          <cell r="ET185">
            <v>785100.97</v>
          </cell>
          <cell r="EU185">
            <v>1106.4617086645246</v>
          </cell>
        </row>
        <row r="186">
          <cell r="A186" t="str">
            <v>29011</v>
          </cell>
          <cell r="B186" t="str">
            <v>Concrete</v>
          </cell>
          <cell r="C186">
            <v>692.11222222222216</v>
          </cell>
          <cell r="D186">
            <v>7789295.4299999997</v>
          </cell>
          <cell r="E186">
            <v>11254.382136166101</v>
          </cell>
          <cell r="F186">
            <v>8127343.7999999998</v>
          </cell>
          <cell r="G186">
            <v>11742.812132265</v>
          </cell>
          <cell r="H186">
            <v>1140561.6299999999</v>
          </cell>
          <cell r="I186">
            <v>0</v>
          </cell>
          <cell r="J186">
            <v>0</v>
          </cell>
          <cell r="K186">
            <v>107595.89</v>
          </cell>
          <cell r="L186">
            <v>0</v>
          </cell>
          <cell r="M186">
            <v>0</v>
          </cell>
          <cell r="N186">
            <v>1803.4033787070496</v>
          </cell>
          <cell r="O186">
            <v>4847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30476.98</v>
          </cell>
          <cell r="W186">
            <v>0</v>
          </cell>
          <cell r="X186">
            <v>0</v>
          </cell>
          <cell r="Y186">
            <v>0</v>
          </cell>
          <cell r="Z186">
            <v>3470.39</v>
          </cell>
          <cell r="AA186">
            <v>57936.2</v>
          </cell>
          <cell r="AB186">
            <v>2241.81</v>
          </cell>
          <cell r="AC186">
            <v>14382.92</v>
          </cell>
          <cell r="AD186">
            <v>0</v>
          </cell>
          <cell r="AE186">
            <v>108740.1</v>
          </cell>
          <cell r="AF186">
            <v>455.49</v>
          </cell>
          <cell r="AG186">
            <v>11119.5</v>
          </cell>
          <cell r="AH186">
            <v>1929.86</v>
          </cell>
          <cell r="AI186">
            <v>80</v>
          </cell>
          <cell r="AJ186">
            <v>7596.25</v>
          </cell>
          <cell r="AK186">
            <v>243276.49999999997</v>
          </cell>
          <cell r="AL186">
            <v>351.49863300909772</v>
          </cell>
          <cell r="AM186">
            <v>3499242.83</v>
          </cell>
          <cell r="AN186">
            <v>127108.73</v>
          </cell>
          <cell r="AO186">
            <v>299837.28000000003</v>
          </cell>
          <cell r="AP186">
            <v>8076.09</v>
          </cell>
          <cell r="AQ186">
            <v>0</v>
          </cell>
          <cell r="AR186">
            <v>235.72</v>
          </cell>
          <cell r="AS186">
            <v>569803.04</v>
          </cell>
          <cell r="AT186">
            <v>0</v>
          </cell>
          <cell r="AU186">
            <v>0</v>
          </cell>
          <cell r="AV186">
            <v>118295.18</v>
          </cell>
          <cell r="AW186">
            <v>0</v>
          </cell>
          <cell r="AX186">
            <v>13047.1</v>
          </cell>
          <cell r="AY186">
            <v>0</v>
          </cell>
          <cell r="AZ186">
            <v>0</v>
          </cell>
          <cell r="BA186">
            <v>246963.08</v>
          </cell>
          <cell r="BB186">
            <v>0</v>
          </cell>
          <cell r="BC186">
            <v>23928.78</v>
          </cell>
          <cell r="BD186">
            <v>0</v>
          </cell>
          <cell r="BE186">
            <v>6646.56</v>
          </cell>
          <cell r="BF186">
            <v>367438.9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5280623.2899999991</v>
          </cell>
          <cell r="BM186">
            <v>7629.7211932554283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19850.98</v>
          </cell>
          <cell r="BS186">
            <v>19850.98</v>
          </cell>
          <cell r="BT186">
            <v>0</v>
          </cell>
          <cell r="BU186">
            <v>0</v>
          </cell>
          <cell r="BV186">
            <v>346467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224462</v>
          </cell>
          <cell r="CB186">
            <v>11793.97</v>
          </cell>
          <cell r="CC186">
            <v>0</v>
          </cell>
          <cell r="CD186">
            <v>398919.35</v>
          </cell>
          <cell r="CE186">
            <v>100889.82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4863.96</v>
          </cell>
          <cell r="CQ186">
            <v>174230.91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22574.09</v>
          </cell>
          <cell r="DG186">
            <v>0</v>
          </cell>
          <cell r="DH186">
            <v>0</v>
          </cell>
          <cell r="DI186">
            <v>0</v>
          </cell>
          <cell r="DJ186">
            <v>15555.63</v>
          </cell>
          <cell r="DK186">
            <v>0</v>
          </cell>
          <cell r="DL186">
            <v>0</v>
          </cell>
          <cell r="DM186">
            <v>4144.67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18255.98</v>
          </cell>
          <cell r="DW186">
            <v>1342008.3599999996</v>
          </cell>
          <cell r="DX186">
            <v>1939.0039893979938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10278.129999999999</v>
          </cell>
          <cell r="EK186">
            <v>0</v>
          </cell>
          <cell r="EL186">
            <v>3000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13278.13</v>
          </cell>
          <cell r="ES186">
            <v>19.184937895428007</v>
          </cell>
          <cell r="ET186">
            <v>1228111.6599999999</v>
          </cell>
          <cell r="EU186">
            <v>1774.4400699308558</v>
          </cell>
        </row>
        <row r="187">
          <cell r="A187" t="str">
            <v>22009</v>
          </cell>
          <cell r="B187" t="str">
            <v>Reardan</v>
          </cell>
          <cell r="C187">
            <v>664.03888888888889</v>
          </cell>
          <cell r="D187">
            <v>6745205.8600000003</v>
          </cell>
          <cell r="E187">
            <v>10157.847639445481</v>
          </cell>
          <cell r="F187">
            <v>6871282.9500000002</v>
          </cell>
          <cell r="G187">
            <v>10347.711655107214</v>
          </cell>
          <cell r="H187">
            <v>921757.94</v>
          </cell>
          <cell r="I187">
            <v>0</v>
          </cell>
          <cell r="J187">
            <v>310.44</v>
          </cell>
          <cell r="K187">
            <v>256.49</v>
          </cell>
          <cell r="L187">
            <v>0</v>
          </cell>
          <cell r="M187">
            <v>0</v>
          </cell>
          <cell r="N187">
            <v>1388.9621307319683</v>
          </cell>
          <cell r="O187">
            <v>30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527.58000000000004</v>
          </cell>
          <cell r="W187">
            <v>1663.97</v>
          </cell>
          <cell r="X187">
            <v>0</v>
          </cell>
          <cell r="Y187">
            <v>0</v>
          </cell>
          <cell r="Z187">
            <v>0</v>
          </cell>
          <cell r="AA187">
            <v>72471.12</v>
          </cell>
          <cell r="AB187">
            <v>0</v>
          </cell>
          <cell r="AC187">
            <v>3859.47</v>
          </cell>
          <cell r="AD187">
            <v>0</v>
          </cell>
          <cell r="AE187">
            <v>250</v>
          </cell>
          <cell r="AF187">
            <v>1469.8</v>
          </cell>
          <cell r="AG187">
            <v>750</v>
          </cell>
          <cell r="AH187">
            <v>86100.65</v>
          </cell>
          <cell r="AI187">
            <v>1342.93</v>
          </cell>
          <cell r="AJ187">
            <v>6316.8</v>
          </cell>
          <cell r="AK187">
            <v>174782.31999999998</v>
          </cell>
          <cell r="AL187">
            <v>263.21096990638097</v>
          </cell>
          <cell r="AM187">
            <v>3294105.69</v>
          </cell>
          <cell r="AN187">
            <v>71634.179999999993</v>
          </cell>
          <cell r="AO187">
            <v>338982.56</v>
          </cell>
          <cell r="AP187">
            <v>0</v>
          </cell>
          <cell r="AQ187">
            <v>0</v>
          </cell>
          <cell r="AR187">
            <v>0</v>
          </cell>
          <cell r="AS187">
            <v>283781.32</v>
          </cell>
          <cell r="AT187">
            <v>0</v>
          </cell>
          <cell r="AU187">
            <v>0</v>
          </cell>
          <cell r="AV187">
            <v>68124.63</v>
          </cell>
          <cell r="AW187">
            <v>0</v>
          </cell>
          <cell r="AX187">
            <v>9410</v>
          </cell>
          <cell r="AY187">
            <v>0</v>
          </cell>
          <cell r="AZ187">
            <v>0</v>
          </cell>
          <cell r="BA187">
            <v>241259.99</v>
          </cell>
          <cell r="BB187">
            <v>6233.24</v>
          </cell>
          <cell r="BC187">
            <v>22059.1</v>
          </cell>
          <cell r="BD187">
            <v>0</v>
          </cell>
          <cell r="BE187">
            <v>5588.27</v>
          </cell>
          <cell r="BF187">
            <v>708120.22</v>
          </cell>
          <cell r="BG187">
            <v>12993.7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5062292.8999999994</v>
          </cell>
          <cell r="BM187">
            <v>7623.4886009018874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318433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126516.97</v>
          </cell>
          <cell r="CB187">
            <v>4126.82</v>
          </cell>
          <cell r="CC187">
            <v>0</v>
          </cell>
          <cell r="CD187">
            <v>87841</v>
          </cell>
          <cell r="CE187">
            <v>37030.03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99795.51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16351.08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1200</v>
          </cell>
          <cell r="DE187">
            <v>0</v>
          </cell>
          <cell r="DF187">
            <v>6270.47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13762.98</v>
          </cell>
          <cell r="DW187">
            <v>711327.86</v>
          </cell>
          <cell r="DX187">
            <v>1071.214159143959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555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555</v>
          </cell>
          <cell r="ES187">
            <v>0.8357944230173936</v>
          </cell>
          <cell r="ET187">
            <v>606108.4</v>
          </cell>
          <cell r="EU187">
            <v>912.76039723242445</v>
          </cell>
        </row>
        <row r="188">
          <cell r="A188" t="str">
            <v>13301</v>
          </cell>
          <cell r="B188" t="str">
            <v>Grand Coulee Dam</v>
          </cell>
          <cell r="C188">
            <v>659.00888888888881</v>
          </cell>
          <cell r="D188">
            <v>8280945.1500000004</v>
          </cell>
          <cell r="E188">
            <v>12565.756379951039</v>
          </cell>
          <cell r="F188">
            <v>8313046.6100000003</v>
          </cell>
          <cell r="G188">
            <v>12614.468105302914</v>
          </cell>
          <cell r="H188">
            <v>789227.52000000002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1197.5976854131122</v>
          </cell>
          <cell r="O188">
            <v>20115.2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3498.64</v>
          </cell>
          <cell r="W188">
            <v>0</v>
          </cell>
          <cell r="X188">
            <v>0</v>
          </cell>
          <cell r="Y188">
            <v>0</v>
          </cell>
          <cell r="Z188">
            <v>7010.96</v>
          </cell>
          <cell r="AA188">
            <v>63154.879999999997</v>
          </cell>
          <cell r="AB188">
            <v>7169.71</v>
          </cell>
          <cell r="AC188">
            <v>15952.87</v>
          </cell>
          <cell r="AD188">
            <v>0</v>
          </cell>
          <cell r="AE188">
            <v>32445.64</v>
          </cell>
          <cell r="AF188">
            <v>1877.84</v>
          </cell>
          <cell r="AG188">
            <v>4503.74</v>
          </cell>
          <cell r="AH188">
            <v>13212.34</v>
          </cell>
          <cell r="AI188">
            <v>17047.439999999999</v>
          </cell>
          <cell r="AJ188">
            <v>12131.83</v>
          </cell>
          <cell r="AK188">
            <v>198121.08999999997</v>
          </cell>
          <cell r="AL188">
            <v>300.6349282086905</v>
          </cell>
          <cell r="AM188">
            <v>3071204.9</v>
          </cell>
          <cell r="AN188">
            <v>97467.49</v>
          </cell>
          <cell r="AO188">
            <v>447320.92</v>
          </cell>
          <cell r="AP188">
            <v>0</v>
          </cell>
          <cell r="AQ188">
            <v>0</v>
          </cell>
          <cell r="AR188">
            <v>0</v>
          </cell>
          <cell r="AS188">
            <v>472977.18</v>
          </cell>
          <cell r="AT188">
            <v>0</v>
          </cell>
          <cell r="AU188">
            <v>0</v>
          </cell>
          <cell r="AV188">
            <v>134571.29999999999</v>
          </cell>
          <cell r="AW188">
            <v>0</v>
          </cell>
          <cell r="AX188">
            <v>284653.77</v>
          </cell>
          <cell r="AY188">
            <v>0</v>
          </cell>
          <cell r="AZ188">
            <v>0</v>
          </cell>
          <cell r="BA188">
            <v>251215.32</v>
          </cell>
          <cell r="BB188">
            <v>0</v>
          </cell>
          <cell r="BC188">
            <v>20925.150000000001</v>
          </cell>
          <cell r="BD188">
            <v>0</v>
          </cell>
          <cell r="BE188">
            <v>10677.07</v>
          </cell>
          <cell r="BF188">
            <v>414863.85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5205876.9500000011</v>
          </cell>
          <cell r="BM188">
            <v>7899.5549798687616</v>
          </cell>
          <cell r="BN188">
            <v>55.89</v>
          </cell>
          <cell r="BO188">
            <v>959880.03</v>
          </cell>
          <cell r="BP188">
            <v>34737.800000000003</v>
          </cell>
          <cell r="BQ188">
            <v>703.98</v>
          </cell>
          <cell r="BR188">
            <v>0</v>
          </cell>
          <cell r="BS188">
            <v>995377.70000000007</v>
          </cell>
          <cell r="BT188">
            <v>0</v>
          </cell>
          <cell r="BU188">
            <v>0</v>
          </cell>
          <cell r="BV188">
            <v>304167</v>
          </cell>
          <cell r="BW188">
            <v>0</v>
          </cell>
          <cell r="BX188">
            <v>0</v>
          </cell>
          <cell r="BY188">
            <v>0</v>
          </cell>
          <cell r="BZ188">
            <v>21579.759999999998</v>
          </cell>
          <cell r="CA188">
            <v>181399</v>
          </cell>
          <cell r="CB188">
            <v>12800</v>
          </cell>
          <cell r="CC188">
            <v>0</v>
          </cell>
          <cell r="CD188">
            <v>181604</v>
          </cell>
          <cell r="CE188">
            <v>75632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731.99</v>
          </cell>
          <cell r="CQ188">
            <v>187228.34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84475</v>
          </cell>
          <cell r="DB188">
            <v>0</v>
          </cell>
          <cell r="DC188">
            <v>0</v>
          </cell>
          <cell r="DD188">
            <v>44790.22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18986.04</v>
          </cell>
          <cell r="DW188">
            <v>2108771.0499999998</v>
          </cell>
          <cell r="DX188">
            <v>3199.9129079358231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11050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11050</v>
          </cell>
          <cell r="ES188">
            <v>16.767603876528391</v>
          </cell>
          <cell r="ET188">
            <v>324573.18</v>
          </cell>
          <cell r="EU188">
            <v>492.51715033349751</v>
          </cell>
        </row>
        <row r="189">
          <cell r="A189" t="str">
            <v>38300</v>
          </cell>
          <cell r="B189" t="str">
            <v>Colfax</v>
          </cell>
          <cell r="C189">
            <v>651.32111111111112</v>
          </cell>
          <cell r="D189">
            <v>6541714.2300000004</v>
          </cell>
          <cell r="E189">
            <v>10043.762006793031</v>
          </cell>
          <cell r="F189">
            <v>6491235.6699999999</v>
          </cell>
          <cell r="G189">
            <v>9966.2602044733012</v>
          </cell>
          <cell r="H189">
            <v>887878.82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1363.196747124221</v>
          </cell>
          <cell r="O189">
            <v>0</v>
          </cell>
          <cell r="P189">
            <v>0</v>
          </cell>
          <cell r="Q189">
            <v>0</v>
          </cell>
          <cell r="R189">
            <v>15515.16</v>
          </cell>
          <cell r="S189">
            <v>0</v>
          </cell>
          <cell r="T189">
            <v>0</v>
          </cell>
          <cell r="U189">
            <v>0</v>
          </cell>
          <cell r="V189">
            <v>5441.78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170076.62</v>
          </cell>
          <cell r="AB189">
            <v>0</v>
          </cell>
          <cell r="AC189">
            <v>9839.49</v>
          </cell>
          <cell r="AD189">
            <v>0</v>
          </cell>
          <cell r="AE189">
            <v>5725.55</v>
          </cell>
          <cell r="AF189">
            <v>1394.01</v>
          </cell>
          <cell r="AG189">
            <v>9909</v>
          </cell>
          <cell r="AH189">
            <v>0</v>
          </cell>
          <cell r="AI189">
            <v>23982.71</v>
          </cell>
          <cell r="AJ189">
            <v>0</v>
          </cell>
          <cell r="AK189">
            <v>241884.31999999998</v>
          </cell>
          <cell r="AL189">
            <v>371.37491150465121</v>
          </cell>
          <cell r="AM189">
            <v>3258937.21</v>
          </cell>
          <cell r="AN189">
            <v>45358.58</v>
          </cell>
          <cell r="AO189">
            <v>325364.08</v>
          </cell>
          <cell r="AP189">
            <v>0</v>
          </cell>
          <cell r="AQ189">
            <v>0</v>
          </cell>
          <cell r="AR189">
            <v>0</v>
          </cell>
          <cell r="AS189">
            <v>350151.72</v>
          </cell>
          <cell r="AT189">
            <v>0</v>
          </cell>
          <cell r="AU189">
            <v>0</v>
          </cell>
          <cell r="AV189">
            <v>61492.75</v>
          </cell>
          <cell r="AW189">
            <v>0</v>
          </cell>
          <cell r="AX189">
            <v>32822.83</v>
          </cell>
          <cell r="AY189">
            <v>0</v>
          </cell>
          <cell r="AZ189">
            <v>0</v>
          </cell>
          <cell r="BA189">
            <v>234980.14</v>
          </cell>
          <cell r="BB189">
            <v>4564.3599999999997</v>
          </cell>
          <cell r="BC189">
            <v>21973.48</v>
          </cell>
          <cell r="BD189">
            <v>0</v>
          </cell>
          <cell r="BE189">
            <v>5579.81</v>
          </cell>
          <cell r="BF189">
            <v>354728.37</v>
          </cell>
          <cell r="BG189">
            <v>8500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4704453.33</v>
          </cell>
          <cell r="BM189">
            <v>7222.9400364046405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313686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119104</v>
          </cell>
          <cell r="CB189">
            <v>4528.0600000000004</v>
          </cell>
          <cell r="CC189">
            <v>0</v>
          </cell>
          <cell r="CD189">
            <v>63898.720000000001</v>
          </cell>
          <cell r="CE189">
            <v>21285.72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91547.93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9651.86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15160.41</v>
          </cell>
          <cell r="DW189">
            <v>638862.69999999995</v>
          </cell>
          <cell r="DX189">
            <v>980.8720907420643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17556.5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600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18156.5</v>
          </cell>
          <cell r="ES189">
            <v>27.876418697723771</v>
          </cell>
          <cell r="ET189">
            <v>497936.85</v>
          </cell>
          <cell r="EU189">
            <v>764.50285658720986</v>
          </cell>
        </row>
        <row r="190">
          <cell r="A190" t="str">
            <v>14172</v>
          </cell>
          <cell r="B190" t="str">
            <v>Ocosta</v>
          </cell>
          <cell r="C190">
            <v>644.48888888888894</v>
          </cell>
          <cell r="D190">
            <v>7480806</v>
          </cell>
          <cell r="E190">
            <v>11607.34673470795</v>
          </cell>
          <cell r="F190">
            <v>7147264.8700000001</v>
          </cell>
          <cell r="G190">
            <v>11089.818603889385</v>
          </cell>
          <cell r="H190">
            <v>1275122.25</v>
          </cell>
          <cell r="I190">
            <v>0</v>
          </cell>
          <cell r="J190">
            <v>194.5</v>
          </cell>
          <cell r="K190">
            <v>29189.41</v>
          </cell>
          <cell r="L190">
            <v>17098.45</v>
          </cell>
          <cell r="M190">
            <v>107.86</v>
          </cell>
          <cell r="N190">
            <v>2050.7917091924692</v>
          </cell>
          <cell r="O190">
            <v>0</v>
          </cell>
          <cell r="P190">
            <v>0</v>
          </cell>
          <cell r="Q190">
            <v>0</v>
          </cell>
          <cell r="R190">
            <v>10039</v>
          </cell>
          <cell r="S190">
            <v>0</v>
          </cell>
          <cell r="T190">
            <v>4883</v>
          </cell>
          <cell r="U190">
            <v>0</v>
          </cell>
          <cell r="V190">
            <v>89.53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79368.479999999996</v>
          </cell>
          <cell r="AB190">
            <v>15618.84</v>
          </cell>
          <cell r="AC190">
            <v>19461.88</v>
          </cell>
          <cell r="AD190">
            <v>0</v>
          </cell>
          <cell r="AE190">
            <v>3551</v>
          </cell>
          <cell r="AF190">
            <v>578.46</v>
          </cell>
          <cell r="AG190">
            <v>0</v>
          </cell>
          <cell r="AH190">
            <v>0</v>
          </cell>
          <cell r="AI190">
            <v>0</v>
          </cell>
          <cell r="AJ190">
            <v>22535.78</v>
          </cell>
          <cell r="AK190">
            <v>156125.96999999997</v>
          </cell>
          <cell r="AL190">
            <v>242.24772946693327</v>
          </cell>
          <cell r="AM190">
            <v>3057823.47</v>
          </cell>
          <cell r="AN190">
            <v>82369.27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416253.37</v>
          </cell>
          <cell r="AT190">
            <v>0</v>
          </cell>
          <cell r="AU190">
            <v>0</v>
          </cell>
          <cell r="AV190">
            <v>135646.12</v>
          </cell>
          <cell r="AW190">
            <v>0</v>
          </cell>
          <cell r="AX190">
            <v>20595.13</v>
          </cell>
          <cell r="AY190">
            <v>0</v>
          </cell>
          <cell r="AZ190">
            <v>35722.620000000003</v>
          </cell>
          <cell r="BA190">
            <v>223215.73</v>
          </cell>
          <cell r="BB190">
            <v>3163.86</v>
          </cell>
          <cell r="BC190">
            <v>20958.96</v>
          </cell>
          <cell r="BD190">
            <v>0</v>
          </cell>
          <cell r="BE190">
            <v>9807.15</v>
          </cell>
          <cell r="BF190">
            <v>299844.51</v>
          </cell>
          <cell r="BG190">
            <v>0</v>
          </cell>
          <cell r="BH190">
            <v>0</v>
          </cell>
          <cell r="BI190">
            <v>0</v>
          </cell>
          <cell r="BJ190">
            <v>56350</v>
          </cell>
          <cell r="BK190">
            <v>0</v>
          </cell>
          <cell r="BL190">
            <v>4361750.1900000004</v>
          </cell>
          <cell r="BM190">
            <v>6767.7663109440728</v>
          </cell>
          <cell r="BN190">
            <v>0</v>
          </cell>
          <cell r="BO190">
            <v>138666.23999999999</v>
          </cell>
          <cell r="BP190">
            <v>6841</v>
          </cell>
          <cell r="BQ190">
            <v>0</v>
          </cell>
          <cell r="BR190">
            <v>16738.71</v>
          </cell>
          <cell r="BS190">
            <v>162245.94999999998</v>
          </cell>
          <cell r="BT190">
            <v>130190.61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159571.04999999999</v>
          </cell>
          <cell r="CB190">
            <v>13664.93</v>
          </cell>
          <cell r="CC190">
            <v>0</v>
          </cell>
          <cell r="CD190">
            <v>308552.90000000002</v>
          </cell>
          <cell r="CE190">
            <v>57847.45</v>
          </cell>
          <cell r="CF190">
            <v>44201.760000000002</v>
          </cell>
          <cell r="CG190">
            <v>0</v>
          </cell>
          <cell r="CH190">
            <v>0</v>
          </cell>
          <cell r="CI190">
            <v>119341.39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11124.39</v>
          </cell>
          <cell r="CQ190">
            <v>214278.84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13682.67</v>
          </cell>
          <cell r="DB190">
            <v>0</v>
          </cell>
          <cell r="DC190">
            <v>0</v>
          </cell>
          <cell r="DD190">
            <v>0</v>
          </cell>
          <cell r="DE190">
            <v>9956.19</v>
          </cell>
          <cell r="DF190">
            <v>4563.24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18340.509999999998</v>
          </cell>
          <cell r="DW190">
            <v>1267561.8799999999</v>
          </cell>
          <cell r="DX190">
            <v>1966.7707261568164</v>
          </cell>
          <cell r="DY190">
            <v>0</v>
          </cell>
          <cell r="DZ190">
            <v>39874.85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239.51</v>
          </cell>
          <cell r="EO190">
            <v>0</v>
          </cell>
          <cell r="EP190">
            <v>0</v>
          </cell>
          <cell r="EQ190">
            <v>0</v>
          </cell>
          <cell r="ER190">
            <v>40114.36</v>
          </cell>
          <cell r="ES190">
            <v>62.242128129094539</v>
          </cell>
          <cell r="ET190">
            <v>1089956.8899999999</v>
          </cell>
          <cell r="EU190">
            <v>1691.1957813254255</v>
          </cell>
        </row>
        <row r="191">
          <cell r="A191" t="str">
            <v>14064</v>
          </cell>
          <cell r="B191" t="str">
            <v>North Beach</v>
          </cell>
          <cell r="C191">
            <v>639.81777777777768</v>
          </cell>
          <cell r="D191">
            <v>7071764.0899999999</v>
          </cell>
          <cell r="E191">
            <v>11052.778362242028</v>
          </cell>
          <cell r="F191">
            <v>7180487.29</v>
          </cell>
          <cell r="G191">
            <v>11222.70674462868</v>
          </cell>
          <cell r="H191">
            <v>1352528.61</v>
          </cell>
          <cell r="I191">
            <v>0</v>
          </cell>
          <cell r="J191">
            <v>0</v>
          </cell>
          <cell r="K191">
            <v>5896.06</v>
          </cell>
          <cell r="L191">
            <v>7624.89</v>
          </cell>
          <cell r="M191">
            <v>0</v>
          </cell>
          <cell r="N191">
            <v>2135.0603366236223</v>
          </cell>
          <cell r="O191">
            <v>0</v>
          </cell>
          <cell r="P191">
            <v>643.65</v>
          </cell>
          <cell r="Q191">
            <v>0</v>
          </cell>
          <cell r="R191">
            <v>150</v>
          </cell>
          <cell r="S191">
            <v>0</v>
          </cell>
          <cell r="T191">
            <v>0</v>
          </cell>
          <cell r="U191">
            <v>0</v>
          </cell>
          <cell r="V191">
            <v>369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59153.45</v>
          </cell>
          <cell r="AB191">
            <v>410</v>
          </cell>
          <cell r="AC191">
            <v>2461.96</v>
          </cell>
          <cell r="AD191">
            <v>0</v>
          </cell>
          <cell r="AE191">
            <v>49093.19</v>
          </cell>
          <cell r="AF191">
            <v>364.96</v>
          </cell>
          <cell r="AG191">
            <v>1823.66</v>
          </cell>
          <cell r="AH191">
            <v>0</v>
          </cell>
          <cell r="AI191">
            <v>100.3</v>
          </cell>
          <cell r="AJ191">
            <v>1893.22</v>
          </cell>
          <cell r="AK191">
            <v>116463.39000000001</v>
          </cell>
          <cell r="AL191">
            <v>182.02587368625794</v>
          </cell>
          <cell r="AM191">
            <v>3131685.08</v>
          </cell>
          <cell r="AN191">
            <v>77707.149999999994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379288.13</v>
          </cell>
          <cell r="AT191">
            <v>0</v>
          </cell>
          <cell r="AU191">
            <v>0</v>
          </cell>
          <cell r="AV191">
            <v>135668.74</v>
          </cell>
          <cell r="AW191">
            <v>0</v>
          </cell>
          <cell r="AX191">
            <v>115112.09</v>
          </cell>
          <cell r="AY191">
            <v>0</v>
          </cell>
          <cell r="AZ191">
            <v>0</v>
          </cell>
          <cell r="BA191">
            <v>232031.87</v>
          </cell>
          <cell r="BB191">
            <v>5978.09</v>
          </cell>
          <cell r="BC191">
            <v>21090.59</v>
          </cell>
          <cell r="BD191">
            <v>0</v>
          </cell>
          <cell r="BE191">
            <v>8856.65</v>
          </cell>
          <cell r="BF191">
            <v>267712.53000000003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4375130.919999999</v>
          </cell>
          <cell r="BM191">
            <v>6838.0890184010723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17035.79</v>
          </cell>
          <cell r="BS191">
            <v>17035.79</v>
          </cell>
          <cell r="BT191">
            <v>0</v>
          </cell>
          <cell r="BU191">
            <v>0</v>
          </cell>
          <cell r="BV191">
            <v>303213</v>
          </cell>
          <cell r="BW191">
            <v>0</v>
          </cell>
          <cell r="BX191">
            <v>0</v>
          </cell>
          <cell r="BY191">
            <v>0</v>
          </cell>
          <cell r="BZ191">
            <v>160.05000000000001</v>
          </cell>
          <cell r="CA191">
            <v>120187</v>
          </cell>
          <cell r="CB191">
            <v>5526</v>
          </cell>
          <cell r="CC191">
            <v>0</v>
          </cell>
          <cell r="CD191">
            <v>135106</v>
          </cell>
          <cell r="CE191">
            <v>246833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199067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167885.64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80972.710000000006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18314.36</v>
          </cell>
          <cell r="DW191">
            <v>1294300.55</v>
          </cell>
          <cell r="DX191">
            <v>2022.9205798178652</v>
          </cell>
          <cell r="DY191">
            <v>0</v>
          </cell>
          <cell r="DZ191">
            <v>28542.87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28542.87</v>
          </cell>
          <cell r="ES191">
            <v>44.610936099861775</v>
          </cell>
          <cell r="ET191">
            <v>336219.7</v>
          </cell>
          <cell r="EU191">
            <v>525.49290075646547</v>
          </cell>
        </row>
        <row r="192">
          <cell r="A192" t="str">
            <v>29311</v>
          </cell>
          <cell r="B192" t="str">
            <v>La Conner</v>
          </cell>
          <cell r="C192">
            <v>615.93666666666672</v>
          </cell>
          <cell r="D192">
            <v>9676867.9900000002</v>
          </cell>
          <cell r="E192">
            <v>15710.816572050155</v>
          </cell>
          <cell r="F192">
            <v>9960160.3000000007</v>
          </cell>
          <cell r="G192">
            <v>16170.753973622828</v>
          </cell>
          <cell r="H192">
            <v>1229846.6499999999</v>
          </cell>
          <cell r="I192">
            <v>0</v>
          </cell>
          <cell r="J192">
            <v>0</v>
          </cell>
          <cell r="K192">
            <v>343.65</v>
          </cell>
          <cell r="L192">
            <v>0</v>
          </cell>
          <cell r="M192">
            <v>0</v>
          </cell>
          <cell r="N192">
            <v>1997.2675220937213</v>
          </cell>
          <cell r="O192">
            <v>14173.25</v>
          </cell>
          <cell r="P192">
            <v>0</v>
          </cell>
          <cell r="Q192">
            <v>0</v>
          </cell>
          <cell r="R192">
            <v>15001.25</v>
          </cell>
          <cell r="S192">
            <v>0</v>
          </cell>
          <cell r="T192">
            <v>0</v>
          </cell>
          <cell r="U192">
            <v>0</v>
          </cell>
          <cell r="V192">
            <v>50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107822.73</v>
          </cell>
          <cell r="AB192">
            <v>0</v>
          </cell>
          <cell r="AC192">
            <v>8272.58</v>
          </cell>
          <cell r="AD192">
            <v>0</v>
          </cell>
          <cell r="AE192">
            <v>0</v>
          </cell>
          <cell r="AF192">
            <v>1417.5</v>
          </cell>
          <cell r="AG192">
            <v>23129.54</v>
          </cell>
          <cell r="AH192">
            <v>0</v>
          </cell>
          <cell r="AI192">
            <v>544895.86</v>
          </cell>
          <cell r="AJ192">
            <v>0</v>
          </cell>
          <cell r="AK192">
            <v>714762.71</v>
          </cell>
          <cell r="AL192">
            <v>1160.4483848447619</v>
          </cell>
          <cell r="AM192">
            <v>3066612.8</v>
          </cell>
          <cell r="AN192">
            <v>85950.52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449741.68</v>
          </cell>
          <cell r="AT192">
            <v>0</v>
          </cell>
          <cell r="AU192">
            <v>0</v>
          </cell>
          <cell r="AV192">
            <v>68525.759999999995</v>
          </cell>
          <cell r="AW192">
            <v>0</v>
          </cell>
          <cell r="AX192">
            <v>16425.73</v>
          </cell>
          <cell r="AY192">
            <v>0</v>
          </cell>
          <cell r="AZ192">
            <v>10174.16</v>
          </cell>
          <cell r="BA192">
            <v>225114.37</v>
          </cell>
          <cell r="BB192">
            <v>0</v>
          </cell>
          <cell r="BC192">
            <v>21718.5</v>
          </cell>
          <cell r="BD192">
            <v>0</v>
          </cell>
          <cell r="BE192">
            <v>5091.55</v>
          </cell>
          <cell r="BF192">
            <v>166725.89000000001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4116080.96</v>
          </cell>
          <cell r="BM192">
            <v>6682.6366780134313</v>
          </cell>
          <cell r="BN192">
            <v>0</v>
          </cell>
          <cell r="BO192">
            <v>2409314.92</v>
          </cell>
          <cell r="BP192">
            <v>51540</v>
          </cell>
          <cell r="BQ192">
            <v>0</v>
          </cell>
          <cell r="BR192">
            <v>17666.900000000001</v>
          </cell>
          <cell r="BS192">
            <v>2478521.8199999998</v>
          </cell>
          <cell r="BT192">
            <v>0</v>
          </cell>
          <cell r="BU192">
            <v>0</v>
          </cell>
          <cell r="BV192">
            <v>301252</v>
          </cell>
          <cell r="BW192">
            <v>0</v>
          </cell>
          <cell r="BX192">
            <v>0</v>
          </cell>
          <cell r="BY192">
            <v>0</v>
          </cell>
          <cell r="BZ192">
            <v>21558.37</v>
          </cell>
          <cell r="CA192">
            <v>155186.01999999999</v>
          </cell>
          <cell r="CB192">
            <v>0</v>
          </cell>
          <cell r="CC192">
            <v>0</v>
          </cell>
          <cell r="CD192">
            <v>206677.81</v>
          </cell>
          <cell r="CE192">
            <v>60763.94</v>
          </cell>
          <cell r="CF192">
            <v>261.19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100260.38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39065.35</v>
          </cell>
          <cell r="DB192">
            <v>0</v>
          </cell>
          <cell r="DC192">
            <v>0</v>
          </cell>
          <cell r="DD192">
            <v>503751.45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3867298.3299999996</v>
          </cell>
          <cell r="DX192">
            <v>6278.7272446842462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31828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31828</v>
          </cell>
          <cell r="ES192">
            <v>51.674143986665293</v>
          </cell>
          <cell r="ET192">
            <v>1613851.56</v>
          </cell>
          <cell r="EU192">
            <v>2620.1582846721253</v>
          </cell>
        </row>
        <row r="193">
          <cell r="A193" t="str">
            <v>21206</v>
          </cell>
          <cell r="B193" t="str">
            <v>Mossyrock</v>
          </cell>
          <cell r="C193">
            <v>614.98666666666668</v>
          </cell>
          <cell r="D193">
            <v>5832539.5499999998</v>
          </cell>
          <cell r="E193">
            <v>9484.0097617292504</v>
          </cell>
          <cell r="F193">
            <v>6073663.1399999997</v>
          </cell>
          <cell r="G193">
            <v>9876.0891401439585</v>
          </cell>
          <cell r="H193">
            <v>479421.72</v>
          </cell>
          <cell r="I193">
            <v>0</v>
          </cell>
          <cell r="J193">
            <v>0</v>
          </cell>
          <cell r="K193">
            <v>56684.67</v>
          </cell>
          <cell r="L193">
            <v>0</v>
          </cell>
          <cell r="M193">
            <v>0</v>
          </cell>
          <cell r="N193">
            <v>871.73660675570204</v>
          </cell>
          <cell r="O193">
            <v>4208.63</v>
          </cell>
          <cell r="P193">
            <v>0</v>
          </cell>
          <cell r="Q193">
            <v>0</v>
          </cell>
          <cell r="R193">
            <v>9620</v>
          </cell>
          <cell r="S193">
            <v>0</v>
          </cell>
          <cell r="T193">
            <v>0</v>
          </cell>
          <cell r="U193">
            <v>0</v>
          </cell>
          <cell r="V193">
            <v>2820.95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62870.69</v>
          </cell>
          <cell r="AB193">
            <v>0</v>
          </cell>
          <cell r="AC193">
            <v>11811.45</v>
          </cell>
          <cell r="AD193">
            <v>0</v>
          </cell>
          <cell r="AE193">
            <v>1916.46</v>
          </cell>
          <cell r="AF193">
            <v>96329.63</v>
          </cell>
          <cell r="AG193">
            <v>518.11</v>
          </cell>
          <cell r="AH193">
            <v>0</v>
          </cell>
          <cell r="AI193">
            <v>4630.8999999999996</v>
          </cell>
          <cell r="AJ193">
            <v>0</v>
          </cell>
          <cell r="AK193">
            <v>194726.81999999998</v>
          </cell>
          <cell r="AL193">
            <v>316.63584034342205</v>
          </cell>
          <cell r="AM193">
            <v>2918686.78</v>
          </cell>
          <cell r="AN193">
            <v>97982.45</v>
          </cell>
          <cell r="AO193">
            <v>275719.56</v>
          </cell>
          <cell r="AP193">
            <v>17239.009999999998</v>
          </cell>
          <cell r="AQ193">
            <v>0</v>
          </cell>
          <cell r="AR193">
            <v>0</v>
          </cell>
          <cell r="AS193">
            <v>417046.31</v>
          </cell>
          <cell r="AT193">
            <v>0</v>
          </cell>
          <cell r="AU193">
            <v>10342.370000000001</v>
          </cell>
          <cell r="AV193">
            <v>103339.65</v>
          </cell>
          <cell r="AW193">
            <v>0</v>
          </cell>
          <cell r="AX193">
            <v>15259.15</v>
          </cell>
          <cell r="AY193">
            <v>0</v>
          </cell>
          <cell r="AZ193">
            <v>38327.199999999997</v>
          </cell>
          <cell r="BA193">
            <v>222642.56</v>
          </cell>
          <cell r="BB193">
            <v>0</v>
          </cell>
          <cell r="BC193">
            <v>21190.63</v>
          </cell>
          <cell r="BD193">
            <v>0</v>
          </cell>
          <cell r="BE193">
            <v>7433.66</v>
          </cell>
          <cell r="BF193">
            <v>305612.40999999997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4450821.74</v>
          </cell>
          <cell r="BM193">
            <v>7237.2654258086895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112630.13</v>
          </cell>
          <cell r="BS193">
            <v>112630.13</v>
          </cell>
          <cell r="BT193">
            <v>0</v>
          </cell>
          <cell r="BU193">
            <v>0</v>
          </cell>
          <cell r="BV193">
            <v>301489</v>
          </cell>
          <cell r="BW193">
            <v>0</v>
          </cell>
          <cell r="BX193">
            <v>0</v>
          </cell>
          <cell r="BY193">
            <v>0</v>
          </cell>
          <cell r="BZ193">
            <v>1413.87</v>
          </cell>
          <cell r="CA193">
            <v>7371.63</v>
          </cell>
          <cell r="CB193">
            <v>5173.5</v>
          </cell>
          <cell r="CC193">
            <v>0</v>
          </cell>
          <cell r="CD193">
            <v>125889.23</v>
          </cell>
          <cell r="CE193">
            <v>28762.23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5888.41</v>
          </cell>
          <cell r="CQ193">
            <v>151457.84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124039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20023.849999999999</v>
          </cell>
          <cell r="DW193">
            <v>884138.69</v>
          </cell>
          <cell r="DX193">
            <v>1437.6550548521377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456.71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7412.79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7869.5</v>
          </cell>
          <cell r="ES193">
            <v>12.796212384008324</v>
          </cell>
          <cell r="ET193">
            <v>1039629.01</v>
          </cell>
          <cell r="EU193">
            <v>1690.4903249934957</v>
          </cell>
        </row>
        <row r="194">
          <cell r="A194" t="str">
            <v>34324</v>
          </cell>
          <cell r="B194" t="str">
            <v>Griffin</v>
          </cell>
          <cell r="C194">
            <v>608.32000000000005</v>
          </cell>
          <cell r="D194">
            <v>6336796.9500000002</v>
          </cell>
          <cell r="E194">
            <v>10416.880835744345</v>
          </cell>
          <cell r="F194">
            <v>6861991</v>
          </cell>
          <cell r="G194">
            <v>11280.232443450814</v>
          </cell>
          <cell r="H194">
            <v>1554601.73</v>
          </cell>
          <cell r="I194">
            <v>0</v>
          </cell>
          <cell r="J194">
            <v>716.86</v>
          </cell>
          <cell r="K194">
            <v>8952.0499999999993</v>
          </cell>
          <cell r="L194">
            <v>0</v>
          </cell>
          <cell r="M194">
            <v>0</v>
          </cell>
          <cell r="N194">
            <v>2571.460152551289</v>
          </cell>
          <cell r="O194">
            <v>74627.03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2339.33</v>
          </cell>
          <cell r="W194">
            <v>0</v>
          </cell>
          <cell r="X194">
            <v>0</v>
          </cell>
          <cell r="Y194">
            <v>0</v>
          </cell>
          <cell r="Z194">
            <v>4055.75</v>
          </cell>
          <cell r="AA194">
            <v>151700.75</v>
          </cell>
          <cell r="AB194">
            <v>0</v>
          </cell>
          <cell r="AC194">
            <v>40406</v>
          </cell>
          <cell r="AD194">
            <v>0</v>
          </cell>
          <cell r="AE194">
            <v>21667.279999999999</v>
          </cell>
          <cell r="AF194">
            <v>852.09</v>
          </cell>
          <cell r="AG194">
            <v>0</v>
          </cell>
          <cell r="AH194">
            <v>0</v>
          </cell>
          <cell r="AI194">
            <v>2307.9899999999998</v>
          </cell>
          <cell r="AJ194">
            <v>1708.99</v>
          </cell>
          <cell r="AK194">
            <v>299665.21000000002</v>
          </cell>
          <cell r="AL194">
            <v>492.61114216201997</v>
          </cell>
          <cell r="AM194">
            <v>2928721</v>
          </cell>
          <cell r="AN194">
            <v>61351.67</v>
          </cell>
          <cell r="AO194">
            <v>0</v>
          </cell>
          <cell r="AP194">
            <v>13.2</v>
          </cell>
          <cell r="AQ194">
            <v>0</v>
          </cell>
          <cell r="AR194">
            <v>0</v>
          </cell>
          <cell r="AS194">
            <v>497536.75</v>
          </cell>
          <cell r="AT194">
            <v>0</v>
          </cell>
          <cell r="AU194">
            <v>0</v>
          </cell>
          <cell r="AV194">
            <v>21481.35</v>
          </cell>
          <cell r="AW194">
            <v>0</v>
          </cell>
          <cell r="AX194">
            <v>12084.27</v>
          </cell>
          <cell r="AY194">
            <v>0</v>
          </cell>
          <cell r="AZ194">
            <v>0</v>
          </cell>
          <cell r="BA194">
            <v>222746.44</v>
          </cell>
          <cell r="BB194">
            <v>5626.81</v>
          </cell>
          <cell r="BC194">
            <v>16109.47</v>
          </cell>
          <cell r="BD194">
            <v>0</v>
          </cell>
          <cell r="BE194">
            <v>2765.6</v>
          </cell>
          <cell r="BF194">
            <v>441728.18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4210164.74</v>
          </cell>
          <cell r="BM194">
            <v>6920.9704431877954</v>
          </cell>
          <cell r="BN194">
            <v>0</v>
          </cell>
          <cell r="BO194">
            <v>0</v>
          </cell>
          <cell r="BP194">
            <v>0</v>
          </cell>
          <cell r="BQ194">
            <v>1777.89</v>
          </cell>
          <cell r="BR194">
            <v>29.32</v>
          </cell>
          <cell r="BS194">
            <v>1807.21</v>
          </cell>
          <cell r="BT194">
            <v>0</v>
          </cell>
          <cell r="BU194">
            <v>0</v>
          </cell>
          <cell r="BV194">
            <v>283614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99574</v>
          </cell>
          <cell r="CB194">
            <v>0</v>
          </cell>
          <cell r="CC194">
            <v>0</v>
          </cell>
          <cell r="CD194">
            <v>79697.67</v>
          </cell>
          <cell r="CE194">
            <v>25042.04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41739.99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18381.349999999999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15255.84</v>
          </cell>
          <cell r="DW194">
            <v>565112.09999999986</v>
          </cell>
          <cell r="DX194">
            <v>928.97175828511274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140521.74</v>
          </cell>
          <cell r="EF194">
            <v>0</v>
          </cell>
          <cell r="EG194">
            <v>7249.42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8007.15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67000</v>
          </cell>
          <cell r="ER194">
            <v>222778.31</v>
          </cell>
          <cell r="ES194">
            <v>366.21894726459755</v>
          </cell>
          <cell r="ET194">
            <v>1196081.08</v>
          </cell>
          <cell r="EU194">
            <v>1966.2037743293004</v>
          </cell>
        </row>
        <row r="195">
          <cell r="A195" t="str">
            <v>24410</v>
          </cell>
          <cell r="B195" t="str">
            <v>Oroville</v>
          </cell>
          <cell r="C195">
            <v>603.5233333333332</v>
          </cell>
          <cell r="D195">
            <v>6382839.0199999996</v>
          </cell>
          <cell r="E195">
            <v>10575.960642228692</v>
          </cell>
          <cell r="F195">
            <v>6630476.5499999998</v>
          </cell>
          <cell r="G195">
            <v>10986.280370270139</v>
          </cell>
          <cell r="H195">
            <v>664014.06000000006</v>
          </cell>
          <cell r="I195">
            <v>0</v>
          </cell>
          <cell r="J195">
            <v>9999.5400000000009</v>
          </cell>
          <cell r="K195">
            <v>303.11</v>
          </cell>
          <cell r="L195">
            <v>0</v>
          </cell>
          <cell r="M195">
            <v>0</v>
          </cell>
          <cell r="N195">
            <v>1117.3001485719969</v>
          </cell>
          <cell r="O195">
            <v>0</v>
          </cell>
          <cell r="P195">
            <v>0</v>
          </cell>
          <cell r="Q195">
            <v>0</v>
          </cell>
          <cell r="R195">
            <v>15571</v>
          </cell>
          <cell r="S195">
            <v>0</v>
          </cell>
          <cell r="T195">
            <v>0</v>
          </cell>
          <cell r="U195">
            <v>0</v>
          </cell>
          <cell r="V195">
            <v>888.85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65929.06</v>
          </cell>
          <cell r="AB195">
            <v>0</v>
          </cell>
          <cell r="AC195">
            <v>2048.77</v>
          </cell>
          <cell r="AD195">
            <v>0</v>
          </cell>
          <cell r="AE195">
            <v>0</v>
          </cell>
          <cell r="AF195">
            <v>416.6</v>
          </cell>
          <cell r="AG195">
            <v>30</v>
          </cell>
          <cell r="AH195">
            <v>0</v>
          </cell>
          <cell r="AI195">
            <v>23637.27</v>
          </cell>
          <cell r="AJ195">
            <v>0</v>
          </cell>
          <cell r="AK195">
            <v>108521.55000000002</v>
          </cell>
          <cell r="AL195">
            <v>179.81334607333608</v>
          </cell>
          <cell r="AM195">
            <v>3108180.32</v>
          </cell>
          <cell r="AN195">
            <v>0</v>
          </cell>
          <cell r="AO195">
            <v>352935.76</v>
          </cell>
          <cell r="AP195">
            <v>0</v>
          </cell>
          <cell r="AQ195">
            <v>0</v>
          </cell>
          <cell r="AR195">
            <v>0</v>
          </cell>
          <cell r="AS195">
            <v>473863.28</v>
          </cell>
          <cell r="AT195">
            <v>0</v>
          </cell>
          <cell r="AU195">
            <v>0</v>
          </cell>
          <cell r="AV195">
            <v>172985.63</v>
          </cell>
          <cell r="AW195">
            <v>0</v>
          </cell>
          <cell r="AX195">
            <v>23431</v>
          </cell>
          <cell r="AY195">
            <v>0</v>
          </cell>
          <cell r="AZ195">
            <v>66814.86</v>
          </cell>
          <cell r="BA195">
            <v>222330.89</v>
          </cell>
          <cell r="BB195">
            <v>5471.65</v>
          </cell>
          <cell r="BC195">
            <v>20707.169999999998</v>
          </cell>
          <cell r="BD195">
            <v>0</v>
          </cell>
          <cell r="BE195">
            <v>5299.67</v>
          </cell>
          <cell r="BF195">
            <v>265724.51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4717744.74</v>
          </cell>
          <cell r="BM195">
            <v>7817.0047112235397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86245.98</v>
          </cell>
          <cell r="BS195">
            <v>86245.98</v>
          </cell>
          <cell r="BT195">
            <v>0</v>
          </cell>
          <cell r="BU195">
            <v>0</v>
          </cell>
          <cell r="BV195">
            <v>291825</v>
          </cell>
          <cell r="BW195">
            <v>0</v>
          </cell>
          <cell r="BX195">
            <v>0</v>
          </cell>
          <cell r="BY195">
            <v>2546.7800000000002</v>
          </cell>
          <cell r="BZ195">
            <v>0</v>
          </cell>
          <cell r="CA195">
            <v>145692</v>
          </cell>
          <cell r="CB195">
            <v>10050</v>
          </cell>
          <cell r="CC195">
            <v>0</v>
          </cell>
          <cell r="CD195">
            <v>255434</v>
          </cell>
          <cell r="CE195">
            <v>53557.65</v>
          </cell>
          <cell r="CF195">
            <v>24532.17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10183.57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197164.79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7107.98</v>
          </cell>
          <cell r="DE195">
            <v>23922.37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21631.26</v>
          </cell>
          <cell r="DW195">
            <v>1129893.55</v>
          </cell>
          <cell r="DX195">
            <v>1872.1621644012664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513095.2</v>
          </cell>
          <cell r="EU195">
            <v>850.16630122005802</v>
          </cell>
        </row>
        <row r="196">
          <cell r="A196" t="str">
            <v>33049</v>
          </cell>
          <cell r="B196" t="str">
            <v>Wellpinit</v>
          </cell>
          <cell r="C196">
            <v>597.04</v>
          </cell>
          <cell r="D196">
            <v>7214249.5999999996</v>
          </cell>
          <cell r="E196">
            <v>12083.360578855689</v>
          </cell>
          <cell r="F196">
            <v>7620162.21</v>
          </cell>
          <cell r="G196">
            <v>12763.235645852876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731.83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37631.25</v>
          </cell>
          <cell r="AB196">
            <v>0</v>
          </cell>
          <cell r="AC196">
            <v>24929.85</v>
          </cell>
          <cell r="AD196">
            <v>0</v>
          </cell>
          <cell r="AE196">
            <v>22289.919999999998</v>
          </cell>
          <cell r="AF196">
            <v>15</v>
          </cell>
          <cell r="AG196">
            <v>33840.11</v>
          </cell>
          <cell r="AH196">
            <v>7840.43</v>
          </cell>
          <cell r="AI196">
            <v>6875.16</v>
          </cell>
          <cell r="AJ196">
            <v>9387.19</v>
          </cell>
          <cell r="AK196">
            <v>143540.74000000002</v>
          </cell>
          <cell r="AL196">
            <v>240.42064183304305</v>
          </cell>
          <cell r="AM196">
            <v>2813942.7</v>
          </cell>
          <cell r="AN196">
            <v>45492.97</v>
          </cell>
          <cell r="AO196">
            <v>0</v>
          </cell>
          <cell r="AP196">
            <v>0</v>
          </cell>
          <cell r="AQ196">
            <v>0</v>
          </cell>
          <cell r="AR196">
            <v>32612.01</v>
          </cell>
          <cell r="AS196">
            <v>224231.1</v>
          </cell>
          <cell r="AT196">
            <v>0</v>
          </cell>
          <cell r="AU196">
            <v>0</v>
          </cell>
          <cell r="AV196">
            <v>171086.7</v>
          </cell>
          <cell r="AW196">
            <v>0</v>
          </cell>
          <cell r="AX196">
            <v>54585</v>
          </cell>
          <cell r="AY196">
            <v>0</v>
          </cell>
          <cell r="AZ196">
            <v>0</v>
          </cell>
          <cell r="BA196">
            <v>196538.03</v>
          </cell>
          <cell r="BB196">
            <v>0</v>
          </cell>
          <cell r="BC196">
            <v>0</v>
          </cell>
          <cell r="BD196">
            <v>0</v>
          </cell>
          <cell r="BE196">
            <v>7197.07</v>
          </cell>
          <cell r="BF196">
            <v>215354.28</v>
          </cell>
          <cell r="BG196">
            <v>800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3761839.86</v>
          </cell>
          <cell r="BM196">
            <v>6300.8171311804908</v>
          </cell>
          <cell r="BN196">
            <v>0</v>
          </cell>
          <cell r="BO196">
            <v>2534200.4900000002</v>
          </cell>
          <cell r="BP196">
            <v>40290</v>
          </cell>
          <cell r="BQ196">
            <v>0</v>
          </cell>
          <cell r="BR196">
            <v>15579.14</v>
          </cell>
          <cell r="BS196">
            <v>2590069.6300000004</v>
          </cell>
          <cell r="BT196">
            <v>0</v>
          </cell>
          <cell r="BU196">
            <v>0</v>
          </cell>
          <cell r="BV196">
            <v>262889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104969</v>
          </cell>
          <cell r="CB196">
            <v>0</v>
          </cell>
          <cell r="CC196">
            <v>0</v>
          </cell>
          <cell r="CD196">
            <v>149009</v>
          </cell>
          <cell r="CE196">
            <v>80382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128962.72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85299</v>
          </cell>
          <cell r="DB196">
            <v>0</v>
          </cell>
          <cell r="DC196">
            <v>0</v>
          </cell>
          <cell r="DD196">
            <v>193266.84</v>
          </cell>
          <cell r="DE196">
            <v>3093.25</v>
          </cell>
          <cell r="DF196">
            <v>33365.86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74185.5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9289.81</v>
          </cell>
          <cell r="DW196">
            <v>3714781.6100000003</v>
          </cell>
          <cell r="DX196">
            <v>6221.9978728393417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615651.93999999994</v>
          </cell>
          <cell r="EU196">
            <v>1031.1736902050113</v>
          </cell>
        </row>
        <row r="197">
          <cell r="A197" t="str">
            <v>08130</v>
          </cell>
          <cell r="B197" t="str">
            <v>Toutle Lake</v>
          </cell>
          <cell r="C197">
            <v>594.90444444444449</v>
          </cell>
          <cell r="D197">
            <v>6619633.4400000004</v>
          </cell>
          <cell r="E197">
            <v>11127.221357678358</v>
          </cell>
          <cell r="F197">
            <v>6568038.2300000004</v>
          </cell>
          <cell r="G197">
            <v>11040.492790625573</v>
          </cell>
          <cell r="H197">
            <v>722179.65</v>
          </cell>
          <cell r="I197">
            <v>0</v>
          </cell>
          <cell r="J197">
            <v>0</v>
          </cell>
          <cell r="K197">
            <v>84570.99</v>
          </cell>
          <cell r="L197">
            <v>0</v>
          </cell>
          <cell r="M197">
            <v>0</v>
          </cell>
          <cell r="N197">
            <v>1356.1012151344567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2050</v>
          </cell>
          <cell r="T197">
            <v>0</v>
          </cell>
          <cell r="U197">
            <v>0</v>
          </cell>
          <cell r="V197">
            <v>25368.720000000001</v>
          </cell>
          <cell r="W197">
            <v>4185</v>
          </cell>
          <cell r="X197">
            <v>0</v>
          </cell>
          <cell r="Y197">
            <v>0</v>
          </cell>
          <cell r="Z197">
            <v>0</v>
          </cell>
          <cell r="AA197">
            <v>123990.08</v>
          </cell>
          <cell r="AB197">
            <v>0</v>
          </cell>
          <cell r="AC197">
            <v>5821.73</v>
          </cell>
          <cell r="AD197">
            <v>0</v>
          </cell>
          <cell r="AE197">
            <v>860</v>
          </cell>
          <cell r="AF197">
            <v>727.3</v>
          </cell>
          <cell r="AG197">
            <v>1787.5</v>
          </cell>
          <cell r="AH197">
            <v>0</v>
          </cell>
          <cell r="AI197">
            <v>10217.56</v>
          </cell>
          <cell r="AJ197">
            <v>10847.07</v>
          </cell>
          <cell r="AK197">
            <v>185854.96</v>
          </cell>
          <cell r="AL197">
            <v>312.41144983134541</v>
          </cell>
          <cell r="AM197">
            <v>3100336.61</v>
          </cell>
          <cell r="AN197">
            <v>81887.490000000005</v>
          </cell>
          <cell r="AO197">
            <v>249984.04</v>
          </cell>
          <cell r="AP197">
            <v>32.880000000000003</v>
          </cell>
          <cell r="AQ197">
            <v>0</v>
          </cell>
          <cell r="AR197">
            <v>0</v>
          </cell>
          <cell r="AS197">
            <v>478150.63</v>
          </cell>
          <cell r="AT197">
            <v>0</v>
          </cell>
          <cell r="AU197">
            <v>0.14000000000000001</v>
          </cell>
          <cell r="AV197">
            <v>66514.22</v>
          </cell>
          <cell r="AW197">
            <v>0</v>
          </cell>
          <cell r="AX197">
            <v>8467.17</v>
          </cell>
          <cell r="AY197">
            <v>0</v>
          </cell>
          <cell r="AZ197">
            <v>0</v>
          </cell>
          <cell r="BA197">
            <v>282982.11</v>
          </cell>
          <cell r="BB197">
            <v>5557.51</v>
          </cell>
          <cell r="BC197">
            <v>22307.39</v>
          </cell>
          <cell r="BD197">
            <v>0</v>
          </cell>
          <cell r="BE197">
            <v>6602.67</v>
          </cell>
          <cell r="BF197">
            <v>276718.58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4579541.4399999995</v>
          </cell>
          <cell r="BM197">
            <v>7697.9445737317274</v>
          </cell>
          <cell r="BN197">
            <v>22695.22</v>
          </cell>
          <cell r="BO197">
            <v>0</v>
          </cell>
          <cell r="BP197">
            <v>0</v>
          </cell>
          <cell r="BQ197">
            <v>0</v>
          </cell>
          <cell r="BR197">
            <v>6114.75</v>
          </cell>
          <cell r="BS197">
            <v>28809.97</v>
          </cell>
          <cell r="BT197">
            <v>0</v>
          </cell>
          <cell r="BU197">
            <v>0</v>
          </cell>
          <cell r="BV197">
            <v>308621</v>
          </cell>
          <cell r="BW197">
            <v>0</v>
          </cell>
          <cell r="BX197">
            <v>0</v>
          </cell>
          <cell r="BY197">
            <v>0</v>
          </cell>
          <cell r="BZ197">
            <v>8540.9</v>
          </cell>
          <cell r="CA197">
            <v>160792</v>
          </cell>
          <cell r="CB197">
            <v>2310.7800000000002</v>
          </cell>
          <cell r="CC197">
            <v>0</v>
          </cell>
          <cell r="CD197">
            <v>71750.86</v>
          </cell>
          <cell r="CE197">
            <v>34772.879999999997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89684.88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27357</v>
          </cell>
          <cell r="DE197">
            <v>31058.75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14279.62</v>
          </cell>
          <cell r="DW197">
            <v>777978.64</v>
          </cell>
          <cell r="DX197">
            <v>1307.7371454612692</v>
          </cell>
          <cell r="DY197">
            <v>1175.8399999999999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3810</v>
          </cell>
          <cell r="EH197">
            <v>0</v>
          </cell>
          <cell r="EI197">
            <v>0</v>
          </cell>
          <cell r="EJ197">
            <v>0</v>
          </cell>
          <cell r="EK197">
            <v>808.29</v>
          </cell>
          <cell r="EL197">
            <v>212118.42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217912.55000000002</v>
          </cell>
          <cell r="ES197">
            <v>366.2984064667715</v>
          </cell>
          <cell r="ET197">
            <v>574047.81000000006</v>
          </cell>
          <cell r="EU197">
            <v>964.94120250871288</v>
          </cell>
        </row>
        <row r="198">
          <cell r="A198" t="str">
            <v>02420</v>
          </cell>
          <cell r="B198" t="str">
            <v>Asotin</v>
          </cell>
          <cell r="C198">
            <v>592.67666666666673</v>
          </cell>
          <cell r="D198">
            <v>6310989.7999999998</v>
          </cell>
          <cell r="E198">
            <v>10648.284562127747</v>
          </cell>
          <cell r="F198">
            <v>6605072.6900000004</v>
          </cell>
          <cell r="G198">
            <v>11144.479041410999</v>
          </cell>
          <cell r="H198">
            <v>848455.63</v>
          </cell>
          <cell r="I198">
            <v>0</v>
          </cell>
          <cell r="J198">
            <v>19063.84</v>
          </cell>
          <cell r="K198">
            <v>504.28</v>
          </cell>
          <cell r="L198">
            <v>0</v>
          </cell>
          <cell r="M198">
            <v>0</v>
          </cell>
          <cell r="N198">
            <v>1464.5822905125333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400</v>
          </cell>
          <cell r="T198">
            <v>0</v>
          </cell>
          <cell r="U198">
            <v>0</v>
          </cell>
          <cell r="V198">
            <v>101.75</v>
          </cell>
          <cell r="W198">
            <v>6729.91</v>
          </cell>
          <cell r="X198">
            <v>0</v>
          </cell>
          <cell r="Y198">
            <v>0</v>
          </cell>
          <cell r="Z198">
            <v>0</v>
          </cell>
          <cell r="AA198">
            <v>81701.89</v>
          </cell>
          <cell r="AB198">
            <v>0</v>
          </cell>
          <cell r="AC198">
            <v>6044.59</v>
          </cell>
          <cell r="AD198">
            <v>0</v>
          </cell>
          <cell r="AE198">
            <v>357</v>
          </cell>
          <cell r="AF198">
            <v>139</v>
          </cell>
          <cell r="AG198">
            <v>845.43</v>
          </cell>
          <cell r="AH198">
            <v>0</v>
          </cell>
          <cell r="AI198">
            <v>320047.37</v>
          </cell>
          <cell r="AJ198">
            <v>0</v>
          </cell>
          <cell r="AK198">
            <v>416366.94</v>
          </cell>
          <cell r="AL198">
            <v>702.51954129007936</v>
          </cell>
          <cell r="AM198">
            <v>3101246.42</v>
          </cell>
          <cell r="AN198">
            <v>59300.38</v>
          </cell>
          <cell r="AO198">
            <v>306671.27</v>
          </cell>
          <cell r="AP198">
            <v>0</v>
          </cell>
          <cell r="AQ198">
            <v>0</v>
          </cell>
          <cell r="AR198">
            <v>0</v>
          </cell>
          <cell r="AS198">
            <v>462103.31</v>
          </cell>
          <cell r="AT198">
            <v>0</v>
          </cell>
          <cell r="AU198">
            <v>0</v>
          </cell>
          <cell r="AV198">
            <v>54504.26</v>
          </cell>
          <cell r="AW198">
            <v>0</v>
          </cell>
          <cell r="AX198">
            <v>43011.02</v>
          </cell>
          <cell r="AY198">
            <v>0</v>
          </cell>
          <cell r="AZ198">
            <v>0</v>
          </cell>
          <cell r="BA198">
            <v>203555.84</v>
          </cell>
          <cell r="BB198">
            <v>5459.03</v>
          </cell>
          <cell r="BC198">
            <v>21018.720000000001</v>
          </cell>
          <cell r="BD198">
            <v>0</v>
          </cell>
          <cell r="BE198">
            <v>30921.040000000001</v>
          </cell>
          <cell r="BF198">
            <v>236857.60000000001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4524648.8899999997</v>
          </cell>
          <cell r="BM198">
            <v>7634.2618909692173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10377.58</v>
          </cell>
          <cell r="BS198">
            <v>10377.58</v>
          </cell>
          <cell r="BT198">
            <v>27268.47</v>
          </cell>
          <cell r="BU198">
            <v>0</v>
          </cell>
          <cell r="BV198">
            <v>300959.63</v>
          </cell>
          <cell r="BW198">
            <v>0</v>
          </cell>
          <cell r="BX198">
            <v>0</v>
          </cell>
          <cell r="BY198">
            <v>0</v>
          </cell>
          <cell r="BZ198">
            <v>450.54</v>
          </cell>
          <cell r="CA198">
            <v>148342.23000000001</v>
          </cell>
          <cell r="CB198">
            <v>5945</v>
          </cell>
          <cell r="CC198">
            <v>0</v>
          </cell>
          <cell r="CD198">
            <v>161235.14000000001</v>
          </cell>
          <cell r="CE198">
            <v>33050.07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81133.66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10638.82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15231.97</v>
          </cell>
          <cell r="DW198">
            <v>794633.10999999987</v>
          </cell>
          <cell r="DX198">
            <v>1340.7531537713082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1400</v>
          </cell>
          <cell r="EO198">
            <v>0</v>
          </cell>
          <cell r="EP198">
            <v>0</v>
          </cell>
          <cell r="EQ198">
            <v>0</v>
          </cell>
          <cell r="ER198">
            <v>1400</v>
          </cell>
          <cell r="ES198">
            <v>2.3621648678593723</v>
          </cell>
          <cell r="ET198">
            <v>669301.05000000005</v>
          </cell>
          <cell r="EU198">
            <v>1129.2853045224208</v>
          </cell>
        </row>
        <row r="199">
          <cell r="A199" t="str">
            <v>39002</v>
          </cell>
          <cell r="B199" t="str">
            <v>Union Gap</v>
          </cell>
          <cell r="C199">
            <v>578.82999999999993</v>
          </cell>
          <cell r="D199">
            <v>5902633.6299999999</v>
          </cell>
          <cell r="E199">
            <v>10197.52540469568</v>
          </cell>
          <cell r="F199">
            <v>6300081.0300000003</v>
          </cell>
          <cell r="G199">
            <v>10884.16465974466</v>
          </cell>
          <cell r="H199">
            <v>788989.62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1363.0765855259749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16488</v>
          </cell>
          <cell r="V199">
            <v>266.58999999999997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39687.75</v>
          </cell>
          <cell r="AB199">
            <v>0</v>
          </cell>
          <cell r="AC199">
            <v>9832.0300000000007</v>
          </cell>
          <cell r="AD199">
            <v>0</v>
          </cell>
          <cell r="AE199">
            <v>1328.25</v>
          </cell>
          <cell r="AF199">
            <v>712.62</v>
          </cell>
          <cell r="AG199">
            <v>35</v>
          </cell>
          <cell r="AH199">
            <v>0</v>
          </cell>
          <cell r="AI199">
            <v>31749.88</v>
          </cell>
          <cell r="AJ199">
            <v>0</v>
          </cell>
          <cell r="AK199">
            <v>100100.12</v>
          </cell>
          <cell r="AL199">
            <v>172.93526596755527</v>
          </cell>
          <cell r="AM199">
            <v>2738225.98</v>
          </cell>
          <cell r="AN199">
            <v>64608.27</v>
          </cell>
          <cell r="AO199">
            <v>391670.48</v>
          </cell>
          <cell r="AP199">
            <v>0</v>
          </cell>
          <cell r="AQ199">
            <v>0</v>
          </cell>
          <cell r="AR199">
            <v>0</v>
          </cell>
          <cell r="AS199">
            <v>401088.53</v>
          </cell>
          <cell r="AT199">
            <v>0</v>
          </cell>
          <cell r="AU199">
            <v>0</v>
          </cell>
          <cell r="AV199">
            <v>194185.78</v>
          </cell>
          <cell r="AW199">
            <v>0</v>
          </cell>
          <cell r="AX199">
            <v>36146.54</v>
          </cell>
          <cell r="AY199">
            <v>0</v>
          </cell>
          <cell r="AZ199">
            <v>112594.07</v>
          </cell>
          <cell r="BA199">
            <v>204609.05</v>
          </cell>
          <cell r="BB199">
            <v>5299.16</v>
          </cell>
          <cell r="BC199">
            <v>0</v>
          </cell>
          <cell r="BD199">
            <v>0</v>
          </cell>
          <cell r="BE199">
            <v>11846.81</v>
          </cell>
          <cell r="BF199">
            <v>89005.07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9883.76</v>
          </cell>
          <cell r="BL199">
            <v>4259163.4999999991</v>
          </cell>
          <cell r="BM199">
            <v>7358.2286681754567</v>
          </cell>
          <cell r="BN199">
            <v>19.829999999999998</v>
          </cell>
          <cell r="BO199">
            <v>0</v>
          </cell>
          <cell r="BP199">
            <v>0</v>
          </cell>
          <cell r="BQ199">
            <v>0</v>
          </cell>
          <cell r="BR199">
            <v>16676.73</v>
          </cell>
          <cell r="BS199">
            <v>16696.560000000001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135001.07999999999</v>
          </cell>
          <cell r="CB199">
            <v>0</v>
          </cell>
          <cell r="CC199">
            <v>0</v>
          </cell>
          <cell r="CD199">
            <v>206856.79</v>
          </cell>
          <cell r="CE199">
            <v>26578.29</v>
          </cell>
          <cell r="CF199">
            <v>50951.01</v>
          </cell>
          <cell r="CG199">
            <v>0</v>
          </cell>
          <cell r="CH199">
            <v>0</v>
          </cell>
          <cell r="CI199">
            <v>262938.09999999998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258999.02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1533.73</v>
          </cell>
          <cell r="DB199">
            <v>0</v>
          </cell>
          <cell r="DC199">
            <v>0</v>
          </cell>
          <cell r="DD199">
            <v>2463.44</v>
          </cell>
          <cell r="DE199">
            <v>26538.91</v>
          </cell>
          <cell r="DF199">
            <v>14573.94</v>
          </cell>
          <cell r="DG199">
            <v>0</v>
          </cell>
          <cell r="DH199">
            <v>0</v>
          </cell>
          <cell r="DI199">
            <v>0</v>
          </cell>
          <cell r="DJ199">
            <v>136300.04999999999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1007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11389.87</v>
          </cell>
          <cell r="DW199">
            <v>1151827.79</v>
          </cell>
          <cell r="DX199">
            <v>1989.9241400756703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799029.36</v>
          </cell>
          <cell r="EU199">
            <v>1380.4214708981913</v>
          </cell>
        </row>
        <row r="200">
          <cell r="A200" t="str">
            <v>21226</v>
          </cell>
          <cell r="B200" t="str">
            <v>Adna</v>
          </cell>
          <cell r="C200">
            <v>575.70444444444445</v>
          </cell>
          <cell r="D200">
            <v>5577819.4100000001</v>
          </cell>
          <cell r="E200">
            <v>9688.6856855562455</v>
          </cell>
          <cell r="F200">
            <v>5441681.54</v>
          </cell>
          <cell r="G200">
            <v>9452.2138790351528</v>
          </cell>
          <cell r="H200">
            <v>519882.14</v>
          </cell>
          <cell r="I200">
            <v>0</v>
          </cell>
          <cell r="J200">
            <v>0</v>
          </cell>
          <cell r="K200">
            <v>21984.23</v>
          </cell>
          <cell r="L200">
            <v>0</v>
          </cell>
          <cell r="M200">
            <v>0</v>
          </cell>
          <cell r="N200">
            <v>941.22318357799327</v>
          </cell>
          <cell r="O200">
            <v>17683</v>
          </cell>
          <cell r="P200">
            <v>0</v>
          </cell>
          <cell r="Q200">
            <v>0</v>
          </cell>
          <cell r="R200">
            <v>14040</v>
          </cell>
          <cell r="S200">
            <v>0</v>
          </cell>
          <cell r="T200">
            <v>0</v>
          </cell>
          <cell r="U200">
            <v>0</v>
          </cell>
          <cell r="V200">
            <v>852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137484.49</v>
          </cell>
          <cell r="AB200">
            <v>0</v>
          </cell>
          <cell r="AC200">
            <v>5829.53</v>
          </cell>
          <cell r="AD200">
            <v>0</v>
          </cell>
          <cell r="AE200">
            <v>0</v>
          </cell>
          <cell r="AF200">
            <v>1039.1600000000001</v>
          </cell>
          <cell r="AG200">
            <v>18050.96</v>
          </cell>
          <cell r="AH200">
            <v>56598.46</v>
          </cell>
          <cell r="AI200">
            <v>3237.5</v>
          </cell>
          <cell r="AJ200">
            <v>0</v>
          </cell>
          <cell r="AK200">
            <v>254815.09999999998</v>
          </cell>
          <cell r="AL200">
            <v>442.61443950792648</v>
          </cell>
          <cell r="AM200">
            <v>2545673.84</v>
          </cell>
          <cell r="AN200">
            <v>54744.13</v>
          </cell>
          <cell r="AO200">
            <v>255148.72</v>
          </cell>
          <cell r="AP200">
            <v>181635.95</v>
          </cell>
          <cell r="AQ200">
            <v>0</v>
          </cell>
          <cell r="AR200">
            <v>0</v>
          </cell>
          <cell r="AS200">
            <v>335815.44</v>
          </cell>
          <cell r="AT200">
            <v>0</v>
          </cell>
          <cell r="AU200">
            <v>4774.8</v>
          </cell>
          <cell r="AV200">
            <v>39790.79</v>
          </cell>
          <cell r="AW200">
            <v>0</v>
          </cell>
          <cell r="AX200">
            <v>11773.61</v>
          </cell>
          <cell r="AY200">
            <v>0</v>
          </cell>
          <cell r="AZ200">
            <v>0</v>
          </cell>
          <cell r="BA200">
            <v>205705.24</v>
          </cell>
          <cell r="BB200">
            <v>0</v>
          </cell>
          <cell r="BC200">
            <v>20770.96</v>
          </cell>
          <cell r="BD200">
            <v>0</v>
          </cell>
          <cell r="BE200">
            <v>4471.21</v>
          </cell>
          <cell r="BF200">
            <v>213050.88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3873355.5699999994</v>
          </cell>
          <cell r="BM200">
            <v>6728.0279097685143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106212.95</v>
          </cell>
          <cell r="BS200">
            <v>106212.95</v>
          </cell>
          <cell r="BT200">
            <v>0</v>
          </cell>
          <cell r="BU200">
            <v>0</v>
          </cell>
          <cell r="BV200">
            <v>292388</v>
          </cell>
          <cell r="BW200">
            <v>0</v>
          </cell>
          <cell r="BX200">
            <v>0</v>
          </cell>
          <cell r="BY200">
            <v>0</v>
          </cell>
          <cell r="BZ200">
            <v>4912.6400000000003</v>
          </cell>
          <cell r="CA200">
            <v>102241</v>
          </cell>
          <cell r="CB200">
            <v>3752</v>
          </cell>
          <cell r="CC200">
            <v>0</v>
          </cell>
          <cell r="CD200">
            <v>49519</v>
          </cell>
          <cell r="CE200">
            <v>66940.06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80293.14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40671.1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8624.1200000000008</v>
          </cell>
          <cell r="DW200">
            <v>755554.00999999989</v>
          </cell>
          <cell r="DX200">
            <v>1312.3991264807944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8416</v>
          </cell>
          <cell r="EG200">
            <v>7674.49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16090.49</v>
          </cell>
          <cell r="ES200">
            <v>27.949219699923184</v>
          </cell>
          <cell r="ET200">
            <v>322508.90999999997</v>
          </cell>
          <cell r="EU200">
            <v>560.19874974427455</v>
          </cell>
        </row>
        <row r="201">
          <cell r="A201" t="str">
            <v>04019</v>
          </cell>
          <cell r="B201" t="str">
            <v>Manson</v>
          </cell>
          <cell r="C201">
            <v>574.26777777777784</v>
          </cell>
          <cell r="D201">
            <v>7159267.7800000003</v>
          </cell>
          <cell r="E201">
            <v>12466.776052983412</v>
          </cell>
          <cell r="F201">
            <v>7415959.8499999996</v>
          </cell>
          <cell r="G201">
            <v>12913.766254999118</v>
          </cell>
          <cell r="H201">
            <v>850788.06</v>
          </cell>
          <cell r="I201">
            <v>0</v>
          </cell>
          <cell r="J201">
            <v>0</v>
          </cell>
          <cell r="K201">
            <v>281.88</v>
          </cell>
          <cell r="L201">
            <v>0</v>
          </cell>
          <cell r="M201">
            <v>0</v>
          </cell>
          <cell r="N201">
            <v>1482.0088692654026</v>
          </cell>
          <cell r="O201">
            <v>10704.49</v>
          </cell>
          <cell r="P201">
            <v>0</v>
          </cell>
          <cell r="Q201">
            <v>0</v>
          </cell>
          <cell r="R201">
            <v>10800</v>
          </cell>
          <cell r="S201">
            <v>0</v>
          </cell>
          <cell r="T201">
            <v>0</v>
          </cell>
          <cell r="U201">
            <v>0</v>
          </cell>
          <cell r="V201">
            <v>1713.75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42170.67</v>
          </cell>
          <cell r="AB201">
            <v>4011.6</v>
          </cell>
          <cell r="AC201">
            <v>6309.26</v>
          </cell>
          <cell r="AD201">
            <v>0</v>
          </cell>
          <cell r="AE201">
            <v>20451.400000000001</v>
          </cell>
          <cell r="AF201">
            <v>1051.58</v>
          </cell>
          <cell r="AG201">
            <v>100</v>
          </cell>
          <cell r="AH201">
            <v>102.3</v>
          </cell>
          <cell r="AI201">
            <v>68391</v>
          </cell>
          <cell r="AJ201">
            <v>4126.09</v>
          </cell>
          <cell r="AK201">
            <v>169932.13999999998</v>
          </cell>
          <cell r="AL201">
            <v>295.91097842469924</v>
          </cell>
          <cell r="AM201">
            <v>3085067.59</v>
          </cell>
          <cell r="AN201">
            <v>51675.93</v>
          </cell>
          <cell r="AO201">
            <v>219348.88</v>
          </cell>
          <cell r="AP201">
            <v>0</v>
          </cell>
          <cell r="AQ201">
            <v>0</v>
          </cell>
          <cell r="AR201">
            <v>0</v>
          </cell>
          <cell r="AS201">
            <v>335753.71</v>
          </cell>
          <cell r="AT201">
            <v>0</v>
          </cell>
          <cell r="AU201">
            <v>0</v>
          </cell>
          <cell r="AV201">
            <v>200755.45</v>
          </cell>
          <cell r="AW201">
            <v>0</v>
          </cell>
          <cell r="AX201">
            <v>84964.59</v>
          </cell>
          <cell r="AY201">
            <v>0</v>
          </cell>
          <cell r="AZ201">
            <v>191726.44</v>
          </cell>
          <cell r="BA201">
            <v>204329.62</v>
          </cell>
          <cell r="BB201">
            <v>5344.63</v>
          </cell>
          <cell r="BC201">
            <v>20740.990000000002</v>
          </cell>
          <cell r="BD201">
            <v>0</v>
          </cell>
          <cell r="BE201">
            <v>11048.16</v>
          </cell>
          <cell r="BF201">
            <v>172195.96</v>
          </cell>
          <cell r="BG201">
            <v>338130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4921081.95</v>
          </cell>
          <cell r="BM201">
            <v>8569.3158147283193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52651.39</v>
          </cell>
          <cell r="BS201">
            <v>52651.39</v>
          </cell>
          <cell r="BT201">
            <v>289239.99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10715.37</v>
          </cell>
          <cell r="CA201">
            <v>125226</v>
          </cell>
          <cell r="CB201">
            <v>8782.6299999999992</v>
          </cell>
          <cell r="CC201">
            <v>0</v>
          </cell>
          <cell r="CD201">
            <v>293596.81</v>
          </cell>
          <cell r="CE201">
            <v>44280.88</v>
          </cell>
          <cell r="CF201">
            <v>66736</v>
          </cell>
          <cell r="CG201">
            <v>128870.45</v>
          </cell>
          <cell r="CH201">
            <v>0</v>
          </cell>
          <cell r="CI201">
            <v>0</v>
          </cell>
          <cell r="CJ201">
            <v>0</v>
          </cell>
          <cell r="CK201">
            <v>40652.959999999999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13655.83</v>
          </cell>
          <cell r="CQ201">
            <v>339910.7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32298.48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11215.2</v>
          </cell>
          <cell r="DW201">
            <v>1457832.6899999997</v>
          </cell>
          <cell r="DX201">
            <v>2538.5939215348621</v>
          </cell>
          <cell r="DY201">
            <v>696.8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14846.33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500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16043.13</v>
          </cell>
          <cell r="ES201">
            <v>27.936671045834206</v>
          </cell>
          <cell r="ET201">
            <v>675037.27</v>
          </cell>
          <cell r="EU201">
            <v>1175.4747456180914</v>
          </cell>
        </row>
        <row r="202">
          <cell r="A202" t="str">
            <v>33207</v>
          </cell>
          <cell r="B202" t="str">
            <v>Mary Walker</v>
          </cell>
          <cell r="C202">
            <v>559.18555555555554</v>
          </cell>
          <cell r="D202">
            <v>5800846.9699999997</v>
          </cell>
          <cell r="E202">
            <v>10373.742512423823</v>
          </cell>
          <cell r="F202">
            <v>6117700.6399999997</v>
          </cell>
          <cell r="G202">
            <v>10940.376730443284</v>
          </cell>
          <cell r="H202">
            <v>137293.87</v>
          </cell>
          <cell r="I202">
            <v>0</v>
          </cell>
          <cell r="J202">
            <v>0</v>
          </cell>
          <cell r="K202">
            <v>4183.3999999999996</v>
          </cell>
          <cell r="L202">
            <v>0</v>
          </cell>
          <cell r="M202">
            <v>0</v>
          </cell>
          <cell r="N202">
            <v>253.0059451543614</v>
          </cell>
          <cell r="O202">
            <v>9142.0300000000007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262.39999999999998</v>
          </cell>
          <cell r="W202">
            <v>0</v>
          </cell>
          <cell r="X202">
            <v>0</v>
          </cell>
          <cell r="Y202">
            <v>0</v>
          </cell>
          <cell r="Z202">
            <v>1200</v>
          </cell>
          <cell r="AA202">
            <v>27282.69</v>
          </cell>
          <cell r="AB202">
            <v>1619.54</v>
          </cell>
          <cell r="AC202">
            <v>811.26</v>
          </cell>
          <cell r="AD202">
            <v>0</v>
          </cell>
          <cell r="AE202">
            <v>229017.04</v>
          </cell>
          <cell r="AF202">
            <v>758.45</v>
          </cell>
          <cell r="AG202">
            <v>135</v>
          </cell>
          <cell r="AH202">
            <v>0</v>
          </cell>
          <cell r="AI202">
            <v>5197.8100000000004</v>
          </cell>
          <cell r="AJ202">
            <v>13331.1</v>
          </cell>
          <cell r="AK202">
            <v>288757.32</v>
          </cell>
          <cell r="AL202">
            <v>516.38908968797875</v>
          </cell>
          <cell r="AM202">
            <v>2910252.76</v>
          </cell>
          <cell r="AN202">
            <v>102643.26</v>
          </cell>
          <cell r="AO202">
            <v>385648.04</v>
          </cell>
          <cell r="AP202">
            <v>0</v>
          </cell>
          <cell r="AQ202">
            <v>0</v>
          </cell>
          <cell r="AR202">
            <v>0</v>
          </cell>
          <cell r="AS202">
            <v>358429.18</v>
          </cell>
          <cell r="AT202">
            <v>0</v>
          </cell>
          <cell r="AU202">
            <v>0</v>
          </cell>
          <cell r="AV202">
            <v>158862.29999999999</v>
          </cell>
          <cell r="AW202">
            <v>0</v>
          </cell>
          <cell r="AX202">
            <v>42473.43</v>
          </cell>
          <cell r="AY202">
            <v>0</v>
          </cell>
          <cell r="AZ202">
            <v>0</v>
          </cell>
          <cell r="BA202">
            <v>200274.41</v>
          </cell>
          <cell r="BB202">
            <v>5220.26</v>
          </cell>
          <cell r="BC202">
            <v>26907.1</v>
          </cell>
          <cell r="BD202">
            <v>0</v>
          </cell>
          <cell r="BE202">
            <v>7587.77</v>
          </cell>
          <cell r="BF202">
            <v>327866.52</v>
          </cell>
          <cell r="BG202">
            <v>18708.830000000002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4544873.8599999994</v>
          </cell>
          <cell r="BM202">
            <v>8127.6667733032355</v>
          </cell>
          <cell r="BN202">
            <v>0</v>
          </cell>
          <cell r="BO202">
            <v>84653.7</v>
          </cell>
          <cell r="BP202">
            <v>0</v>
          </cell>
          <cell r="BQ202">
            <v>0</v>
          </cell>
          <cell r="BR202">
            <v>14004.44</v>
          </cell>
          <cell r="BS202">
            <v>98658.14</v>
          </cell>
          <cell r="BT202">
            <v>0</v>
          </cell>
          <cell r="BU202">
            <v>0</v>
          </cell>
          <cell r="BV202">
            <v>274509</v>
          </cell>
          <cell r="BW202">
            <v>0</v>
          </cell>
          <cell r="BX202">
            <v>0</v>
          </cell>
          <cell r="BY202">
            <v>0</v>
          </cell>
          <cell r="BZ202">
            <v>9423.07</v>
          </cell>
          <cell r="CA202">
            <v>136610.01999999999</v>
          </cell>
          <cell r="CB202">
            <v>12939.07</v>
          </cell>
          <cell r="CC202">
            <v>0</v>
          </cell>
          <cell r="CD202">
            <v>282763.25</v>
          </cell>
          <cell r="CE202">
            <v>55467.6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155859.25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31137.03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32814.300000000003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13191.85</v>
          </cell>
          <cell r="DW202">
            <v>1103372.5799999998</v>
          </cell>
          <cell r="DX202">
            <v>1973.1778996039873</v>
          </cell>
          <cell r="DY202">
            <v>5091.5200000000004</v>
          </cell>
          <cell r="DZ202">
            <v>21408.48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12719.61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39219.61</v>
          </cell>
          <cell r="ES202">
            <v>70.137022693719246</v>
          </cell>
          <cell r="ET202">
            <v>496430.39</v>
          </cell>
          <cell r="EU202">
            <v>887.77398677044198</v>
          </cell>
        </row>
        <row r="203">
          <cell r="A203" t="str">
            <v>22207</v>
          </cell>
          <cell r="B203" t="str">
            <v>Davenport</v>
          </cell>
          <cell r="C203">
            <v>551.31444444444435</v>
          </cell>
          <cell r="D203">
            <v>5904089.3099999996</v>
          </cell>
          <cell r="E203">
            <v>10709.11413530895</v>
          </cell>
          <cell r="F203">
            <v>5851855.6900000004</v>
          </cell>
          <cell r="G203">
            <v>10614.370345215377</v>
          </cell>
          <cell r="H203">
            <v>701866.39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1273.0781808324753</v>
          </cell>
          <cell r="O203">
            <v>3424.85</v>
          </cell>
          <cell r="P203">
            <v>0</v>
          </cell>
          <cell r="Q203">
            <v>0</v>
          </cell>
          <cell r="R203">
            <v>13135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55527.5</v>
          </cell>
          <cell r="AB203">
            <v>0</v>
          </cell>
          <cell r="AC203">
            <v>1228.06</v>
          </cell>
          <cell r="AD203">
            <v>0</v>
          </cell>
          <cell r="AE203">
            <v>100</v>
          </cell>
          <cell r="AF203">
            <v>250.87</v>
          </cell>
          <cell r="AG203">
            <v>600</v>
          </cell>
          <cell r="AH203">
            <v>0</v>
          </cell>
          <cell r="AI203">
            <v>42884.83</v>
          </cell>
          <cell r="AJ203">
            <v>8068.86</v>
          </cell>
          <cell r="AK203">
            <v>125219.97</v>
          </cell>
          <cell r="AL203">
            <v>227.12985531547841</v>
          </cell>
          <cell r="AM203">
            <v>2963487.76</v>
          </cell>
          <cell r="AN203">
            <v>71971.649999999994</v>
          </cell>
          <cell r="AO203">
            <v>380913.08</v>
          </cell>
          <cell r="AP203">
            <v>0</v>
          </cell>
          <cell r="AQ203">
            <v>0</v>
          </cell>
          <cell r="AR203">
            <v>0</v>
          </cell>
          <cell r="AS203">
            <v>286370.78000000003</v>
          </cell>
          <cell r="AT203">
            <v>0</v>
          </cell>
          <cell r="AU203">
            <v>0</v>
          </cell>
          <cell r="AV203">
            <v>82873.05</v>
          </cell>
          <cell r="AW203">
            <v>0</v>
          </cell>
          <cell r="AX203">
            <v>28358.37</v>
          </cell>
          <cell r="AY203">
            <v>0</v>
          </cell>
          <cell r="AZ203">
            <v>0</v>
          </cell>
          <cell r="BA203">
            <v>202828.62</v>
          </cell>
          <cell r="BB203">
            <v>5163.58</v>
          </cell>
          <cell r="BC203">
            <v>19946.419999999998</v>
          </cell>
          <cell r="BD203">
            <v>0</v>
          </cell>
          <cell r="BE203">
            <v>6716.09</v>
          </cell>
          <cell r="BF203">
            <v>335804.03</v>
          </cell>
          <cell r="BG203">
            <v>1886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4386319.43</v>
          </cell>
          <cell r="BM203">
            <v>7956.1119324926494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285132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93875</v>
          </cell>
          <cell r="CB203">
            <v>2609</v>
          </cell>
          <cell r="CC203">
            <v>0</v>
          </cell>
          <cell r="CD203">
            <v>47090</v>
          </cell>
          <cell r="CE203">
            <v>66946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106004.44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10494.35</v>
          </cell>
          <cell r="DF203">
            <v>10224.84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16074.27</v>
          </cell>
          <cell r="DW203">
            <v>638449.89999999991</v>
          </cell>
          <cell r="DX203">
            <v>1158.0503765747719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167193</v>
          </cell>
          <cell r="EU203">
            <v>303.26250597057947</v>
          </cell>
        </row>
        <row r="204">
          <cell r="A204" t="str">
            <v>25118</v>
          </cell>
          <cell r="B204" t="str">
            <v>South Bend</v>
          </cell>
          <cell r="C204">
            <v>536.96444444444444</v>
          </cell>
          <cell r="D204">
            <v>6762260.9800000004</v>
          </cell>
          <cell r="E204">
            <v>12593.498601190231</v>
          </cell>
          <cell r="F204">
            <v>7020076.2400000002</v>
          </cell>
          <cell r="G204">
            <v>13073.633296638718</v>
          </cell>
          <cell r="H204">
            <v>504167.4</v>
          </cell>
          <cell r="I204">
            <v>0</v>
          </cell>
          <cell r="J204">
            <v>16257</v>
          </cell>
          <cell r="K204">
            <v>47109.84</v>
          </cell>
          <cell r="L204">
            <v>0</v>
          </cell>
          <cell r="M204">
            <v>0</v>
          </cell>
          <cell r="N204">
            <v>1056.9307630548681</v>
          </cell>
          <cell r="O204">
            <v>37055</v>
          </cell>
          <cell r="P204">
            <v>0</v>
          </cell>
          <cell r="Q204">
            <v>0</v>
          </cell>
          <cell r="R204">
            <v>13005</v>
          </cell>
          <cell r="S204">
            <v>0</v>
          </cell>
          <cell r="T204">
            <v>0</v>
          </cell>
          <cell r="U204">
            <v>605</v>
          </cell>
          <cell r="V204">
            <v>978.19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54140.65</v>
          </cell>
          <cell r="AB204">
            <v>0</v>
          </cell>
          <cell r="AC204">
            <v>10988.15</v>
          </cell>
          <cell r="AD204">
            <v>0</v>
          </cell>
          <cell r="AE204">
            <v>173728.24</v>
          </cell>
          <cell r="AF204">
            <v>630.41</v>
          </cell>
          <cell r="AG204">
            <v>12100</v>
          </cell>
          <cell r="AH204">
            <v>93266.6</v>
          </cell>
          <cell r="AI204">
            <v>748.92</v>
          </cell>
          <cell r="AJ204">
            <v>14902.54</v>
          </cell>
          <cell r="AK204">
            <v>412148.69999999995</v>
          </cell>
          <cell r="AL204">
            <v>767.5530554474949</v>
          </cell>
          <cell r="AM204">
            <v>2812859</v>
          </cell>
          <cell r="AN204">
            <v>84329.34</v>
          </cell>
          <cell r="AO204">
            <v>465307.16</v>
          </cell>
          <cell r="AP204">
            <v>0</v>
          </cell>
          <cell r="AQ204">
            <v>0</v>
          </cell>
          <cell r="AR204">
            <v>0</v>
          </cell>
          <cell r="AS204">
            <v>378525.88</v>
          </cell>
          <cell r="AT204">
            <v>0</v>
          </cell>
          <cell r="AU204">
            <v>0</v>
          </cell>
          <cell r="AV204">
            <v>119781.38</v>
          </cell>
          <cell r="AW204">
            <v>0</v>
          </cell>
          <cell r="AX204">
            <v>4613.58</v>
          </cell>
          <cell r="AY204">
            <v>0</v>
          </cell>
          <cell r="AZ204">
            <v>76762.929999999993</v>
          </cell>
          <cell r="BA204">
            <v>197784.68</v>
          </cell>
          <cell r="BB204">
            <v>4953.1499999999996</v>
          </cell>
          <cell r="BC204">
            <v>20239.73</v>
          </cell>
          <cell r="BD204">
            <v>0</v>
          </cell>
          <cell r="BE204">
            <v>7351.01</v>
          </cell>
          <cell r="BF204">
            <v>266225.93</v>
          </cell>
          <cell r="BG204">
            <v>0</v>
          </cell>
          <cell r="BH204">
            <v>0</v>
          </cell>
          <cell r="BI204">
            <v>0</v>
          </cell>
          <cell r="BJ204">
            <v>570180</v>
          </cell>
          <cell r="BK204">
            <v>24651.75</v>
          </cell>
          <cell r="BL204">
            <v>5033565.5199999996</v>
          </cell>
          <cell r="BM204">
            <v>9374.1132622064761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274457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97727.94</v>
          </cell>
          <cell r="CB204">
            <v>5104</v>
          </cell>
          <cell r="CC204">
            <v>0</v>
          </cell>
          <cell r="CD204">
            <v>157970.41</v>
          </cell>
          <cell r="CE204">
            <v>54806.87</v>
          </cell>
          <cell r="CF204">
            <v>46342.37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12182.26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145523.89000000001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18855.68</v>
          </cell>
          <cell r="CX204">
            <v>0</v>
          </cell>
          <cell r="CY204">
            <v>0</v>
          </cell>
          <cell r="CZ204">
            <v>0</v>
          </cell>
          <cell r="DA204">
            <v>9890</v>
          </cell>
          <cell r="DB204">
            <v>0</v>
          </cell>
          <cell r="DC204">
            <v>0</v>
          </cell>
          <cell r="DD204">
            <v>0</v>
          </cell>
          <cell r="DE204">
            <v>65074.68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16571.939999999999</v>
          </cell>
          <cell r="DW204">
            <v>904507.04</v>
          </cell>
          <cell r="DX204">
            <v>1684.4821837986376</v>
          </cell>
          <cell r="DY204">
            <v>4585.78</v>
          </cell>
          <cell r="DZ204">
            <v>36702.199999999997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39518.559999999998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21514.2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102320.73999999999</v>
          </cell>
          <cell r="ES204">
            <v>190.55403213123981</v>
          </cell>
          <cell r="ET204">
            <v>871224.46</v>
          </cell>
          <cell r="EU204">
            <v>1622.4993461185097</v>
          </cell>
        </row>
        <row r="205">
          <cell r="A205" t="str">
            <v>24350</v>
          </cell>
          <cell r="B205" t="str">
            <v>Methow Valley</v>
          </cell>
          <cell r="C205">
            <v>529.39555555555546</v>
          </cell>
          <cell r="D205">
            <v>6258466.5</v>
          </cell>
          <cell r="E205">
            <v>11821.909788102157</v>
          </cell>
          <cell r="F205">
            <v>6230848.3300000001</v>
          </cell>
          <cell r="G205">
            <v>11769.740536376918</v>
          </cell>
          <cell r="H205">
            <v>1156334.97</v>
          </cell>
          <cell r="I205">
            <v>0</v>
          </cell>
          <cell r="J205">
            <v>19770.18</v>
          </cell>
          <cell r="K205">
            <v>1006.41</v>
          </cell>
          <cell r="L205">
            <v>0</v>
          </cell>
          <cell r="M205">
            <v>0</v>
          </cell>
          <cell r="N205">
            <v>2223.5010242288899</v>
          </cell>
          <cell r="O205">
            <v>4771.5</v>
          </cell>
          <cell r="P205">
            <v>1207.75</v>
          </cell>
          <cell r="Q205">
            <v>0</v>
          </cell>
          <cell r="R205">
            <v>17319.5</v>
          </cell>
          <cell r="S205">
            <v>0</v>
          </cell>
          <cell r="T205">
            <v>0</v>
          </cell>
          <cell r="U205">
            <v>0</v>
          </cell>
          <cell r="V205">
            <v>5494.06</v>
          </cell>
          <cell r="W205">
            <v>2580.5500000000002</v>
          </cell>
          <cell r="X205">
            <v>0</v>
          </cell>
          <cell r="Y205">
            <v>0</v>
          </cell>
          <cell r="Z205">
            <v>0</v>
          </cell>
          <cell r="AA205">
            <v>71185.73</v>
          </cell>
          <cell r="AB205">
            <v>0</v>
          </cell>
          <cell r="AC205">
            <v>701.87</v>
          </cell>
          <cell r="AD205">
            <v>2904.48</v>
          </cell>
          <cell r="AE205">
            <v>34969.1</v>
          </cell>
          <cell r="AF205">
            <v>1612.18</v>
          </cell>
          <cell r="AG205">
            <v>3613.5</v>
          </cell>
          <cell r="AH205">
            <v>1145.3800000000001</v>
          </cell>
          <cell r="AI205">
            <v>18757.330000000002</v>
          </cell>
          <cell r="AJ205">
            <v>0</v>
          </cell>
          <cell r="AK205">
            <v>166262.93</v>
          </cell>
          <cell r="AL205">
            <v>314.06181683093513</v>
          </cell>
          <cell r="AM205">
            <v>2815469.32</v>
          </cell>
          <cell r="AN205">
            <v>46699.45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280909.84000000003</v>
          </cell>
          <cell r="AT205">
            <v>0</v>
          </cell>
          <cell r="AU205">
            <v>0</v>
          </cell>
          <cell r="AV205">
            <v>57770.52</v>
          </cell>
          <cell r="AW205">
            <v>0</v>
          </cell>
          <cell r="AX205">
            <v>14345</v>
          </cell>
          <cell r="AY205">
            <v>0</v>
          </cell>
          <cell r="AZ205">
            <v>13004.84</v>
          </cell>
          <cell r="BA205">
            <v>194005.32</v>
          </cell>
          <cell r="BB205">
            <v>4933.66</v>
          </cell>
          <cell r="BC205">
            <v>20511.34</v>
          </cell>
          <cell r="BD205">
            <v>0</v>
          </cell>
          <cell r="BE205">
            <v>4536.59</v>
          </cell>
          <cell r="BF205">
            <v>400513.27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3852699.1499999994</v>
          </cell>
          <cell r="BM205">
            <v>7277.5434352804878</v>
          </cell>
          <cell r="BN205">
            <v>14678.71</v>
          </cell>
          <cell r="BO205">
            <v>0</v>
          </cell>
          <cell r="BP205">
            <v>0</v>
          </cell>
          <cell r="BQ205">
            <v>0</v>
          </cell>
          <cell r="BR205">
            <v>76060.990000000005</v>
          </cell>
          <cell r="BS205">
            <v>90739.700000000012</v>
          </cell>
          <cell r="BT205">
            <v>0</v>
          </cell>
          <cell r="BU205">
            <v>0</v>
          </cell>
          <cell r="BV205">
            <v>279064.13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161100</v>
          </cell>
          <cell r="CB205">
            <v>5656</v>
          </cell>
          <cell r="CC205">
            <v>0</v>
          </cell>
          <cell r="CD205">
            <v>136815</v>
          </cell>
          <cell r="CE205">
            <v>43029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83525.42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13969.8</v>
          </cell>
          <cell r="DW205">
            <v>813899.05</v>
          </cell>
          <cell r="DX205">
            <v>1537.4119436002488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220875.64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220875.64</v>
          </cell>
          <cell r="ES205">
            <v>417.22231643635519</v>
          </cell>
          <cell r="ET205">
            <v>189412.65</v>
          </cell>
          <cell r="EU205">
            <v>357.79040457041157</v>
          </cell>
        </row>
        <row r="206">
          <cell r="A206" t="str">
            <v>25116</v>
          </cell>
          <cell r="B206" t="str">
            <v>Raymond</v>
          </cell>
          <cell r="C206">
            <v>514.24666666666656</v>
          </cell>
          <cell r="D206">
            <v>6310095.1299999999</v>
          </cell>
          <cell r="E206">
            <v>12270.561073155557</v>
          </cell>
          <cell r="F206">
            <v>6445346.9900000002</v>
          </cell>
          <cell r="G206">
            <v>12533.570770188109</v>
          </cell>
          <cell r="H206">
            <v>635702.25</v>
          </cell>
          <cell r="I206">
            <v>0</v>
          </cell>
          <cell r="J206">
            <v>0</v>
          </cell>
          <cell r="K206">
            <v>48479.71</v>
          </cell>
          <cell r="L206">
            <v>0</v>
          </cell>
          <cell r="M206">
            <v>0</v>
          </cell>
          <cell r="N206">
            <v>1330.4548271257634</v>
          </cell>
          <cell r="O206">
            <v>20879.919999999998</v>
          </cell>
          <cell r="P206">
            <v>0</v>
          </cell>
          <cell r="Q206">
            <v>0</v>
          </cell>
          <cell r="R206">
            <v>7282.5</v>
          </cell>
          <cell r="S206">
            <v>0</v>
          </cell>
          <cell r="T206">
            <v>0</v>
          </cell>
          <cell r="U206">
            <v>0</v>
          </cell>
          <cell r="V206">
            <v>1466.35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53023.91</v>
          </cell>
          <cell r="AB206">
            <v>0</v>
          </cell>
          <cell r="AC206">
            <v>2936.75</v>
          </cell>
          <cell r="AD206">
            <v>0</v>
          </cell>
          <cell r="AE206">
            <v>54628.01</v>
          </cell>
          <cell r="AF206">
            <v>942.3</v>
          </cell>
          <cell r="AG206">
            <v>617</v>
          </cell>
          <cell r="AH206">
            <v>6596.29</v>
          </cell>
          <cell r="AI206">
            <v>11942.74</v>
          </cell>
          <cell r="AJ206">
            <v>10051.09</v>
          </cell>
          <cell r="AK206">
            <v>170366.86</v>
          </cell>
          <cell r="AL206">
            <v>331.29404825181177</v>
          </cell>
          <cell r="AM206">
            <v>2813071.28</v>
          </cell>
          <cell r="AN206">
            <v>87349.97</v>
          </cell>
          <cell r="AO206">
            <v>363272.32</v>
          </cell>
          <cell r="AP206">
            <v>30584.75</v>
          </cell>
          <cell r="AQ206">
            <v>0</v>
          </cell>
          <cell r="AR206">
            <v>21130.62</v>
          </cell>
          <cell r="AS206">
            <v>304534.03999999998</v>
          </cell>
          <cell r="AT206">
            <v>0</v>
          </cell>
          <cell r="AU206">
            <v>0</v>
          </cell>
          <cell r="AV206">
            <v>131131.64000000001</v>
          </cell>
          <cell r="AW206">
            <v>0</v>
          </cell>
          <cell r="AX206">
            <v>21700</v>
          </cell>
          <cell r="AY206">
            <v>0</v>
          </cell>
          <cell r="AZ206">
            <v>58675.53</v>
          </cell>
          <cell r="BA206">
            <v>181019.32</v>
          </cell>
          <cell r="BB206">
            <v>4829.91</v>
          </cell>
          <cell r="BC206">
            <v>0</v>
          </cell>
          <cell r="BD206">
            <v>0</v>
          </cell>
          <cell r="BE206">
            <v>5821.16</v>
          </cell>
          <cell r="BF206">
            <v>319591.65000000002</v>
          </cell>
          <cell r="BG206">
            <v>0</v>
          </cell>
          <cell r="BH206">
            <v>0</v>
          </cell>
          <cell r="BI206">
            <v>0</v>
          </cell>
          <cell r="BJ206">
            <v>169079.94</v>
          </cell>
          <cell r="BK206">
            <v>0</v>
          </cell>
          <cell r="BL206">
            <v>4511792.1300000008</v>
          </cell>
          <cell r="BM206">
            <v>8773.5952850123849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264817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124822</v>
          </cell>
          <cell r="CB206">
            <v>8754</v>
          </cell>
          <cell r="CC206">
            <v>0</v>
          </cell>
          <cell r="CD206">
            <v>229231</v>
          </cell>
          <cell r="CE206">
            <v>51884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180883.25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9008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25807.66</v>
          </cell>
          <cell r="DF206">
            <v>231.4</v>
          </cell>
          <cell r="DG206">
            <v>0</v>
          </cell>
          <cell r="DH206">
            <v>0</v>
          </cell>
          <cell r="DI206">
            <v>0</v>
          </cell>
          <cell r="DJ206">
            <v>57095.4</v>
          </cell>
          <cell r="DK206">
            <v>0</v>
          </cell>
          <cell r="DL206">
            <v>0</v>
          </cell>
          <cell r="DM206">
            <v>0</v>
          </cell>
          <cell r="DN206">
            <v>5111.71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13724.97</v>
          </cell>
          <cell r="DW206">
            <v>971370.39</v>
          </cell>
          <cell r="DX206">
            <v>1888.9191762707915</v>
          </cell>
          <cell r="DY206">
            <v>9077.6299999999992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98558.02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107635.65000000001</v>
          </cell>
          <cell r="ES206">
            <v>209.30743352736047</v>
          </cell>
          <cell r="ET206">
            <v>349066.35</v>
          </cell>
          <cell r="EU206">
            <v>678.79166288551551</v>
          </cell>
        </row>
        <row r="207">
          <cell r="A207">
            <v>43</v>
          </cell>
          <cell r="C207">
            <v>31481.87333333334</v>
          </cell>
          <cell r="D207">
            <v>332415355.9000001</v>
          </cell>
          <cell r="E207">
            <v>10558.944583136836</v>
          </cell>
          <cell r="F207">
            <v>340051929.19000006</v>
          </cell>
          <cell r="G207">
            <v>10801.515068353619</v>
          </cell>
          <cell r="H207">
            <v>38887912.039999984</v>
          </cell>
          <cell r="I207">
            <v>255</v>
          </cell>
          <cell r="J207">
            <v>84392.03</v>
          </cell>
          <cell r="K207">
            <v>744876.57000000007</v>
          </cell>
          <cell r="L207">
            <v>24723.34</v>
          </cell>
          <cell r="M207">
            <v>44158.99</v>
          </cell>
          <cell r="N207">
            <v>1263.7849580531099</v>
          </cell>
          <cell r="O207">
            <v>454691.3</v>
          </cell>
          <cell r="P207">
            <v>15758.13</v>
          </cell>
          <cell r="Q207">
            <v>0</v>
          </cell>
          <cell r="R207">
            <v>222802.41</v>
          </cell>
          <cell r="S207">
            <v>18962.5</v>
          </cell>
          <cell r="T207">
            <v>4883</v>
          </cell>
          <cell r="U207">
            <v>89367.11</v>
          </cell>
          <cell r="V207">
            <v>166384</v>
          </cell>
          <cell r="W207">
            <v>33970.200000000004</v>
          </cell>
          <cell r="X207">
            <v>0</v>
          </cell>
          <cell r="Y207">
            <v>42448.18</v>
          </cell>
          <cell r="Z207">
            <v>20654.75</v>
          </cell>
          <cell r="AA207">
            <v>3518088.57</v>
          </cell>
          <cell r="AB207">
            <v>101645.89</v>
          </cell>
          <cell r="AC207">
            <v>530878.11</v>
          </cell>
          <cell r="AD207">
            <v>6090.96</v>
          </cell>
          <cell r="AE207">
            <v>1689659.95</v>
          </cell>
          <cell r="AF207">
            <v>136942.44999999998</v>
          </cell>
          <cell r="AG207">
            <v>376049.48999999993</v>
          </cell>
          <cell r="AH207">
            <v>406996.22999999992</v>
          </cell>
          <cell r="AI207">
            <v>1676124.7300000002</v>
          </cell>
          <cell r="AJ207">
            <v>404914.8299999999</v>
          </cell>
          <cell r="AK207">
            <v>9917312.790000001</v>
          </cell>
          <cell r="AL207">
            <v>315.01660288746046</v>
          </cell>
          <cell r="AM207">
            <v>151281828.01999995</v>
          </cell>
          <cell r="AN207">
            <v>3706016.350000001</v>
          </cell>
          <cell r="AO207">
            <v>13266927.43</v>
          </cell>
          <cell r="AP207">
            <v>345232.14</v>
          </cell>
          <cell r="AQ207">
            <v>46406.78</v>
          </cell>
          <cell r="AR207">
            <v>93534.15</v>
          </cell>
          <cell r="AS207">
            <v>20192503.640000001</v>
          </cell>
          <cell r="AT207">
            <v>0</v>
          </cell>
          <cell r="AU207">
            <v>35295.110000000008</v>
          </cell>
          <cell r="AV207">
            <v>5863593.7599999988</v>
          </cell>
          <cell r="AW207">
            <v>131395.75</v>
          </cell>
          <cell r="AX207">
            <v>1884258.29</v>
          </cell>
          <cell r="AY207">
            <v>2000</v>
          </cell>
          <cell r="AZ207">
            <v>2425829.16</v>
          </cell>
          <cell r="BA207">
            <v>11195261.559999999</v>
          </cell>
          <cell r="BB207">
            <v>227867.81999999995</v>
          </cell>
          <cell r="BC207">
            <v>914536.45999999985</v>
          </cell>
          <cell r="BD207">
            <v>0</v>
          </cell>
          <cell r="BE207">
            <v>471755.62000000005</v>
          </cell>
          <cell r="BF207">
            <v>13435374.279999999</v>
          </cell>
          <cell r="BG207">
            <v>510441.35000000003</v>
          </cell>
          <cell r="BH207">
            <v>0</v>
          </cell>
          <cell r="BI207">
            <v>0</v>
          </cell>
          <cell r="BJ207">
            <v>795609.94</v>
          </cell>
          <cell r="BK207">
            <v>34535.51</v>
          </cell>
          <cell r="BL207">
            <v>226860203.12</v>
          </cell>
          <cell r="BM207">
            <v>7206.0579342906522</v>
          </cell>
          <cell r="BN207">
            <v>38449.130000000005</v>
          </cell>
          <cell r="BO207">
            <v>9142645.1699999999</v>
          </cell>
          <cell r="BP207">
            <v>198981.03</v>
          </cell>
          <cell r="BQ207">
            <v>12071.43</v>
          </cell>
          <cell r="BR207">
            <v>1557602.4699999995</v>
          </cell>
          <cell r="BS207">
            <v>10949749.230000002</v>
          </cell>
          <cell r="BT207">
            <v>482425.08999999997</v>
          </cell>
          <cell r="BU207">
            <v>0</v>
          </cell>
          <cell r="BV207">
            <v>13838395.630000001</v>
          </cell>
          <cell r="BW207">
            <v>0</v>
          </cell>
          <cell r="BX207">
            <v>0</v>
          </cell>
          <cell r="BY207">
            <v>2546.7800000000002</v>
          </cell>
          <cell r="BZ207">
            <v>165856.63999999998</v>
          </cell>
          <cell r="CA207">
            <v>6618692.0700000003</v>
          </cell>
          <cell r="CB207">
            <v>281431.94</v>
          </cell>
          <cell r="CC207">
            <v>0</v>
          </cell>
          <cell r="CD207">
            <v>8919924.9899999984</v>
          </cell>
          <cell r="CE207">
            <v>2759110.67</v>
          </cell>
          <cell r="CF207">
            <v>970116.42</v>
          </cell>
          <cell r="CG207">
            <v>515657.59</v>
          </cell>
          <cell r="CH207">
            <v>7121.35</v>
          </cell>
          <cell r="CI207">
            <v>396279.49</v>
          </cell>
          <cell r="CJ207">
            <v>199067</v>
          </cell>
          <cell r="CK207">
            <v>416428.02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92724.599999999991</v>
          </cell>
          <cell r="CQ207">
            <v>7715072.8499999968</v>
          </cell>
          <cell r="CR207">
            <v>45486.95</v>
          </cell>
          <cell r="CS207">
            <v>0</v>
          </cell>
          <cell r="CT207">
            <v>4649.26</v>
          </cell>
          <cell r="CU207">
            <v>0</v>
          </cell>
          <cell r="CV207">
            <v>0</v>
          </cell>
          <cell r="CW207">
            <v>76513.239999999991</v>
          </cell>
          <cell r="CX207">
            <v>0</v>
          </cell>
          <cell r="CY207">
            <v>0</v>
          </cell>
          <cell r="CZ207">
            <v>0</v>
          </cell>
          <cell r="DA207">
            <v>353240.75</v>
          </cell>
          <cell r="DC207">
            <v>0</v>
          </cell>
          <cell r="DD207">
            <v>1202070.26</v>
          </cell>
          <cell r="DE207">
            <v>563829.08000000007</v>
          </cell>
          <cell r="DF207">
            <v>247545.65999999997</v>
          </cell>
          <cell r="DG207">
            <v>624595.4</v>
          </cell>
          <cell r="DH207">
            <v>5206</v>
          </cell>
          <cell r="DI207">
            <v>0</v>
          </cell>
          <cell r="DJ207">
            <v>208951.08</v>
          </cell>
          <cell r="DK207">
            <v>0</v>
          </cell>
          <cell r="DL207">
            <v>0</v>
          </cell>
          <cell r="DM207">
            <v>4144.67</v>
          </cell>
          <cell r="DN207">
            <v>5111.71</v>
          </cell>
          <cell r="DO207">
            <v>1007</v>
          </cell>
          <cell r="DP207">
            <v>74185.5</v>
          </cell>
          <cell r="DQ207">
            <v>32814.300000000003</v>
          </cell>
          <cell r="DR207">
            <v>0</v>
          </cell>
          <cell r="DS207">
            <v>40889.78</v>
          </cell>
          <cell r="DT207">
            <v>0</v>
          </cell>
          <cell r="DU207">
            <v>0</v>
          </cell>
          <cell r="DV207">
            <v>657223.86999999976</v>
          </cell>
          <cell r="DW207">
            <v>58478064.869999975</v>
          </cell>
          <cell r="DX207">
            <v>1857.5154105611239</v>
          </cell>
          <cell r="DY207">
            <v>2524954.0099999993</v>
          </cell>
          <cell r="DZ207">
            <v>138835.75</v>
          </cell>
          <cell r="EA207">
            <v>0</v>
          </cell>
          <cell r="EB207">
            <v>0</v>
          </cell>
          <cell r="EC207">
            <v>9250</v>
          </cell>
          <cell r="ED207">
            <v>0</v>
          </cell>
          <cell r="EE207">
            <v>199179.93</v>
          </cell>
          <cell r="EF207">
            <v>104940.72</v>
          </cell>
          <cell r="EG207">
            <v>405093.71</v>
          </cell>
          <cell r="EH207">
            <v>0</v>
          </cell>
          <cell r="EI207">
            <v>219937.57</v>
          </cell>
          <cell r="EJ207">
            <v>28532.439999999995</v>
          </cell>
          <cell r="EK207">
            <v>17069.169999999998</v>
          </cell>
          <cell r="EL207">
            <v>829601.33000000007</v>
          </cell>
          <cell r="EM207">
            <v>0</v>
          </cell>
          <cell r="EN207">
            <v>1694.51</v>
          </cell>
          <cell r="EO207">
            <v>0</v>
          </cell>
          <cell r="EP207">
            <v>198160.94999999998</v>
          </cell>
          <cell r="EQ207">
            <v>332780.34999999998</v>
          </cell>
          <cell r="ER207">
            <v>5010030.4400000004</v>
          </cell>
          <cell r="ES207">
            <v>159.1401625612707</v>
          </cell>
          <cell r="ET207">
            <v>32030697</v>
          </cell>
          <cell r="EU207">
            <v>1017.4330053632978</v>
          </cell>
        </row>
        <row r="208">
          <cell r="A208" t="str">
            <v>13156</v>
          </cell>
          <cell r="B208" t="str">
            <v>Soap Lake</v>
          </cell>
          <cell r="C208">
            <v>499.38555555555553</v>
          </cell>
          <cell r="D208">
            <v>5489479.1299999999</v>
          </cell>
          <cell r="E208">
            <v>10992.466780287776</v>
          </cell>
          <cell r="F208">
            <v>5560187.9199999999</v>
          </cell>
          <cell r="G208">
            <v>11134.058360607592</v>
          </cell>
          <cell r="H208">
            <v>486388.31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973.97352524324344</v>
          </cell>
          <cell r="O208">
            <v>0</v>
          </cell>
          <cell r="P208">
            <v>0</v>
          </cell>
          <cell r="Q208">
            <v>0</v>
          </cell>
          <cell r="R208">
            <v>6850</v>
          </cell>
          <cell r="S208">
            <v>0</v>
          </cell>
          <cell r="T208">
            <v>0</v>
          </cell>
          <cell r="U208">
            <v>0</v>
          </cell>
          <cell r="V208">
            <v>675.28</v>
          </cell>
          <cell r="W208">
            <v>630</v>
          </cell>
          <cell r="X208">
            <v>0</v>
          </cell>
          <cell r="Y208">
            <v>0</v>
          </cell>
          <cell r="Z208">
            <v>0</v>
          </cell>
          <cell r="AA208">
            <v>14438.2</v>
          </cell>
          <cell r="AB208">
            <v>8251.65</v>
          </cell>
          <cell r="AC208">
            <v>8786.67</v>
          </cell>
          <cell r="AD208">
            <v>0</v>
          </cell>
          <cell r="AE208">
            <v>2214.08</v>
          </cell>
          <cell r="AF208">
            <v>470.95</v>
          </cell>
          <cell r="AG208">
            <v>1925</v>
          </cell>
          <cell r="AH208">
            <v>6143.46</v>
          </cell>
          <cell r="AI208">
            <v>10578.85</v>
          </cell>
          <cell r="AJ208">
            <v>0</v>
          </cell>
          <cell r="AK208">
            <v>60964.139999999992</v>
          </cell>
          <cell r="AL208">
            <v>122.07830066726443</v>
          </cell>
          <cell r="AM208">
            <v>2556019.29</v>
          </cell>
          <cell r="AN208">
            <v>40037.629999999997</v>
          </cell>
          <cell r="AO208">
            <v>407345.64</v>
          </cell>
          <cell r="AP208">
            <v>0</v>
          </cell>
          <cell r="AQ208">
            <v>0</v>
          </cell>
          <cell r="AR208">
            <v>0</v>
          </cell>
          <cell r="AS208">
            <v>219027.03</v>
          </cell>
          <cell r="AT208">
            <v>0</v>
          </cell>
          <cell r="AU208">
            <v>0</v>
          </cell>
          <cell r="AV208">
            <v>144424.20000000001</v>
          </cell>
          <cell r="AW208">
            <v>0</v>
          </cell>
          <cell r="AX208">
            <v>21800</v>
          </cell>
          <cell r="AY208">
            <v>0</v>
          </cell>
          <cell r="AZ208">
            <v>83880.320000000007</v>
          </cell>
          <cell r="BA208">
            <v>169738.53</v>
          </cell>
          <cell r="BB208">
            <v>3492.99</v>
          </cell>
          <cell r="BC208">
            <v>25156.52</v>
          </cell>
          <cell r="BD208">
            <v>0</v>
          </cell>
          <cell r="BE208">
            <v>11080.16</v>
          </cell>
          <cell r="BF208">
            <v>206903.23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3888905.54</v>
          </cell>
          <cell r="BM208">
            <v>7787.3809058687684</v>
          </cell>
          <cell r="BN208">
            <v>31.05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31.05</v>
          </cell>
          <cell r="BT208">
            <v>0</v>
          </cell>
          <cell r="BU208">
            <v>0</v>
          </cell>
          <cell r="BV208">
            <v>238955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95216</v>
          </cell>
          <cell r="CB208">
            <v>10807</v>
          </cell>
          <cell r="CC208">
            <v>0</v>
          </cell>
          <cell r="CD208">
            <v>352646.72</v>
          </cell>
          <cell r="CE208">
            <v>59310</v>
          </cell>
          <cell r="CF208">
            <v>0</v>
          </cell>
          <cell r="CG208">
            <v>129000</v>
          </cell>
          <cell r="CH208">
            <v>0</v>
          </cell>
          <cell r="CI208">
            <v>0</v>
          </cell>
          <cell r="CJ208">
            <v>0</v>
          </cell>
          <cell r="CK208">
            <v>9741.9500000000007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193988.73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15434.36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18799.12</v>
          </cell>
          <cell r="DW208">
            <v>1123929.9300000002</v>
          </cell>
          <cell r="DX208">
            <v>2250.6256288283162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412680.73</v>
          </cell>
          <cell r="EU208">
            <v>826.37698549550896</v>
          </cell>
        </row>
        <row r="209">
          <cell r="A209" t="str">
            <v>07002</v>
          </cell>
          <cell r="B209" t="str">
            <v>Dayton</v>
          </cell>
          <cell r="C209">
            <v>485.21555555555545</v>
          </cell>
          <cell r="D209">
            <v>5485427.6600000001</v>
          </cell>
          <cell r="E209">
            <v>11305.135618991791</v>
          </cell>
          <cell r="F209">
            <v>5549424.8200000003</v>
          </cell>
          <cell r="G209">
            <v>11437.029906524938</v>
          </cell>
          <cell r="H209">
            <v>948408.7</v>
          </cell>
          <cell r="I209">
            <v>0</v>
          </cell>
          <cell r="J209">
            <v>0</v>
          </cell>
          <cell r="K209">
            <v>6832.77</v>
          </cell>
          <cell r="L209">
            <v>0</v>
          </cell>
          <cell r="M209">
            <v>18009.02</v>
          </cell>
          <cell r="N209">
            <v>2005.8105698727259</v>
          </cell>
          <cell r="O209">
            <v>10456.129999999999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1790.27</v>
          </cell>
          <cell r="W209">
            <v>2976.52</v>
          </cell>
          <cell r="X209">
            <v>0</v>
          </cell>
          <cell r="Y209">
            <v>0</v>
          </cell>
          <cell r="Z209">
            <v>0</v>
          </cell>
          <cell r="AA209">
            <v>55052.28</v>
          </cell>
          <cell r="AB209">
            <v>0</v>
          </cell>
          <cell r="AC209">
            <v>1464.27</v>
          </cell>
          <cell r="AD209">
            <v>0</v>
          </cell>
          <cell r="AE209">
            <v>71948.929999999993</v>
          </cell>
          <cell r="AF209">
            <v>867.21</v>
          </cell>
          <cell r="AG209">
            <v>0</v>
          </cell>
          <cell r="AH209">
            <v>2129.42</v>
          </cell>
          <cell r="AI209">
            <v>101.67</v>
          </cell>
          <cell r="AJ209">
            <v>827.29</v>
          </cell>
          <cell r="AK209">
            <v>147613.99000000002</v>
          </cell>
          <cell r="AL209">
            <v>304.22353180945936</v>
          </cell>
          <cell r="AM209">
            <v>2511582.35</v>
          </cell>
          <cell r="AN209">
            <v>34955.629999999997</v>
          </cell>
          <cell r="AO209">
            <v>115979.52</v>
          </cell>
          <cell r="AP209">
            <v>0</v>
          </cell>
          <cell r="AQ209">
            <v>0</v>
          </cell>
          <cell r="AR209">
            <v>0</v>
          </cell>
          <cell r="AS209">
            <v>201383.5</v>
          </cell>
          <cell r="AT209">
            <v>0</v>
          </cell>
          <cell r="AU209">
            <v>0</v>
          </cell>
          <cell r="AV209">
            <v>84489.63</v>
          </cell>
          <cell r="AW209">
            <v>0</v>
          </cell>
          <cell r="AX209">
            <v>15320</v>
          </cell>
          <cell r="AY209">
            <v>0</v>
          </cell>
          <cell r="AZ209">
            <v>0</v>
          </cell>
          <cell r="BA209">
            <v>169494.93</v>
          </cell>
          <cell r="BB209">
            <v>4489.55</v>
          </cell>
          <cell r="BC209">
            <v>20647.53</v>
          </cell>
          <cell r="BD209">
            <v>0</v>
          </cell>
          <cell r="BE209">
            <v>3593.39</v>
          </cell>
          <cell r="BF209">
            <v>260227.59</v>
          </cell>
          <cell r="BG209">
            <v>161866.84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3584030.4599999995</v>
          </cell>
          <cell r="BM209">
            <v>7386.470649928784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160788.76999999999</v>
          </cell>
          <cell r="BS209">
            <v>160788.76999999999</v>
          </cell>
          <cell r="BT209">
            <v>0</v>
          </cell>
          <cell r="BU209">
            <v>0</v>
          </cell>
          <cell r="BV209">
            <v>256745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121284.08</v>
          </cell>
          <cell r="CB209">
            <v>6396.35</v>
          </cell>
          <cell r="CC209">
            <v>0</v>
          </cell>
          <cell r="CD209">
            <v>139355.20000000001</v>
          </cell>
          <cell r="CE209">
            <v>17025.25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4037.4</v>
          </cell>
          <cell r="CQ209">
            <v>87693.73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15070.12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1022.37</v>
          </cell>
          <cell r="DE209">
            <v>7696.48</v>
          </cell>
          <cell r="DF209">
            <v>7083.52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10788.61</v>
          </cell>
          <cell r="DW209">
            <v>834986.88</v>
          </cell>
          <cell r="DX209">
            <v>1720.8576073864083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9493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50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9543</v>
          </cell>
          <cell r="ES209">
            <v>19.667547527559346</v>
          </cell>
          <cell r="ET209">
            <v>145241.76999999999</v>
          </cell>
          <cell r="EU209">
            <v>299.33452944166856</v>
          </cell>
        </row>
        <row r="210">
          <cell r="A210" t="str">
            <v>28137</v>
          </cell>
          <cell r="B210" t="str">
            <v>Orcas Island</v>
          </cell>
          <cell r="C210">
            <v>466.81111111111113</v>
          </cell>
          <cell r="D210">
            <v>5486204.5899999999</v>
          </cell>
          <cell r="E210">
            <v>11752.515009639872</v>
          </cell>
          <cell r="F210">
            <v>5749761.29</v>
          </cell>
          <cell r="G210">
            <v>12317.104612857924</v>
          </cell>
          <cell r="H210">
            <v>1047705.79</v>
          </cell>
          <cell r="I210">
            <v>0</v>
          </cell>
          <cell r="J210">
            <v>4764.55</v>
          </cell>
          <cell r="K210">
            <v>135.94</v>
          </cell>
          <cell r="L210">
            <v>0</v>
          </cell>
          <cell r="M210">
            <v>0</v>
          </cell>
          <cell r="N210">
            <v>2254.8869445171731</v>
          </cell>
          <cell r="O210">
            <v>9532.5499999999993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73556.19</v>
          </cell>
          <cell r="AB210">
            <v>6661.35</v>
          </cell>
          <cell r="AC210">
            <v>7250.17</v>
          </cell>
          <cell r="AD210">
            <v>0</v>
          </cell>
          <cell r="AE210">
            <v>233427.43</v>
          </cell>
          <cell r="AF210">
            <v>243.19</v>
          </cell>
          <cell r="AG210">
            <v>5139</v>
          </cell>
          <cell r="AH210">
            <v>9153.68</v>
          </cell>
          <cell r="AI210">
            <v>35086.32</v>
          </cell>
          <cell r="AJ210">
            <v>11656.56</v>
          </cell>
          <cell r="AK210">
            <v>391826.44</v>
          </cell>
          <cell r="AL210">
            <v>839.36828124628084</v>
          </cell>
          <cell r="AM210">
            <v>2742480.17</v>
          </cell>
          <cell r="AN210">
            <v>56820.53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335597.21</v>
          </cell>
          <cell r="AT210">
            <v>0</v>
          </cell>
          <cell r="AU210">
            <v>0</v>
          </cell>
          <cell r="AV210">
            <v>33834.15</v>
          </cell>
          <cell r="AW210">
            <v>0</v>
          </cell>
          <cell r="AX210">
            <v>66650.720000000001</v>
          </cell>
          <cell r="AY210">
            <v>0</v>
          </cell>
          <cell r="AZ210">
            <v>8482.99</v>
          </cell>
          <cell r="BA210">
            <v>166406.95000000001</v>
          </cell>
          <cell r="BB210">
            <v>3752.45</v>
          </cell>
          <cell r="BC210">
            <v>19973.13</v>
          </cell>
          <cell r="BD210">
            <v>0</v>
          </cell>
          <cell r="BE210">
            <v>4968.08</v>
          </cell>
          <cell r="BF210">
            <v>93017.43</v>
          </cell>
          <cell r="BG210">
            <v>803.05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3532786.8600000003</v>
          </cell>
          <cell r="BM210">
            <v>7567.915107228715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261920.44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101396.09</v>
          </cell>
          <cell r="CB210">
            <v>5169.34</v>
          </cell>
          <cell r="CC210">
            <v>0</v>
          </cell>
          <cell r="CD210">
            <v>141558.63</v>
          </cell>
          <cell r="CE210">
            <v>27342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45979.46</v>
          </cell>
          <cell r="CR210">
            <v>0</v>
          </cell>
          <cell r="CS210">
            <v>0</v>
          </cell>
          <cell r="CT210">
            <v>0</v>
          </cell>
          <cell r="CU210">
            <v>656.94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123780.13</v>
          </cell>
          <cell r="DE210">
            <v>0</v>
          </cell>
          <cell r="DF210">
            <v>15187.06</v>
          </cell>
          <cell r="DG210">
            <v>0</v>
          </cell>
          <cell r="DH210">
            <v>0</v>
          </cell>
          <cell r="DI210">
            <v>0</v>
          </cell>
          <cell r="DJ210">
            <v>1342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6881.01</v>
          </cell>
          <cell r="DW210">
            <v>731213.1</v>
          </cell>
          <cell r="DX210">
            <v>1566.4003760740723</v>
          </cell>
          <cell r="DY210">
            <v>0</v>
          </cell>
          <cell r="DZ210">
            <v>36013.24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3208.5</v>
          </cell>
          <cell r="EF210">
            <v>0</v>
          </cell>
          <cell r="EG210">
            <v>2106.87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41328.61</v>
          </cell>
          <cell r="ES210">
            <v>88.533903791683528</v>
          </cell>
          <cell r="ET210">
            <v>465273.69</v>
          </cell>
          <cell r="EU210">
            <v>996.70654559303068</v>
          </cell>
        </row>
        <row r="211">
          <cell r="A211" t="str">
            <v>31330</v>
          </cell>
          <cell r="B211" t="str">
            <v>Darrington</v>
          </cell>
          <cell r="C211">
            <v>462.20555555555558</v>
          </cell>
          <cell r="D211">
            <v>5351325.13</v>
          </cell>
          <cell r="E211">
            <v>11577.803567436325</v>
          </cell>
          <cell r="F211">
            <v>5689361.8600000003</v>
          </cell>
          <cell r="G211">
            <v>12309.159402382298</v>
          </cell>
          <cell r="H211">
            <v>954747.44</v>
          </cell>
          <cell r="I211">
            <v>0</v>
          </cell>
          <cell r="J211">
            <v>0</v>
          </cell>
          <cell r="K211">
            <v>42641.27</v>
          </cell>
          <cell r="L211">
            <v>0</v>
          </cell>
          <cell r="M211">
            <v>0</v>
          </cell>
          <cell r="N211">
            <v>2157.889921511593</v>
          </cell>
          <cell r="O211">
            <v>0</v>
          </cell>
          <cell r="P211">
            <v>0</v>
          </cell>
          <cell r="Q211">
            <v>0</v>
          </cell>
          <cell r="R211">
            <v>12825</v>
          </cell>
          <cell r="S211">
            <v>0</v>
          </cell>
          <cell r="T211">
            <v>0</v>
          </cell>
          <cell r="U211">
            <v>0</v>
          </cell>
          <cell r="V211">
            <v>855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47704.45</v>
          </cell>
          <cell r="AB211">
            <v>920</v>
          </cell>
          <cell r="AC211">
            <v>11570.66</v>
          </cell>
          <cell r="AD211">
            <v>0</v>
          </cell>
          <cell r="AE211">
            <v>11192</v>
          </cell>
          <cell r="AF211">
            <v>462.16</v>
          </cell>
          <cell r="AG211">
            <v>0</v>
          </cell>
          <cell r="AH211">
            <v>31650.16</v>
          </cell>
          <cell r="AI211">
            <v>35056.92</v>
          </cell>
          <cell r="AJ211">
            <v>3905.01</v>
          </cell>
          <cell r="AK211">
            <v>156141.36000000002</v>
          </cell>
          <cell r="AL211">
            <v>337.8180078608604</v>
          </cell>
          <cell r="AM211">
            <v>2309704.29</v>
          </cell>
          <cell r="AN211">
            <v>67065.98</v>
          </cell>
          <cell r="AO211">
            <v>239101.4</v>
          </cell>
          <cell r="AP211">
            <v>39288.82</v>
          </cell>
          <cell r="AQ211">
            <v>0</v>
          </cell>
          <cell r="AR211">
            <v>0</v>
          </cell>
          <cell r="AS211">
            <v>339392.75</v>
          </cell>
          <cell r="AT211">
            <v>0</v>
          </cell>
          <cell r="AU211">
            <v>0</v>
          </cell>
          <cell r="AV211">
            <v>57602.35</v>
          </cell>
          <cell r="AW211">
            <v>0</v>
          </cell>
          <cell r="AX211">
            <v>4100</v>
          </cell>
          <cell r="AY211">
            <v>0</v>
          </cell>
          <cell r="AZ211">
            <v>0</v>
          </cell>
          <cell r="BA211">
            <v>230515.92</v>
          </cell>
          <cell r="BB211">
            <v>0</v>
          </cell>
          <cell r="BC211">
            <v>19736.060000000001</v>
          </cell>
          <cell r="BD211">
            <v>0</v>
          </cell>
          <cell r="BE211">
            <v>11863.17</v>
          </cell>
          <cell r="BF211">
            <v>147258.1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3465628.84</v>
          </cell>
          <cell r="BM211">
            <v>7498.0250634037275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3948.56</v>
          </cell>
          <cell r="BS211">
            <v>3948.56</v>
          </cell>
          <cell r="BT211">
            <v>0</v>
          </cell>
          <cell r="BU211">
            <v>0</v>
          </cell>
          <cell r="BV211">
            <v>246066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107960.1</v>
          </cell>
          <cell r="CB211">
            <v>6749.28</v>
          </cell>
          <cell r="CC211">
            <v>0</v>
          </cell>
          <cell r="CD211">
            <v>541994.43000000005</v>
          </cell>
          <cell r="CE211">
            <v>59616.01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76140.67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2565.84</v>
          </cell>
          <cell r="DE211">
            <v>15923.76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9238.2999999999993</v>
          </cell>
          <cell r="DW211">
            <v>1070202.9500000002</v>
          </cell>
          <cell r="DX211">
            <v>2315.4264096061161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726636.74</v>
          </cell>
          <cell r="EU211">
            <v>1572.1073259853119</v>
          </cell>
        </row>
        <row r="212">
          <cell r="A212" t="str">
            <v>35200</v>
          </cell>
          <cell r="B212" t="str">
            <v>Wahkiakum</v>
          </cell>
          <cell r="C212">
            <v>459.74444444444435</v>
          </cell>
          <cell r="D212">
            <v>4936884.53</v>
          </cell>
          <cell r="E212">
            <v>10738.323409140346</v>
          </cell>
          <cell r="F212">
            <v>5030684.46</v>
          </cell>
          <cell r="G212">
            <v>10942.349648355368</v>
          </cell>
          <cell r="H212">
            <v>646755.24</v>
          </cell>
          <cell r="I212">
            <v>0</v>
          </cell>
          <cell r="J212">
            <v>0</v>
          </cell>
          <cell r="K212">
            <v>85463.78</v>
          </cell>
          <cell r="L212">
            <v>0</v>
          </cell>
          <cell r="M212">
            <v>0</v>
          </cell>
          <cell r="N212">
            <v>1592.6652923121544</v>
          </cell>
          <cell r="O212">
            <v>5745</v>
          </cell>
          <cell r="P212">
            <v>0</v>
          </cell>
          <cell r="Q212">
            <v>0</v>
          </cell>
          <cell r="R212">
            <v>10759.5</v>
          </cell>
          <cell r="S212">
            <v>0</v>
          </cell>
          <cell r="T212">
            <v>0</v>
          </cell>
          <cell r="U212">
            <v>0</v>
          </cell>
          <cell r="V212">
            <v>583.57000000000005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48385.25</v>
          </cell>
          <cell r="AB212">
            <v>0</v>
          </cell>
          <cell r="AC212">
            <v>6298.47</v>
          </cell>
          <cell r="AD212">
            <v>0</v>
          </cell>
          <cell r="AE212">
            <v>6870</v>
          </cell>
          <cell r="AF212">
            <v>1180.99</v>
          </cell>
          <cell r="AG212">
            <v>650</v>
          </cell>
          <cell r="AH212">
            <v>0</v>
          </cell>
          <cell r="AI212">
            <v>8011.49</v>
          </cell>
          <cell r="AJ212">
            <v>6333.97</v>
          </cell>
          <cell r="AK212">
            <v>94818.240000000005</v>
          </cell>
          <cell r="AL212">
            <v>206.24118713294831</v>
          </cell>
          <cell r="AM212">
            <v>2446276.1</v>
          </cell>
          <cell r="AN212">
            <v>74335.649999999994</v>
          </cell>
          <cell r="AO212">
            <v>69240.2</v>
          </cell>
          <cell r="AP212">
            <v>0</v>
          </cell>
          <cell r="AQ212">
            <v>42607.66</v>
          </cell>
          <cell r="AR212">
            <v>0</v>
          </cell>
          <cell r="AS212">
            <v>395273.05</v>
          </cell>
          <cell r="AT212">
            <v>0</v>
          </cell>
          <cell r="AU212">
            <v>0</v>
          </cell>
          <cell r="AV212">
            <v>74911.39</v>
          </cell>
          <cell r="AW212">
            <v>0</v>
          </cell>
          <cell r="AX212">
            <v>5400</v>
          </cell>
          <cell r="AY212">
            <v>0</v>
          </cell>
          <cell r="AZ212">
            <v>3508.96</v>
          </cell>
          <cell r="BA212">
            <v>169315.81</v>
          </cell>
          <cell r="BB212">
            <v>0</v>
          </cell>
          <cell r="BC212">
            <v>19068.939999999999</v>
          </cell>
          <cell r="BD212">
            <v>0</v>
          </cell>
          <cell r="BE212">
            <v>4506.32</v>
          </cell>
          <cell r="BF212">
            <v>231772.75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3536216.83</v>
          </cell>
          <cell r="BM212">
            <v>7691.7010585591042</v>
          </cell>
          <cell r="BN212">
            <v>0</v>
          </cell>
          <cell r="BO212">
            <v>0</v>
          </cell>
          <cell r="BP212">
            <v>0</v>
          </cell>
          <cell r="BQ212">
            <v>5617.03</v>
          </cell>
          <cell r="BR212">
            <v>0</v>
          </cell>
          <cell r="BS212">
            <v>5617.03</v>
          </cell>
          <cell r="BT212">
            <v>0</v>
          </cell>
          <cell r="BU212">
            <v>0</v>
          </cell>
          <cell r="BV212">
            <v>239258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115610</v>
          </cell>
          <cell r="CB212">
            <v>3707</v>
          </cell>
          <cell r="CC212">
            <v>0</v>
          </cell>
          <cell r="CD212">
            <v>105386.84</v>
          </cell>
          <cell r="CE212">
            <v>22627.31</v>
          </cell>
          <cell r="CF212">
            <v>24243.64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95660.33</v>
          </cell>
          <cell r="CR212">
            <v>35191.03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8447.2000000000007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9181.99</v>
          </cell>
          <cell r="DW212">
            <v>664930.37</v>
          </cell>
          <cell r="DX212">
            <v>1446.3043067404599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2500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2500</v>
          </cell>
          <cell r="ES212">
            <v>5.4378036107015983</v>
          </cell>
          <cell r="ET212">
            <v>605958.07999999996</v>
          </cell>
          <cell r="EU212">
            <v>1318.0324141431231</v>
          </cell>
        </row>
        <row r="213">
          <cell r="A213" t="str">
            <v>32362</v>
          </cell>
          <cell r="B213" t="str">
            <v>Liberty</v>
          </cell>
          <cell r="C213">
            <v>457.13</v>
          </cell>
          <cell r="D213">
            <v>5527308.1500000004</v>
          </cell>
          <cell r="E213">
            <v>12091.326646686939</v>
          </cell>
          <cell r="F213">
            <v>5654746.29</v>
          </cell>
          <cell r="G213">
            <v>12370.105418589897</v>
          </cell>
          <cell r="H213">
            <v>1026514.29</v>
          </cell>
          <cell r="I213">
            <v>0</v>
          </cell>
          <cell r="J213">
            <v>0</v>
          </cell>
          <cell r="K213">
            <v>353.04</v>
          </cell>
          <cell r="L213">
            <v>0</v>
          </cell>
          <cell r="M213">
            <v>0</v>
          </cell>
          <cell r="N213">
            <v>2246.3354625598845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3526.5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71930.86</v>
          </cell>
          <cell r="AB213">
            <v>660</v>
          </cell>
          <cell r="AC213">
            <v>6409.31</v>
          </cell>
          <cell r="AD213">
            <v>38.92</v>
          </cell>
          <cell r="AE213">
            <v>7897.4</v>
          </cell>
          <cell r="AF213">
            <v>367</v>
          </cell>
          <cell r="AG213">
            <v>0</v>
          </cell>
          <cell r="AH213">
            <v>24932.400000000001</v>
          </cell>
          <cell r="AI213">
            <v>9642.23</v>
          </cell>
          <cell r="AJ213">
            <v>822.54</v>
          </cell>
          <cell r="AK213">
            <v>126227.15999999997</v>
          </cell>
          <cell r="AL213">
            <v>276.1296786472119</v>
          </cell>
          <cell r="AM213">
            <v>2519504.69</v>
          </cell>
          <cell r="AN213">
            <v>56606.92</v>
          </cell>
          <cell r="AO213">
            <v>111629.36</v>
          </cell>
          <cell r="AP213">
            <v>0</v>
          </cell>
          <cell r="AQ213">
            <v>0</v>
          </cell>
          <cell r="AR213">
            <v>0</v>
          </cell>
          <cell r="AS213">
            <v>287325.68</v>
          </cell>
          <cell r="AT213">
            <v>0</v>
          </cell>
          <cell r="AU213">
            <v>0</v>
          </cell>
          <cell r="AV213">
            <v>64860.42</v>
          </cell>
          <cell r="AW213">
            <v>0</v>
          </cell>
          <cell r="AX213">
            <v>24843</v>
          </cell>
          <cell r="AY213">
            <v>0</v>
          </cell>
          <cell r="AZ213">
            <v>0</v>
          </cell>
          <cell r="BA213">
            <v>170859.81</v>
          </cell>
          <cell r="BB213">
            <v>0</v>
          </cell>
          <cell r="BC213">
            <v>19505.400000000001</v>
          </cell>
          <cell r="BD213">
            <v>0</v>
          </cell>
          <cell r="BE213">
            <v>6466.84</v>
          </cell>
          <cell r="BF213">
            <v>580624.13</v>
          </cell>
          <cell r="BG213">
            <v>7378.56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3849604.8099999996</v>
          </cell>
          <cell r="BM213">
            <v>8421.2473694572654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244965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127903.27</v>
          </cell>
          <cell r="CB213">
            <v>4310.24</v>
          </cell>
          <cell r="CC213">
            <v>0</v>
          </cell>
          <cell r="CD213">
            <v>78553.62</v>
          </cell>
          <cell r="CE213">
            <v>36614.61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99262.61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29289.200000000001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1720</v>
          </cell>
          <cell r="DE213">
            <v>0</v>
          </cell>
          <cell r="DF213">
            <v>10341.299999999999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14087.14</v>
          </cell>
          <cell r="DW213">
            <v>647046.99</v>
          </cell>
          <cell r="DX213">
            <v>1415.4551002996959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5000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5000</v>
          </cell>
          <cell r="ES213">
            <v>10.937807625839477</v>
          </cell>
          <cell r="ET213">
            <v>355412.78</v>
          </cell>
          <cell r="EU213">
            <v>777.48732308096169</v>
          </cell>
        </row>
        <row r="214">
          <cell r="A214" t="str">
            <v>05401</v>
          </cell>
          <cell r="B214" t="str">
            <v>Cape Flattery</v>
          </cell>
          <cell r="C214">
            <v>432.41222222222223</v>
          </cell>
          <cell r="D214">
            <v>7034824</v>
          </cell>
          <cell r="E214">
            <v>16268.790840016341</v>
          </cell>
          <cell r="F214">
            <v>7265183.3099999996</v>
          </cell>
          <cell r="G214">
            <v>16801.521642157302</v>
          </cell>
          <cell r="H214">
            <v>225817.45</v>
          </cell>
          <cell r="I214">
            <v>0</v>
          </cell>
          <cell r="J214">
            <v>0</v>
          </cell>
          <cell r="K214">
            <v>86357.81</v>
          </cell>
          <cell r="L214">
            <v>0</v>
          </cell>
          <cell r="M214">
            <v>0</v>
          </cell>
          <cell r="N214">
            <v>721.93902937269218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41415.230000000003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68208.03</v>
          </cell>
          <cell r="AB214">
            <v>0</v>
          </cell>
          <cell r="AC214">
            <v>19916.919999999998</v>
          </cell>
          <cell r="AD214">
            <v>0</v>
          </cell>
          <cell r="AE214">
            <v>3755</v>
          </cell>
          <cell r="AF214">
            <v>1877.27</v>
          </cell>
          <cell r="AG214">
            <v>7020.76</v>
          </cell>
          <cell r="AH214">
            <v>1562.33</v>
          </cell>
          <cell r="AI214">
            <v>4916.13</v>
          </cell>
          <cell r="AJ214">
            <v>48888.47</v>
          </cell>
          <cell r="AK214">
            <v>197560.13999999998</v>
          </cell>
          <cell r="AL214">
            <v>456.8791765059575</v>
          </cell>
          <cell r="AM214">
            <v>2455464.7000000002</v>
          </cell>
          <cell r="AN214">
            <v>52188.26</v>
          </cell>
          <cell r="AO214">
            <v>479638.64</v>
          </cell>
          <cell r="AP214">
            <v>121452.88</v>
          </cell>
          <cell r="AQ214">
            <v>1177.24</v>
          </cell>
          <cell r="AR214">
            <v>0</v>
          </cell>
          <cell r="AS214">
            <v>253121.57</v>
          </cell>
          <cell r="AT214">
            <v>0</v>
          </cell>
          <cell r="AU214">
            <v>0</v>
          </cell>
          <cell r="AV214">
            <v>110157.25</v>
          </cell>
          <cell r="AW214">
            <v>0</v>
          </cell>
          <cell r="AX214">
            <v>7001.51</v>
          </cell>
          <cell r="AY214">
            <v>0</v>
          </cell>
          <cell r="AZ214">
            <v>85354.44</v>
          </cell>
          <cell r="BA214">
            <v>155387.67000000001</v>
          </cell>
          <cell r="BB214">
            <v>0</v>
          </cell>
          <cell r="BC214">
            <v>30468.41</v>
          </cell>
          <cell r="BD214">
            <v>0</v>
          </cell>
          <cell r="BE214">
            <v>8750.56</v>
          </cell>
          <cell r="BF214">
            <v>123230.76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3883393.8899999997</v>
          </cell>
          <cell r="BM214">
            <v>8980.7680968006334</v>
          </cell>
          <cell r="BN214">
            <v>0</v>
          </cell>
          <cell r="BO214">
            <v>1725910.58</v>
          </cell>
          <cell r="BP214">
            <v>46880.67</v>
          </cell>
          <cell r="BQ214">
            <v>0</v>
          </cell>
          <cell r="BR214">
            <v>41993.83</v>
          </cell>
          <cell r="BS214">
            <v>1814785.08</v>
          </cell>
          <cell r="BT214">
            <v>0</v>
          </cell>
          <cell r="BU214">
            <v>0</v>
          </cell>
          <cell r="BV214">
            <v>295929</v>
          </cell>
          <cell r="BW214">
            <v>0</v>
          </cell>
          <cell r="BX214">
            <v>0</v>
          </cell>
          <cell r="BY214">
            <v>0</v>
          </cell>
          <cell r="BZ214">
            <v>8614.43</v>
          </cell>
          <cell r="CA214">
            <v>124430.14</v>
          </cell>
          <cell r="CB214">
            <v>25095.93</v>
          </cell>
          <cell r="CC214">
            <v>0</v>
          </cell>
          <cell r="CD214">
            <v>249703.1</v>
          </cell>
          <cell r="CE214">
            <v>40223.74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13135.64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178837.7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60635.86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45152.42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11498.94</v>
          </cell>
          <cell r="DW214">
            <v>2868041.98</v>
          </cell>
          <cell r="DX214">
            <v>6632.6570633474748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15</v>
          </cell>
          <cell r="EH214">
            <v>0</v>
          </cell>
          <cell r="EI214">
            <v>0</v>
          </cell>
          <cell r="EJ214">
            <v>0</v>
          </cell>
          <cell r="EK214">
            <v>213.08</v>
          </cell>
          <cell r="EL214">
            <v>3783.96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4012.04</v>
          </cell>
          <cell r="ES214">
            <v>9.2782761305441568</v>
          </cell>
          <cell r="ET214">
            <v>1301832.27</v>
          </cell>
          <cell r="EU214">
            <v>3010.6278294117496</v>
          </cell>
        </row>
        <row r="215">
          <cell r="A215" t="str">
            <v>25155</v>
          </cell>
          <cell r="B215" t="str">
            <v>Naselle-Grays River</v>
          </cell>
          <cell r="C215">
            <v>417.80222222222227</v>
          </cell>
          <cell r="D215">
            <v>5354938.3099999996</v>
          </cell>
          <cell r="E215">
            <v>12816.921560440611</v>
          </cell>
          <cell r="F215">
            <v>5398551.46</v>
          </cell>
          <cell r="G215">
            <v>12921.308630877978</v>
          </cell>
          <cell r="H215">
            <v>443507.18</v>
          </cell>
          <cell r="I215">
            <v>0</v>
          </cell>
          <cell r="J215">
            <v>734</v>
          </cell>
          <cell r="K215">
            <v>72183.850000000006</v>
          </cell>
          <cell r="L215">
            <v>0</v>
          </cell>
          <cell r="M215">
            <v>0</v>
          </cell>
          <cell r="N215">
            <v>1236.0514198637313</v>
          </cell>
          <cell r="O215">
            <v>604.30999999999995</v>
          </cell>
          <cell r="P215">
            <v>0</v>
          </cell>
          <cell r="Q215">
            <v>0</v>
          </cell>
          <cell r="R215">
            <v>6125</v>
          </cell>
          <cell r="S215">
            <v>0</v>
          </cell>
          <cell r="T215">
            <v>0</v>
          </cell>
          <cell r="U215">
            <v>0</v>
          </cell>
          <cell r="V215">
            <v>9946.7199999999993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52519.42</v>
          </cell>
          <cell r="AB215">
            <v>0</v>
          </cell>
          <cell r="AC215">
            <v>6292.98</v>
          </cell>
          <cell r="AD215">
            <v>0</v>
          </cell>
          <cell r="AE215">
            <v>73242.710000000006</v>
          </cell>
          <cell r="AF215">
            <v>24694.1</v>
          </cell>
          <cell r="AG215">
            <v>1290</v>
          </cell>
          <cell r="AH215">
            <v>0</v>
          </cell>
          <cell r="AI215">
            <v>30</v>
          </cell>
          <cell r="AJ215">
            <v>0</v>
          </cell>
          <cell r="AK215">
            <v>174745.24000000002</v>
          </cell>
          <cell r="AL215">
            <v>418.24870885214165</v>
          </cell>
          <cell r="AM215">
            <v>1950828.41</v>
          </cell>
          <cell r="AN215">
            <v>38847.56</v>
          </cell>
          <cell r="AO215">
            <v>142459.92000000001</v>
          </cell>
          <cell r="AP215">
            <v>59304.98</v>
          </cell>
          <cell r="AQ215">
            <v>0</v>
          </cell>
          <cell r="AR215">
            <v>612.54</v>
          </cell>
          <cell r="AS215">
            <v>239876.33</v>
          </cell>
          <cell r="AT215">
            <v>0</v>
          </cell>
          <cell r="AU215">
            <v>1724.72</v>
          </cell>
          <cell r="AV215">
            <v>55454.45</v>
          </cell>
          <cell r="AW215">
            <v>1243132.27</v>
          </cell>
          <cell r="AX215">
            <v>18075.349999999999</v>
          </cell>
          <cell r="AY215">
            <v>0</v>
          </cell>
          <cell r="AZ215">
            <v>5317.7</v>
          </cell>
          <cell r="BA215">
            <v>116483.44</v>
          </cell>
          <cell r="BB215">
            <v>0</v>
          </cell>
          <cell r="BC215">
            <v>25538.75</v>
          </cell>
          <cell r="BD215">
            <v>0</v>
          </cell>
          <cell r="BE215">
            <v>3719.11</v>
          </cell>
          <cell r="BF215">
            <v>245363.63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4146739.1600000006</v>
          </cell>
          <cell r="BM215">
            <v>9925.1247107881991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196249</v>
          </cell>
          <cell r="BW215">
            <v>0</v>
          </cell>
          <cell r="BX215">
            <v>0</v>
          </cell>
          <cell r="BY215">
            <v>0</v>
          </cell>
          <cell r="BZ215">
            <v>1707.62</v>
          </cell>
          <cell r="CA215">
            <v>98381</v>
          </cell>
          <cell r="CB215">
            <v>0</v>
          </cell>
          <cell r="CC215">
            <v>0</v>
          </cell>
          <cell r="CD215">
            <v>44178.1</v>
          </cell>
          <cell r="CE215">
            <v>32384.85</v>
          </cell>
          <cell r="CF215">
            <v>28303.49</v>
          </cell>
          <cell r="CG215">
            <v>0</v>
          </cell>
          <cell r="CH215">
            <v>63130.1</v>
          </cell>
          <cell r="CI215">
            <v>822.52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85416.34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9774.01</v>
          </cell>
          <cell r="DW215">
            <v>560347.02999999991</v>
          </cell>
          <cell r="DX215">
            <v>1341.1777156655724</v>
          </cell>
          <cell r="DY215">
            <v>0</v>
          </cell>
          <cell r="DZ215">
            <v>295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295</v>
          </cell>
          <cell r="ES215">
            <v>0.70607570833621425</v>
          </cell>
          <cell r="ET215">
            <v>514173.52</v>
          </cell>
          <cell r="EU215">
            <v>1230.6624825143208</v>
          </cell>
        </row>
        <row r="216">
          <cell r="A216" t="str">
            <v>21303</v>
          </cell>
          <cell r="B216" t="str">
            <v>White Pass</v>
          </cell>
          <cell r="C216">
            <v>408.15444444444444</v>
          </cell>
          <cell r="D216">
            <v>5619881.2000000002</v>
          </cell>
          <cell r="E216">
            <v>13769.006503529437</v>
          </cell>
          <cell r="F216">
            <v>5616385.8499999996</v>
          </cell>
          <cell r="G216">
            <v>13760.442710956364</v>
          </cell>
          <cell r="H216">
            <v>826919.65</v>
          </cell>
          <cell r="I216">
            <v>0</v>
          </cell>
          <cell r="J216">
            <v>535.07000000000005</v>
          </cell>
          <cell r="K216">
            <v>225142.09</v>
          </cell>
          <cell r="L216">
            <v>0</v>
          </cell>
          <cell r="M216">
            <v>0</v>
          </cell>
          <cell r="N216">
            <v>2578.9179177816677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552.71</v>
          </cell>
          <cell r="W216">
            <v>976.66</v>
          </cell>
          <cell r="X216">
            <v>0</v>
          </cell>
          <cell r="Y216">
            <v>0</v>
          </cell>
          <cell r="Z216">
            <v>0</v>
          </cell>
          <cell r="AA216">
            <v>60893.07</v>
          </cell>
          <cell r="AB216">
            <v>3069.88</v>
          </cell>
          <cell r="AC216">
            <v>10580.6</v>
          </cell>
          <cell r="AD216">
            <v>0</v>
          </cell>
          <cell r="AE216">
            <v>19294.91</v>
          </cell>
          <cell r="AF216">
            <v>343.28</v>
          </cell>
          <cell r="AG216">
            <v>292.75</v>
          </cell>
          <cell r="AH216">
            <v>0</v>
          </cell>
          <cell r="AI216">
            <v>110324.85</v>
          </cell>
          <cell r="AJ216">
            <v>7086.51</v>
          </cell>
          <cell r="AK216">
            <v>213415.22000000003</v>
          </cell>
          <cell r="AL216">
            <v>522.87858898728427</v>
          </cell>
          <cell r="AM216">
            <v>2200227.33</v>
          </cell>
          <cell r="AN216">
            <v>50592.31</v>
          </cell>
          <cell r="AO216">
            <v>62572.24</v>
          </cell>
          <cell r="AP216">
            <v>0</v>
          </cell>
          <cell r="AQ216">
            <v>0</v>
          </cell>
          <cell r="AR216">
            <v>0</v>
          </cell>
          <cell r="AS216">
            <v>246940.78</v>
          </cell>
          <cell r="AT216">
            <v>0</v>
          </cell>
          <cell r="AU216">
            <v>7633.96</v>
          </cell>
          <cell r="AV216">
            <v>76948.7</v>
          </cell>
          <cell r="AW216">
            <v>0</v>
          </cell>
          <cell r="AX216">
            <v>79826.33</v>
          </cell>
          <cell r="AY216">
            <v>0</v>
          </cell>
          <cell r="AZ216">
            <v>0</v>
          </cell>
          <cell r="BA216">
            <v>163756.01999999999</v>
          </cell>
          <cell r="BB216">
            <v>3692.88</v>
          </cell>
          <cell r="BC216">
            <v>18960.27</v>
          </cell>
          <cell r="BD216">
            <v>0</v>
          </cell>
          <cell r="BE216">
            <v>6004.03</v>
          </cell>
          <cell r="BF216">
            <v>330390.12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3247544.97</v>
          </cell>
          <cell r="BM216">
            <v>7956.6571287012821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75653.16</v>
          </cell>
          <cell r="BS216">
            <v>75653.16</v>
          </cell>
          <cell r="BT216">
            <v>0</v>
          </cell>
          <cell r="BU216">
            <v>0</v>
          </cell>
          <cell r="BV216">
            <v>220483.15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10314.31</v>
          </cell>
          <cell r="CB216">
            <v>10969.41</v>
          </cell>
          <cell r="CC216">
            <v>0</v>
          </cell>
          <cell r="CD216">
            <v>217714.72</v>
          </cell>
          <cell r="CE216">
            <v>49377.56</v>
          </cell>
          <cell r="CF216">
            <v>0</v>
          </cell>
          <cell r="CG216">
            <v>85907.18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106235.26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135984.03</v>
          </cell>
          <cell r="DE216">
            <v>0</v>
          </cell>
          <cell r="DF216">
            <v>4416.22</v>
          </cell>
          <cell r="DG216">
            <v>129778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13168.59</v>
          </cell>
          <cell r="DW216">
            <v>1060001.5899999999</v>
          </cell>
          <cell r="DX216">
            <v>2597.0600208526726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42827.26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42827.26</v>
          </cell>
          <cell r="ES216">
            <v>104.92905463345848</v>
          </cell>
          <cell r="ET216">
            <v>681125.06</v>
          </cell>
          <cell r="EU216">
            <v>1668.7924614593062</v>
          </cell>
        </row>
        <row r="217">
          <cell r="A217" t="str">
            <v>29317</v>
          </cell>
          <cell r="B217" t="str">
            <v>Conway</v>
          </cell>
          <cell r="C217">
            <v>406.64</v>
          </cell>
          <cell r="D217">
            <v>4370180.43</v>
          </cell>
          <cell r="E217">
            <v>10747.050044265197</v>
          </cell>
          <cell r="F217">
            <v>4343449.74</v>
          </cell>
          <cell r="G217">
            <v>10681.314528821564</v>
          </cell>
          <cell r="H217">
            <v>1022482.37</v>
          </cell>
          <cell r="I217">
            <v>0</v>
          </cell>
          <cell r="J217">
            <v>0</v>
          </cell>
          <cell r="K217">
            <v>7069.72</v>
          </cell>
          <cell r="L217">
            <v>0</v>
          </cell>
          <cell r="M217">
            <v>0</v>
          </cell>
          <cell r="N217">
            <v>2531.8514902616566</v>
          </cell>
          <cell r="O217">
            <v>1508.5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62059.01</v>
          </cell>
          <cell r="AB217">
            <v>0</v>
          </cell>
          <cell r="AC217">
            <v>11618.75</v>
          </cell>
          <cell r="AD217">
            <v>0</v>
          </cell>
          <cell r="AE217">
            <v>0</v>
          </cell>
          <cell r="AF217">
            <v>11.9</v>
          </cell>
          <cell r="AG217">
            <v>700</v>
          </cell>
          <cell r="AH217">
            <v>0</v>
          </cell>
          <cell r="AI217">
            <v>57006.22</v>
          </cell>
          <cell r="AJ217">
            <v>3950.39</v>
          </cell>
          <cell r="AK217">
            <v>136854.77000000002</v>
          </cell>
          <cell r="AL217">
            <v>336.55019181585686</v>
          </cell>
          <cell r="AM217">
            <v>1923438.15</v>
          </cell>
          <cell r="AN217">
            <v>34241.68</v>
          </cell>
          <cell r="AO217">
            <v>55966.44</v>
          </cell>
          <cell r="AP217">
            <v>7022.13</v>
          </cell>
          <cell r="AQ217">
            <v>0</v>
          </cell>
          <cell r="AR217">
            <v>0</v>
          </cell>
          <cell r="AS217">
            <v>231234.09</v>
          </cell>
          <cell r="AT217">
            <v>0</v>
          </cell>
          <cell r="AU217">
            <v>0</v>
          </cell>
          <cell r="AV217">
            <v>30773.39</v>
          </cell>
          <cell r="AW217">
            <v>0</v>
          </cell>
          <cell r="AX217">
            <v>71992.89</v>
          </cell>
          <cell r="AY217">
            <v>0</v>
          </cell>
          <cell r="AZ217">
            <v>18991.77</v>
          </cell>
          <cell r="BA217">
            <v>183363.69</v>
          </cell>
          <cell r="BB217">
            <v>3768.77</v>
          </cell>
          <cell r="BC217">
            <v>12547.56</v>
          </cell>
          <cell r="BD217">
            <v>0</v>
          </cell>
          <cell r="BE217">
            <v>2112.5100000000002</v>
          </cell>
          <cell r="BF217">
            <v>125804.54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2701257.61</v>
          </cell>
          <cell r="BM217">
            <v>6642.8723440881367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11861.53</v>
          </cell>
          <cell r="BS217">
            <v>11861.53</v>
          </cell>
          <cell r="BT217">
            <v>709.01</v>
          </cell>
          <cell r="BU217">
            <v>0</v>
          </cell>
          <cell r="BV217">
            <v>191201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91378.83</v>
          </cell>
          <cell r="CB217">
            <v>0</v>
          </cell>
          <cell r="CC217">
            <v>0</v>
          </cell>
          <cell r="CD217">
            <v>60732</v>
          </cell>
          <cell r="CE217">
            <v>13653.35</v>
          </cell>
          <cell r="CF217">
            <v>15643.21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44595.31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33448.949999999997</v>
          </cell>
          <cell r="DE217">
            <v>0</v>
          </cell>
          <cell r="DF217">
            <v>3574.77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8987.31</v>
          </cell>
          <cell r="DW217">
            <v>475785.27000000008</v>
          </cell>
          <cell r="DX217">
            <v>1170.0405026559122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117764.73</v>
          </cell>
          <cell r="EU217">
            <v>289.60439209128469</v>
          </cell>
        </row>
        <row r="218">
          <cell r="A218" t="str">
            <v>10309</v>
          </cell>
          <cell r="B218" t="str">
            <v>Republic</v>
          </cell>
          <cell r="C218">
            <v>384.20666666666671</v>
          </cell>
          <cell r="D218">
            <v>3991150.03</v>
          </cell>
          <cell r="E218">
            <v>10388.029090246568</v>
          </cell>
          <cell r="F218">
            <v>4127001.09</v>
          </cell>
          <cell r="G218">
            <v>10741.61759296212</v>
          </cell>
          <cell r="H218">
            <v>288804.03000000003</v>
          </cell>
          <cell r="I218">
            <v>0</v>
          </cell>
          <cell r="J218">
            <v>1109.5899999999999</v>
          </cell>
          <cell r="K218">
            <v>6003.12</v>
          </cell>
          <cell r="L218">
            <v>0</v>
          </cell>
          <cell r="M218">
            <v>0</v>
          </cell>
          <cell r="N218">
            <v>770.20199198348121</v>
          </cell>
          <cell r="O218">
            <v>5808.75</v>
          </cell>
          <cell r="P218">
            <v>0</v>
          </cell>
          <cell r="Q218">
            <v>0</v>
          </cell>
          <cell r="R218">
            <v>10075</v>
          </cell>
          <cell r="S218">
            <v>0</v>
          </cell>
          <cell r="T218">
            <v>0</v>
          </cell>
          <cell r="U218">
            <v>0</v>
          </cell>
          <cell r="V218">
            <v>446.94</v>
          </cell>
          <cell r="W218">
            <v>12</v>
          </cell>
          <cell r="X218">
            <v>0</v>
          </cell>
          <cell r="Y218">
            <v>0</v>
          </cell>
          <cell r="Z218">
            <v>769</v>
          </cell>
          <cell r="AA218">
            <v>50607.69</v>
          </cell>
          <cell r="AB218">
            <v>0</v>
          </cell>
          <cell r="AC218">
            <v>3344.93</v>
          </cell>
          <cell r="AD218">
            <v>0</v>
          </cell>
          <cell r="AE218">
            <v>9690.41</v>
          </cell>
          <cell r="AF218">
            <v>855</v>
          </cell>
          <cell r="AG218">
            <v>1510.45</v>
          </cell>
          <cell r="AH218">
            <v>0</v>
          </cell>
          <cell r="AI218">
            <v>4294.32</v>
          </cell>
          <cell r="AJ218">
            <v>953.39</v>
          </cell>
          <cell r="AK218">
            <v>88367.87999999999</v>
          </cell>
          <cell r="AL218">
            <v>230.00090229216909</v>
          </cell>
          <cell r="AM218">
            <v>1992833.77</v>
          </cell>
          <cell r="AN218">
            <v>41909.519999999997</v>
          </cell>
          <cell r="AO218">
            <v>199384.64</v>
          </cell>
          <cell r="AP218">
            <v>0</v>
          </cell>
          <cell r="AQ218">
            <v>0</v>
          </cell>
          <cell r="AR218">
            <v>0</v>
          </cell>
          <cell r="AS218">
            <v>182768.39</v>
          </cell>
          <cell r="AT218">
            <v>0</v>
          </cell>
          <cell r="AU218">
            <v>2031.9</v>
          </cell>
          <cell r="AV218">
            <v>70463.14</v>
          </cell>
          <cell r="AW218">
            <v>0</v>
          </cell>
          <cell r="AX218">
            <v>26299.69</v>
          </cell>
          <cell r="AY218">
            <v>0</v>
          </cell>
          <cell r="AZ218">
            <v>0</v>
          </cell>
          <cell r="BA218">
            <v>183020.11</v>
          </cell>
          <cell r="BB218">
            <v>0</v>
          </cell>
          <cell r="BC218">
            <v>17583.95</v>
          </cell>
          <cell r="BD218">
            <v>0</v>
          </cell>
          <cell r="BE218">
            <v>15187.75</v>
          </cell>
          <cell r="BF218">
            <v>184677.13</v>
          </cell>
          <cell r="BG218">
            <v>5550</v>
          </cell>
          <cell r="BH218">
            <v>0</v>
          </cell>
          <cell r="BI218">
            <v>0</v>
          </cell>
          <cell r="BJ218">
            <v>243.81</v>
          </cell>
          <cell r="BK218">
            <v>0</v>
          </cell>
          <cell r="BL218">
            <v>2921953.8000000003</v>
          </cell>
          <cell r="BM218">
            <v>7605.161631760684</v>
          </cell>
          <cell r="BN218">
            <v>0</v>
          </cell>
          <cell r="BO218">
            <v>26660.59</v>
          </cell>
          <cell r="BP218">
            <v>656.78</v>
          </cell>
          <cell r="BQ218">
            <v>0</v>
          </cell>
          <cell r="BR218">
            <v>142407.46</v>
          </cell>
          <cell r="BS218">
            <v>169724.83</v>
          </cell>
          <cell r="BT218">
            <v>0</v>
          </cell>
          <cell r="BU218">
            <v>0</v>
          </cell>
          <cell r="BV218">
            <v>202021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81258.399999999994</v>
          </cell>
          <cell r="CB218">
            <v>1930.37</v>
          </cell>
          <cell r="CC218">
            <v>0</v>
          </cell>
          <cell r="CD218">
            <v>177920.08</v>
          </cell>
          <cell r="CE218">
            <v>19211.63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109452.94</v>
          </cell>
          <cell r="CR218">
            <v>23687.07</v>
          </cell>
          <cell r="CS218">
            <v>0</v>
          </cell>
          <cell r="CT218">
            <v>174.24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18652.87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4379.16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12350.08</v>
          </cell>
          <cell r="DW218">
            <v>820762.66999999981</v>
          </cell>
          <cell r="DX218">
            <v>2136.2530669257858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389734.97</v>
          </cell>
          <cell r="EU218">
            <v>1014.3888792490151</v>
          </cell>
        </row>
        <row r="219">
          <cell r="A219" t="str">
            <v>21214</v>
          </cell>
          <cell r="B219" t="str">
            <v>Morton</v>
          </cell>
          <cell r="C219">
            <v>345.97111111111116</v>
          </cell>
          <cell r="D219">
            <v>4013970.02</v>
          </cell>
          <cell r="E219">
            <v>11602.038121358879</v>
          </cell>
          <cell r="F219">
            <v>4287554.95</v>
          </cell>
          <cell r="G219">
            <v>12392.8120363293</v>
          </cell>
          <cell r="H219">
            <v>477675.99</v>
          </cell>
          <cell r="I219">
            <v>0</v>
          </cell>
          <cell r="J219">
            <v>0</v>
          </cell>
          <cell r="K219">
            <v>115450.9</v>
          </cell>
          <cell r="L219">
            <v>0</v>
          </cell>
          <cell r="M219">
            <v>0</v>
          </cell>
          <cell r="N219">
            <v>1714.3827069697531</v>
          </cell>
          <cell r="O219">
            <v>5920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534.46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35676.67</v>
          </cell>
          <cell r="AB219">
            <v>2863.53</v>
          </cell>
          <cell r="AC219">
            <v>9636.48</v>
          </cell>
          <cell r="AD219">
            <v>0</v>
          </cell>
          <cell r="AE219">
            <v>3261.47</v>
          </cell>
          <cell r="AF219">
            <v>457.46</v>
          </cell>
          <cell r="AG219">
            <v>0</v>
          </cell>
          <cell r="AH219">
            <v>0</v>
          </cell>
          <cell r="AI219">
            <v>2564</v>
          </cell>
          <cell r="AJ219">
            <v>0</v>
          </cell>
          <cell r="AK219">
            <v>60914.07</v>
          </cell>
          <cell r="AL219">
            <v>176.06692594757428</v>
          </cell>
          <cell r="AM219">
            <v>2028284.43</v>
          </cell>
          <cell r="AN219">
            <v>66598.12</v>
          </cell>
          <cell r="AO219">
            <v>136959.51999999999</v>
          </cell>
          <cell r="AP219">
            <v>0</v>
          </cell>
          <cell r="AQ219">
            <v>0</v>
          </cell>
          <cell r="AR219">
            <v>14563.13</v>
          </cell>
          <cell r="AS219">
            <v>236574.9</v>
          </cell>
          <cell r="AT219">
            <v>0</v>
          </cell>
          <cell r="AU219">
            <v>0</v>
          </cell>
          <cell r="AV219">
            <v>64049.14</v>
          </cell>
          <cell r="AW219">
            <v>0</v>
          </cell>
          <cell r="AX219">
            <v>18166.21</v>
          </cell>
          <cell r="AY219">
            <v>0</v>
          </cell>
          <cell r="AZ219">
            <v>0</v>
          </cell>
          <cell r="BA219">
            <v>137225.20000000001</v>
          </cell>
          <cell r="BB219">
            <v>0</v>
          </cell>
          <cell r="BC219">
            <v>19018.22</v>
          </cell>
          <cell r="BD219">
            <v>0</v>
          </cell>
          <cell r="BE219">
            <v>5022.41</v>
          </cell>
          <cell r="BF219">
            <v>170221.72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2896683.0000000005</v>
          </cell>
          <cell r="BM219">
            <v>8372.6152472589238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62744.35</v>
          </cell>
          <cell r="BS219">
            <v>62744.35</v>
          </cell>
          <cell r="BT219">
            <v>0</v>
          </cell>
          <cell r="BU219">
            <v>0</v>
          </cell>
          <cell r="BV219">
            <v>205539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94982</v>
          </cell>
          <cell r="CB219">
            <v>3906.23</v>
          </cell>
          <cell r="CC219">
            <v>0</v>
          </cell>
          <cell r="CD219">
            <v>117499.56</v>
          </cell>
          <cell r="CE219">
            <v>57825.97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81204.03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10129.85</v>
          </cell>
          <cell r="DW219">
            <v>633830.99</v>
          </cell>
          <cell r="DX219">
            <v>1832.0344376858695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3000</v>
          </cell>
          <cell r="EP219">
            <v>0</v>
          </cell>
          <cell r="EQ219">
            <v>100000</v>
          </cell>
          <cell r="ER219">
            <v>103000</v>
          </cell>
          <cell r="ES219">
            <v>297.71271846718093</v>
          </cell>
          <cell r="ET219">
            <v>884909.29</v>
          </cell>
          <cell r="EU219">
            <v>2557.754857502553</v>
          </cell>
        </row>
        <row r="220">
          <cell r="A220" t="str">
            <v>04127</v>
          </cell>
          <cell r="B220" t="str">
            <v>Entiat</v>
          </cell>
          <cell r="C220">
            <v>344.22555555555556</v>
          </cell>
          <cell r="D220">
            <v>3803710.01</v>
          </cell>
          <cell r="E220">
            <v>11050.051190595314</v>
          </cell>
          <cell r="F220">
            <v>3892067.16</v>
          </cell>
          <cell r="G220">
            <v>11306.735067123302</v>
          </cell>
          <cell r="H220">
            <v>342007.59</v>
          </cell>
          <cell r="I220">
            <v>0</v>
          </cell>
          <cell r="J220">
            <v>0</v>
          </cell>
          <cell r="K220">
            <v>910.74</v>
          </cell>
          <cell r="L220">
            <v>0</v>
          </cell>
          <cell r="M220">
            <v>0</v>
          </cell>
          <cell r="N220">
            <v>996.20241572870509</v>
          </cell>
          <cell r="O220">
            <v>100</v>
          </cell>
          <cell r="P220">
            <v>0</v>
          </cell>
          <cell r="Q220">
            <v>0</v>
          </cell>
          <cell r="R220">
            <v>9100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35308.75</v>
          </cell>
          <cell r="AB220">
            <v>0</v>
          </cell>
          <cell r="AC220">
            <v>4926.3599999999997</v>
          </cell>
          <cell r="AD220">
            <v>0</v>
          </cell>
          <cell r="AE220">
            <v>724.45</v>
          </cell>
          <cell r="AF220">
            <v>161.44999999999999</v>
          </cell>
          <cell r="AG220">
            <v>0</v>
          </cell>
          <cell r="AH220">
            <v>41760.959999999999</v>
          </cell>
          <cell r="AI220">
            <v>10.07</v>
          </cell>
          <cell r="AJ220">
            <v>6426.1</v>
          </cell>
          <cell r="AK220">
            <v>98518.140000000014</v>
          </cell>
          <cell r="AL220">
            <v>286.20228338653925</v>
          </cell>
          <cell r="AM220">
            <v>2074036.48</v>
          </cell>
          <cell r="AN220">
            <v>40576.29</v>
          </cell>
          <cell r="AO220">
            <v>183348.88</v>
          </cell>
          <cell r="AP220">
            <v>0</v>
          </cell>
          <cell r="AQ220">
            <v>0</v>
          </cell>
          <cell r="AR220">
            <v>0</v>
          </cell>
          <cell r="AS220">
            <v>191310.75</v>
          </cell>
          <cell r="AT220">
            <v>0</v>
          </cell>
          <cell r="AU220">
            <v>0</v>
          </cell>
          <cell r="AV220">
            <v>61109.18</v>
          </cell>
          <cell r="AW220">
            <v>0</v>
          </cell>
          <cell r="AX220">
            <v>13343.01</v>
          </cell>
          <cell r="AY220">
            <v>0</v>
          </cell>
          <cell r="AZ220">
            <v>38092.06</v>
          </cell>
          <cell r="BA220">
            <v>126438.76</v>
          </cell>
          <cell r="BB220">
            <v>0</v>
          </cell>
          <cell r="BC220">
            <v>18174.28</v>
          </cell>
          <cell r="BD220">
            <v>0</v>
          </cell>
          <cell r="BE220">
            <v>4059.07</v>
          </cell>
          <cell r="BF220">
            <v>113674.64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2864163.3999999994</v>
          </cell>
          <cell r="BM220">
            <v>8320.6007043185491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31131.65</v>
          </cell>
          <cell r="BS220">
            <v>31131.65</v>
          </cell>
          <cell r="BT220">
            <v>0</v>
          </cell>
          <cell r="BU220">
            <v>0</v>
          </cell>
          <cell r="BV220">
            <v>204045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74115</v>
          </cell>
          <cell r="CB220">
            <v>0</v>
          </cell>
          <cell r="CC220">
            <v>0</v>
          </cell>
          <cell r="CD220">
            <v>57972.35</v>
          </cell>
          <cell r="CE220">
            <v>86894.34</v>
          </cell>
          <cell r="CF220">
            <v>19845.28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89462.01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4038.67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10586.99</v>
          </cell>
          <cell r="DW220">
            <v>578091.29</v>
          </cell>
          <cell r="DX220">
            <v>1679.3967811802986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8000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376</v>
          </cell>
          <cell r="EO220">
            <v>0</v>
          </cell>
          <cell r="EP220">
            <v>0</v>
          </cell>
          <cell r="EQ220">
            <v>0</v>
          </cell>
          <cell r="ER220">
            <v>8376</v>
          </cell>
          <cell r="ES220">
            <v>24.332882509207465</v>
          </cell>
          <cell r="ET220">
            <v>562911.6</v>
          </cell>
          <cell r="EU220">
            <v>1635.2986898125582</v>
          </cell>
        </row>
        <row r="221">
          <cell r="A221" t="str">
            <v>01160</v>
          </cell>
          <cell r="B221" t="str">
            <v>Ritzville</v>
          </cell>
          <cell r="C221">
            <v>340.83000000000004</v>
          </cell>
          <cell r="D221">
            <v>4182997.86</v>
          </cell>
          <cell r="E221">
            <v>12272.974386057564</v>
          </cell>
          <cell r="F221">
            <v>4284853.08</v>
          </cell>
          <cell r="G221">
            <v>12571.819030014962</v>
          </cell>
          <cell r="H221">
            <v>725860.95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2129.6862072000699</v>
          </cell>
          <cell r="O221">
            <v>1880.26</v>
          </cell>
          <cell r="P221">
            <v>0</v>
          </cell>
          <cell r="Q221">
            <v>0</v>
          </cell>
          <cell r="R221">
            <v>18925</v>
          </cell>
          <cell r="S221">
            <v>0</v>
          </cell>
          <cell r="T221">
            <v>0</v>
          </cell>
          <cell r="U221">
            <v>0</v>
          </cell>
          <cell r="V221">
            <v>3082.46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49821.37</v>
          </cell>
          <cell r="AB221">
            <v>0</v>
          </cell>
          <cell r="AC221">
            <v>1102.23</v>
          </cell>
          <cell r="AD221">
            <v>0</v>
          </cell>
          <cell r="AE221">
            <v>1480.74</v>
          </cell>
          <cell r="AF221">
            <v>860.88</v>
          </cell>
          <cell r="AG221">
            <v>930</v>
          </cell>
          <cell r="AH221">
            <v>0</v>
          </cell>
          <cell r="AI221">
            <v>12684.09</v>
          </cell>
          <cell r="AJ221">
            <v>6920.1</v>
          </cell>
          <cell r="AK221">
            <v>97687.13</v>
          </cell>
          <cell r="AL221">
            <v>286.61540944165711</v>
          </cell>
          <cell r="AM221">
            <v>2080328.88</v>
          </cell>
          <cell r="AN221">
            <v>12545.26</v>
          </cell>
          <cell r="AO221">
            <v>151059.51999999999</v>
          </cell>
          <cell r="AP221">
            <v>0</v>
          </cell>
          <cell r="AQ221">
            <v>0</v>
          </cell>
          <cell r="AR221">
            <v>0</v>
          </cell>
          <cell r="AS221">
            <v>104101.04</v>
          </cell>
          <cell r="AT221">
            <v>0</v>
          </cell>
          <cell r="AU221">
            <v>0</v>
          </cell>
          <cell r="AV221">
            <v>41005.019999999997</v>
          </cell>
          <cell r="AW221">
            <v>0</v>
          </cell>
          <cell r="AX221">
            <v>3500</v>
          </cell>
          <cell r="AY221">
            <v>0</v>
          </cell>
          <cell r="AZ221">
            <v>0</v>
          </cell>
          <cell r="BA221">
            <v>123232.56</v>
          </cell>
          <cell r="BB221">
            <v>0</v>
          </cell>
          <cell r="BC221">
            <v>18708.150000000001</v>
          </cell>
          <cell r="BD221">
            <v>0</v>
          </cell>
          <cell r="BE221">
            <v>3789.47</v>
          </cell>
          <cell r="BF221">
            <v>354034.8</v>
          </cell>
          <cell r="BG221">
            <v>43813.19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2936117.8899999997</v>
          </cell>
          <cell r="BM221">
            <v>8614.6110671008992</v>
          </cell>
          <cell r="BN221">
            <v>0</v>
          </cell>
          <cell r="BO221">
            <v>0</v>
          </cell>
          <cell r="BP221">
            <v>0</v>
          </cell>
          <cell r="BQ221">
            <v>155.68</v>
          </cell>
          <cell r="BR221">
            <v>0</v>
          </cell>
          <cell r="BS221">
            <v>155.68</v>
          </cell>
          <cell r="BT221">
            <v>3372</v>
          </cell>
          <cell r="BU221">
            <v>0</v>
          </cell>
          <cell r="BV221">
            <v>198376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66008</v>
          </cell>
          <cell r="CB221">
            <v>865.35</v>
          </cell>
          <cell r="CC221">
            <v>0</v>
          </cell>
          <cell r="CD221">
            <v>75198.91</v>
          </cell>
          <cell r="CE221">
            <v>16734.21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41847.589999999997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25610.34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9383.52</v>
          </cell>
          <cell r="DW221">
            <v>437551.60000000009</v>
          </cell>
          <cell r="DX221">
            <v>1283.7825308804977</v>
          </cell>
          <cell r="DY221">
            <v>70017.100000000006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17618.41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87635.510000000009</v>
          </cell>
          <cell r="ES221">
            <v>257.12381539183758</v>
          </cell>
          <cell r="ET221">
            <v>254902.66</v>
          </cell>
          <cell r="EU221">
            <v>747.88797934454124</v>
          </cell>
        </row>
        <row r="222">
          <cell r="A222" t="str">
            <v>36401</v>
          </cell>
          <cell r="B222" t="str">
            <v>Waitsburg</v>
          </cell>
          <cell r="C222">
            <v>328.08333333333337</v>
          </cell>
          <cell r="D222">
            <v>3840188.39</v>
          </cell>
          <cell r="E222">
            <v>11704.917622555244</v>
          </cell>
          <cell r="F222">
            <v>3818596.58</v>
          </cell>
          <cell r="G222">
            <v>11639.105654051307</v>
          </cell>
          <cell r="H222">
            <v>373230.94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1137.6101803403606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15072.5</v>
          </cell>
          <cell r="V222">
            <v>434.46</v>
          </cell>
          <cell r="W222">
            <v>1135.71</v>
          </cell>
          <cell r="X222">
            <v>0</v>
          </cell>
          <cell r="Y222">
            <v>0</v>
          </cell>
          <cell r="Z222">
            <v>6611.63</v>
          </cell>
          <cell r="AA222">
            <v>51063.9</v>
          </cell>
          <cell r="AB222">
            <v>134</v>
          </cell>
          <cell r="AC222">
            <v>12830.71</v>
          </cell>
          <cell r="AD222">
            <v>0</v>
          </cell>
          <cell r="AE222">
            <v>6761.75</v>
          </cell>
          <cell r="AF222">
            <v>575.82000000000005</v>
          </cell>
          <cell r="AG222">
            <v>2727</v>
          </cell>
          <cell r="AH222">
            <v>1659.96</v>
          </cell>
          <cell r="AI222">
            <v>6958.58</v>
          </cell>
          <cell r="AJ222">
            <v>3217.14</v>
          </cell>
          <cell r="AK222">
            <v>109183.16000000002</v>
          </cell>
          <cell r="AL222">
            <v>332.79093726187455</v>
          </cell>
          <cell r="AM222">
            <v>2020044.78</v>
          </cell>
          <cell r="AN222">
            <v>32716.6</v>
          </cell>
          <cell r="AO222">
            <v>246902.12</v>
          </cell>
          <cell r="AP222">
            <v>0</v>
          </cell>
          <cell r="AQ222">
            <v>0</v>
          </cell>
          <cell r="AR222">
            <v>219.58</v>
          </cell>
          <cell r="AS222">
            <v>202715.37</v>
          </cell>
          <cell r="AT222">
            <v>0</v>
          </cell>
          <cell r="AU222">
            <v>0</v>
          </cell>
          <cell r="AV222">
            <v>35762.730000000003</v>
          </cell>
          <cell r="AW222">
            <v>0</v>
          </cell>
          <cell r="AX222">
            <v>9410</v>
          </cell>
          <cell r="AY222">
            <v>0</v>
          </cell>
          <cell r="AZ222">
            <v>0</v>
          </cell>
          <cell r="BA222">
            <v>121631.26</v>
          </cell>
          <cell r="BB222">
            <v>0</v>
          </cell>
          <cell r="BC222">
            <v>18742.5</v>
          </cell>
          <cell r="BD222">
            <v>0</v>
          </cell>
          <cell r="BE222">
            <v>4174.8</v>
          </cell>
          <cell r="BF222">
            <v>125568.35</v>
          </cell>
          <cell r="BG222">
            <v>1602.5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2819490.59</v>
          </cell>
          <cell r="BM222">
            <v>8593.8245059690107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121.55</v>
          </cell>
          <cell r="BS222">
            <v>121.55</v>
          </cell>
          <cell r="BT222">
            <v>0</v>
          </cell>
          <cell r="BU222">
            <v>0</v>
          </cell>
          <cell r="BV222">
            <v>194825</v>
          </cell>
          <cell r="BW222">
            <v>0</v>
          </cell>
          <cell r="BX222">
            <v>0</v>
          </cell>
          <cell r="BY222">
            <v>0</v>
          </cell>
          <cell r="BZ222">
            <v>11790.35</v>
          </cell>
          <cell r="CA222">
            <v>72850.710000000006</v>
          </cell>
          <cell r="CB222">
            <v>3012</v>
          </cell>
          <cell r="CC222">
            <v>0</v>
          </cell>
          <cell r="CD222">
            <v>71822.83</v>
          </cell>
          <cell r="CE222">
            <v>75310.210000000006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56603.97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9160.85</v>
          </cell>
          <cell r="DW222">
            <v>495497.47000000003</v>
          </cell>
          <cell r="DX222">
            <v>1510.2793091186181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20904.84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219.58</v>
          </cell>
          <cell r="EM222">
            <v>0</v>
          </cell>
          <cell r="EN222">
            <v>70</v>
          </cell>
          <cell r="EO222">
            <v>0</v>
          </cell>
          <cell r="EP222">
            <v>0</v>
          </cell>
          <cell r="EQ222">
            <v>0</v>
          </cell>
          <cell r="ER222">
            <v>21194.420000000002</v>
          </cell>
          <cell r="ES222">
            <v>64.600721361442723</v>
          </cell>
          <cell r="ET222">
            <v>636149.13</v>
          </cell>
          <cell r="EU222">
            <v>1938.9864262128522</v>
          </cell>
        </row>
        <row r="223">
          <cell r="A223" t="str">
            <v>20406</v>
          </cell>
          <cell r="B223" t="str">
            <v>Lyle</v>
          </cell>
          <cell r="C223">
            <v>323.98222222222222</v>
          </cell>
          <cell r="D223">
            <v>4054975.49</v>
          </cell>
          <cell r="E223">
            <v>12516.043201958955</v>
          </cell>
          <cell r="F223">
            <v>4098210.27</v>
          </cell>
          <cell r="G223">
            <v>12649.491203221027</v>
          </cell>
          <cell r="H223">
            <v>321287.03000000003</v>
          </cell>
          <cell r="I223">
            <v>0</v>
          </cell>
          <cell r="J223">
            <v>21947.77</v>
          </cell>
          <cell r="K223">
            <v>23285.69</v>
          </cell>
          <cell r="L223">
            <v>0</v>
          </cell>
          <cell r="M223">
            <v>1531.92</v>
          </cell>
          <cell r="N223">
            <v>1136.0265618140913</v>
          </cell>
          <cell r="O223">
            <v>7290.77</v>
          </cell>
          <cell r="P223">
            <v>0</v>
          </cell>
          <cell r="Q223">
            <v>0</v>
          </cell>
          <cell r="R223">
            <v>5670</v>
          </cell>
          <cell r="S223">
            <v>0</v>
          </cell>
          <cell r="T223">
            <v>0</v>
          </cell>
          <cell r="U223">
            <v>0</v>
          </cell>
          <cell r="V223">
            <v>2978.33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3122.5</v>
          </cell>
          <cell r="AB223">
            <v>0</v>
          </cell>
          <cell r="AC223">
            <v>1822.47</v>
          </cell>
          <cell r="AD223">
            <v>157.68</v>
          </cell>
          <cell r="AE223">
            <v>607.67999999999995</v>
          </cell>
          <cell r="AF223">
            <v>244.32</v>
          </cell>
          <cell r="AG223">
            <v>50</v>
          </cell>
          <cell r="AH223">
            <v>0</v>
          </cell>
          <cell r="AI223">
            <v>3600</v>
          </cell>
          <cell r="AJ223">
            <v>0</v>
          </cell>
          <cell r="AK223">
            <v>25543.75</v>
          </cell>
          <cell r="AL223">
            <v>78.84306066176471</v>
          </cell>
          <cell r="AM223">
            <v>2035234.76</v>
          </cell>
          <cell r="AN223">
            <v>49702.61</v>
          </cell>
          <cell r="AO223">
            <v>149126.92000000001</v>
          </cell>
          <cell r="AP223">
            <v>29116.75</v>
          </cell>
          <cell r="AQ223">
            <v>0</v>
          </cell>
          <cell r="AR223">
            <v>0</v>
          </cell>
          <cell r="AS223">
            <v>310397.34999999998</v>
          </cell>
          <cell r="AT223">
            <v>0</v>
          </cell>
          <cell r="AU223">
            <v>0</v>
          </cell>
          <cell r="AV223">
            <v>86778.07</v>
          </cell>
          <cell r="AW223">
            <v>0</v>
          </cell>
          <cell r="AX223">
            <v>7955.8</v>
          </cell>
          <cell r="AY223">
            <v>0</v>
          </cell>
          <cell r="AZ223">
            <v>0</v>
          </cell>
          <cell r="BA223">
            <v>114806.9</v>
          </cell>
          <cell r="BB223">
            <v>0</v>
          </cell>
          <cell r="BC223">
            <v>18746.98</v>
          </cell>
          <cell r="BD223">
            <v>0</v>
          </cell>
          <cell r="BE223">
            <v>4903.28</v>
          </cell>
          <cell r="BF223">
            <v>211581.77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3018351.1899999995</v>
          </cell>
          <cell r="BM223">
            <v>9316.4099230410429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14.78</v>
          </cell>
          <cell r="BS223">
            <v>14.78</v>
          </cell>
          <cell r="BT223">
            <v>0</v>
          </cell>
          <cell r="BU223">
            <v>0</v>
          </cell>
          <cell r="BV223">
            <v>193136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95584</v>
          </cell>
          <cell r="CB223">
            <v>0</v>
          </cell>
          <cell r="CC223">
            <v>0</v>
          </cell>
          <cell r="CD223">
            <v>139870.70000000001</v>
          </cell>
          <cell r="CE223">
            <v>52649.93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101219.31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20279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755.78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9015.4599999999991</v>
          </cell>
          <cell r="DW223">
            <v>612524.96</v>
          </cell>
          <cell r="DX223">
            <v>1890.6128731343283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15233.96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58504</v>
          </cell>
          <cell r="ER223">
            <v>73737.959999999992</v>
          </cell>
          <cell r="ES223">
            <v>227.59878456979806</v>
          </cell>
          <cell r="ET223">
            <v>300820.28999999998</v>
          </cell>
          <cell r="EU223">
            <v>928.50863216088669</v>
          </cell>
        </row>
        <row r="224">
          <cell r="A224" t="str">
            <v>12110</v>
          </cell>
          <cell r="B224" t="str">
            <v>Pomeroy</v>
          </cell>
          <cell r="C224">
            <v>321.65555555555557</v>
          </cell>
          <cell r="D224">
            <v>4092868.47</v>
          </cell>
          <cell r="E224">
            <v>12724.382959687728</v>
          </cell>
          <cell r="F224">
            <v>4352839.16</v>
          </cell>
          <cell r="G224">
            <v>13532.609913986666</v>
          </cell>
          <cell r="H224">
            <v>512183.28</v>
          </cell>
          <cell r="I224">
            <v>0</v>
          </cell>
          <cell r="J224">
            <v>0</v>
          </cell>
          <cell r="K224">
            <v>13612.96</v>
          </cell>
          <cell r="L224">
            <v>0</v>
          </cell>
          <cell r="M224">
            <v>307.11</v>
          </cell>
          <cell r="N224">
            <v>1635.6109537462432</v>
          </cell>
          <cell r="O224">
            <v>0</v>
          </cell>
          <cell r="P224">
            <v>0</v>
          </cell>
          <cell r="Q224">
            <v>0</v>
          </cell>
          <cell r="R224">
            <v>4780</v>
          </cell>
          <cell r="S224">
            <v>300</v>
          </cell>
          <cell r="T224">
            <v>0</v>
          </cell>
          <cell r="U224">
            <v>0</v>
          </cell>
          <cell r="V224">
            <v>633.83000000000004</v>
          </cell>
          <cell r="W224">
            <v>1051.57</v>
          </cell>
          <cell r="X224">
            <v>0</v>
          </cell>
          <cell r="Y224">
            <v>0</v>
          </cell>
          <cell r="Z224">
            <v>0</v>
          </cell>
          <cell r="AA224">
            <v>52372.5</v>
          </cell>
          <cell r="AB224">
            <v>7193.57</v>
          </cell>
          <cell r="AC224">
            <v>4163.3</v>
          </cell>
          <cell r="AD224">
            <v>0</v>
          </cell>
          <cell r="AE224">
            <v>47700</v>
          </cell>
          <cell r="AF224">
            <v>1099.93</v>
          </cell>
          <cell r="AG224">
            <v>4226.53</v>
          </cell>
          <cell r="AH224">
            <v>0</v>
          </cell>
          <cell r="AI224">
            <v>14962.49</v>
          </cell>
          <cell r="AJ224">
            <v>8728.61</v>
          </cell>
          <cell r="AK224">
            <v>147212.33000000002</v>
          </cell>
          <cell r="AL224">
            <v>457.67072092300253</v>
          </cell>
          <cell r="AM224">
            <v>1928475.02</v>
          </cell>
          <cell r="AN224">
            <v>52059.14</v>
          </cell>
          <cell r="AO224">
            <v>235521.4</v>
          </cell>
          <cell r="AP224">
            <v>0</v>
          </cell>
          <cell r="AQ224">
            <v>0</v>
          </cell>
          <cell r="AR224">
            <v>0</v>
          </cell>
          <cell r="AS224">
            <v>225674.13</v>
          </cell>
          <cell r="AT224">
            <v>0</v>
          </cell>
          <cell r="AU224">
            <v>5110.16</v>
          </cell>
          <cell r="AV224">
            <v>52742.95</v>
          </cell>
          <cell r="AW224">
            <v>0</v>
          </cell>
          <cell r="AX224">
            <v>24299.43</v>
          </cell>
          <cell r="AY224">
            <v>0</v>
          </cell>
          <cell r="AZ224">
            <v>3961.14</v>
          </cell>
          <cell r="BA224">
            <v>124325.18</v>
          </cell>
          <cell r="BB224">
            <v>2995.54</v>
          </cell>
          <cell r="BC224">
            <v>19083.439999999999</v>
          </cell>
          <cell r="BD224">
            <v>0</v>
          </cell>
          <cell r="BE224">
            <v>9198.24</v>
          </cell>
          <cell r="BF224">
            <v>276438.23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2959884.0000000009</v>
          </cell>
          <cell r="BM224">
            <v>9202.0297765035084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95555.64</v>
          </cell>
          <cell r="BS224">
            <v>95555.64</v>
          </cell>
          <cell r="BT224">
            <v>0</v>
          </cell>
          <cell r="BU224">
            <v>0</v>
          </cell>
          <cell r="BV224">
            <v>195313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79324</v>
          </cell>
          <cell r="CB224">
            <v>2689</v>
          </cell>
          <cell r="CC224">
            <v>0</v>
          </cell>
          <cell r="CD224">
            <v>76289.789999999994</v>
          </cell>
          <cell r="CE224">
            <v>176532.14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66081.42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17626.12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10228.370000000001</v>
          </cell>
          <cell r="DW224">
            <v>719639.48</v>
          </cell>
          <cell r="DX224">
            <v>2237.2984628139138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658851.56999999995</v>
          </cell>
          <cell r="EU224">
            <v>2048.3139763031536</v>
          </cell>
        </row>
        <row r="225">
          <cell r="A225" t="str">
            <v>25160</v>
          </cell>
          <cell r="B225" t="str">
            <v>Willapa Valley</v>
          </cell>
          <cell r="C225">
            <v>315.65000000000003</v>
          </cell>
          <cell r="D225">
            <v>4278531.3</v>
          </cell>
          <cell r="E225">
            <v>13554.669095517185</v>
          </cell>
          <cell r="F225">
            <v>4352900.72</v>
          </cell>
          <cell r="G225">
            <v>13790.276318707427</v>
          </cell>
          <cell r="H225">
            <v>419107.42</v>
          </cell>
          <cell r="I225">
            <v>0</v>
          </cell>
          <cell r="J225">
            <v>6888</v>
          </cell>
          <cell r="K225">
            <v>119388.49</v>
          </cell>
          <cell r="L225">
            <v>0</v>
          </cell>
          <cell r="M225">
            <v>0</v>
          </cell>
          <cell r="N225">
            <v>1727.8121653730398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37945.43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5635.98</v>
          </cell>
          <cell r="AD225">
            <v>0</v>
          </cell>
          <cell r="AE225">
            <v>0</v>
          </cell>
          <cell r="AF225">
            <v>5131.8599999999997</v>
          </cell>
          <cell r="AG225">
            <v>0</v>
          </cell>
          <cell r="AH225">
            <v>0</v>
          </cell>
          <cell r="AI225">
            <v>0</v>
          </cell>
          <cell r="AJ225">
            <v>159.11000000000001</v>
          </cell>
          <cell r="AK225">
            <v>48872.380000000005</v>
          </cell>
          <cell r="AL225">
            <v>154.83092032314272</v>
          </cell>
          <cell r="AM225">
            <v>1816144.26</v>
          </cell>
          <cell r="AN225">
            <v>56113.79</v>
          </cell>
          <cell r="AO225">
            <v>203670.6</v>
          </cell>
          <cell r="AP225">
            <v>240219.7</v>
          </cell>
          <cell r="AQ225">
            <v>0</v>
          </cell>
          <cell r="AR225">
            <v>660.1</v>
          </cell>
          <cell r="AS225">
            <v>225780.88</v>
          </cell>
          <cell r="AT225">
            <v>0</v>
          </cell>
          <cell r="AU225">
            <v>0</v>
          </cell>
          <cell r="AV225">
            <v>46077.9</v>
          </cell>
          <cell r="AW225">
            <v>0</v>
          </cell>
          <cell r="AX225">
            <v>18086.099999999999</v>
          </cell>
          <cell r="AY225">
            <v>0</v>
          </cell>
          <cell r="AZ225">
            <v>0</v>
          </cell>
          <cell r="BA225">
            <v>122594.91</v>
          </cell>
          <cell r="BB225">
            <v>0</v>
          </cell>
          <cell r="BC225">
            <v>19183.759999999998</v>
          </cell>
          <cell r="BD225">
            <v>0</v>
          </cell>
          <cell r="BE225">
            <v>5413.21</v>
          </cell>
          <cell r="BF225">
            <v>399661.97</v>
          </cell>
          <cell r="BG225">
            <v>0</v>
          </cell>
          <cell r="BH225">
            <v>0</v>
          </cell>
          <cell r="BI225">
            <v>0</v>
          </cell>
          <cell r="BJ225">
            <v>77631.94</v>
          </cell>
          <cell r="BK225">
            <v>0</v>
          </cell>
          <cell r="BL225">
            <v>3231239.1199999996</v>
          </cell>
          <cell r="BM225">
            <v>10236.778457151906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197823</v>
          </cell>
          <cell r="BW225">
            <v>0</v>
          </cell>
          <cell r="BX225">
            <v>0</v>
          </cell>
          <cell r="BY225">
            <v>0</v>
          </cell>
          <cell r="BZ225">
            <v>525.26</v>
          </cell>
          <cell r="CA225">
            <v>54247.02</v>
          </cell>
          <cell r="CB225">
            <v>4085.03</v>
          </cell>
          <cell r="CC225">
            <v>0</v>
          </cell>
          <cell r="CD225">
            <v>66299.710000000006</v>
          </cell>
          <cell r="CE225">
            <v>12536.88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82483.67</v>
          </cell>
          <cell r="CR225">
            <v>42402.27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14299.67</v>
          </cell>
          <cell r="DW225">
            <v>474702.51</v>
          </cell>
          <cell r="DX225">
            <v>1503.8888325677174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52702.8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52702.8</v>
          </cell>
          <cell r="ES225">
            <v>166.96594329162045</v>
          </cell>
          <cell r="ET225">
            <v>473222.39</v>
          </cell>
          <cell r="EU225">
            <v>1499.1997148740693</v>
          </cell>
        </row>
        <row r="226">
          <cell r="A226" t="str">
            <v>26070</v>
          </cell>
          <cell r="B226" t="str">
            <v>Selkirk</v>
          </cell>
          <cell r="C226">
            <v>308.75777777777779</v>
          </cell>
          <cell r="D226">
            <v>3979274.99</v>
          </cell>
          <cell r="E226">
            <v>12888.015384227838</v>
          </cell>
          <cell r="F226">
            <v>3988398.2</v>
          </cell>
          <cell r="G226">
            <v>12917.563498175485</v>
          </cell>
          <cell r="H226">
            <v>231821.51</v>
          </cell>
          <cell r="I226">
            <v>0</v>
          </cell>
          <cell r="J226">
            <v>0</v>
          </cell>
          <cell r="K226">
            <v>28519.82</v>
          </cell>
          <cell r="L226">
            <v>0</v>
          </cell>
          <cell r="M226">
            <v>0</v>
          </cell>
          <cell r="N226">
            <v>843.18954448291004</v>
          </cell>
          <cell r="O226">
            <v>200</v>
          </cell>
          <cell r="P226">
            <v>0</v>
          </cell>
          <cell r="Q226">
            <v>0</v>
          </cell>
          <cell r="R226">
            <v>8303</v>
          </cell>
          <cell r="S226">
            <v>0</v>
          </cell>
          <cell r="T226">
            <v>0</v>
          </cell>
          <cell r="U226">
            <v>0</v>
          </cell>
          <cell r="V226">
            <v>6317</v>
          </cell>
          <cell r="W226">
            <v>146.66999999999999</v>
          </cell>
          <cell r="X226">
            <v>0</v>
          </cell>
          <cell r="Y226">
            <v>0</v>
          </cell>
          <cell r="Z226">
            <v>10489.36</v>
          </cell>
          <cell r="AA226">
            <v>44358.22</v>
          </cell>
          <cell r="AB226">
            <v>6453.65</v>
          </cell>
          <cell r="AC226">
            <v>4441.54</v>
          </cell>
          <cell r="AD226">
            <v>0</v>
          </cell>
          <cell r="AE226">
            <v>0</v>
          </cell>
          <cell r="AF226">
            <v>103.99</v>
          </cell>
          <cell r="AG226">
            <v>235</v>
          </cell>
          <cell r="AH226">
            <v>16220.54</v>
          </cell>
          <cell r="AI226">
            <v>174723.18</v>
          </cell>
          <cell r="AJ226">
            <v>14789.95</v>
          </cell>
          <cell r="AK226">
            <v>286782.10000000003</v>
          </cell>
          <cell r="AL226">
            <v>928.82550866914744</v>
          </cell>
          <cell r="AM226">
            <v>1904277.4</v>
          </cell>
          <cell r="AN226">
            <v>31431.29</v>
          </cell>
          <cell r="AO226">
            <v>130169.8</v>
          </cell>
          <cell r="AP226">
            <v>0</v>
          </cell>
          <cell r="AQ226">
            <v>0</v>
          </cell>
          <cell r="AR226">
            <v>0</v>
          </cell>
          <cell r="AS226">
            <v>212779.08</v>
          </cell>
          <cell r="AT226">
            <v>0</v>
          </cell>
          <cell r="AU226">
            <v>0</v>
          </cell>
          <cell r="AV226">
            <v>47771.8</v>
          </cell>
          <cell r="AW226">
            <v>0</v>
          </cell>
          <cell r="AX226">
            <v>39899.440000000002</v>
          </cell>
          <cell r="AY226">
            <v>0</v>
          </cell>
          <cell r="AZ226">
            <v>0</v>
          </cell>
          <cell r="BA226">
            <v>112904.68</v>
          </cell>
          <cell r="BB226">
            <v>0</v>
          </cell>
          <cell r="BC226">
            <v>19625.66</v>
          </cell>
          <cell r="BD226">
            <v>0</v>
          </cell>
          <cell r="BE226">
            <v>3253.28</v>
          </cell>
          <cell r="BF226">
            <v>378465.07</v>
          </cell>
          <cell r="BG226">
            <v>34444.11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2915021.6099999994</v>
          </cell>
          <cell r="BM226">
            <v>9441.1277052849746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82208.320000000007</v>
          </cell>
          <cell r="BS226">
            <v>82208.320000000007</v>
          </cell>
          <cell r="BT226">
            <v>36849.72</v>
          </cell>
          <cell r="BU226">
            <v>0</v>
          </cell>
          <cell r="BV226">
            <v>117932.23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79674.95</v>
          </cell>
          <cell r="CB226">
            <v>5044.3500000000004</v>
          </cell>
          <cell r="CC226">
            <v>0</v>
          </cell>
          <cell r="CD226">
            <v>77765.789999999994</v>
          </cell>
          <cell r="CE226">
            <v>20533.52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65141.77</v>
          </cell>
          <cell r="CR226">
            <v>31251.5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9801.01</v>
          </cell>
          <cell r="DW226">
            <v>526203.16000000015</v>
          </cell>
          <cell r="DX226">
            <v>1704.2588004980535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50</v>
          </cell>
          <cell r="EO226">
            <v>0</v>
          </cell>
          <cell r="EP226">
            <v>0</v>
          </cell>
          <cell r="EQ226">
            <v>0</v>
          </cell>
          <cell r="ER226">
            <v>50</v>
          </cell>
          <cell r="ES226">
            <v>0.16193924039700303</v>
          </cell>
          <cell r="ET226">
            <v>288344.73</v>
          </cell>
          <cell r="EU226">
            <v>933.8865309735786</v>
          </cell>
        </row>
        <row r="227">
          <cell r="A227" t="str">
            <v>36300</v>
          </cell>
          <cell r="B227" t="str">
            <v>Touchet</v>
          </cell>
          <cell r="C227">
            <v>304.99222222222221</v>
          </cell>
          <cell r="D227">
            <v>3778393.99</v>
          </cell>
          <cell r="E227">
            <v>12388.492934246047</v>
          </cell>
          <cell r="F227">
            <v>3819063.81</v>
          </cell>
          <cell r="G227">
            <v>12521.840006848992</v>
          </cell>
          <cell r="H227">
            <v>659258.74</v>
          </cell>
          <cell r="I227">
            <v>114.15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2161.9334591410347</v>
          </cell>
          <cell r="O227">
            <v>250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3687.16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45444.15</v>
          </cell>
          <cell r="AB227">
            <v>325.39999999999998</v>
          </cell>
          <cell r="AC227">
            <v>3240.35</v>
          </cell>
          <cell r="AD227">
            <v>0</v>
          </cell>
          <cell r="AE227">
            <v>424.63</v>
          </cell>
          <cell r="AF227">
            <v>442</v>
          </cell>
          <cell r="AG227">
            <v>6610</v>
          </cell>
          <cell r="AH227">
            <v>0</v>
          </cell>
          <cell r="AI227">
            <v>44091.38</v>
          </cell>
          <cell r="AJ227">
            <v>884.4</v>
          </cell>
          <cell r="AK227">
            <v>105399.46999999999</v>
          </cell>
          <cell r="AL227">
            <v>345.58084541317993</v>
          </cell>
          <cell r="AM227">
            <v>1925218</v>
          </cell>
          <cell r="AN227">
            <v>28494.720000000001</v>
          </cell>
          <cell r="AO227">
            <v>71936.960000000006</v>
          </cell>
          <cell r="AP227">
            <v>0</v>
          </cell>
          <cell r="AQ227">
            <v>0</v>
          </cell>
          <cell r="AR227">
            <v>86111.73</v>
          </cell>
          <cell r="AS227">
            <v>154292.29999999999</v>
          </cell>
          <cell r="AT227">
            <v>0</v>
          </cell>
          <cell r="AU227">
            <v>0</v>
          </cell>
          <cell r="AV227">
            <v>48295.43</v>
          </cell>
          <cell r="AW227">
            <v>0</v>
          </cell>
          <cell r="AX227">
            <v>29861.47</v>
          </cell>
          <cell r="AY227">
            <v>0</v>
          </cell>
          <cell r="AZ227">
            <v>18167.150000000001</v>
          </cell>
          <cell r="BA227">
            <v>108448.24</v>
          </cell>
          <cell r="BB227">
            <v>2848.33</v>
          </cell>
          <cell r="BC227">
            <v>18798.150000000001</v>
          </cell>
          <cell r="BD227">
            <v>0</v>
          </cell>
          <cell r="BE227">
            <v>19099.16</v>
          </cell>
          <cell r="BF227">
            <v>110472.62</v>
          </cell>
          <cell r="BG227">
            <v>216.04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2622260.3000000007</v>
          </cell>
          <cell r="BM227">
            <v>8597.7940056759217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185743</v>
          </cell>
          <cell r="BW227">
            <v>0</v>
          </cell>
          <cell r="BX227">
            <v>0</v>
          </cell>
          <cell r="BY227">
            <v>0</v>
          </cell>
          <cell r="BZ227">
            <v>1587.59</v>
          </cell>
          <cell r="CA227">
            <v>44405.45</v>
          </cell>
          <cell r="CB227">
            <v>0</v>
          </cell>
          <cell r="CC227">
            <v>0</v>
          </cell>
          <cell r="CD227">
            <v>60492.53</v>
          </cell>
          <cell r="CE227">
            <v>39692.199999999997</v>
          </cell>
          <cell r="CF227">
            <v>16294.63</v>
          </cell>
          <cell r="CG227">
            <v>0</v>
          </cell>
          <cell r="CH227">
            <v>0</v>
          </cell>
          <cell r="CI227">
            <v>8817.1299999999992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4153.8999999999996</v>
          </cell>
          <cell r="CQ227">
            <v>60950.19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9894.5300000000007</v>
          </cell>
          <cell r="DW227">
            <v>432031.15</v>
          </cell>
          <cell r="DX227">
            <v>1416.5316966188575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156053.24</v>
          </cell>
          <cell r="EU227">
            <v>511.66301508599491</v>
          </cell>
        </row>
        <row r="228">
          <cell r="A228" t="str">
            <v>21301</v>
          </cell>
          <cell r="B228" t="str">
            <v>Pe Ell</v>
          </cell>
          <cell r="C228">
            <v>299.63555555555553</v>
          </cell>
          <cell r="D228">
            <v>3390193.6</v>
          </cell>
          <cell r="E228">
            <v>11314.390222195854</v>
          </cell>
          <cell r="F228">
            <v>3580447.59</v>
          </cell>
          <cell r="G228">
            <v>11949.341537126584</v>
          </cell>
          <cell r="H228">
            <v>197302</v>
          </cell>
          <cell r="I228">
            <v>0</v>
          </cell>
          <cell r="J228">
            <v>0</v>
          </cell>
          <cell r="K228">
            <v>153602.79999999999</v>
          </cell>
          <cell r="L228">
            <v>0</v>
          </cell>
          <cell r="M228">
            <v>0</v>
          </cell>
          <cell r="N228">
            <v>1171.105342786793</v>
          </cell>
          <cell r="O228">
            <v>8197.1</v>
          </cell>
          <cell r="P228">
            <v>0</v>
          </cell>
          <cell r="Q228">
            <v>0</v>
          </cell>
          <cell r="R228">
            <v>8495.24</v>
          </cell>
          <cell r="S228">
            <v>0</v>
          </cell>
          <cell r="T228">
            <v>0</v>
          </cell>
          <cell r="U228">
            <v>0</v>
          </cell>
          <cell r="V228">
            <v>47.99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30987.200000000001</v>
          </cell>
          <cell r="AB228">
            <v>0</v>
          </cell>
          <cell r="AC228">
            <v>1156.1500000000001</v>
          </cell>
          <cell r="AD228">
            <v>0</v>
          </cell>
          <cell r="AE228">
            <v>0</v>
          </cell>
          <cell r="AF228">
            <v>770.02</v>
          </cell>
          <cell r="AG228">
            <v>400</v>
          </cell>
          <cell r="AH228">
            <v>0</v>
          </cell>
          <cell r="AI228">
            <v>75</v>
          </cell>
          <cell r="AJ228">
            <v>0</v>
          </cell>
          <cell r="AK228">
            <v>50128.7</v>
          </cell>
          <cell r="AL228">
            <v>167.29890385357027</v>
          </cell>
          <cell r="AM228">
            <v>1478873.07</v>
          </cell>
          <cell r="AN228">
            <v>23550.95</v>
          </cell>
          <cell r="AO228">
            <v>170753.96</v>
          </cell>
          <cell r="AP228">
            <v>375353.99</v>
          </cell>
          <cell r="AQ228">
            <v>0</v>
          </cell>
          <cell r="AR228">
            <v>0</v>
          </cell>
          <cell r="AS228">
            <v>191311.28</v>
          </cell>
          <cell r="AT228">
            <v>0</v>
          </cell>
          <cell r="AU228">
            <v>0</v>
          </cell>
          <cell r="AV228">
            <v>52019.01</v>
          </cell>
          <cell r="AW228">
            <v>0</v>
          </cell>
          <cell r="AX228">
            <v>3733.58</v>
          </cell>
          <cell r="AY228">
            <v>0</v>
          </cell>
          <cell r="AZ228">
            <v>0</v>
          </cell>
          <cell r="BA228">
            <v>112073.57</v>
          </cell>
          <cell r="BB228">
            <v>0</v>
          </cell>
          <cell r="BC228">
            <v>17835.259999999998</v>
          </cell>
          <cell r="BD228">
            <v>0</v>
          </cell>
          <cell r="BE228">
            <v>6034.63</v>
          </cell>
          <cell r="BF228">
            <v>134720.76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2566260.0599999996</v>
          </cell>
          <cell r="BM228">
            <v>8564.6046085615108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54413.919999999998</v>
          </cell>
          <cell r="BS228">
            <v>54413.919999999998</v>
          </cell>
          <cell r="BT228">
            <v>0</v>
          </cell>
          <cell r="BU228">
            <v>0</v>
          </cell>
          <cell r="BV228">
            <v>181644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12596</v>
          </cell>
          <cell r="CB228">
            <v>3550</v>
          </cell>
          <cell r="CC228">
            <v>0</v>
          </cell>
          <cell r="CD228">
            <v>102193</v>
          </cell>
          <cell r="CE228">
            <v>44436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105702.74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7125.64</v>
          </cell>
          <cell r="DF228">
            <v>5275.01</v>
          </cell>
          <cell r="DG228">
            <v>59665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14000.04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7559.78</v>
          </cell>
          <cell r="DW228">
            <v>598161.13000000012</v>
          </cell>
          <cell r="DX228">
            <v>1996.295562757721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13000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1992.9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14992.9</v>
          </cell>
          <cell r="ES228">
            <v>50.037119166988049</v>
          </cell>
          <cell r="ET228">
            <v>305753.18</v>
          </cell>
          <cell r="EU228">
            <v>1020.4168842148981</v>
          </cell>
        </row>
        <row r="229">
          <cell r="A229" t="str">
            <v>23404</v>
          </cell>
          <cell r="B229" t="str">
            <v>Hood Canal</v>
          </cell>
          <cell r="C229">
            <v>291.78000000000003</v>
          </cell>
          <cell r="D229">
            <v>4110047.69</v>
          </cell>
          <cell r="E229">
            <v>14086.118616766054</v>
          </cell>
          <cell r="F229">
            <v>4185147.98</v>
          </cell>
          <cell r="G229">
            <v>14343.505312221536</v>
          </cell>
          <cell r="H229">
            <v>660323.44999999995</v>
          </cell>
          <cell r="I229">
            <v>0</v>
          </cell>
          <cell r="J229">
            <v>0</v>
          </cell>
          <cell r="K229">
            <v>42906.15</v>
          </cell>
          <cell r="L229">
            <v>0</v>
          </cell>
          <cell r="M229">
            <v>1466.3</v>
          </cell>
          <cell r="N229">
            <v>2415.1617657138941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318.74</v>
          </cell>
          <cell r="W229">
            <v>0</v>
          </cell>
          <cell r="X229">
            <v>0</v>
          </cell>
          <cell r="Y229">
            <v>0</v>
          </cell>
          <cell r="Z229">
            <v>48</v>
          </cell>
          <cell r="AA229">
            <v>6207.04</v>
          </cell>
          <cell r="AB229">
            <v>0</v>
          </cell>
          <cell r="AC229">
            <v>7099.99</v>
          </cell>
          <cell r="AD229">
            <v>0</v>
          </cell>
          <cell r="AE229">
            <v>4401.47</v>
          </cell>
          <cell r="AF229">
            <v>339.44</v>
          </cell>
          <cell r="AG229">
            <v>100</v>
          </cell>
          <cell r="AH229">
            <v>0</v>
          </cell>
          <cell r="AI229">
            <v>10240.08</v>
          </cell>
          <cell r="AJ229">
            <v>0</v>
          </cell>
          <cell r="AK229">
            <v>28754.760000000002</v>
          </cell>
          <cell r="AL229">
            <v>98.549455068887511</v>
          </cell>
          <cell r="AM229">
            <v>1347092.6</v>
          </cell>
          <cell r="AN229">
            <v>42689.75</v>
          </cell>
          <cell r="AO229">
            <v>0</v>
          </cell>
          <cell r="AP229">
            <v>33345.949999999997</v>
          </cell>
          <cell r="AQ229">
            <v>0</v>
          </cell>
          <cell r="AR229">
            <v>0</v>
          </cell>
          <cell r="AS229">
            <v>286245.26</v>
          </cell>
          <cell r="AT229">
            <v>0</v>
          </cell>
          <cell r="AU229">
            <v>0</v>
          </cell>
          <cell r="AV229">
            <v>61471.17</v>
          </cell>
          <cell r="AW229">
            <v>0</v>
          </cell>
          <cell r="AX229">
            <v>25851.57</v>
          </cell>
          <cell r="AY229">
            <v>0</v>
          </cell>
          <cell r="AZ229">
            <v>0</v>
          </cell>
          <cell r="BA229">
            <v>101899.72</v>
          </cell>
          <cell r="BB229">
            <v>0</v>
          </cell>
          <cell r="BC229">
            <v>11668.52</v>
          </cell>
          <cell r="BD229">
            <v>0</v>
          </cell>
          <cell r="BE229">
            <v>6217.27</v>
          </cell>
          <cell r="BF229">
            <v>361091.5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2277573.31</v>
          </cell>
          <cell r="BM229">
            <v>7805.7896702995404</v>
          </cell>
          <cell r="BN229">
            <v>0</v>
          </cell>
          <cell r="BO229">
            <v>621938.99</v>
          </cell>
          <cell r="BP229">
            <v>26058.29</v>
          </cell>
          <cell r="BQ229">
            <v>0</v>
          </cell>
          <cell r="BR229">
            <v>10166.02</v>
          </cell>
          <cell r="BS229">
            <v>658163.30000000005</v>
          </cell>
          <cell r="BT229">
            <v>0</v>
          </cell>
          <cell r="BU229">
            <v>0</v>
          </cell>
          <cell r="BV229">
            <v>133162.88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66426</v>
          </cell>
          <cell r="CB229">
            <v>0</v>
          </cell>
          <cell r="CC229">
            <v>0</v>
          </cell>
          <cell r="CD229">
            <v>99545.71</v>
          </cell>
          <cell r="CE229">
            <v>52531.73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125206.42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17682.34</v>
          </cell>
          <cell r="DB229">
            <v>0</v>
          </cell>
          <cell r="DC229">
            <v>0</v>
          </cell>
          <cell r="DD229">
            <v>0</v>
          </cell>
          <cell r="DE229">
            <v>7792.94</v>
          </cell>
          <cell r="DF229">
            <v>1495.3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9670.98</v>
          </cell>
          <cell r="DW229">
            <v>1171677.6000000001</v>
          </cell>
          <cell r="DX229">
            <v>4015.6199876619371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2446.41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2446.41</v>
          </cell>
          <cell r="ES229">
            <v>8.3844334772773994</v>
          </cell>
          <cell r="ET229">
            <v>634821.27</v>
          </cell>
          <cell r="EU229">
            <v>2175.6846596750975</v>
          </cell>
        </row>
        <row r="230">
          <cell r="A230" t="str">
            <v>05313</v>
          </cell>
          <cell r="B230" t="str">
            <v>Crescent</v>
          </cell>
          <cell r="C230">
            <v>289.8366666666667</v>
          </cell>
          <cell r="D230">
            <v>2917310.23</v>
          </cell>
          <cell r="E230">
            <v>10065.359443824682</v>
          </cell>
          <cell r="F230">
            <v>3165847.56</v>
          </cell>
          <cell r="G230">
            <v>10922.867684097939</v>
          </cell>
          <cell r="H230">
            <v>336251.76</v>
          </cell>
          <cell r="I230">
            <v>0</v>
          </cell>
          <cell r="J230">
            <v>0</v>
          </cell>
          <cell r="K230">
            <v>10257.959999999999</v>
          </cell>
          <cell r="L230">
            <v>0</v>
          </cell>
          <cell r="M230">
            <v>0</v>
          </cell>
          <cell r="N230">
            <v>1195.5344504376028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805.79</v>
          </cell>
          <cell r="W230">
            <v>0</v>
          </cell>
          <cell r="X230">
            <v>0</v>
          </cell>
          <cell r="Y230">
            <v>0</v>
          </cell>
          <cell r="Z230">
            <v>768.34</v>
          </cell>
          <cell r="AA230">
            <v>23476.46</v>
          </cell>
          <cell r="AB230">
            <v>76.33</v>
          </cell>
          <cell r="AC230">
            <v>17190.61</v>
          </cell>
          <cell r="AD230">
            <v>0</v>
          </cell>
          <cell r="AE230">
            <v>16749.46</v>
          </cell>
          <cell r="AF230">
            <v>404.53</v>
          </cell>
          <cell r="AG230">
            <v>1340.48</v>
          </cell>
          <cell r="AH230">
            <v>0</v>
          </cell>
          <cell r="AI230">
            <v>0</v>
          </cell>
          <cell r="AJ230">
            <v>3057.88</v>
          </cell>
          <cell r="AK230">
            <v>63869.88</v>
          </cell>
          <cell r="AL230">
            <v>220.36507918252806</v>
          </cell>
          <cell r="AM230">
            <v>1370634.12</v>
          </cell>
          <cell r="AN230">
            <v>19978.29</v>
          </cell>
          <cell r="AO230">
            <v>0</v>
          </cell>
          <cell r="AP230">
            <v>499268.86</v>
          </cell>
          <cell r="AQ230">
            <v>0</v>
          </cell>
          <cell r="AR230">
            <v>218.28</v>
          </cell>
          <cell r="AS230">
            <v>104056.22</v>
          </cell>
          <cell r="AT230">
            <v>0</v>
          </cell>
          <cell r="AU230">
            <v>0</v>
          </cell>
          <cell r="AV230">
            <v>47318.74</v>
          </cell>
          <cell r="AW230">
            <v>0</v>
          </cell>
          <cell r="AX230">
            <v>300</v>
          </cell>
          <cell r="AY230">
            <v>0</v>
          </cell>
          <cell r="AZ230">
            <v>0</v>
          </cell>
          <cell r="BA230">
            <v>97977.05</v>
          </cell>
          <cell r="BB230">
            <v>0</v>
          </cell>
          <cell r="BC230">
            <v>18409.43</v>
          </cell>
          <cell r="BD230">
            <v>0</v>
          </cell>
          <cell r="BE230">
            <v>2690.16</v>
          </cell>
          <cell r="BF230">
            <v>92221.3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2253072.4500000002</v>
          </cell>
          <cell r="BM230">
            <v>7773.5935756920562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26553.26</v>
          </cell>
          <cell r="BS230">
            <v>26553.26</v>
          </cell>
          <cell r="BT230">
            <v>0</v>
          </cell>
          <cell r="BU230">
            <v>0</v>
          </cell>
          <cell r="BV230">
            <v>183103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62429</v>
          </cell>
          <cell r="CB230">
            <v>5355.99</v>
          </cell>
          <cell r="CC230">
            <v>0</v>
          </cell>
          <cell r="CD230">
            <v>141047.78</v>
          </cell>
          <cell r="CE230">
            <v>26652.080000000002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42649.760000000002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5724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4425.59</v>
          </cell>
          <cell r="DW230">
            <v>497940.46000000008</v>
          </cell>
          <cell r="DX230">
            <v>1718.0036802336949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1265.1099999999999</v>
          </cell>
          <cell r="EJ230">
            <v>0</v>
          </cell>
          <cell r="EK230">
            <v>0</v>
          </cell>
          <cell r="EL230">
            <v>3189.94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4455.05</v>
          </cell>
          <cell r="ES230">
            <v>15.370898552058055</v>
          </cell>
          <cell r="ET230">
            <v>912159.79</v>
          </cell>
          <cell r="EU230">
            <v>3147.1511195960943</v>
          </cell>
        </row>
        <row r="231">
          <cell r="A231" t="str">
            <v>26059</v>
          </cell>
          <cell r="B231" t="str">
            <v>Cusick</v>
          </cell>
          <cell r="C231">
            <v>288.20999999999998</v>
          </cell>
          <cell r="D231">
            <v>3603163.17</v>
          </cell>
          <cell r="E231">
            <v>12501.867284271886</v>
          </cell>
          <cell r="F231">
            <v>3616375.15</v>
          </cell>
          <cell r="G231">
            <v>12547.708788730441</v>
          </cell>
          <cell r="H231">
            <v>319455.07</v>
          </cell>
          <cell r="I231">
            <v>0</v>
          </cell>
          <cell r="J231">
            <v>0</v>
          </cell>
          <cell r="K231">
            <v>10495.68</v>
          </cell>
          <cell r="L231">
            <v>0</v>
          </cell>
          <cell r="M231">
            <v>0</v>
          </cell>
          <cell r="N231">
            <v>1144.8275562957567</v>
          </cell>
          <cell r="O231">
            <v>0</v>
          </cell>
          <cell r="P231">
            <v>2610.65</v>
          </cell>
          <cell r="Q231">
            <v>0</v>
          </cell>
          <cell r="R231">
            <v>4002</v>
          </cell>
          <cell r="S231">
            <v>0</v>
          </cell>
          <cell r="T231">
            <v>0</v>
          </cell>
          <cell r="U231">
            <v>0</v>
          </cell>
          <cell r="V231">
            <v>49.91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35225.599999999999</v>
          </cell>
          <cell r="AB231">
            <v>2185.7399999999998</v>
          </cell>
          <cell r="AC231">
            <v>6630.58</v>
          </cell>
          <cell r="AD231">
            <v>0</v>
          </cell>
          <cell r="AE231">
            <v>1950</v>
          </cell>
          <cell r="AF231">
            <v>609.91</v>
          </cell>
          <cell r="AG231">
            <v>0</v>
          </cell>
          <cell r="AH231">
            <v>4717.3900000000003</v>
          </cell>
          <cell r="AI231">
            <v>26428.06</v>
          </cell>
          <cell r="AJ231">
            <v>4969.55</v>
          </cell>
          <cell r="AK231">
            <v>89379.39</v>
          </cell>
          <cell r="AL231">
            <v>310.11897574685128</v>
          </cell>
          <cell r="AM231">
            <v>1742180.83</v>
          </cell>
          <cell r="AN231">
            <v>50027.81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174903.39</v>
          </cell>
          <cell r="AT231">
            <v>0</v>
          </cell>
          <cell r="AU231">
            <v>0</v>
          </cell>
          <cell r="AV231">
            <v>47560.78</v>
          </cell>
          <cell r="AW231">
            <v>0</v>
          </cell>
          <cell r="AX231">
            <v>7715.2</v>
          </cell>
          <cell r="AY231">
            <v>0</v>
          </cell>
          <cell r="AZ231">
            <v>0</v>
          </cell>
          <cell r="BA231">
            <v>99857.79</v>
          </cell>
          <cell r="BB231">
            <v>0</v>
          </cell>
          <cell r="BC231">
            <v>18249.7</v>
          </cell>
          <cell r="BD231">
            <v>0</v>
          </cell>
          <cell r="BE231">
            <v>4102.1000000000004</v>
          </cell>
          <cell r="BF231">
            <v>224729.36</v>
          </cell>
          <cell r="BG231">
            <v>3510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2372836.9600000004</v>
          </cell>
          <cell r="BM231">
            <v>8233.0139828597221</v>
          </cell>
          <cell r="BN231">
            <v>0</v>
          </cell>
          <cell r="BO231">
            <v>100047.89</v>
          </cell>
          <cell r="BP231">
            <v>4275.9399999999996</v>
          </cell>
          <cell r="BQ231">
            <v>0</v>
          </cell>
          <cell r="BR231">
            <v>77843.759999999995</v>
          </cell>
          <cell r="BS231">
            <v>182167.59</v>
          </cell>
          <cell r="BT231">
            <v>0</v>
          </cell>
          <cell r="BU231">
            <v>0</v>
          </cell>
          <cell r="BV231">
            <v>177797</v>
          </cell>
          <cell r="BW231">
            <v>0</v>
          </cell>
          <cell r="BX231">
            <v>0</v>
          </cell>
          <cell r="BY231">
            <v>0</v>
          </cell>
          <cell r="BZ231">
            <v>1185.3</v>
          </cell>
          <cell r="CA231">
            <v>58086.39</v>
          </cell>
          <cell r="CB231">
            <v>0</v>
          </cell>
          <cell r="CC231">
            <v>0</v>
          </cell>
          <cell r="CD231">
            <v>125871.62</v>
          </cell>
          <cell r="CE231">
            <v>124786.79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79954.28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10280.85</v>
          </cell>
          <cell r="CX231">
            <v>0</v>
          </cell>
          <cell r="CY231">
            <v>0</v>
          </cell>
          <cell r="CZ231">
            <v>0</v>
          </cell>
          <cell r="DA231">
            <v>15521.01</v>
          </cell>
          <cell r="DB231">
            <v>0</v>
          </cell>
          <cell r="DC231">
            <v>0</v>
          </cell>
          <cell r="DD231">
            <v>16500.169999999998</v>
          </cell>
          <cell r="DE231">
            <v>12207.86</v>
          </cell>
          <cell r="DF231">
            <v>3886.36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5578.2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10199.629999999999</v>
          </cell>
          <cell r="DW231">
            <v>824023.04999999993</v>
          </cell>
          <cell r="DX231">
            <v>2859.1063807640262</v>
          </cell>
          <cell r="DY231">
            <v>150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35</v>
          </cell>
          <cell r="EO231">
            <v>0</v>
          </cell>
          <cell r="EP231">
            <v>0</v>
          </cell>
          <cell r="EQ231">
            <v>0</v>
          </cell>
          <cell r="ER231">
            <v>185</v>
          </cell>
          <cell r="ES231">
            <v>0.64189306408521574</v>
          </cell>
          <cell r="ET231">
            <v>502539.03</v>
          </cell>
          <cell r="EU231">
            <v>1743.6557718330387</v>
          </cell>
        </row>
        <row r="232">
          <cell r="A232" t="str">
            <v>09209</v>
          </cell>
          <cell r="B232" t="str">
            <v>Waterville</v>
          </cell>
          <cell r="C232">
            <v>286.50888888888886</v>
          </cell>
          <cell r="D232">
            <v>3764393.6</v>
          </cell>
          <cell r="E232">
            <v>13138.83703433673</v>
          </cell>
          <cell r="F232">
            <v>3858954.65</v>
          </cell>
          <cell r="G232">
            <v>13468.882815347983</v>
          </cell>
          <cell r="H232">
            <v>495927.36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1730.9318462099295</v>
          </cell>
          <cell r="O232">
            <v>225</v>
          </cell>
          <cell r="P232">
            <v>0</v>
          </cell>
          <cell r="Q232">
            <v>0</v>
          </cell>
          <cell r="R232">
            <v>7085</v>
          </cell>
          <cell r="S232">
            <v>0</v>
          </cell>
          <cell r="T232">
            <v>0</v>
          </cell>
          <cell r="U232">
            <v>0</v>
          </cell>
          <cell r="V232">
            <v>15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27820.05</v>
          </cell>
          <cell r="AB232">
            <v>0</v>
          </cell>
          <cell r="AC232">
            <v>4644.68</v>
          </cell>
          <cell r="AD232">
            <v>0</v>
          </cell>
          <cell r="AE232">
            <v>15830.16</v>
          </cell>
          <cell r="AF232">
            <v>87</v>
          </cell>
          <cell r="AG232">
            <v>0</v>
          </cell>
          <cell r="AH232">
            <v>9841.7000000000007</v>
          </cell>
          <cell r="AI232">
            <v>0</v>
          </cell>
          <cell r="AJ232">
            <v>0</v>
          </cell>
          <cell r="AK232">
            <v>65548.59</v>
          </cell>
          <cell r="AL232">
            <v>228.78379185443151</v>
          </cell>
          <cell r="AM232">
            <v>1775843.63</v>
          </cell>
          <cell r="AN232">
            <v>41556.9</v>
          </cell>
          <cell r="AO232">
            <v>170257.16</v>
          </cell>
          <cell r="AP232">
            <v>0</v>
          </cell>
          <cell r="AQ232">
            <v>0</v>
          </cell>
          <cell r="AR232">
            <v>6661</v>
          </cell>
          <cell r="AS232">
            <v>257238.72</v>
          </cell>
          <cell r="AT232">
            <v>0</v>
          </cell>
          <cell r="AU232">
            <v>0</v>
          </cell>
          <cell r="AV232">
            <v>55278.9</v>
          </cell>
          <cell r="AW232">
            <v>0</v>
          </cell>
          <cell r="AX232">
            <v>34713.82</v>
          </cell>
          <cell r="AY232">
            <v>0</v>
          </cell>
          <cell r="AZ232">
            <v>16312.7</v>
          </cell>
          <cell r="BA232">
            <v>104407.36</v>
          </cell>
          <cell r="BB232">
            <v>0</v>
          </cell>
          <cell r="BC232">
            <v>18354.53</v>
          </cell>
          <cell r="BD232">
            <v>0</v>
          </cell>
          <cell r="BE232">
            <v>3889.49</v>
          </cell>
          <cell r="BF232">
            <v>218040.82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2702555.0299999993</v>
          </cell>
          <cell r="BM232">
            <v>9432.7091926564226</v>
          </cell>
          <cell r="BN232">
            <v>171.82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171.82</v>
          </cell>
          <cell r="BT232">
            <v>0</v>
          </cell>
          <cell r="BU232">
            <v>0</v>
          </cell>
          <cell r="BV232">
            <v>172966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143346</v>
          </cell>
          <cell r="CB232">
            <v>0</v>
          </cell>
          <cell r="CC232">
            <v>0</v>
          </cell>
          <cell r="CD232">
            <v>24409.93</v>
          </cell>
          <cell r="CE232">
            <v>6071.74</v>
          </cell>
          <cell r="CF232">
            <v>24304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64780.08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54961.64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6944.89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6771.83</v>
          </cell>
          <cell r="DW232">
            <v>504727.93000000005</v>
          </cell>
          <cell r="DX232">
            <v>1761.6484150191193</v>
          </cell>
          <cell r="DY232">
            <v>31011.47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59003.87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180.4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90195.739999999991</v>
          </cell>
          <cell r="ES232">
            <v>314.80956960807885</v>
          </cell>
          <cell r="ET232">
            <v>564067.30000000005</v>
          </cell>
          <cell r="EU232">
            <v>1968.7602091073386</v>
          </cell>
        </row>
        <row r="233">
          <cell r="A233" t="str">
            <v>24122</v>
          </cell>
          <cell r="B233" t="str">
            <v>Pateros</v>
          </cell>
          <cell r="C233">
            <v>280.36</v>
          </cell>
          <cell r="D233">
            <v>3477584.51</v>
          </cell>
          <cell r="E233">
            <v>12403.996682836352</v>
          </cell>
          <cell r="F233">
            <v>3638146.07</v>
          </cell>
          <cell r="G233">
            <v>12976.694499928662</v>
          </cell>
          <cell r="H233">
            <v>390946.93</v>
          </cell>
          <cell r="I233">
            <v>0</v>
          </cell>
          <cell r="J233">
            <v>4699.26</v>
          </cell>
          <cell r="K233">
            <v>366.24</v>
          </cell>
          <cell r="L233">
            <v>0</v>
          </cell>
          <cell r="M233">
            <v>0</v>
          </cell>
          <cell r="N233">
            <v>1412.5140176915393</v>
          </cell>
          <cell r="O233">
            <v>19101.18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43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20436.05</v>
          </cell>
          <cell r="AB233">
            <v>115</v>
          </cell>
          <cell r="AC233">
            <v>2941.11</v>
          </cell>
          <cell r="AD233">
            <v>0</v>
          </cell>
          <cell r="AE233">
            <v>3107.34</v>
          </cell>
          <cell r="AF233">
            <v>292</v>
          </cell>
          <cell r="AG233">
            <v>600</v>
          </cell>
          <cell r="AH233">
            <v>0</v>
          </cell>
          <cell r="AI233">
            <v>26419.46</v>
          </cell>
          <cell r="AJ233">
            <v>10246.74</v>
          </cell>
          <cell r="AK233">
            <v>83301.87999999999</v>
          </cell>
          <cell r="AL233">
            <v>297.12469681837632</v>
          </cell>
          <cell r="AM233">
            <v>1901617.63</v>
          </cell>
          <cell r="AN233">
            <v>33584.239999999998</v>
          </cell>
          <cell r="AO233">
            <v>139991.20000000001</v>
          </cell>
          <cell r="AP233">
            <v>0</v>
          </cell>
          <cell r="AQ233">
            <v>0</v>
          </cell>
          <cell r="AR233">
            <v>0</v>
          </cell>
          <cell r="AS233">
            <v>155232.48000000001</v>
          </cell>
          <cell r="AT233">
            <v>0</v>
          </cell>
          <cell r="AU233">
            <v>0</v>
          </cell>
          <cell r="AV233">
            <v>72160.05</v>
          </cell>
          <cell r="AW233">
            <v>0</v>
          </cell>
          <cell r="AX233">
            <v>880</v>
          </cell>
          <cell r="AY233">
            <v>0</v>
          </cell>
          <cell r="AZ233">
            <v>27691.81</v>
          </cell>
          <cell r="BA233">
            <v>97823.02</v>
          </cell>
          <cell r="BB233">
            <v>2618.37</v>
          </cell>
          <cell r="BC233">
            <v>19178.310000000001</v>
          </cell>
          <cell r="BD233">
            <v>0</v>
          </cell>
          <cell r="BE233">
            <v>4541.8100000000004</v>
          </cell>
          <cell r="BF233">
            <v>104271.02</v>
          </cell>
          <cell r="BG233">
            <v>47500.480000000003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2607090.42</v>
          </cell>
          <cell r="BM233">
            <v>9299.0812526751306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39959.29</v>
          </cell>
          <cell r="BS233">
            <v>39959.29</v>
          </cell>
          <cell r="BT233">
            <v>0</v>
          </cell>
          <cell r="BU233">
            <v>0</v>
          </cell>
          <cell r="BV233">
            <v>182289</v>
          </cell>
          <cell r="BW233">
            <v>0</v>
          </cell>
          <cell r="BX233">
            <v>0</v>
          </cell>
          <cell r="BY233">
            <v>0</v>
          </cell>
          <cell r="BZ233">
            <v>36320.36</v>
          </cell>
          <cell r="CA233">
            <v>49359</v>
          </cell>
          <cell r="CB233">
            <v>0</v>
          </cell>
          <cell r="CC233">
            <v>0</v>
          </cell>
          <cell r="CD233">
            <v>41358</v>
          </cell>
          <cell r="CE233">
            <v>22833.82</v>
          </cell>
          <cell r="CF233">
            <v>29338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450.27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98209.4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2907.95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8310.5400000000009</v>
          </cell>
          <cell r="DW233">
            <v>511335.62999999995</v>
          </cell>
          <cell r="DX233">
            <v>1823.8537237837063</v>
          </cell>
          <cell r="DY233">
            <v>40405.71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40405.71</v>
          </cell>
          <cell r="ES233">
            <v>144.12080895990869</v>
          </cell>
          <cell r="ET233">
            <v>332673.05</v>
          </cell>
          <cell r="EU233">
            <v>1186.5924168925667</v>
          </cell>
        </row>
        <row r="234">
          <cell r="A234" t="str">
            <v>33211</v>
          </cell>
          <cell r="B234" t="str">
            <v>Northport</v>
          </cell>
          <cell r="C234">
            <v>270.33</v>
          </cell>
          <cell r="D234">
            <v>2844922.56</v>
          </cell>
          <cell r="E234">
            <v>10523.887692819888</v>
          </cell>
          <cell r="F234">
            <v>3063180.52</v>
          </cell>
          <cell r="G234">
            <v>11331.263714719047</v>
          </cell>
          <cell r="H234">
            <v>95528.65</v>
          </cell>
          <cell r="I234">
            <v>0</v>
          </cell>
          <cell r="J234">
            <v>0</v>
          </cell>
          <cell r="K234">
            <v>7002.63</v>
          </cell>
          <cell r="L234">
            <v>0</v>
          </cell>
          <cell r="M234">
            <v>0</v>
          </cell>
          <cell r="N234">
            <v>379.28191469685203</v>
          </cell>
          <cell r="O234">
            <v>0</v>
          </cell>
          <cell r="P234">
            <v>0</v>
          </cell>
          <cell r="Q234">
            <v>0</v>
          </cell>
          <cell r="R234">
            <v>200</v>
          </cell>
          <cell r="S234">
            <v>0</v>
          </cell>
          <cell r="T234">
            <v>0</v>
          </cell>
          <cell r="U234">
            <v>0</v>
          </cell>
          <cell r="V234">
            <v>44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11666.35</v>
          </cell>
          <cell r="AB234">
            <v>0</v>
          </cell>
          <cell r="AC234">
            <v>322.52</v>
          </cell>
          <cell r="AD234">
            <v>0</v>
          </cell>
          <cell r="AE234">
            <v>1280.1300000000001</v>
          </cell>
          <cell r="AF234">
            <v>3529.78</v>
          </cell>
          <cell r="AG234">
            <v>0</v>
          </cell>
          <cell r="AH234">
            <v>40000</v>
          </cell>
          <cell r="AI234">
            <v>8991.39</v>
          </cell>
          <cell r="AJ234">
            <v>5366.81</v>
          </cell>
          <cell r="AK234">
            <v>71400.98</v>
          </cell>
          <cell r="AL234">
            <v>264.12525431879556</v>
          </cell>
          <cell r="AM234">
            <v>1824682.86</v>
          </cell>
          <cell r="AN234">
            <v>26656.02</v>
          </cell>
          <cell r="AO234">
            <v>99277.68</v>
          </cell>
          <cell r="AP234">
            <v>0</v>
          </cell>
          <cell r="AQ234">
            <v>0</v>
          </cell>
          <cell r="AR234">
            <v>0</v>
          </cell>
          <cell r="AS234">
            <v>97337.89</v>
          </cell>
          <cell r="AT234">
            <v>0</v>
          </cell>
          <cell r="AU234">
            <v>0</v>
          </cell>
          <cell r="AV234">
            <v>54405.54</v>
          </cell>
          <cell r="AW234">
            <v>0</v>
          </cell>
          <cell r="AX234">
            <v>26133.19</v>
          </cell>
          <cell r="AY234">
            <v>0</v>
          </cell>
          <cell r="AZ234">
            <v>0</v>
          </cell>
          <cell r="BA234">
            <v>72069.56</v>
          </cell>
          <cell r="BB234">
            <v>0</v>
          </cell>
          <cell r="BC234">
            <v>17841.28</v>
          </cell>
          <cell r="BD234">
            <v>0</v>
          </cell>
          <cell r="BE234">
            <v>4438.01</v>
          </cell>
          <cell r="BF234">
            <v>218364.53</v>
          </cell>
          <cell r="BG234">
            <v>25999.94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2467206.4999999991</v>
          </cell>
          <cell r="BM234">
            <v>9126.6470609995158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6829.14</v>
          </cell>
          <cell r="BS234">
            <v>6829.14</v>
          </cell>
          <cell r="BT234">
            <v>17398.8</v>
          </cell>
          <cell r="BU234">
            <v>0</v>
          </cell>
          <cell r="BV234">
            <v>171233.32</v>
          </cell>
          <cell r="BW234">
            <v>0</v>
          </cell>
          <cell r="BX234">
            <v>0</v>
          </cell>
          <cell r="BY234">
            <v>0</v>
          </cell>
          <cell r="BZ234">
            <v>1636.72</v>
          </cell>
          <cell r="CA234">
            <v>23173.8</v>
          </cell>
          <cell r="CB234">
            <v>0</v>
          </cell>
          <cell r="CC234">
            <v>0</v>
          </cell>
          <cell r="CD234">
            <v>81875.649999999994</v>
          </cell>
          <cell r="CE234">
            <v>27162.31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83697.850000000006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5080.38</v>
          </cell>
          <cell r="DW234">
            <v>418087.97</v>
          </cell>
          <cell r="DX234">
            <v>1546.5836940036252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3953.79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3953.79</v>
          </cell>
          <cell r="ES234">
            <v>14.625790700255244</v>
          </cell>
          <cell r="ET234">
            <v>300407.99</v>
          </cell>
          <cell r="EU234">
            <v>1111.2639736618207</v>
          </cell>
        </row>
        <row r="235">
          <cell r="A235" t="str">
            <v>14400</v>
          </cell>
          <cell r="B235" t="str">
            <v>Oakville</v>
          </cell>
          <cell r="C235">
            <v>267.58333333333337</v>
          </cell>
          <cell r="D235">
            <v>3335472.46</v>
          </cell>
          <cell r="E235">
            <v>12465.172693864837</v>
          </cell>
          <cell r="F235">
            <v>3874757.59</v>
          </cell>
          <cell r="G235">
            <v>14480.564023668636</v>
          </cell>
          <cell r="H235">
            <v>306807.03000000003</v>
          </cell>
          <cell r="I235">
            <v>0</v>
          </cell>
          <cell r="J235">
            <v>0</v>
          </cell>
          <cell r="K235">
            <v>32659.52</v>
          </cell>
          <cell r="L235">
            <v>0</v>
          </cell>
          <cell r="M235">
            <v>0</v>
          </cell>
          <cell r="N235">
            <v>1268.6386172531923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12842.06</v>
          </cell>
          <cell r="AB235">
            <v>0</v>
          </cell>
          <cell r="AC235">
            <v>140.32</v>
          </cell>
          <cell r="AD235">
            <v>0</v>
          </cell>
          <cell r="AE235">
            <v>31823</v>
          </cell>
          <cell r="AF235">
            <v>30.52</v>
          </cell>
          <cell r="AG235">
            <v>0</v>
          </cell>
          <cell r="AH235">
            <v>0</v>
          </cell>
          <cell r="AI235">
            <v>5958.2</v>
          </cell>
          <cell r="AJ235">
            <v>14056.41</v>
          </cell>
          <cell r="AK235">
            <v>64850.509999999995</v>
          </cell>
          <cell r="AL235">
            <v>242.35631267517903</v>
          </cell>
          <cell r="AM235">
            <v>1795257.53</v>
          </cell>
          <cell r="AN235">
            <v>36511.07</v>
          </cell>
          <cell r="AO235">
            <v>194482</v>
          </cell>
          <cell r="AP235">
            <v>28</v>
          </cell>
          <cell r="AQ235">
            <v>0</v>
          </cell>
          <cell r="AR235">
            <v>0</v>
          </cell>
          <cell r="AS235">
            <v>209725.44</v>
          </cell>
          <cell r="AT235">
            <v>0</v>
          </cell>
          <cell r="AU235">
            <v>0</v>
          </cell>
          <cell r="AV235">
            <v>81666.75</v>
          </cell>
          <cell r="AW235">
            <v>0</v>
          </cell>
          <cell r="AX235">
            <v>11715.5</v>
          </cell>
          <cell r="AY235">
            <v>0</v>
          </cell>
          <cell r="AZ235">
            <v>0</v>
          </cell>
          <cell r="BA235">
            <v>90995.07</v>
          </cell>
          <cell r="BB235">
            <v>2451.06</v>
          </cell>
          <cell r="BC235">
            <v>17829.939999999999</v>
          </cell>
          <cell r="BD235">
            <v>0</v>
          </cell>
          <cell r="BE235">
            <v>7837.58</v>
          </cell>
          <cell r="BF235">
            <v>138924.15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2587424.09</v>
          </cell>
          <cell r="BM235">
            <v>9669.6010837745234</v>
          </cell>
          <cell r="BN235">
            <v>0</v>
          </cell>
          <cell r="BO235">
            <v>332595.07</v>
          </cell>
          <cell r="BP235">
            <v>10310</v>
          </cell>
          <cell r="BQ235">
            <v>0</v>
          </cell>
          <cell r="BR235">
            <v>7048.98</v>
          </cell>
          <cell r="BS235">
            <v>349954.05</v>
          </cell>
          <cell r="BT235">
            <v>0</v>
          </cell>
          <cell r="BU235">
            <v>0</v>
          </cell>
          <cell r="BV235">
            <v>84889.77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5547</v>
          </cell>
          <cell r="CB235">
            <v>0</v>
          </cell>
          <cell r="CC235">
            <v>0</v>
          </cell>
          <cell r="CD235">
            <v>157387.13</v>
          </cell>
          <cell r="CE235">
            <v>33500.339999999997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126636.11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21393.82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55169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7838.17</v>
          </cell>
          <cell r="DW235">
            <v>842315.3899999999</v>
          </cell>
          <cell r="DX235">
            <v>3147.8619370912479</v>
          </cell>
          <cell r="DY235">
            <v>2694.5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38006.550000000003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40701.050000000003</v>
          </cell>
          <cell r="ES235">
            <v>152.10607287449392</v>
          </cell>
          <cell r="ET235">
            <v>902332.48</v>
          </cell>
          <cell r="EU235">
            <v>3372.1550171286199</v>
          </cell>
        </row>
        <row r="236">
          <cell r="A236" t="str">
            <v>14065</v>
          </cell>
          <cell r="B236" t="str">
            <v>McCleary</v>
          </cell>
          <cell r="C236">
            <v>263.81</v>
          </cell>
          <cell r="D236">
            <v>2584206.61</v>
          </cell>
          <cell r="E236">
            <v>9795.7113452863796</v>
          </cell>
          <cell r="F236">
            <v>2635976.42</v>
          </cell>
          <cell r="G236">
            <v>9991.9503430499226</v>
          </cell>
          <cell r="H236">
            <v>392752.75</v>
          </cell>
          <cell r="I236">
            <v>0</v>
          </cell>
          <cell r="J236">
            <v>0</v>
          </cell>
          <cell r="K236">
            <v>6760.36</v>
          </cell>
          <cell r="L236">
            <v>0</v>
          </cell>
          <cell r="M236">
            <v>0</v>
          </cell>
          <cell r="N236">
            <v>1514.3971418824153</v>
          </cell>
          <cell r="O236">
            <v>241.73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12154</v>
          </cell>
          <cell r="V236">
            <v>254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43755.7</v>
          </cell>
          <cell r="AB236">
            <v>0</v>
          </cell>
          <cell r="AC236">
            <v>3605.05</v>
          </cell>
          <cell r="AD236">
            <v>0</v>
          </cell>
          <cell r="AE236">
            <v>9755.83</v>
          </cell>
          <cell r="AF236">
            <v>0</v>
          </cell>
          <cell r="AG236">
            <v>725.5</v>
          </cell>
          <cell r="AH236">
            <v>585.29</v>
          </cell>
          <cell r="AI236">
            <v>1204.45</v>
          </cell>
          <cell r="AJ236">
            <v>2446.6</v>
          </cell>
          <cell r="AK236">
            <v>74728.149999999994</v>
          </cell>
          <cell r="AL236">
            <v>283.26503923278113</v>
          </cell>
          <cell r="AM236">
            <v>1155065.7</v>
          </cell>
          <cell r="AN236">
            <v>28564.57</v>
          </cell>
          <cell r="AO236">
            <v>187231.52</v>
          </cell>
          <cell r="AP236">
            <v>4170.82</v>
          </cell>
          <cell r="AQ236">
            <v>0</v>
          </cell>
          <cell r="AR236">
            <v>0</v>
          </cell>
          <cell r="AS236">
            <v>156977.12</v>
          </cell>
          <cell r="AT236">
            <v>0</v>
          </cell>
          <cell r="AU236">
            <v>0</v>
          </cell>
          <cell r="AV236">
            <v>33184.93</v>
          </cell>
          <cell r="AW236">
            <v>0</v>
          </cell>
          <cell r="AX236">
            <v>880</v>
          </cell>
          <cell r="AY236">
            <v>0</v>
          </cell>
          <cell r="AZ236">
            <v>0</v>
          </cell>
          <cell r="BA236">
            <v>88630.720000000001</v>
          </cell>
          <cell r="BB236">
            <v>0</v>
          </cell>
          <cell r="BC236">
            <v>9895.27</v>
          </cell>
          <cell r="BD236">
            <v>0</v>
          </cell>
          <cell r="BE236">
            <v>2186.1</v>
          </cell>
          <cell r="BF236">
            <v>131828.07999999999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19800</v>
          </cell>
          <cell r="BL236">
            <v>1818414.83</v>
          </cell>
          <cell r="BM236">
            <v>6892.8957583109059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6655.82</v>
          </cell>
          <cell r="BS236">
            <v>6655.82</v>
          </cell>
          <cell r="BT236">
            <v>0</v>
          </cell>
          <cell r="BU236">
            <v>0</v>
          </cell>
          <cell r="BV236">
            <v>111914.69</v>
          </cell>
          <cell r="BW236">
            <v>0</v>
          </cell>
          <cell r="BX236">
            <v>0</v>
          </cell>
          <cell r="BY236">
            <v>0</v>
          </cell>
          <cell r="BZ236">
            <v>7014.12</v>
          </cell>
          <cell r="CA236">
            <v>56202.559999999998</v>
          </cell>
          <cell r="CB236">
            <v>0</v>
          </cell>
          <cell r="CC236">
            <v>0</v>
          </cell>
          <cell r="CD236">
            <v>75072.02</v>
          </cell>
          <cell r="CE236">
            <v>14233.29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58956.63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106.39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9936.9500000000007</v>
          </cell>
          <cell r="DW236">
            <v>340092.47000000003</v>
          </cell>
          <cell r="DX236">
            <v>1289.1568553125358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3227.86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3227.86</v>
          </cell>
          <cell r="ES236">
            <v>12.235548311284637</v>
          </cell>
          <cell r="ET236">
            <v>326692.51</v>
          </cell>
          <cell r="EU236">
            <v>1238.3628747962548</v>
          </cell>
        </row>
        <row r="237">
          <cell r="A237" t="str">
            <v>33183</v>
          </cell>
          <cell r="B237" t="str">
            <v>Loon Lake</v>
          </cell>
          <cell r="C237">
            <v>262.88</v>
          </cell>
          <cell r="D237">
            <v>2031471.21</v>
          </cell>
          <cell r="E237">
            <v>7727.7511031649419</v>
          </cell>
          <cell r="F237">
            <v>2200508.44</v>
          </cell>
          <cell r="G237">
            <v>8370.7716068167992</v>
          </cell>
          <cell r="H237">
            <v>209809.56</v>
          </cell>
          <cell r="I237">
            <v>0</v>
          </cell>
          <cell r="J237">
            <v>0</v>
          </cell>
          <cell r="K237">
            <v>1217.55</v>
          </cell>
          <cell r="L237">
            <v>0</v>
          </cell>
          <cell r="M237">
            <v>0</v>
          </cell>
          <cell r="N237">
            <v>802.75072276323795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6960.83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6348.05</v>
          </cell>
          <cell r="AB237">
            <v>0</v>
          </cell>
          <cell r="AC237">
            <v>9735.89</v>
          </cell>
          <cell r="AD237">
            <v>0</v>
          </cell>
          <cell r="AE237">
            <v>0</v>
          </cell>
          <cell r="AF237">
            <v>0</v>
          </cell>
          <cell r="AG237">
            <v>200</v>
          </cell>
          <cell r="AH237">
            <v>0</v>
          </cell>
          <cell r="AI237">
            <v>6352.27</v>
          </cell>
          <cell r="AJ237">
            <v>0</v>
          </cell>
          <cell r="AK237">
            <v>29597.040000000001</v>
          </cell>
          <cell r="AL237">
            <v>112.5876445526476</v>
          </cell>
          <cell r="AM237">
            <v>1310425.6399999999</v>
          </cell>
          <cell r="AN237">
            <v>17429.419999999998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100123.77</v>
          </cell>
          <cell r="AT237">
            <v>0</v>
          </cell>
          <cell r="AU237">
            <v>0</v>
          </cell>
          <cell r="AV237">
            <v>78881.78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89193.15</v>
          </cell>
          <cell r="BB237">
            <v>0</v>
          </cell>
          <cell r="BC237">
            <v>10665.14</v>
          </cell>
          <cell r="BD237">
            <v>0</v>
          </cell>
          <cell r="BE237">
            <v>4829.53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1611548.4299999997</v>
          </cell>
          <cell r="BM237">
            <v>6130.3576917224582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6275.61</v>
          </cell>
          <cell r="BS237">
            <v>6275.61</v>
          </cell>
          <cell r="BT237">
            <v>0</v>
          </cell>
          <cell r="BU237">
            <v>0</v>
          </cell>
          <cell r="BV237">
            <v>110929</v>
          </cell>
          <cell r="BW237">
            <v>0</v>
          </cell>
          <cell r="BX237">
            <v>0</v>
          </cell>
          <cell r="BY237">
            <v>0</v>
          </cell>
          <cell r="BZ237">
            <v>3797.69</v>
          </cell>
          <cell r="CA237">
            <v>48912.25</v>
          </cell>
          <cell r="CB237">
            <v>0</v>
          </cell>
          <cell r="CC237">
            <v>0</v>
          </cell>
          <cell r="CD237">
            <v>35628</v>
          </cell>
          <cell r="CE237">
            <v>13219.48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73160.160000000003</v>
          </cell>
          <cell r="CQ237">
            <v>47787.97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3950.76</v>
          </cell>
          <cell r="DW237">
            <v>343660.92000000004</v>
          </cell>
          <cell r="DX237">
            <v>1307.2919963481438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4674.9399999999996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4674.9399999999996</v>
          </cell>
          <cell r="ES237">
            <v>17.783551430310407</v>
          </cell>
          <cell r="ET237">
            <v>612570.80000000005</v>
          </cell>
          <cell r="EU237">
            <v>2330.2297626293366</v>
          </cell>
        </row>
        <row r="238">
          <cell r="A238" t="str">
            <v>16048</v>
          </cell>
          <cell r="B238" t="str">
            <v>Quilcene</v>
          </cell>
          <cell r="C238">
            <v>242.2533333333333</v>
          </cell>
          <cell r="D238">
            <v>3064805.62</v>
          </cell>
          <cell r="E238">
            <v>12651.242308327373</v>
          </cell>
          <cell r="F238">
            <v>3243296.48</v>
          </cell>
          <cell r="G238">
            <v>13388.036545764766</v>
          </cell>
          <cell r="H238">
            <v>413091.02</v>
          </cell>
          <cell r="I238">
            <v>0</v>
          </cell>
          <cell r="J238">
            <v>0</v>
          </cell>
          <cell r="K238">
            <v>14968.34</v>
          </cell>
          <cell r="L238">
            <v>0</v>
          </cell>
          <cell r="M238">
            <v>0</v>
          </cell>
          <cell r="N238">
            <v>1766.9905883647975</v>
          </cell>
          <cell r="O238">
            <v>289.7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3837.49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34461.480000000003</v>
          </cell>
          <cell r="AB238">
            <v>661.3</v>
          </cell>
          <cell r="AC238">
            <v>5228.93</v>
          </cell>
          <cell r="AD238">
            <v>0</v>
          </cell>
          <cell r="AE238">
            <v>1785.06</v>
          </cell>
          <cell r="AF238">
            <v>868.99</v>
          </cell>
          <cell r="AG238">
            <v>180</v>
          </cell>
          <cell r="AH238">
            <v>13151.61</v>
          </cell>
          <cell r="AI238">
            <v>0</v>
          </cell>
          <cell r="AJ238">
            <v>5136.76</v>
          </cell>
          <cell r="AK238">
            <v>65601.320000000007</v>
          </cell>
          <cell r="AL238">
            <v>270.7963564312841</v>
          </cell>
          <cell r="AM238">
            <v>1387849.11</v>
          </cell>
          <cell r="AN238">
            <v>20313.82</v>
          </cell>
          <cell r="AO238">
            <v>0</v>
          </cell>
          <cell r="AP238">
            <v>144813.34</v>
          </cell>
          <cell r="AQ238">
            <v>0</v>
          </cell>
          <cell r="AR238">
            <v>70724.97</v>
          </cell>
          <cell r="AS238">
            <v>163072.04</v>
          </cell>
          <cell r="AT238">
            <v>0</v>
          </cell>
          <cell r="AU238">
            <v>0</v>
          </cell>
          <cell r="AV238">
            <v>37840.97</v>
          </cell>
          <cell r="AW238">
            <v>0</v>
          </cell>
          <cell r="AX238">
            <v>29689.040000000001</v>
          </cell>
          <cell r="AY238">
            <v>0</v>
          </cell>
          <cell r="AZ238">
            <v>0</v>
          </cell>
          <cell r="BA238">
            <v>87817.53</v>
          </cell>
          <cell r="BB238">
            <v>2264.5100000000002</v>
          </cell>
          <cell r="BC238">
            <v>18601.75</v>
          </cell>
          <cell r="BD238">
            <v>0</v>
          </cell>
          <cell r="BE238">
            <v>3284.5</v>
          </cell>
          <cell r="BF238">
            <v>210652.45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2176924.0300000003</v>
          </cell>
          <cell r="BM238">
            <v>8986.1468572843878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108980.81</v>
          </cell>
          <cell r="BS238">
            <v>108980.81</v>
          </cell>
          <cell r="BT238">
            <v>15514.6</v>
          </cell>
          <cell r="BU238">
            <v>0</v>
          </cell>
          <cell r="BV238">
            <v>163403</v>
          </cell>
          <cell r="BW238">
            <v>0</v>
          </cell>
          <cell r="BX238">
            <v>0</v>
          </cell>
          <cell r="BY238">
            <v>0</v>
          </cell>
          <cell r="BZ238">
            <v>1120.1400000000001</v>
          </cell>
          <cell r="CA238">
            <v>59315.24</v>
          </cell>
          <cell r="CB238">
            <v>0</v>
          </cell>
          <cell r="CC238">
            <v>0</v>
          </cell>
          <cell r="CD238">
            <v>74246.850000000006</v>
          </cell>
          <cell r="CE238">
            <v>25514.560000000001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53359.31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3933.73</v>
          </cell>
          <cell r="DE238">
            <v>0</v>
          </cell>
          <cell r="DF238">
            <v>6865.41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7619.9</v>
          </cell>
          <cell r="DW238">
            <v>519873.55</v>
          </cell>
          <cell r="DX238">
            <v>2145.9913176289288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52838.22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52838.22</v>
          </cell>
          <cell r="ES238">
            <v>218.11142605536907</v>
          </cell>
          <cell r="ET238">
            <v>501210.45</v>
          </cell>
          <cell r="EU238">
            <v>2068.9517172106339</v>
          </cell>
        </row>
        <row r="239">
          <cell r="A239" t="str">
            <v>36402</v>
          </cell>
          <cell r="B239" t="str">
            <v>Prescott</v>
          </cell>
          <cell r="C239">
            <v>240.18555555555557</v>
          </cell>
          <cell r="D239">
            <v>3628716.19</v>
          </cell>
          <cell r="E239">
            <v>15107.970092567321</v>
          </cell>
          <cell r="F239">
            <v>3713413.99</v>
          </cell>
          <cell r="G239">
            <v>15460.604953577558</v>
          </cell>
          <cell r="H239">
            <v>479188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1995.0741787599402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668.77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18243.96</v>
          </cell>
          <cell r="AB239">
            <v>2691</v>
          </cell>
          <cell r="AC239">
            <v>7758.53</v>
          </cell>
          <cell r="AD239">
            <v>0</v>
          </cell>
          <cell r="AE239">
            <v>0</v>
          </cell>
          <cell r="AF239">
            <v>189.99</v>
          </cell>
          <cell r="AG239">
            <v>2732.4</v>
          </cell>
          <cell r="AH239">
            <v>4877.24</v>
          </cell>
          <cell r="AI239">
            <v>17245.23</v>
          </cell>
          <cell r="AJ239">
            <v>1995.25</v>
          </cell>
          <cell r="AK239">
            <v>56402.369999999995</v>
          </cell>
          <cell r="AL239">
            <v>234.82831792086671</v>
          </cell>
          <cell r="AM239">
            <v>1642508.66</v>
          </cell>
          <cell r="AN239">
            <v>15197.81</v>
          </cell>
          <cell r="AO239">
            <v>107499.96</v>
          </cell>
          <cell r="AP239">
            <v>0</v>
          </cell>
          <cell r="AQ239">
            <v>0</v>
          </cell>
          <cell r="AR239">
            <v>0</v>
          </cell>
          <cell r="AS239">
            <v>113431.72</v>
          </cell>
          <cell r="AT239">
            <v>0</v>
          </cell>
          <cell r="AU239">
            <v>0</v>
          </cell>
          <cell r="AV239">
            <v>86582.68</v>
          </cell>
          <cell r="AW239">
            <v>0</v>
          </cell>
          <cell r="AX239">
            <v>23431</v>
          </cell>
          <cell r="AY239">
            <v>0</v>
          </cell>
          <cell r="AZ239">
            <v>66223.33</v>
          </cell>
          <cell r="BA239">
            <v>78761.37</v>
          </cell>
          <cell r="BB239">
            <v>0</v>
          </cell>
          <cell r="BC239">
            <v>17159.07</v>
          </cell>
          <cell r="BD239">
            <v>0</v>
          </cell>
          <cell r="BE239">
            <v>5774.55</v>
          </cell>
          <cell r="BF239">
            <v>288927.32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2445497.4699999993</v>
          </cell>
          <cell r="BM239">
            <v>10181.700828526089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85.67</v>
          </cell>
          <cell r="BS239">
            <v>85.67</v>
          </cell>
          <cell r="BT239">
            <v>0</v>
          </cell>
          <cell r="BU239">
            <v>0</v>
          </cell>
          <cell r="BV239">
            <v>155731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84534.41</v>
          </cell>
          <cell r="CB239">
            <v>0</v>
          </cell>
          <cell r="CC239">
            <v>0</v>
          </cell>
          <cell r="CD239">
            <v>95065.17</v>
          </cell>
          <cell r="CE239">
            <v>47615.73</v>
          </cell>
          <cell r="CF239">
            <v>0</v>
          </cell>
          <cell r="CG239">
            <v>212970.8</v>
          </cell>
          <cell r="CH239">
            <v>0</v>
          </cell>
          <cell r="CI239">
            <v>0</v>
          </cell>
          <cell r="CJ239">
            <v>0</v>
          </cell>
          <cell r="CK239">
            <v>15869.14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116067.26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4386.97</v>
          </cell>
          <cell r="DW239">
            <v>732326.15</v>
          </cell>
          <cell r="DX239">
            <v>3049.0016283706577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478901.35</v>
          </cell>
          <cell r="EU239">
            <v>1993.8807264753639</v>
          </cell>
        </row>
        <row r="240">
          <cell r="A240" t="str">
            <v>22200</v>
          </cell>
          <cell r="B240" t="str">
            <v>Wilbur</v>
          </cell>
          <cell r="C240">
            <v>237.45999999999998</v>
          </cell>
          <cell r="D240">
            <v>3154667.66</v>
          </cell>
          <cell r="E240">
            <v>13285.048681883267</v>
          </cell>
          <cell r="F240">
            <v>3481824.97</v>
          </cell>
          <cell r="G240">
            <v>14662.785184873244</v>
          </cell>
          <cell r="H240">
            <v>410560.77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1728.968120946686</v>
          </cell>
          <cell r="O240">
            <v>0</v>
          </cell>
          <cell r="P240">
            <v>0</v>
          </cell>
          <cell r="Q240">
            <v>0</v>
          </cell>
          <cell r="R240">
            <v>6300</v>
          </cell>
          <cell r="S240">
            <v>0</v>
          </cell>
          <cell r="T240">
            <v>0</v>
          </cell>
          <cell r="U240">
            <v>0</v>
          </cell>
          <cell r="V240">
            <v>4684.5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39584.050000000003</v>
          </cell>
          <cell r="AB240">
            <v>0</v>
          </cell>
          <cell r="AC240">
            <v>629.17999999999995</v>
          </cell>
          <cell r="AD240">
            <v>0</v>
          </cell>
          <cell r="AE240">
            <v>15668</v>
          </cell>
          <cell r="AF240">
            <v>125</v>
          </cell>
          <cell r="AG240">
            <v>0</v>
          </cell>
          <cell r="AH240">
            <v>0</v>
          </cell>
          <cell r="AI240">
            <v>0</v>
          </cell>
          <cell r="AJ240">
            <v>871.11</v>
          </cell>
          <cell r="AK240">
            <v>67861.840000000011</v>
          </cell>
          <cell r="AL240">
            <v>285.78219489598257</v>
          </cell>
          <cell r="AM240">
            <v>1724317.7</v>
          </cell>
          <cell r="AN240">
            <v>21887.96</v>
          </cell>
          <cell r="AO240">
            <v>162895.20000000001</v>
          </cell>
          <cell r="AP240">
            <v>0</v>
          </cell>
          <cell r="AQ240">
            <v>0</v>
          </cell>
          <cell r="AR240">
            <v>0</v>
          </cell>
          <cell r="AS240">
            <v>107283.07</v>
          </cell>
          <cell r="AT240">
            <v>0</v>
          </cell>
          <cell r="AU240">
            <v>0</v>
          </cell>
          <cell r="AV240">
            <v>30073.37</v>
          </cell>
          <cell r="AW240">
            <v>0</v>
          </cell>
          <cell r="AX240">
            <v>32303.29</v>
          </cell>
          <cell r="AY240">
            <v>0</v>
          </cell>
          <cell r="AZ240">
            <v>0</v>
          </cell>
          <cell r="BA240">
            <v>84500.28</v>
          </cell>
          <cell r="BB240">
            <v>0</v>
          </cell>
          <cell r="BC240">
            <v>15010.12</v>
          </cell>
          <cell r="BD240">
            <v>0</v>
          </cell>
          <cell r="BE240">
            <v>3003.19</v>
          </cell>
          <cell r="BF240">
            <v>271122.96999999997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2452397.1500000004</v>
          </cell>
          <cell r="BM240">
            <v>10327.622125831722</v>
          </cell>
          <cell r="BN240">
            <v>1058.26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1058.26</v>
          </cell>
          <cell r="BT240">
            <v>0</v>
          </cell>
          <cell r="BU240">
            <v>0</v>
          </cell>
          <cell r="BV240">
            <v>166422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49328</v>
          </cell>
          <cell r="CB240">
            <v>0</v>
          </cell>
          <cell r="CC240">
            <v>0</v>
          </cell>
          <cell r="CD240">
            <v>55399.29</v>
          </cell>
          <cell r="CE240">
            <v>9343.2099999999991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50070.25</v>
          </cell>
          <cell r="CR240">
            <v>23676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44125.54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8146.62</v>
          </cell>
          <cell r="DW240">
            <v>407569.17</v>
          </cell>
          <cell r="DX240">
            <v>1716.3697885959741</v>
          </cell>
          <cell r="DY240">
            <v>141936.04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1500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143436.04</v>
          </cell>
          <cell r="ES240">
            <v>604.04295460288063</v>
          </cell>
          <cell r="ET240">
            <v>375466.08</v>
          </cell>
          <cell r="EU240">
            <v>1581.1761138718102</v>
          </cell>
        </row>
        <row r="241">
          <cell r="A241" t="str">
            <v>14097</v>
          </cell>
          <cell r="B241" t="str">
            <v>Lake Quinault</v>
          </cell>
          <cell r="C241">
            <v>220.90444444444444</v>
          </cell>
          <cell r="D241">
            <v>3692898.81</v>
          </cell>
          <cell r="E241">
            <v>16717.177507620188</v>
          </cell>
          <cell r="F241">
            <v>3749356.47</v>
          </cell>
          <cell r="G241">
            <v>16972.752537547658</v>
          </cell>
          <cell r="H241">
            <v>287564.51</v>
          </cell>
          <cell r="I241">
            <v>0</v>
          </cell>
          <cell r="J241">
            <v>2892.75</v>
          </cell>
          <cell r="K241">
            <v>116195.19</v>
          </cell>
          <cell r="L241">
            <v>1375.36</v>
          </cell>
          <cell r="M241">
            <v>0</v>
          </cell>
          <cell r="N241">
            <v>1847.078319434245</v>
          </cell>
          <cell r="O241">
            <v>1103.81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8912</v>
          </cell>
          <cell r="W241">
            <v>307.12</v>
          </cell>
          <cell r="X241">
            <v>0</v>
          </cell>
          <cell r="Y241">
            <v>0</v>
          </cell>
          <cell r="Z241">
            <v>0</v>
          </cell>
          <cell r="AA241">
            <v>6800.15</v>
          </cell>
          <cell r="AB241">
            <v>0</v>
          </cell>
          <cell r="AC241">
            <v>359.31</v>
          </cell>
          <cell r="AD241">
            <v>0</v>
          </cell>
          <cell r="AE241">
            <v>0</v>
          </cell>
          <cell r="AF241">
            <v>131.86000000000001</v>
          </cell>
          <cell r="AG241">
            <v>11440.13</v>
          </cell>
          <cell r="AH241">
            <v>0</v>
          </cell>
          <cell r="AI241">
            <v>0</v>
          </cell>
          <cell r="AJ241">
            <v>10894.49</v>
          </cell>
          <cell r="AK241">
            <v>39948.870000000003</v>
          </cell>
          <cell r="AL241">
            <v>180.84230989769333</v>
          </cell>
          <cell r="AM241">
            <v>1673230.68</v>
          </cell>
          <cell r="AN241">
            <v>24127.83</v>
          </cell>
          <cell r="AO241">
            <v>181367.44</v>
          </cell>
          <cell r="AP241">
            <v>0</v>
          </cell>
          <cell r="AQ241">
            <v>0</v>
          </cell>
          <cell r="AR241">
            <v>0</v>
          </cell>
          <cell r="AS241">
            <v>136277.9</v>
          </cell>
          <cell r="AT241">
            <v>0</v>
          </cell>
          <cell r="AU241">
            <v>2737.7</v>
          </cell>
          <cell r="AV241">
            <v>62470.07</v>
          </cell>
          <cell r="AW241">
            <v>0</v>
          </cell>
          <cell r="AX241">
            <v>26051.9</v>
          </cell>
          <cell r="AY241">
            <v>4161.8100000000004</v>
          </cell>
          <cell r="AZ241">
            <v>35378.949999999997</v>
          </cell>
          <cell r="BA241">
            <v>83619.03</v>
          </cell>
          <cell r="BB241">
            <v>666.76</v>
          </cell>
          <cell r="BC241">
            <v>16939.79</v>
          </cell>
          <cell r="BD241">
            <v>9432</v>
          </cell>
          <cell r="BE241">
            <v>8698.81</v>
          </cell>
          <cell r="BF241">
            <v>330417.08</v>
          </cell>
          <cell r="BG241">
            <v>0</v>
          </cell>
          <cell r="BH241">
            <v>0</v>
          </cell>
          <cell r="BI241">
            <v>0</v>
          </cell>
          <cell r="BJ241">
            <v>15786.98</v>
          </cell>
          <cell r="BK241">
            <v>0</v>
          </cell>
          <cell r="BL241">
            <v>2611364.73</v>
          </cell>
          <cell r="BM241">
            <v>11821.241245586327</v>
          </cell>
          <cell r="BN241">
            <v>0</v>
          </cell>
          <cell r="BO241">
            <v>12234.32</v>
          </cell>
          <cell r="BP241">
            <v>0</v>
          </cell>
          <cell r="BQ241">
            <v>0</v>
          </cell>
          <cell r="BR241">
            <v>5739.29</v>
          </cell>
          <cell r="BS241">
            <v>17973.61</v>
          </cell>
          <cell r="BT241">
            <v>0</v>
          </cell>
          <cell r="BU241">
            <v>0</v>
          </cell>
          <cell r="BV241">
            <v>143432</v>
          </cell>
          <cell r="BW241">
            <v>0</v>
          </cell>
          <cell r="BX241">
            <v>0</v>
          </cell>
          <cell r="BY241">
            <v>0</v>
          </cell>
          <cell r="BZ241">
            <v>753.1</v>
          </cell>
          <cell r="CA241">
            <v>74523</v>
          </cell>
          <cell r="CB241">
            <v>3077</v>
          </cell>
          <cell r="CC241">
            <v>0</v>
          </cell>
          <cell r="CD241">
            <v>73347.429999999993</v>
          </cell>
          <cell r="CE241">
            <v>33454.120000000003</v>
          </cell>
          <cell r="CF241">
            <v>23298.93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899.57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117268.11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5150.49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7813.65</v>
          </cell>
          <cell r="DG241">
            <v>0</v>
          </cell>
          <cell r="DH241">
            <v>0</v>
          </cell>
          <cell r="DI241">
            <v>0</v>
          </cell>
          <cell r="DJ241">
            <v>16118.39</v>
          </cell>
          <cell r="DK241">
            <v>0</v>
          </cell>
          <cell r="DL241">
            <v>0</v>
          </cell>
          <cell r="DM241">
            <v>0</v>
          </cell>
          <cell r="DN241">
            <v>1787.74</v>
          </cell>
          <cell r="DO241">
            <v>0</v>
          </cell>
          <cell r="DP241">
            <v>0</v>
          </cell>
          <cell r="DQ241">
            <v>0</v>
          </cell>
          <cell r="DR241">
            <v>126163.26</v>
          </cell>
          <cell r="DS241">
            <v>0</v>
          </cell>
          <cell r="DT241">
            <v>0</v>
          </cell>
          <cell r="DU241">
            <v>0</v>
          </cell>
          <cell r="DV241">
            <v>6821.94</v>
          </cell>
          <cell r="DW241">
            <v>651882.34</v>
          </cell>
          <cell r="DX241">
            <v>2950.9697808001447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32147.73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5984.99</v>
          </cell>
          <cell r="ER241">
            <v>38132.720000000001</v>
          </cell>
          <cell r="ES241">
            <v>172.62088182924745</v>
          </cell>
          <cell r="ET241">
            <v>115938.78</v>
          </cell>
          <cell r="EU241">
            <v>524.83679217761323</v>
          </cell>
        </row>
        <row r="242">
          <cell r="A242" t="str">
            <v>23042</v>
          </cell>
          <cell r="B242" t="str">
            <v>Southside</v>
          </cell>
          <cell r="C242">
            <v>220.72</v>
          </cell>
          <cell r="D242">
            <v>2111358.64</v>
          </cell>
          <cell r="E242">
            <v>9565.7785429503456</v>
          </cell>
          <cell r="F242">
            <v>2238629.37</v>
          </cell>
          <cell r="G242">
            <v>10142.39475353389</v>
          </cell>
          <cell r="H242">
            <v>447725.17</v>
          </cell>
          <cell r="I242">
            <v>0</v>
          </cell>
          <cell r="J242">
            <v>0</v>
          </cell>
          <cell r="K242">
            <v>1646.01</v>
          </cell>
          <cell r="L242">
            <v>0</v>
          </cell>
          <cell r="M242">
            <v>0</v>
          </cell>
          <cell r="N242">
            <v>2035.9332185574483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23091.75</v>
          </cell>
          <cell r="AB242">
            <v>0</v>
          </cell>
          <cell r="AC242">
            <v>1396.68</v>
          </cell>
          <cell r="AD242">
            <v>0</v>
          </cell>
          <cell r="AE242">
            <v>2849</v>
          </cell>
          <cell r="AF242">
            <v>112.82</v>
          </cell>
          <cell r="AG242">
            <v>0</v>
          </cell>
          <cell r="AH242">
            <v>0</v>
          </cell>
          <cell r="AI242">
            <v>1857.8</v>
          </cell>
          <cell r="AJ242">
            <v>0</v>
          </cell>
          <cell r="AK242">
            <v>29308.05</v>
          </cell>
          <cell r="AL242">
            <v>132.78384378397971</v>
          </cell>
          <cell r="AM242">
            <v>1061820.29</v>
          </cell>
          <cell r="AN242">
            <v>15005.73</v>
          </cell>
          <cell r="AO242">
            <v>130612.68</v>
          </cell>
          <cell r="AP242">
            <v>0</v>
          </cell>
          <cell r="AQ242">
            <v>0</v>
          </cell>
          <cell r="AR242">
            <v>0</v>
          </cell>
          <cell r="AS242">
            <v>131551.72</v>
          </cell>
          <cell r="AT242">
            <v>0</v>
          </cell>
          <cell r="AU242">
            <v>0</v>
          </cell>
          <cell r="AV242">
            <v>22336.29</v>
          </cell>
          <cell r="AW242">
            <v>0</v>
          </cell>
          <cell r="AX242">
            <v>11820</v>
          </cell>
          <cell r="AY242">
            <v>0</v>
          </cell>
          <cell r="AZ242">
            <v>0</v>
          </cell>
          <cell r="BA242">
            <v>79209.16</v>
          </cell>
          <cell r="BB242">
            <v>2078.12</v>
          </cell>
          <cell r="BC242">
            <v>10733.25</v>
          </cell>
          <cell r="BD242">
            <v>0</v>
          </cell>
          <cell r="BE242">
            <v>2149.29</v>
          </cell>
          <cell r="BF242">
            <v>40266.28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1507582.81</v>
          </cell>
          <cell r="BM242">
            <v>6830.2954421891991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8297.26</v>
          </cell>
          <cell r="BS242">
            <v>8297.26</v>
          </cell>
          <cell r="BT242">
            <v>0</v>
          </cell>
          <cell r="BU242">
            <v>0</v>
          </cell>
          <cell r="BV242">
            <v>103049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40675</v>
          </cell>
          <cell r="CB242">
            <v>0</v>
          </cell>
          <cell r="CC242">
            <v>0</v>
          </cell>
          <cell r="CD242">
            <v>33916.61</v>
          </cell>
          <cell r="CE242">
            <v>24999.39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37801.29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3381.78</v>
          </cell>
          <cell r="DW242">
            <v>252120.33000000002</v>
          </cell>
          <cell r="DX242">
            <v>1142.263184124683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247</v>
          </cell>
          <cell r="EO242">
            <v>0</v>
          </cell>
          <cell r="EP242">
            <v>0</v>
          </cell>
          <cell r="EQ242">
            <v>0</v>
          </cell>
          <cell r="ER242">
            <v>247</v>
          </cell>
          <cell r="ES242">
            <v>1.1190648785791955</v>
          </cell>
          <cell r="ET242">
            <v>227532.89</v>
          </cell>
          <cell r="EU242">
            <v>1030.8666636462488</v>
          </cell>
        </row>
        <row r="243">
          <cell r="A243" t="str">
            <v>10050</v>
          </cell>
          <cell r="B243" t="str">
            <v>Curlew</v>
          </cell>
          <cell r="C243">
            <v>220.42555555555555</v>
          </cell>
          <cell r="D243">
            <v>2698573.9</v>
          </cell>
          <cell r="E243">
            <v>12242.563677331224</v>
          </cell>
          <cell r="F243">
            <v>2694088.86</v>
          </cell>
          <cell r="G243">
            <v>12222.216490324272</v>
          </cell>
          <cell r="H243">
            <v>94952.58</v>
          </cell>
          <cell r="I243">
            <v>0</v>
          </cell>
          <cell r="J243">
            <v>351.27</v>
          </cell>
          <cell r="K243">
            <v>4061.82</v>
          </cell>
          <cell r="L243">
            <v>0</v>
          </cell>
          <cell r="M243">
            <v>0</v>
          </cell>
          <cell r="N243">
            <v>450.7901533901595</v>
          </cell>
          <cell r="O243">
            <v>173</v>
          </cell>
          <cell r="P243">
            <v>348.51</v>
          </cell>
          <cell r="Q243">
            <v>0</v>
          </cell>
          <cell r="R243">
            <v>3750</v>
          </cell>
          <cell r="S243">
            <v>0</v>
          </cell>
          <cell r="T243">
            <v>0</v>
          </cell>
          <cell r="U243">
            <v>0</v>
          </cell>
          <cell r="V243">
            <v>1279.82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32212.31</v>
          </cell>
          <cell r="AB243">
            <v>1700</v>
          </cell>
          <cell r="AC243">
            <v>9206.5</v>
          </cell>
          <cell r="AD243">
            <v>0</v>
          </cell>
          <cell r="AE243">
            <v>16005.78</v>
          </cell>
          <cell r="AF243">
            <v>212.95</v>
          </cell>
          <cell r="AG243">
            <v>3675</v>
          </cell>
          <cell r="AH243">
            <v>1414.05</v>
          </cell>
          <cell r="AI243">
            <v>1116.45</v>
          </cell>
          <cell r="AJ243">
            <v>4014.08</v>
          </cell>
          <cell r="AK243">
            <v>75108.45</v>
          </cell>
          <cell r="AL243">
            <v>340.74293160200216</v>
          </cell>
          <cell r="AM243">
            <v>1398836.29</v>
          </cell>
          <cell r="AN243">
            <v>27503.35</v>
          </cell>
          <cell r="AO243">
            <v>153786.28</v>
          </cell>
          <cell r="AP243">
            <v>0</v>
          </cell>
          <cell r="AQ243">
            <v>0</v>
          </cell>
          <cell r="AR243">
            <v>0</v>
          </cell>
          <cell r="AS243">
            <v>118866.74</v>
          </cell>
          <cell r="AT243">
            <v>0</v>
          </cell>
          <cell r="AU243">
            <v>0</v>
          </cell>
          <cell r="AV243">
            <v>43194.92</v>
          </cell>
          <cell r="AW243">
            <v>0</v>
          </cell>
          <cell r="AX243">
            <v>23981.61</v>
          </cell>
          <cell r="AY243">
            <v>0</v>
          </cell>
          <cell r="AZ243">
            <v>0</v>
          </cell>
          <cell r="BA243">
            <v>79979.37</v>
          </cell>
          <cell r="BB243">
            <v>2065.98</v>
          </cell>
          <cell r="BC243">
            <v>19583.740000000002</v>
          </cell>
          <cell r="BD243">
            <v>0</v>
          </cell>
          <cell r="BE243">
            <v>3563.46</v>
          </cell>
          <cell r="BF243">
            <v>143902.29</v>
          </cell>
          <cell r="BG243">
            <v>5805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2021069.03</v>
          </cell>
          <cell r="BM243">
            <v>9168.9415272477981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83902.12</v>
          </cell>
          <cell r="BS243">
            <v>83902.12</v>
          </cell>
          <cell r="BT243">
            <v>0</v>
          </cell>
          <cell r="BU243">
            <v>0</v>
          </cell>
          <cell r="BV243">
            <v>142746.6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42298</v>
          </cell>
          <cell r="CB243">
            <v>4632.25</v>
          </cell>
          <cell r="CC243">
            <v>0</v>
          </cell>
          <cell r="CD243">
            <v>83906.04</v>
          </cell>
          <cell r="CE243">
            <v>48885.58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56318.27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26174.45</v>
          </cell>
          <cell r="DE243">
            <v>0</v>
          </cell>
          <cell r="DF243">
            <v>531.08000000000004</v>
          </cell>
          <cell r="DG243">
            <v>0</v>
          </cell>
          <cell r="DH243">
            <v>0</v>
          </cell>
          <cell r="DI243">
            <v>4267.24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4884.08</v>
          </cell>
          <cell r="DW243">
            <v>498545.71000000008</v>
          </cell>
          <cell r="DX243">
            <v>2261.7418780843122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708201.1</v>
          </cell>
          <cell r="EU243">
            <v>3212.8810936420964</v>
          </cell>
        </row>
        <row r="244">
          <cell r="A244" t="str">
            <v>28144</v>
          </cell>
          <cell r="B244" t="str">
            <v>Lopez Island</v>
          </cell>
          <cell r="C244">
            <v>215.08000000000004</v>
          </cell>
          <cell r="D244">
            <v>3812734.5</v>
          </cell>
          <cell r="E244">
            <v>17727.052724567598</v>
          </cell>
          <cell r="F244">
            <v>3665025.8</v>
          </cell>
          <cell r="G244">
            <v>17040.291054491347</v>
          </cell>
          <cell r="H244">
            <v>668896.81999999995</v>
          </cell>
          <cell r="I244">
            <v>0</v>
          </cell>
          <cell r="J244">
            <v>0</v>
          </cell>
          <cell r="K244">
            <v>28.32</v>
          </cell>
          <cell r="L244">
            <v>0</v>
          </cell>
          <cell r="M244">
            <v>0</v>
          </cell>
          <cell r="N244">
            <v>3110.1224660591397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103.25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44231.86</v>
          </cell>
          <cell r="AB244">
            <v>75</v>
          </cell>
          <cell r="AC244">
            <v>6803.81</v>
          </cell>
          <cell r="AD244">
            <v>0</v>
          </cell>
          <cell r="AE244">
            <v>96014.79</v>
          </cell>
          <cell r="AF244">
            <v>0</v>
          </cell>
          <cell r="AG244">
            <v>305</v>
          </cell>
          <cell r="AH244">
            <v>0</v>
          </cell>
          <cell r="AI244">
            <v>82195.95</v>
          </cell>
          <cell r="AJ244">
            <v>6201.46</v>
          </cell>
          <cell r="AK244">
            <v>235931.11999999997</v>
          </cell>
          <cell r="AL244">
            <v>1096.9458806025661</v>
          </cell>
          <cell r="AM244">
            <v>1765157.75</v>
          </cell>
          <cell r="AN244">
            <v>17484.8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143635.41</v>
          </cell>
          <cell r="AT244">
            <v>0</v>
          </cell>
          <cell r="AU244">
            <v>0</v>
          </cell>
          <cell r="AV244">
            <v>26010.37</v>
          </cell>
          <cell r="AW244">
            <v>0</v>
          </cell>
          <cell r="AX244">
            <v>118421</v>
          </cell>
          <cell r="AY244">
            <v>0</v>
          </cell>
          <cell r="AZ244">
            <v>3727.92</v>
          </cell>
          <cell r="BA244">
            <v>105184.34</v>
          </cell>
          <cell r="BB244">
            <v>0</v>
          </cell>
          <cell r="BC244">
            <v>18318.77</v>
          </cell>
          <cell r="BD244">
            <v>0</v>
          </cell>
          <cell r="BE244">
            <v>2187.9299999999998</v>
          </cell>
          <cell r="BF244">
            <v>135423.17000000001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2335551.46</v>
          </cell>
          <cell r="BM244">
            <v>10858.989492281939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25297</v>
          </cell>
          <cell r="BU244">
            <v>0</v>
          </cell>
          <cell r="BV244">
            <v>170728</v>
          </cell>
          <cell r="BW244">
            <v>0</v>
          </cell>
          <cell r="BX244">
            <v>0</v>
          </cell>
          <cell r="BY244">
            <v>0</v>
          </cell>
          <cell r="BZ244">
            <v>820.82</v>
          </cell>
          <cell r="CA244">
            <v>55309</v>
          </cell>
          <cell r="CB244">
            <v>0</v>
          </cell>
          <cell r="CC244">
            <v>0</v>
          </cell>
          <cell r="CD244">
            <v>76363.08</v>
          </cell>
          <cell r="CE244">
            <v>15531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38458.589999999997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5669.96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5007.04</v>
          </cell>
          <cell r="DW244">
            <v>393184.49</v>
          </cell>
          <cell r="DX244">
            <v>1828.0848521480375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31433.59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31433.59</v>
          </cell>
          <cell r="ES244">
            <v>146.14836339966521</v>
          </cell>
          <cell r="ET244">
            <v>265238.46000000002</v>
          </cell>
          <cell r="EU244">
            <v>1233.2083875767155</v>
          </cell>
        </row>
        <row r="245">
          <cell r="A245" t="str">
            <v>38320</v>
          </cell>
          <cell r="B245" t="str">
            <v>Rosalia</v>
          </cell>
          <cell r="C245">
            <v>213.40999999999997</v>
          </cell>
          <cell r="D245">
            <v>3526687.76</v>
          </cell>
          <cell r="E245">
            <v>16525.410055761211</v>
          </cell>
          <cell r="F245">
            <v>3619834.65</v>
          </cell>
          <cell r="G245">
            <v>16961.879246520784</v>
          </cell>
          <cell r="H245">
            <v>426999.58</v>
          </cell>
          <cell r="I245">
            <v>0</v>
          </cell>
          <cell r="J245">
            <v>0</v>
          </cell>
          <cell r="K245">
            <v>82.51</v>
          </cell>
          <cell r="L245">
            <v>0</v>
          </cell>
          <cell r="M245">
            <v>0</v>
          </cell>
          <cell r="N245">
            <v>2001.2281055245776</v>
          </cell>
          <cell r="O245">
            <v>15650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32426.25</v>
          </cell>
          <cell r="V245">
            <v>1466.41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48314.77</v>
          </cell>
          <cell r="AB245">
            <v>1836.95</v>
          </cell>
          <cell r="AC245">
            <v>3589.94</v>
          </cell>
          <cell r="AD245">
            <v>0</v>
          </cell>
          <cell r="AE245">
            <v>3731.92</v>
          </cell>
          <cell r="AF245">
            <v>8869.3700000000008</v>
          </cell>
          <cell r="AG245">
            <v>2990</v>
          </cell>
          <cell r="AH245">
            <v>27312.95</v>
          </cell>
          <cell r="AI245">
            <v>92174.42</v>
          </cell>
          <cell r="AJ245">
            <v>5356.96</v>
          </cell>
          <cell r="AK245">
            <v>243719.93999999997</v>
          </cell>
          <cell r="AL245">
            <v>1142.0268028677194</v>
          </cell>
          <cell r="AM245">
            <v>1618549.97</v>
          </cell>
          <cell r="AN245">
            <v>14257.17</v>
          </cell>
          <cell r="AO245">
            <v>241828.36</v>
          </cell>
          <cell r="AP245">
            <v>0</v>
          </cell>
          <cell r="AQ245">
            <v>0</v>
          </cell>
          <cell r="AR245">
            <v>84958.67</v>
          </cell>
          <cell r="AS245">
            <v>98161.76</v>
          </cell>
          <cell r="AT245">
            <v>0</v>
          </cell>
          <cell r="AU245">
            <v>0</v>
          </cell>
          <cell r="AV245">
            <v>56822.26</v>
          </cell>
          <cell r="AW245">
            <v>0</v>
          </cell>
          <cell r="AX245">
            <v>107500</v>
          </cell>
          <cell r="AY245">
            <v>0</v>
          </cell>
          <cell r="AZ245">
            <v>0</v>
          </cell>
          <cell r="BA245">
            <v>85363.63</v>
          </cell>
          <cell r="BB245">
            <v>0</v>
          </cell>
          <cell r="BC245">
            <v>18192.150000000001</v>
          </cell>
          <cell r="BD245">
            <v>48287.5</v>
          </cell>
          <cell r="BE245">
            <v>3475.04</v>
          </cell>
          <cell r="BF245">
            <v>181578.88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2558975.3899999997</v>
          </cell>
          <cell r="BM245">
            <v>11990.887915280446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6882.26</v>
          </cell>
          <cell r="BU245">
            <v>0</v>
          </cell>
          <cell r="BV245">
            <v>155277</v>
          </cell>
          <cell r="BW245">
            <v>0</v>
          </cell>
          <cell r="BX245">
            <v>0</v>
          </cell>
          <cell r="BY245">
            <v>0</v>
          </cell>
          <cell r="BZ245">
            <v>3070.9</v>
          </cell>
          <cell r="CA245">
            <v>49928</v>
          </cell>
          <cell r="CB245">
            <v>1783.26</v>
          </cell>
          <cell r="CC245">
            <v>0</v>
          </cell>
          <cell r="CD245">
            <v>70642.59</v>
          </cell>
          <cell r="CE245">
            <v>24013.41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3465.86</v>
          </cell>
          <cell r="CQ245">
            <v>54176.77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11986.35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8830.83</v>
          </cell>
          <cell r="DW245">
            <v>390057.23</v>
          </cell>
          <cell r="DX245">
            <v>1827.7364228480392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253363.64</v>
          </cell>
          <cell r="EU245">
            <v>1187.2154069631229</v>
          </cell>
        </row>
        <row r="246">
          <cell r="A246" t="str">
            <v>22105</v>
          </cell>
          <cell r="B246" t="str">
            <v>Odessa</v>
          </cell>
          <cell r="C246">
            <v>210.49</v>
          </cell>
          <cell r="D246">
            <v>3549085.04</v>
          </cell>
          <cell r="E246">
            <v>16861.062473276641</v>
          </cell>
          <cell r="F246">
            <v>3446974.1</v>
          </cell>
          <cell r="G246">
            <v>16375.951826690103</v>
          </cell>
          <cell r="H246">
            <v>531862.01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2526.7804171219536</v>
          </cell>
          <cell r="O246">
            <v>2465</v>
          </cell>
          <cell r="P246">
            <v>0</v>
          </cell>
          <cell r="Q246">
            <v>0</v>
          </cell>
          <cell r="R246">
            <v>4900</v>
          </cell>
          <cell r="S246">
            <v>0</v>
          </cell>
          <cell r="T246">
            <v>0</v>
          </cell>
          <cell r="U246">
            <v>0</v>
          </cell>
          <cell r="V246">
            <v>877.8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31043.4</v>
          </cell>
          <cell r="AB246">
            <v>0</v>
          </cell>
          <cell r="AC246">
            <v>2719.8</v>
          </cell>
          <cell r="AD246">
            <v>0</v>
          </cell>
          <cell r="AE246">
            <v>3083.5</v>
          </cell>
          <cell r="AF246">
            <v>184.74</v>
          </cell>
          <cell r="AG246">
            <v>480</v>
          </cell>
          <cell r="AH246">
            <v>0</v>
          </cell>
          <cell r="AI246">
            <v>18674.560000000001</v>
          </cell>
          <cell r="AJ246">
            <v>7967.4</v>
          </cell>
          <cell r="AK246">
            <v>72396.2</v>
          </cell>
          <cell r="AL246">
            <v>343.94127987077769</v>
          </cell>
          <cell r="AM246">
            <v>1641693.48</v>
          </cell>
          <cell r="AN246">
            <v>24812.98</v>
          </cell>
          <cell r="AO246">
            <v>171720.44</v>
          </cell>
          <cell r="AP246">
            <v>0</v>
          </cell>
          <cell r="AQ246">
            <v>0</v>
          </cell>
          <cell r="AR246">
            <v>10190</v>
          </cell>
          <cell r="AS246">
            <v>148326.97</v>
          </cell>
          <cell r="AT246">
            <v>0</v>
          </cell>
          <cell r="AU246">
            <v>0</v>
          </cell>
          <cell r="AV246">
            <v>33025.97</v>
          </cell>
          <cell r="AW246">
            <v>0</v>
          </cell>
          <cell r="AX246">
            <v>9410</v>
          </cell>
          <cell r="AY246">
            <v>0</v>
          </cell>
          <cell r="AZ246">
            <v>0</v>
          </cell>
          <cell r="BA246">
            <v>77819.210000000006</v>
          </cell>
          <cell r="BB246">
            <v>1951.21</v>
          </cell>
          <cell r="BC246">
            <v>18987.79</v>
          </cell>
          <cell r="BD246">
            <v>0</v>
          </cell>
          <cell r="BE246">
            <v>2332.9</v>
          </cell>
          <cell r="BF246">
            <v>238909.77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2379180.7199999997</v>
          </cell>
          <cell r="BM246">
            <v>11303.058197539074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157644</v>
          </cell>
          <cell r="BW246">
            <v>0</v>
          </cell>
          <cell r="BX246">
            <v>0</v>
          </cell>
          <cell r="BY246">
            <v>0</v>
          </cell>
          <cell r="BZ246">
            <v>2974.88</v>
          </cell>
          <cell r="CA246">
            <v>51278</v>
          </cell>
          <cell r="CB246">
            <v>2192</v>
          </cell>
          <cell r="CC246">
            <v>0</v>
          </cell>
          <cell r="CD246">
            <v>56091.040000000001</v>
          </cell>
          <cell r="CE246">
            <v>22659.41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40412.35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12101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111421.48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6235.17</v>
          </cell>
          <cell r="DW246">
            <v>463009.3299999999</v>
          </cell>
          <cell r="DX246">
            <v>2199.6737612238107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425.84</v>
          </cell>
          <cell r="EM246">
            <v>0</v>
          </cell>
          <cell r="EN246">
            <v>100</v>
          </cell>
          <cell r="EO246">
            <v>0</v>
          </cell>
          <cell r="EP246">
            <v>0</v>
          </cell>
          <cell r="EQ246">
            <v>0</v>
          </cell>
          <cell r="ER246">
            <v>525.83999999999992</v>
          </cell>
          <cell r="ES246">
            <v>2.4981709344861982</v>
          </cell>
          <cell r="ET246">
            <v>306367.40000000002</v>
          </cell>
          <cell r="EU246">
            <v>1455.4962230984845</v>
          </cell>
        </row>
        <row r="247">
          <cell r="A247" t="str">
            <v>01158</v>
          </cell>
          <cell r="B247" t="str">
            <v>Lind</v>
          </cell>
          <cell r="C247">
            <v>202.24</v>
          </cell>
          <cell r="D247">
            <v>3178680.22</v>
          </cell>
          <cell r="E247">
            <v>15717.366594145569</v>
          </cell>
          <cell r="F247">
            <v>3257069.43</v>
          </cell>
          <cell r="G247">
            <v>16104.971469541139</v>
          </cell>
          <cell r="H247">
            <v>455784.9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2253.6832476265822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60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26822.89</v>
          </cell>
          <cell r="AB247">
            <v>0</v>
          </cell>
          <cell r="AC247">
            <v>2969.24</v>
          </cell>
          <cell r="AD247">
            <v>0</v>
          </cell>
          <cell r="AE247">
            <v>340.34</v>
          </cell>
          <cell r="AF247">
            <v>167.72</v>
          </cell>
          <cell r="AG247">
            <v>0</v>
          </cell>
          <cell r="AH247">
            <v>0</v>
          </cell>
          <cell r="AI247">
            <v>232.1</v>
          </cell>
          <cell r="AJ247">
            <v>0</v>
          </cell>
          <cell r="AK247">
            <v>30592.289999999997</v>
          </cell>
          <cell r="AL247">
            <v>151.26725672468353</v>
          </cell>
          <cell r="AM247">
            <v>1538105.96</v>
          </cell>
          <cell r="AN247">
            <v>14623.33</v>
          </cell>
          <cell r="AO247">
            <v>143678.84</v>
          </cell>
          <cell r="AP247">
            <v>0</v>
          </cell>
          <cell r="AQ247">
            <v>0</v>
          </cell>
          <cell r="AR247">
            <v>1076.79</v>
          </cell>
          <cell r="AS247">
            <v>97563.31</v>
          </cell>
          <cell r="AT247">
            <v>0</v>
          </cell>
          <cell r="AU247">
            <v>0</v>
          </cell>
          <cell r="AV247">
            <v>50614.66</v>
          </cell>
          <cell r="AW247">
            <v>0</v>
          </cell>
          <cell r="AX247">
            <v>1780</v>
          </cell>
          <cell r="AY247">
            <v>0</v>
          </cell>
          <cell r="AZ247">
            <v>20574.14</v>
          </cell>
          <cell r="BA247">
            <v>78098.64</v>
          </cell>
          <cell r="BB247">
            <v>0</v>
          </cell>
          <cell r="BC247">
            <v>17950.41</v>
          </cell>
          <cell r="BD247">
            <v>0</v>
          </cell>
          <cell r="BE247">
            <v>4254.55</v>
          </cell>
          <cell r="BF247">
            <v>363953.19</v>
          </cell>
          <cell r="BG247">
            <v>25611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2357884.8199999998</v>
          </cell>
          <cell r="BM247">
            <v>11658.845035601264</v>
          </cell>
          <cell r="BN247">
            <v>0</v>
          </cell>
          <cell r="BO247">
            <v>0</v>
          </cell>
          <cell r="BP247">
            <v>0</v>
          </cell>
          <cell r="BQ247">
            <v>56.4</v>
          </cell>
          <cell r="BR247">
            <v>0</v>
          </cell>
          <cell r="BS247">
            <v>56.4</v>
          </cell>
          <cell r="BT247">
            <v>0</v>
          </cell>
          <cell r="BU247">
            <v>0</v>
          </cell>
          <cell r="BV247">
            <v>147521</v>
          </cell>
          <cell r="BW247">
            <v>0</v>
          </cell>
          <cell r="BX247">
            <v>0</v>
          </cell>
          <cell r="BY247">
            <v>0</v>
          </cell>
          <cell r="BZ247">
            <v>1621.54</v>
          </cell>
          <cell r="CA247">
            <v>46242</v>
          </cell>
          <cell r="CB247">
            <v>0</v>
          </cell>
          <cell r="CC247">
            <v>0</v>
          </cell>
          <cell r="CD247">
            <v>54491</v>
          </cell>
          <cell r="CE247">
            <v>57288.59</v>
          </cell>
          <cell r="CF247">
            <v>26411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71282.95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7892.94</v>
          </cell>
          <cell r="DW247">
            <v>412807.42000000004</v>
          </cell>
          <cell r="DX247">
            <v>2041.1759295886077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314855.63</v>
          </cell>
          <cell r="EU247">
            <v>1556.8415249208861</v>
          </cell>
        </row>
        <row r="248">
          <cell r="A248" t="str">
            <v>10070</v>
          </cell>
          <cell r="B248" t="str">
            <v>Inchelium</v>
          </cell>
          <cell r="C248">
            <v>201.81666666666669</v>
          </cell>
          <cell r="D248">
            <v>3324887.87</v>
          </cell>
          <cell r="E248">
            <v>16474.79331076059</v>
          </cell>
          <cell r="F248">
            <v>3371605.9</v>
          </cell>
          <cell r="G248">
            <v>16706.280782888756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2435</v>
          </cell>
          <cell r="S248">
            <v>0</v>
          </cell>
          <cell r="T248">
            <v>0</v>
          </cell>
          <cell r="U248">
            <v>0</v>
          </cell>
          <cell r="V248">
            <v>2176.9899999999998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11650.13</v>
          </cell>
          <cell r="AB248">
            <v>3731.16</v>
          </cell>
          <cell r="AC248">
            <v>5986.73</v>
          </cell>
          <cell r="AD248">
            <v>0</v>
          </cell>
          <cell r="AE248">
            <v>0</v>
          </cell>
          <cell r="AF248">
            <v>10</v>
          </cell>
          <cell r="AG248">
            <v>5187.88</v>
          </cell>
          <cell r="AH248">
            <v>0</v>
          </cell>
          <cell r="AI248">
            <v>995.5</v>
          </cell>
          <cell r="AJ248">
            <v>3155.99</v>
          </cell>
          <cell r="AK248">
            <v>35329.379999999997</v>
          </cell>
          <cell r="AL248">
            <v>175.05680072673215</v>
          </cell>
          <cell r="AM248">
            <v>1560208.49</v>
          </cell>
          <cell r="AN248">
            <v>15087.49</v>
          </cell>
          <cell r="AO248">
            <v>0</v>
          </cell>
          <cell r="AP248">
            <v>0</v>
          </cell>
          <cell r="AQ248">
            <v>0</v>
          </cell>
          <cell r="AR248">
            <v>19099.060000000001</v>
          </cell>
          <cell r="AS248">
            <v>129981.18</v>
          </cell>
          <cell r="AT248">
            <v>0</v>
          </cell>
          <cell r="AU248">
            <v>0</v>
          </cell>
          <cell r="AV248">
            <v>55576.07</v>
          </cell>
          <cell r="AW248">
            <v>0</v>
          </cell>
          <cell r="AX248">
            <v>11771.2</v>
          </cell>
          <cell r="AY248">
            <v>0</v>
          </cell>
          <cell r="AZ248">
            <v>0</v>
          </cell>
          <cell r="BA248">
            <v>69508.179999999993</v>
          </cell>
          <cell r="BB248">
            <v>0</v>
          </cell>
          <cell r="BC248">
            <v>18043.810000000001</v>
          </cell>
          <cell r="BD248">
            <v>0</v>
          </cell>
          <cell r="BE248">
            <v>2262.4</v>
          </cell>
          <cell r="BF248">
            <v>161519.92000000001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2043057.7999999998</v>
          </cell>
          <cell r="BM248">
            <v>10123.335370385661</v>
          </cell>
          <cell r="BN248">
            <v>0</v>
          </cell>
          <cell r="BO248">
            <v>732252.99</v>
          </cell>
          <cell r="BP248">
            <v>12670.25</v>
          </cell>
          <cell r="BQ248">
            <v>0</v>
          </cell>
          <cell r="BR248">
            <v>73665.009999999995</v>
          </cell>
          <cell r="BS248">
            <v>818588.25</v>
          </cell>
          <cell r="BT248">
            <v>0</v>
          </cell>
          <cell r="BU248">
            <v>0</v>
          </cell>
          <cell r="BV248">
            <v>150795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35430.410000000003</v>
          </cell>
          <cell r="CB248">
            <v>0</v>
          </cell>
          <cell r="CC248">
            <v>0</v>
          </cell>
          <cell r="CD248">
            <v>97764.88</v>
          </cell>
          <cell r="CE248">
            <v>30046.44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71582.02</v>
          </cell>
          <cell r="CR248">
            <v>7386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22128</v>
          </cell>
          <cell r="CX248">
            <v>0</v>
          </cell>
          <cell r="CY248">
            <v>0</v>
          </cell>
          <cell r="CZ248">
            <v>0</v>
          </cell>
          <cell r="DA248">
            <v>33378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3234.07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5507.05</v>
          </cell>
          <cell r="DW248">
            <v>1275840.1200000001</v>
          </cell>
          <cell r="DX248">
            <v>6321.7777851185065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17378.599999999999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17378.599999999999</v>
          </cell>
          <cell r="ES248">
            <v>86.110826657857771</v>
          </cell>
          <cell r="ET248">
            <v>372930.53</v>
          </cell>
          <cell r="EU248">
            <v>1847.8678503592369</v>
          </cell>
        </row>
        <row r="249">
          <cell r="A249" t="str">
            <v>38301</v>
          </cell>
          <cell r="B249" t="str">
            <v>Palouse</v>
          </cell>
          <cell r="C249">
            <v>201.7155555555556</v>
          </cell>
          <cell r="D249">
            <v>2858659.34</v>
          </cell>
          <cell r="E249">
            <v>14171.73470894108</v>
          </cell>
          <cell r="F249">
            <v>2800061.73</v>
          </cell>
          <cell r="G249">
            <v>13881.238471114437</v>
          </cell>
          <cell r="H249">
            <v>312969.51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1551.5387950028642</v>
          </cell>
          <cell r="O249">
            <v>5474.44</v>
          </cell>
          <cell r="P249">
            <v>0</v>
          </cell>
          <cell r="Q249">
            <v>0</v>
          </cell>
          <cell r="R249">
            <v>10150</v>
          </cell>
          <cell r="S249">
            <v>0</v>
          </cell>
          <cell r="T249">
            <v>0</v>
          </cell>
          <cell r="U249">
            <v>70788.070000000007</v>
          </cell>
          <cell r="V249">
            <v>711.91</v>
          </cell>
          <cell r="W249">
            <v>0</v>
          </cell>
          <cell r="X249">
            <v>0</v>
          </cell>
          <cell r="Y249">
            <v>1807.11</v>
          </cell>
          <cell r="Z249">
            <v>13774.58</v>
          </cell>
          <cell r="AA249">
            <v>39821.620000000003</v>
          </cell>
          <cell r="AB249">
            <v>0</v>
          </cell>
          <cell r="AC249">
            <v>10185.92</v>
          </cell>
          <cell r="AD249">
            <v>0</v>
          </cell>
          <cell r="AE249">
            <v>24278.9</v>
          </cell>
          <cell r="AF249">
            <v>230.62</v>
          </cell>
          <cell r="AG249">
            <v>0</v>
          </cell>
          <cell r="AH249">
            <v>0</v>
          </cell>
          <cell r="AI249">
            <v>2854.3</v>
          </cell>
          <cell r="AJ249">
            <v>5799.68</v>
          </cell>
          <cell r="AK249">
            <v>185877.15</v>
          </cell>
          <cell r="AL249">
            <v>921.48148658176513</v>
          </cell>
          <cell r="AM249">
            <v>1550063</v>
          </cell>
          <cell r="AN249">
            <v>13272.82</v>
          </cell>
          <cell r="AO249">
            <v>167235.51999999999</v>
          </cell>
          <cell r="AP249">
            <v>0</v>
          </cell>
          <cell r="AQ249">
            <v>0</v>
          </cell>
          <cell r="AR249">
            <v>750</v>
          </cell>
          <cell r="AS249">
            <v>111513.3</v>
          </cell>
          <cell r="AT249">
            <v>0</v>
          </cell>
          <cell r="AU249">
            <v>0</v>
          </cell>
          <cell r="AV249">
            <v>14569.32</v>
          </cell>
          <cell r="AW249">
            <v>0</v>
          </cell>
          <cell r="AX249">
            <v>5910</v>
          </cell>
          <cell r="AY249">
            <v>0</v>
          </cell>
          <cell r="AZ249">
            <v>0</v>
          </cell>
          <cell r="BA249">
            <v>71148.89</v>
          </cell>
          <cell r="BB249">
            <v>0</v>
          </cell>
          <cell r="BC249">
            <v>18431</v>
          </cell>
          <cell r="BD249">
            <v>0</v>
          </cell>
          <cell r="BE249">
            <v>1910.94</v>
          </cell>
          <cell r="BF249">
            <v>0</v>
          </cell>
          <cell r="BG249">
            <v>45068.51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1999873.3</v>
          </cell>
          <cell r="BM249">
            <v>9914.323635041641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148409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42640</v>
          </cell>
          <cell r="CB249">
            <v>859</v>
          </cell>
          <cell r="CC249">
            <v>0</v>
          </cell>
          <cell r="CD249">
            <v>6181</v>
          </cell>
          <cell r="CE249">
            <v>26283.11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26697.67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3480.41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254550.18999999997</v>
          </cell>
          <cell r="DX249">
            <v>1261.9264255497285</v>
          </cell>
          <cell r="DY249">
            <v>43686.98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3104.6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46791.58</v>
          </cell>
          <cell r="ES249">
            <v>231.96812893843912</v>
          </cell>
          <cell r="ET249">
            <v>563094.92000000004</v>
          </cell>
          <cell r="EU249">
            <v>2791.5294804565283</v>
          </cell>
        </row>
        <row r="250">
          <cell r="A250" t="str">
            <v>38265</v>
          </cell>
          <cell r="B250" t="str">
            <v>Tekoa</v>
          </cell>
          <cell r="C250">
            <v>199.46</v>
          </cell>
          <cell r="D250">
            <v>3034522.11</v>
          </cell>
          <cell r="E250">
            <v>15213.687506266919</v>
          </cell>
          <cell r="F250">
            <v>3030001.61</v>
          </cell>
          <cell r="G250">
            <v>15191.023814298605</v>
          </cell>
          <cell r="H250">
            <v>273854.2</v>
          </cell>
          <cell r="I250">
            <v>0</v>
          </cell>
          <cell r="J250">
            <v>0</v>
          </cell>
          <cell r="K250">
            <v>145.46</v>
          </cell>
          <cell r="L250">
            <v>0</v>
          </cell>
          <cell r="M250">
            <v>0</v>
          </cell>
          <cell r="N250">
            <v>1373.7073097362882</v>
          </cell>
          <cell r="O250">
            <v>0</v>
          </cell>
          <cell r="P250">
            <v>0</v>
          </cell>
          <cell r="Q250">
            <v>0</v>
          </cell>
          <cell r="R250">
            <v>4680</v>
          </cell>
          <cell r="S250">
            <v>0</v>
          </cell>
          <cell r="T250">
            <v>0</v>
          </cell>
          <cell r="U250">
            <v>7400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3291.95</v>
          </cell>
          <cell r="AA250">
            <v>25593.84</v>
          </cell>
          <cell r="AB250">
            <v>887.79</v>
          </cell>
          <cell r="AC250">
            <v>8730.51</v>
          </cell>
          <cell r="AD250">
            <v>0</v>
          </cell>
          <cell r="AE250">
            <v>0</v>
          </cell>
          <cell r="AF250">
            <v>62</v>
          </cell>
          <cell r="AG250">
            <v>20</v>
          </cell>
          <cell r="AH250">
            <v>0</v>
          </cell>
          <cell r="AI250">
            <v>13011</v>
          </cell>
          <cell r="AJ250">
            <v>8251.74</v>
          </cell>
          <cell r="AK250">
            <v>71928.83</v>
          </cell>
          <cell r="AL250">
            <v>360.61781810889403</v>
          </cell>
          <cell r="AM250">
            <v>1567487.47</v>
          </cell>
          <cell r="AN250">
            <v>28869.81</v>
          </cell>
          <cell r="AO250">
            <v>234958.32</v>
          </cell>
          <cell r="AP250">
            <v>0</v>
          </cell>
          <cell r="AQ250">
            <v>0</v>
          </cell>
          <cell r="AR250">
            <v>0</v>
          </cell>
          <cell r="AS250">
            <v>137274.35</v>
          </cell>
          <cell r="AT250">
            <v>0</v>
          </cell>
          <cell r="AU250">
            <v>0</v>
          </cell>
          <cell r="AV250">
            <v>36948.82</v>
          </cell>
          <cell r="AW250">
            <v>0</v>
          </cell>
          <cell r="AX250">
            <v>72463.62</v>
          </cell>
          <cell r="AY250">
            <v>0</v>
          </cell>
          <cell r="AZ250">
            <v>0</v>
          </cell>
          <cell r="BA250">
            <v>71467.72</v>
          </cell>
          <cell r="BB250">
            <v>1858</v>
          </cell>
          <cell r="BC250">
            <v>18945.61</v>
          </cell>
          <cell r="BD250">
            <v>56220</v>
          </cell>
          <cell r="BE250">
            <v>2664.18</v>
          </cell>
          <cell r="BF250">
            <v>113179.23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2342337.1300000004</v>
          </cell>
          <cell r="BM250">
            <v>11743.39281058859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145474.01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34592</v>
          </cell>
          <cell r="CB250">
            <v>1258.3800000000001</v>
          </cell>
          <cell r="CC250">
            <v>0</v>
          </cell>
          <cell r="CD250">
            <v>41021</v>
          </cell>
          <cell r="CE250">
            <v>12743.46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4091.26</v>
          </cell>
          <cell r="CQ250">
            <v>51936.07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11842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26667.56</v>
          </cell>
          <cell r="DF250">
            <v>471.2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6889.05</v>
          </cell>
          <cell r="DW250">
            <v>336985.99</v>
          </cell>
          <cell r="DX250">
            <v>1689.491577258598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4750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4750</v>
          </cell>
          <cell r="ES250">
            <v>23.814298606236839</v>
          </cell>
          <cell r="ET250">
            <v>473401.81</v>
          </cell>
          <cell r="EU250">
            <v>2373.4172766469464</v>
          </cell>
        </row>
        <row r="251">
          <cell r="A251" t="str">
            <v>23054</v>
          </cell>
          <cell r="B251" t="str">
            <v>Grapeview</v>
          </cell>
          <cell r="C251">
            <v>196.82</v>
          </cell>
          <cell r="D251">
            <v>1904762.74</v>
          </cell>
          <cell r="E251">
            <v>9677.6889543745565</v>
          </cell>
          <cell r="F251">
            <v>2001487.04</v>
          </cell>
          <cell r="G251">
            <v>10169.124275988213</v>
          </cell>
          <cell r="H251">
            <v>440626.88</v>
          </cell>
          <cell r="I251">
            <v>0</v>
          </cell>
          <cell r="J251">
            <v>0</v>
          </cell>
          <cell r="K251">
            <v>2304.21</v>
          </cell>
          <cell r="L251">
            <v>0</v>
          </cell>
          <cell r="M251">
            <v>100.68</v>
          </cell>
          <cell r="N251">
            <v>2250.9489381160452</v>
          </cell>
          <cell r="O251">
            <v>3681.99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9759.2099999999991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31793.8</v>
          </cell>
          <cell r="AB251">
            <v>0</v>
          </cell>
          <cell r="AC251">
            <v>1853.89</v>
          </cell>
          <cell r="AD251">
            <v>0</v>
          </cell>
          <cell r="AE251">
            <v>4797.5200000000004</v>
          </cell>
          <cell r="AF251">
            <v>149.80000000000001</v>
          </cell>
          <cell r="AG251">
            <v>10</v>
          </cell>
          <cell r="AH251">
            <v>0</v>
          </cell>
          <cell r="AI251">
            <v>313.2</v>
          </cell>
          <cell r="AJ251">
            <v>0</v>
          </cell>
          <cell r="AK251">
            <v>52359.41</v>
          </cell>
          <cell r="AL251">
            <v>266.02687734986284</v>
          </cell>
          <cell r="AM251">
            <v>949234.1</v>
          </cell>
          <cell r="AN251">
            <v>8286.9599999999991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111691.47</v>
          </cell>
          <cell r="AT251">
            <v>0</v>
          </cell>
          <cell r="AU251">
            <v>0</v>
          </cell>
          <cell r="AV251">
            <v>19893.29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71593.81</v>
          </cell>
          <cell r="BB251">
            <v>0</v>
          </cell>
          <cell r="BC251">
            <v>9220.4599999999991</v>
          </cell>
          <cell r="BD251">
            <v>0</v>
          </cell>
          <cell r="BE251">
            <v>2440.09</v>
          </cell>
          <cell r="BF251">
            <v>92421.73</v>
          </cell>
          <cell r="BG251">
            <v>0</v>
          </cell>
          <cell r="BH251">
            <v>0</v>
          </cell>
          <cell r="BI251">
            <v>0</v>
          </cell>
          <cell r="BJ251">
            <v>2250</v>
          </cell>
          <cell r="BK251">
            <v>0</v>
          </cell>
          <cell r="BL251">
            <v>1267031.9100000001</v>
          </cell>
          <cell r="BM251">
            <v>6437.5160552789357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7119.95</v>
          </cell>
          <cell r="BS251">
            <v>7119.95</v>
          </cell>
          <cell r="BT251">
            <v>0</v>
          </cell>
          <cell r="BU251">
            <v>0</v>
          </cell>
          <cell r="BV251">
            <v>91046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7930</v>
          </cell>
          <cell r="CB251">
            <v>0</v>
          </cell>
          <cell r="CC251">
            <v>0</v>
          </cell>
          <cell r="CD251">
            <v>17354</v>
          </cell>
          <cell r="CE251">
            <v>8782.0499999999993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33981.129999999997</v>
          </cell>
          <cell r="CR251">
            <v>22910.29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1955.8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4756.2700000000004</v>
          </cell>
          <cell r="DW251">
            <v>195835.49</v>
          </cell>
          <cell r="DX251">
            <v>994.99791687836603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43228.46</v>
          </cell>
          <cell r="ER251">
            <v>43228.46</v>
          </cell>
          <cell r="ES251">
            <v>219.63448836500356</v>
          </cell>
          <cell r="ET251">
            <v>238925.92</v>
          </cell>
          <cell r="EU251">
            <v>1213.9311045625445</v>
          </cell>
        </row>
        <row r="252">
          <cell r="A252" t="str">
            <v>14077</v>
          </cell>
          <cell r="B252" t="str">
            <v>Taholah</v>
          </cell>
          <cell r="C252">
            <v>191.89999999999998</v>
          </cell>
          <cell r="D252">
            <v>3291817.29</v>
          </cell>
          <cell r="E252">
            <v>17153.815997915583</v>
          </cell>
          <cell r="F252">
            <v>4190514.74</v>
          </cell>
          <cell r="G252">
            <v>21836.971026576346</v>
          </cell>
          <cell r="H252">
            <v>87266.83</v>
          </cell>
          <cell r="I252">
            <v>0</v>
          </cell>
          <cell r="J252">
            <v>0</v>
          </cell>
          <cell r="K252">
            <v>29403.55</v>
          </cell>
          <cell r="L252">
            <v>0</v>
          </cell>
          <cell r="M252">
            <v>0</v>
          </cell>
          <cell r="N252">
            <v>607.97488275143314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605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9769.42</v>
          </cell>
          <cell r="AB252">
            <v>0</v>
          </cell>
          <cell r="AC252">
            <v>18842.84</v>
          </cell>
          <cell r="AD252">
            <v>0</v>
          </cell>
          <cell r="AE252">
            <v>35365</v>
          </cell>
          <cell r="AF252">
            <v>0</v>
          </cell>
          <cell r="AG252">
            <v>0</v>
          </cell>
          <cell r="AH252">
            <v>0</v>
          </cell>
          <cell r="AI252">
            <v>10845.68</v>
          </cell>
          <cell r="AJ252">
            <v>10471.67</v>
          </cell>
          <cell r="AK252">
            <v>85899.61</v>
          </cell>
          <cell r="AL252">
            <v>447.62694111516419</v>
          </cell>
          <cell r="AM252">
            <v>1491926.43</v>
          </cell>
          <cell r="AN252">
            <v>21166.22</v>
          </cell>
          <cell r="AO252">
            <v>260161.44</v>
          </cell>
          <cell r="AP252">
            <v>0</v>
          </cell>
          <cell r="AQ252">
            <v>0</v>
          </cell>
          <cell r="AR252">
            <v>0</v>
          </cell>
          <cell r="AS252">
            <v>120591.36</v>
          </cell>
          <cell r="AT252">
            <v>0</v>
          </cell>
          <cell r="AU252">
            <v>0</v>
          </cell>
          <cell r="AV252">
            <v>60127.99</v>
          </cell>
          <cell r="AW252">
            <v>0</v>
          </cell>
          <cell r="AX252">
            <v>15584</v>
          </cell>
          <cell r="AY252">
            <v>0</v>
          </cell>
          <cell r="AZ252">
            <v>0</v>
          </cell>
          <cell r="BA252">
            <v>69429.37</v>
          </cell>
          <cell r="BB252">
            <v>0</v>
          </cell>
          <cell r="BC252">
            <v>21756.62</v>
          </cell>
          <cell r="BD252">
            <v>0</v>
          </cell>
          <cell r="BE252">
            <v>10333.34</v>
          </cell>
          <cell r="BF252">
            <v>9881.26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2080958.0300000003</v>
          </cell>
          <cell r="BM252">
            <v>10843.97097446587</v>
          </cell>
          <cell r="BN252">
            <v>8734</v>
          </cell>
          <cell r="BO252">
            <v>1075867.93</v>
          </cell>
          <cell r="BP252">
            <v>37936.699999999997</v>
          </cell>
          <cell r="BQ252">
            <v>724.73</v>
          </cell>
          <cell r="BR252">
            <v>5071.12</v>
          </cell>
          <cell r="BS252">
            <v>1128334.48</v>
          </cell>
          <cell r="BT252">
            <v>0</v>
          </cell>
          <cell r="BU252">
            <v>0</v>
          </cell>
          <cell r="BV252">
            <v>138622</v>
          </cell>
          <cell r="BW252">
            <v>0</v>
          </cell>
          <cell r="BX252">
            <v>0</v>
          </cell>
          <cell r="BY252">
            <v>0</v>
          </cell>
          <cell r="BZ252">
            <v>12124.48</v>
          </cell>
          <cell r="CA252">
            <v>47001.88</v>
          </cell>
          <cell r="CB252">
            <v>0</v>
          </cell>
          <cell r="CC252">
            <v>0</v>
          </cell>
          <cell r="CD252">
            <v>155682.54999999999</v>
          </cell>
          <cell r="CE252">
            <v>25342.959999999999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67046.31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5673.31</v>
          </cell>
          <cell r="DW252">
            <v>1579827.97</v>
          </cell>
          <cell r="DX252">
            <v>8232.5584679520598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327158.75</v>
          </cell>
          <cell r="ER252">
            <v>327158.75</v>
          </cell>
          <cell r="ES252">
            <v>1704.8397602918189</v>
          </cell>
          <cell r="ET252">
            <v>1645825.36</v>
          </cell>
          <cell r="EU252">
            <v>8576.4739968733738</v>
          </cell>
        </row>
        <row r="253">
          <cell r="A253" t="str">
            <v>33206</v>
          </cell>
          <cell r="B253" t="str">
            <v>Columbia (Stevens)</v>
          </cell>
          <cell r="C253">
            <v>190.87222222222221</v>
          </cell>
          <cell r="D253">
            <v>3466839.72</v>
          </cell>
          <cell r="E253">
            <v>18163.144325756035</v>
          </cell>
          <cell r="F253">
            <v>3456472.65</v>
          </cell>
          <cell r="G253">
            <v>18108.830136507844</v>
          </cell>
          <cell r="H253">
            <v>73944.070000000007</v>
          </cell>
          <cell r="I253">
            <v>0</v>
          </cell>
          <cell r="J253">
            <v>0</v>
          </cell>
          <cell r="K253">
            <v>3137.45</v>
          </cell>
          <cell r="L253">
            <v>0</v>
          </cell>
          <cell r="M253">
            <v>0</v>
          </cell>
          <cell r="N253">
            <v>403.83833279972066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7315.52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20144.900000000001</v>
          </cell>
          <cell r="AB253">
            <v>0</v>
          </cell>
          <cell r="AC253">
            <v>6824.94</v>
          </cell>
          <cell r="AD253">
            <v>0</v>
          </cell>
          <cell r="AE253">
            <v>2547.5700000000002</v>
          </cell>
          <cell r="AF253">
            <v>129</v>
          </cell>
          <cell r="AG253">
            <v>4800</v>
          </cell>
          <cell r="AH253">
            <v>0</v>
          </cell>
          <cell r="AI253">
            <v>530.86</v>
          </cell>
          <cell r="AJ253">
            <v>4824.42</v>
          </cell>
          <cell r="AK253">
            <v>47117.21</v>
          </cell>
          <cell r="AL253">
            <v>246.85210582996189</v>
          </cell>
          <cell r="AM253">
            <v>1555908.95</v>
          </cell>
          <cell r="AN253">
            <v>22942.28</v>
          </cell>
          <cell r="AO253">
            <v>184982.52</v>
          </cell>
          <cell r="AP253">
            <v>0</v>
          </cell>
          <cell r="AQ253">
            <v>0</v>
          </cell>
          <cell r="AR253">
            <v>0</v>
          </cell>
          <cell r="AS253">
            <v>121172.84</v>
          </cell>
          <cell r="AT253">
            <v>0</v>
          </cell>
          <cell r="AU253">
            <v>0</v>
          </cell>
          <cell r="AV253">
            <v>65505.93</v>
          </cell>
          <cell r="AW253">
            <v>0</v>
          </cell>
          <cell r="AX253">
            <v>18733.150000000001</v>
          </cell>
          <cell r="AY253">
            <v>0</v>
          </cell>
          <cell r="AZ253">
            <v>0</v>
          </cell>
          <cell r="BA253">
            <v>68859.78</v>
          </cell>
          <cell r="BB253">
            <v>0</v>
          </cell>
          <cell r="BC253">
            <v>18527.68</v>
          </cell>
          <cell r="BD253">
            <v>0</v>
          </cell>
          <cell r="BE253">
            <v>3450.69</v>
          </cell>
          <cell r="BF253">
            <v>372351.97</v>
          </cell>
          <cell r="BG253">
            <v>23192.41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2455628.2000000002</v>
          </cell>
          <cell r="BM253">
            <v>12865.298949267983</v>
          </cell>
          <cell r="BN253">
            <v>0</v>
          </cell>
          <cell r="BO253">
            <v>266184.15999999997</v>
          </cell>
          <cell r="BP253">
            <v>5610.04</v>
          </cell>
          <cell r="BQ253">
            <v>0</v>
          </cell>
          <cell r="BR253">
            <v>4900.8</v>
          </cell>
          <cell r="BS253">
            <v>276694.99999999994</v>
          </cell>
          <cell r="BT253">
            <v>0</v>
          </cell>
          <cell r="BU253">
            <v>0</v>
          </cell>
          <cell r="BV253">
            <v>147863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38793</v>
          </cell>
          <cell r="CB253">
            <v>3272</v>
          </cell>
          <cell r="CC253">
            <v>0</v>
          </cell>
          <cell r="CD253">
            <v>78012</v>
          </cell>
          <cell r="CE253">
            <v>13296</v>
          </cell>
          <cell r="CF253">
            <v>0</v>
          </cell>
          <cell r="CG253">
            <v>109399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3732.08</v>
          </cell>
          <cell r="CQ253">
            <v>88254.36</v>
          </cell>
          <cell r="CR253">
            <v>22275.89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12250.79</v>
          </cell>
          <cell r="DB253">
            <v>0</v>
          </cell>
          <cell r="DC253">
            <v>0</v>
          </cell>
          <cell r="DD253">
            <v>16635.43</v>
          </cell>
          <cell r="DE253">
            <v>0</v>
          </cell>
          <cell r="DF253">
            <v>3407.07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8311.86</v>
          </cell>
          <cell r="DW253">
            <v>822197.48</v>
          </cell>
          <cell r="DX253">
            <v>4307.5805920190942</v>
          </cell>
          <cell r="DY253">
            <v>24598.5</v>
          </cell>
          <cell r="DZ253">
            <v>4744.66</v>
          </cell>
          <cell r="EA253">
            <v>0</v>
          </cell>
          <cell r="EB253">
            <v>0</v>
          </cell>
          <cell r="EC253">
            <v>7589.02</v>
          </cell>
          <cell r="ED253">
            <v>6845.25</v>
          </cell>
          <cell r="EE253">
            <v>0</v>
          </cell>
          <cell r="EF253">
            <v>9847.5</v>
          </cell>
          <cell r="EG253">
            <v>823.31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54448.24</v>
          </cell>
          <cell r="ES253">
            <v>285.26015659108771</v>
          </cell>
          <cell r="ET253">
            <v>529631.44999999995</v>
          </cell>
          <cell r="EU253">
            <v>2774.7958494629916</v>
          </cell>
        </row>
        <row r="254">
          <cell r="A254" t="str">
            <v>38322</v>
          </cell>
          <cell r="B254" t="str">
            <v>St. John</v>
          </cell>
          <cell r="C254">
            <v>182.74555555555557</v>
          </cell>
          <cell r="D254">
            <v>2953196.03</v>
          </cell>
          <cell r="E254">
            <v>16160.152409847326</v>
          </cell>
          <cell r="F254">
            <v>2964847.18</v>
          </cell>
          <cell r="G254">
            <v>16223.908543147423</v>
          </cell>
          <cell r="H254">
            <v>305517.46999999997</v>
          </cell>
          <cell r="I254">
            <v>0</v>
          </cell>
          <cell r="J254">
            <v>0</v>
          </cell>
          <cell r="K254">
            <v>0.88</v>
          </cell>
          <cell r="L254">
            <v>0</v>
          </cell>
          <cell r="M254">
            <v>0</v>
          </cell>
          <cell r="N254">
            <v>1671.8236953627081</v>
          </cell>
          <cell r="O254">
            <v>5934.9</v>
          </cell>
          <cell r="P254">
            <v>0</v>
          </cell>
          <cell r="Q254">
            <v>0</v>
          </cell>
          <cell r="R254">
            <v>5875</v>
          </cell>
          <cell r="S254">
            <v>0</v>
          </cell>
          <cell r="T254">
            <v>0</v>
          </cell>
          <cell r="U254">
            <v>0</v>
          </cell>
          <cell r="V254">
            <v>507.67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33506.550000000003</v>
          </cell>
          <cell r="AB254">
            <v>0</v>
          </cell>
          <cell r="AC254">
            <v>6199.54</v>
          </cell>
          <cell r="AD254">
            <v>0</v>
          </cell>
          <cell r="AE254">
            <v>0</v>
          </cell>
          <cell r="AF254">
            <v>29.66</v>
          </cell>
          <cell r="AG254">
            <v>0</v>
          </cell>
          <cell r="AH254">
            <v>0</v>
          </cell>
          <cell r="AI254">
            <v>0</v>
          </cell>
          <cell r="AJ254">
            <v>5142.67</v>
          </cell>
          <cell r="AK254">
            <v>57195.990000000005</v>
          </cell>
          <cell r="AL254">
            <v>312.98156513914307</v>
          </cell>
          <cell r="AM254">
            <v>1459044.53</v>
          </cell>
          <cell r="AN254">
            <v>8297.19</v>
          </cell>
          <cell r="AO254">
            <v>153779.6</v>
          </cell>
          <cell r="AP254">
            <v>0</v>
          </cell>
          <cell r="AQ254">
            <v>0</v>
          </cell>
          <cell r="AR254">
            <v>0</v>
          </cell>
          <cell r="AS254">
            <v>86831.63</v>
          </cell>
          <cell r="AT254">
            <v>0</v>
          </cell>
          <cell r="AU254">
            <v>0</v>
          </cell>
          <cell r="AV254">
            <v>20792.330000000002</v>
          </cell>
          <cell r="AW254">
            <v>0</v>
          </cell>
          <cell r="AX254">
            <v>9710</v>
          </cell>
          <cell r="AY254">
            <v>0</v>
          </cell>
          <cell r="AZ254">
            <v>0</v>
          </cell>
          <cell r="BA254">
            <v>67842.39</v>
          </cell>
          <cell r="BB254">
            <v>1700.67</v>
          </cell>
          <cell r="BC254">
            <v>11121.47</v>
          </cell>
          <cell r="BD254">
            <v>0</v>
          </cell>
          <cell r="BE254">
            <v>1508.09</v>
          </cell>
          <cell r="BF254">
            <v>440474.38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2261102.2800000003</v>
          </cell>
          <cell r="BM254">
            <v>12372.953602762798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139021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34237</v>
          </cell>
          <cell r="CB254">
            <v>1595</v>
          </cell>
          <cell r="CC254">
            <v>0</v>
          </cell>
          <cell r="CD254">
            <v>46444.86</v>
          </cell>
          <cell r="CE254">
            <v>11125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25960.1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22408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7473.65</v>
          </cell>
          <cell r="DW254">
            <v>288264.61</v>
          </cell>
          <cell r="DX254">
            <v>1577.4096892461282</v>
          </cell>
          <cell r="DY254">
            <v>2922.95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4989</v>
          </cell>
          <cell r="EG254">
            <v>44585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269</v>
          </cell>
          <cell r="EO254">
            <v>0</v>
          </cell>
          <cell r="EP254">
            <v>0</v>
          </cell>
          <cell r="EQ254">
            <v>0</v>
          </cell>
          <cell r="ER254">
            <v>52765.95</v>
          </cell>
          <cell r="ES254">
            <v>288.73999063664718</v>
          </cell>
          <cell r="ET254">
            <v>345479.28</v>
          </cell>
          <cell r="EU254">
            <v>1890.4934730134796</v>
          </cell>
        </row>
        <row r="255">
          <cell r="A255" t="str">
            <v>09013</v>
          </cell>
          <cell r="B255" t="str">
            <v>Orondo</v>
          </cell>
          <cell r="C255">
            <v>181.73</v>
          </cell>
          <cell r="D255">
            <v>2976515.43</v>
          </cell>
          <cell r="E255">
            <v>16378.778572607716</v>
          </cell>
          <cell r="F255">
            <v>3019139.43</v>
          </cell>
          <cell r="G255">
            <v>16613.324327298742</v>
          </cell>
          <cell r="H255">
            <v>570703.18999999994</v>
          </cell>
          <cell r="I255">
            <v>0</v>
          </cell>
          <cell r="J255">
            <v>0</v>
          </cell>
          <cell r="K255">
            <v>18.329999999999998</v>
          </cell>
          <cell r="L255">
            <v>0</v>
          </cell>
          <cell r="M255">
            <v>0</v>
          </cell>
          <cell r="N255">
            <v>3140.4914983767126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6779.38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1569.05</v>
          </cell>
          <cell r="AB255">
            <v>0</v>
          </cell>
          <cell r="AC255">
            <v>2611.58</v>
          </cell>
          <cell r="AD255">
            <v>0</v>
          </cell>
          <cell r="AE255">
            <v>4143.45</v>
          </cell>
          <cell r="AF255">
            <v>218.5</v>
          </cell>
          <cell r="AG255">
            <v>760</v>
          </cell>
          <cell r="AH255">
            <v>0</v>
          </cell>
          <cell r="AI255">
            <v>19090.98</v>
          </cell>
          <cell r="AJ255">
            <v>0</v>
          </cell>
          <cell r="AK255">
            <v>35172.94</v>
          </cell>
          <cell r="AL255">
            <v>193.54503934408191</v>
          </cell>
          <cell r="AM255">
            <v>1035281.2</v>
          </cell>
          <cell r="AN255">
            <v>18290.259999999998</v>
          </cell>
          <cell r="AO255">
            <v>27691.96</v>
          </cell>
          <cell r="AP255">
            <v>0</v>
          </cell>
          <cell r="AQ255">
            <v>0</v>
          </cell>
          <cell r="AR255">
            <v>0</v>
          </cell>
          <cell r="AS255">
            <v>143042.81</v>
          </cell>
          <cell r="AT255">
            <v>0</v>
          </cell>
          <cell r="AU255">
            <v>0</v>
          </cell>
          <cell r="AV255">
            <v>67119.33</v>
          </cell>
          <cell r="AW255">
            <v>0</v>
          </cell>
          <cell r="AX255">
            <v>0</v>
          </cell>
          <cell r="AY255">
            <v>0</v>
          </cell>
          <cell r="AZ255">
            <v>80488.929999999993</v>
          </cell>
          <cell r="BA255">
            <v>61318.95</v>
          </cell>
          <cell r="BB255">
            <v>0</v>
          </cell>
          <cell r="BC255">
            <v>10622.68</v>
          </cell>
          <cell r="BD255">
            <v>0</v>
          </cell>
          <cell r="BE255">
            <v>9532.0300000000007</v>
          </cell>
          <cell r="BF255">
            <v>206526.45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1659914.5999999999</v>
          </cell>
          <cell r="BM255">
            <v>9133.9602707313043</v>
          </cell>
          <cell r="BN255">
            <v>108.84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108.84</v>
          </cell>
          <cell r="BT255">
            <v>0</v>
          </cell>
          <cell r="BU255">
            <v>0</v>
          </cell>
          <cell r="BV255">
            <v>92680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69699</v>
          </cell>
          <cell r="CB255">
            <v>0</v>
          </cell>
          <cell r="CC255">
            <v>0</v>
          </cell>
          <cell r="CD255">
            <v>64497</v>
          </cell>
          <cell r="CE255">
            <v>24112.6</v>
          </cell>
          <cell r="CF255">
            <v>55149.09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13913.22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2761.55</v>
          </cell>
          <cell r="CQ255">
            <v>122451.23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14004.15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11689.73</v>
          </cell>
          <cell r="DG255">
            <v>0</v>
          </cell>
          <cell r="DH255">
            <v>0</v>
          </cell>
          <cell r="DI255">
            <v>0</v>
          </cell>
          <cell r="DJ255">
            <v>10819.34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7331.9</v>
          </cell>
          <cell r="DW255">
            <v>489217.65</v>
          </cell>
          <cell r="DX255">
            <v>2692.0026963077094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93630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170482.72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264112.71999999997</v>
          </cell>
          <cell r="ES255">
            <v>1453.3248225389314</v>
          </cell>
          <cell r="ET255">
            <v>389762.89</v>
          </cell>
          <cell r="EU255">
            <v>2144.7360920046226</v>
          </cell>
        </row>
        <row r="256">
          <cell r="A256" t="str">
            <v>23311</v>
          </cell>
          <cell r="B256" t="str">
            <v>Mary M. Knight</v>
          </cell>
          <cell r="C256">
            <v>170.79</v>
          </cell>
          <cell r="D256">
            <v>2843479.27</v>
          </cell>
          <cell r="E256">
            <v>16648.979858305524</v>
          </cell>
          <cell r="F256">
            <v>2744222.57</v>
          </cell>
          <cell r="G256">
            <v>16067.817612272382</v>
          </cell>
          <cell r="H256">
            <v>324706.12</v>
          </cell>
          <cell r="I256">
            <v>0</v>
          </cell>
          <cell r="J256">
            <v>0</v>
          </cell>
          <cell r="K256">
            <v>132159.73000000001</v>
          </cell>
          <cell r="L256">
            <v>0</v>
          </cell>
          <cell r="M256">
            <v>21385.74</v>
          </cell>
          <cell r="N256">
            <v>2800.231805140816</v>
          </cell>
          <cell r="O256">
            <v>740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54.4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21450.7</v>
          </cell>
          <cell r="AB256">
            <v>0</v>
          </cell>
          <cell r="AC256">
            <v>3345.75</v>
          </cell>
          <cell r="AD256">
            <v>1099.83</v>
          </cell>
          <cell r="AE256">
            <v>30170.32</v>
          </cell>
          <cell r="AF256">
            <v>38</v>
          </cell>
          <cell r="AG256">
            <v>0</v>
          </cell>
          <cell r="AH256">
            <v>0</v>
          </cell>
          <cell r="AI256">
            <v>1295.8599999999999</v>
          </cell>
          <cell r="AJ256">
            <v>0</v>
          </cell>
          <cell r="AK256">
            <v>58194.86</v>
          </cell>
          <cell r="AL256">
            <v>340.73927044908953</v>
          </cell>
          <cell r="AM256">
            <v>1517217.62</v>
          </cell>
          <cell r="AN256">
            <v>15633.42</v>
          </cell>
          <cell r="AO256">
            <v>87932.24</v>
          </cell>
          <cell r="AP256">
            <v>0</v>
          </cell>
          <cell r="AQ256">
            <v>0</v>
          </cell>
          <cell r="AR256">
            <v>0</v>
          </cell>
          <cell r="AS256">
            <v>78765.23</v>
          </cell>
          <cell r="AT256">
            <v>0</v>
          </cell>
          <cell r="AU256">
            <v>0</v>
          </cell>
          <cell r="AV256">
            <v>22958.77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61899.29</v>
          </cell>
          <cell r="BB256">
            <v>0</v>
          </cell>
          <cell r="BC256">
            <v>18158.28</v>
          </cell>
          <cell r="BD256">
            <v>0</v>
          </cell>
          <cell r="BE256">
            <v>1967.79</v>
          </cell>
          <cell r="BF256">
            <v>151427.38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1955960.02</v>
          </cell>
          <cell r="BM256">
            <v>11452.427074184672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6267.8</v>
          </cell>
          <cell r="BS256">
            <v>6267.8</v>
          </cell>
          <cell r="BT256">
            <v>0</v>
          </cell>
          <cell r="BU256">
            <v>0</v>
          </cell>
          <cell r="BV256">
            <v>71312.25</v>
          </cell>
          <cell r="BW256">
            <v>0</v>
          </cell>
          <cell r="BX256">
            <v>0</v>
          </cell>
          <cell r="BY256">
            <v>0</v>
          </cell>
          <cell r="BZ256">
            <v>246.68</v>
          </cell>
          <cell r="CA256">
            <v>2518.52</v>
          </cell>
          <cell r="CB256">
            <v>1244.55</v>
          </cell>
          <cell r="CC256">
            <v>0</v>
          </cell>
          <cell r="CD256">
            <v>97999.19</v>
          </cell>
          <cell r="CE256">
            <v>29584.1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39739.83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2903.18</v>
          </cell>
          <cell r="DW256">
            <v>251816.09999999998</v>
          </cell>
          <cell r="DX256">
            <v>1474.4194624978043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333934.53000000003</v>
          </cell>
          <cell r="EU256">
            <v>1955.234674161251</v>
          </cell>
        </row>
        <row r="257">
          <cell r="A257" t="str">
            <v>38306</v>
          </cell>
          <cell r="B257" t="str">
            <v>Colton</v>
          </cell>
          <cell r="C257">
            <v>170.76999999999998</v>
          </cell>
          <cell r="D257">
            <v>2604027.4500000002</v>
          </cell>
          <cell r="E257">
            <v>15248.740703870706</v>
          </cell>
          <cell r="F257">
            <v>2658880.59</v>
          </cell>
          <cell r="G257">
            <v>15569.951338057037</v>
          </cell>
          <cell r="H257">
            <v>377240.18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2209.0541664226739</v>
          </cell>
          <cell r="O257">
            <v>0</v>
          </cell>
          <cell r="P257">
            <v>0</v>
          </cell>
          <cell r="Q257">
            <v>0</v>
          </cell>
          <cell r="R257">
            <v>6675</v>
          </cell>
          <cell r="S257">
            <v>0</v>
          </cell>
          <cell r="T257">
            <v>0</v>
          </cell>
          <cell r="U257">
            <v>73037.600000000006</v>
          </cell>
          <cell r="V257">
            <v>192.49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33305.56</v>
          </cell>
          <cell r="AB257">
            <v>1916.7</v>
          </cell>
          <cell r="AC257">
            <v>5005.12</v>
          </cell>
          <cell r="AD257">
            <v>0</v>
          </cell>
          <cell r="AE257">
            <v>1100</v>
          </cell>
          <cell r="AF257">
            <v>139.9</v>
          </cell>
          <cell r="AG257">
            <v>975</v>
          </cell>
          <cell r="AH257">
            <v>15281.53</v>
          </cell>
          <cell r="AI257">
            <v>6719.75</v>
          </cell>
          <cell r="AJ257">
            <v>5552.44</v>
          </cell>
          <cell r="AK257">
            <v>149901.09</v>
          </cell>
          <cell r="AL257">
            <v>877.79522164314585</v>
          </cell>
          <cell r="AM257">
            <v>1426026.11</v>
          </cell>
          <cell r="AN257">
            <v>12367.43</v>
          </cell>
          <cell r="AO257">
            <v>143015.96</v>
          </cell>
          <cell r="AP257">
            <v>0</v>
          </cell>
          <cell r="AQ257">
            <v>0</v>
          </cell>
          <cell r="AR257">
            <v>0</v>
          </cell>
          <cell r="AS257">
            <v>70720.649999999994</v>
          </cell>
          <cell r="AT257">
            <v>0</v>
          </cell>
          <cell r="AU257">
            <v>0</v>
          </cell>
          <cell r="AV257">
            <v>5291.81</v>
          </cell>
          <cell r="AW257">
            <v>0</v>
          </cell>
          <cell r="AX257">
            <v>15920</v>
          </cell>
          <cell r="AY257">
            <v>0</v>
          </cell>
          <cell r="AZ257">
            <v>0</v>
          </cell>
          <cell r="BA257">
            <v>59438.22</v>
          </cell>
          <cell r="BB257">
            <v>0</v>
          </cell>
          <cell r="BC257">
            <v>18070.650000000001</v>
          </cell>
          <cell r="BD257">
            <v>0</v>
          </cell>
          <cell r="BE257">
            <v>626.30999999999995</v>
          </cell>
          <cell r="BF257">
            <v>151158.14000000001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1902635.2799999998</v>
          </cell>
          <cell r="BM257">
            <v>11141.507758974059</v>
          </cell>
          <cell r="BN257">
            <v>24602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24602</v>
          </cell>
          <cell r="BT257">
            <v>0</v>
          </cell>
          <cell r="BU257">
            <v>0</v>
          </cell>
          <cell r="BV257">
            <v>135874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36701</v>
          </cell>
          <cell r="CB257">
            <v>866</v>
          </cell>
          <cell r="CC257">
            <v>0</v>
          </cell>
          <cell r="CD257">
            <v>10867</v>
          </cell>
          <cell r="CE257">
            <v>7351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8941.6200000000008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3685.42</v>
          </cell>
          <cell r="DW257">
            <v>228888.04</v>
          </cell>
          <cell r="DX257">
            <v>1340.3293318498568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216</v>
          </cell>
          <cell r="EO257">
            <v>0</v>
          </cell>
          <cell r="EP257">
            <v>0</v>
          </cell>
          <cell r="EQ257">
            <v>0</v>
          </cell>
          <cell r="ER257">
            <v>216</v>
          </cell>
          <cell r="ES257">
            <v>1.2648591673010483</v>
          </cell>
          <cell r="ET257">
            <v>322600.65999999997</v>
          </cell>
          <cell r="EU257">
            <v>1889.0944545294842</v>
          </cell>
        </row>
        <row r="258">
          <cell r="A258" t="str">
            <v>27019</v>
          </cell>
          <cell r="B258" t="str">
            <v>Carbonado</v>
          </cell>
          <cell r="C258">
            <v>170.10999999999999</v>
          </cell>
          <cell r="D258">
            <v>1903431.09</v>
          </cell>
          <cell r="E258">
            <v>11189.413262006938</v>
          </cell>
          <cell r="F258">
            <v>1930485.23</v>
          </cell>
          <cell r="G258">
            <v>11348.452354358946</v>
          </cell>
          <cell r="H258">
            <v>408623.04</v>
          </cell>
          <cell r="I258">
            <v>0</v>
          </cell>
          <cell r="J258">
            <v>0</v>
          </cell>
          <cell r="K258">
            <v>41711.199999999997</v>
          </cell>
          <cell r="L258">
            <v>0</v>
          </cell>
          <cell r="M258">
            <v>0</v>
          </cell>
          <cell r="N258">
            <v>2647.3119746046677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20470.45</v>
          </cell>
          <cell r="AB258">
            <v>0</v>
          </cell>
          <cell r="AC258">
            <v>7089.44</v>
          </cell>
          <cell r="AD258">
            <v>131.41999999999999</v>
          </cell>
          <cell r="AE258">
            <v>38.520000000000003</v>
          </cell>
          <cell r="AF258">
            <v>283.64</v>
          </cell>
          <cell r="AG258">
            <v>14382.99</v>
          </cell>
          <cell r="AH258">
            <v>0</v>
          </cell>
          <cell r="AI258">
            <v>10950.25</v>
          </cell>
          <cell r="AJ258">
            <v>0</v>
          </cell>
          <cell r="AK258">
            <v>53346.71</v>
          </cell>
          <cell r="AL258">
            <v>313.60125800952329</v>
          </cell>
          <cell r="AM258">
            <v>900702.97</v>
          </cell>
          <cell r="AN258">
            <v>11706.49</v>
          </cell>
          <cell r="AO258">
            <v>101392.28</v>
          </cell>
          <cell r="AP258">
            <v>0</v>
          </cell>
          <cell r="AQ258">
            <v>0</v>
          </cell>
          <cell r="AR258">
            <v>0</v>
          </cell>
          <cell r="AS258">
            <v>93382.78</v>
          </cell>
          <cell r="AT258">
            <v>0</v>
          </cell>
          <cell r="AU258">
            <v>0</v>
          </cell>
          <cell r="AV258">
            <v>10387.370000000001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55143.05</v>
          </cell>
          <cell r="BB258">
            <v>8762.8700000000008</v>
          </cell>
          <cell r="BC258">
            <v>10074.379999999999</v>
          </cell>
          <cell r="BD258">
            <v>0</v>
          </cell>
          <cell r="BE258">
            <v>723.15</v>
          </cell>
          <cell r="BF258">
            <v>74634.87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1266910.21</v>
          </cell>
          <cell r="BM258">
            <v>7447.5939686085476</v>
          </cell>
          <cell r="BN258">
            <v>17755.02</v>
          </cell>
          <cell r="BO258">
            <v>0</v>
          </cell>
          <cell r="BP258">
            <v>0</v>
          </cell>
          <cell r="BQ258">
            <v>568.79999999999995</v>
          </cell>
          <cell r="BR258">
            <v>433.8</v>
          </cell>
          <cell r="BS258">
            <v>18757.62</v>
          </cell>
          <cell r="BT258">
            <v>0</v>
          </cell>
          <cell r="BU258">
            <v>0</v>
          </cell>
          <cell r="BV258">
            <v>86258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35242.050000000003</v>
          </cell>
          <cell r="CB258">
            <v>0</v>
          </cell>
          <cell r="CC258">
            <v>0</v>
          </cell>
          <cell r="CD258">
            <v>0</v>
          </cell>
          <cell r="CE258">
            <v>9996.57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9639.83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159894.06999999998</v>
          </cell>
          <cell r="DX258">
            <v>939.94515313620593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647082.66</v>
          </cell>
          <cell r="EU258">
            <v>3803.9072364940339</v>
          </cell>
        </row>
        <row r="259">
          <cell r="A259" t="str">
            <v>13151</v>
          </cell>
          <cell r="B259" t="str">
            <v>Coulee-Hartline</v>
          </cell>
          <cell r="C259">
            <v>167.4</v>
          </cell>
          <cell r="D259">
            <v>2651257.83</v>
          </cell>
          <cell r="E259">
            <v>15837.860394265233</v>
          </cell>
          <cell r="F259">
            <v>2867559.47</v>
          </cell>
          <cell r="G259">
            <v>17129.984886499402</v>
          </cell>
          <cell r="H259">
            <v>378417.84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2260.5605734767028</v>
          </cell>
          <cell r="O259">
            <v>0</v>
          </cell>
          <cell r="P259">
            <v>0</v>
          </cell>
          <cell r="Q259">
            <v>0</v>
          </cell>
          <cell r="R259">
            <v>3600</v>
          </cell>
          <cell r="S259">
            <v>0</v>
          </cell>
          <cell r="T259">
            <v>0</v>
          </cell>
          <cell r="U259">
            <v>0</v>
          </cell>
          <cell r="V259">
            <v>30.25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33207.35</v>
          </cell>
          <cell r="AB259">
            <v>0</v>
          </cell>
          <cell r="AC259">
            <v>14306.5</v>
          </cell>
          <cell r="AD259">
            <v>0</v>
          </cell>
          <cell r="AE259">
            <v>210</v>
          </cell>
          <cell r="AF259">
            <v>25</v>
          </cell>
          <cell r="AG259">
            <v>695</v>
          </cell>
          <cell r="AH259">
            <v>53.93</v>
          </cell>
          <cell r="AI259">
            <v>13441.53</v>
          </cell>
          <cell r="AJ259">
            <v>0</v>
          </cell>
          <cell r="AK259">
            <v>65569.56</v>
          </cell>
          <cell r="AL259">
            <v>391.6939068100358</v>
          </cell>
          <cell r="AM259">
            <v>1409116.53</v>
          </cell>
          <cell r="AN259">
            <v>11129.25</v>
          </cell>
          <cell r="AO259">
            <v>88146.07</v>
          </cell>
          <cell r="AP259">
            <v>0</v>
          </cell>
          <cell r="AQ259">
            <v>0</v>
          </cell>
          <cell r="AR259">
            <v>0</v>
          </cell>
          <cell r="AS259">
            <v>89838.12</v>
          </cell>
          <cell r="AT259">
            <v>0</v>
          </cell>
          <cell r="AU259">
            <v>0</v>
          </cell>
          <cell r="AV259">
            <v>14477.33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59370.15</v>
          </cell>
          <cell r="BB259">
            <v>0</v>
          </cell>
          <cell r="BC259">
            <v>11660.4</v>
          </cell>
          <cell r="BD259">
            <v>0</v>
          </cell>
          <cell r="BE259">
            <v>1885.33</v>
          </cell>
          <cell r="BF259">
            <v>256054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1941677.1800000002</v>
          </cell>
          <cell r="BM259">
            <v>11599.027359617683</v>
          </cell>
          <cell r="BN259">
            <v>347.78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347.78</v>
          </cell>
          <cell r="BT259">
            <v>0</v>
          </cell>
          <cell r="BU259">
            <v>0</v>
          </cell>
          <cell r="BV259">
            <v>133878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38204</v>
          </cell>
          <cell r="CB259">
            <v>2363</v>
          </cell>
          <cell r="CC259">
            <v>0</v>
          </cell>
          <cell r="CD259">
            <v>63586.97</v>
          </cell>
          <cell r="CE259">
            <v>31194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30773.98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8006.81</v>
          </cell>
          <cell r="DF259">
            <v>4156.76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312511.3</v>
          </cell>
          <cell r="DX259">
            <v>1866.853643966547</v>
          </cell>
          <cell r="DY259">
            <v>161992.75</v>
          </cell>
          <cell r="DZ259">
            <v>3753.42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3637.42</v>
          </cell>
          <cell r="EO259">
            <v>0</v>
          </cell>
          <cell r="EP259">
            <v>0</v>
          </cell>
          <cell r="EQ259">
            <v>0</v>
          </cell>
          <cell r="ER259">
            <v>169383.59000000003</v>
          </cell>
          <cell r="ES259">
            <v>1011.849402628435</v>
          </cell>
          <cell r="ET259">
            <v>471354.58</v>
          </cell>
          <cell r="EU259">
            <v>2815.7382317801671</v>
          </cell>
        </row>
        <row r="260">
          <cell r="A260" t="str">
            <v>14099</v>
          </cell>
          <cell r="B260" t="str">
            <v>Cosmopolis</v>
          </cell>
          <cell r="C260">
            <v>167.28</v>
          </cell>
          <cell r="D260">
            <v>1969848.3</v>
          </cell>
          <cell r="E260">
            <v>11775.755021520803</v>
          </cell>
          <cell r="F260">
            <v>1961352.74</v>
          </cell>
          <cell r="G260">
            <v>11724.96855571497</v>
          </cell>
          <cell r="H260">
            <v>473188.96</v>
          </cell>
          <cell r="I260">
            <v>0</v>
          </cell>
          <cell r="J260">
            <v>0</v>
          </cell>
          <cell r="K260">
            <v>28877.59</v>
          </cell>
          <cell r="L260">
            <v>0</v>
          </cell>
          <cell r="M260">
            <v>0</v>
          </cell>
          <cell r="N260">
            <v>3001.3543161166908</v>
          </cell>
          <cell r="O260">
            <v>4826.71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7413.29</v>
          </cell>
          <cell r="W260">
            <v>0</v>
          </cell>
          <cell r="X260">
            <v>0</v>
          </cell>
          <cell r="Y260">
            <v>0</v>
          </cell>
          <cell r="Z260">
            <v>585</v>
          </cell>
          <cell r="AA260">
            <v>30548.93</v>
          </cell>
          <cell r="AB260">
            <v>0</v>
          </cell>
          <cell r="AC260">
            <v>2542.4699999999998</v>
          </cell>
          <cell r="AD260">
            <v>0</v>
          </cell>
          <cell r="AE260">
            <v>4923.55</v>
          </cell>
          <cell r="AF260">
            <v>71.11</v>
          </cell>
          <cell r="AG260">
            <v>2010</v>
          </cell>
          <cell r="AH260">
            <v>0</v>
          </cell>
          <cell r="AI260">
            <v>3478.69</v>
          </cell>
          <cell r="AJ260">
            <v>225.27</v>
          </cell>
          <cell r="AK260">
            <v>56625.020000000004</v>
          </cell>
          <cell r="AL260">
            <v>338.50442372070779</v>
          </cell>
          <cell r="AM260">
            <v>860542.95</v>
          </cell>
          <cell r="AN260">
            <v>9346.0400000000009</v>
          </cell>
          <cell r="AO260">
            <v>98761.68</v>
          </cell>
          <cell r="AP260">
            <v>0</v>
          </cell>
          <cell r="AQ260">
            <v>0</v>
          </cell>
          <cell r="AR260">
            <v>0</v>
          </cell>
          <cell r="AS260">
            <v>91751.16</v>
          </cell>
          <cell r="AT260">
            <v>0</v>
          </cell>
          <cell r="AU260">
            <v>0</v>
          </cell>
          <cell r="AV260">
            <v>16338.39</v>
          </cell>
          <cell r="AW260">
            <v>0</v>
          </cell>
          <cell r="AX260">
            <v>3925.22</v>
          </cell>
          <cell r="AY260">
            <v>0</v>
          </cell>
          <cell r="AZ260">
            <v>0</v>
          </cell>
          <cell r="BA260">
            <v>60498.59</v>
          </cell>
          <cell r="BB260">
            <v>0</v>
          </cell>
          <cell r="BC260">
            <v>0</v>
          </cell>
          <cell r="BD260">
            <v>0</v>
          </cell>
          <cell r="BE260">
            <v>2295.09</v>
          </cell>
          <cell r="BF260">
            <v>56111.24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1199570.3599999999</v>
          </cell>
          <cell r="BM260">
            <v>7171.032759445241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4392.3100000000004</v>
          </cell>
          <cell r="BS260">
            <v>4392.3100000000004</v>
          </cell>
          <cell r="BT260">
            <v>0</v>
          </cell>
          <cell r="BU260">
            <v>0</v>
          </cell>
          <cell r="BV260">
            <v>85102</v>
          </cell>
          <cell r="BW260">
            <v>0</v>
          </cell>
          <cell r="BX260">
            <v>0</v>
          </cell>
          <cell r="BY260">
            <v>0</v>
          </cell>
          <cell r="BZ260">
            <v>2062.89</v>
          </cell>
          <cell r="CA260">
            <v>0</v>
          </cell>
          <cell r="CB260">
            <v>0</v>
          </cell>
          <cell r="CC260">
            <v>0</v>
          </cell>
          <cell r="CD260">
            <v>43339.040000000001</v>
          </cell>
          <cell r="CE260">
            <v>12442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31717.87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8178.79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2405.91</v>
          </cell>
          <cell r="DW260">
            <v>189640.81</v>
          </cell>
          <cell r="DX260">
            <v>1133.6729435676709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13450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13450</v>
          </cell>
          <cell r="ES260">
            <v>80.40411286465806</v>
          </cell>
          <cell r="ET260">
            <v>241151</v>
          </cell>
          <cell r="EU260">
            <v>1441.6009086561453</v>
          </cell>
        </row>
        <row r="261">
          <cell r="A261" t="str">
            <v>10065</v>
          </cell>
          <cell r="B261" t="str">
            <v>Orient</v>
          </cell>
          <cell r="C261">
            <v>162.36000000000001</v>
          </cell>
          <cell r="D261">
            <v>1410796.26</v>
          </cell>
          <cell r="E261">
            <v>8689.3093126385811</v>
          </cell>
          <cell r="F261">
            <v>1648850.62</v>
          </cell>
          <cell r="G261">
            <v>10155.522419315103</v>
          </cell>
          <cell r="H261">
            <v>41708.839999999997</v>
          </cell>
          <cell r="I261">
            <v>0</v>
          </cell>
          <cell r="J261">
            <v>50.95</v>
          </cell>
          <cell r="K261">
            <v>4859.3500000000004</v>
          </cell>
          <cell r="L261">
            <v>0</v>
          </cell>
          <cell r="M261">
            <v>0</v>
          </cell>
          <cell r="N261">
            <v>287.13439270756339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52.8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6631.66</v>
          </cell>
          <cell r="AB261">
            <v>0</v>
          </cell>
          <cell r="AC261">
            <v>2522.3200000000002</v>
          </cell>
          <cell r="AD261">
            <v>0</v>
          </cell>
          <cell r="AE261">
            <v>829.09</v>
          </cell>
          <cell r="AF261">
            <v>151</v>
          </cell>
          <cell r="AG261">
            <v>0</v>
          </cell>
          <cell r="AH261">
            <v>0</v>
          </cell>
          <cell r="AI261">
            <v>1922.16</v>
          </cell>
          <cell r="AJ261">
            <v>4421.96</v>
          </cell>
          <cell r="AK261">
            <v>16530.990000000002</v>
          </cell>
          <cell r="AL261">
            <v>101.81688839615668</v>
          </cell>
          <cell r="AM261">
            <v>748617.26</v>
          </cell>
          <cell r="AN261">
            <v>2209.39</v>
          </cell>
          <cell r="AO261">
            <v>50887.44</v>
          </cell>
          <cell r="AP261">
            <v>0</v>
          </cell>
          <cell r="AQ261">
            <v>0</v>
          </cell>
          <cell r="AR261">
            <v>840</v>
          </cell>
          <cell r="AS261">
            <v>17129.11</v>
          </cell>
          <cell r="AT261">
            <v>0</v>
          </cell>
          <cell r="AU261">
            <v>0</v>
          </cell>
          <cell r="AV261">
            <v>27074.12</v>
          </cell>
          <cell r="AW261">
            <v>0</v>
          </cell>
          <cell r="AX261">
            <v>35505.269999999997</v>
          </cell>
          <cell r="AY261">
            <v>0</v>
          </cell>
          <cell r="AZ261">
            <v>0</v>
          </cell>
          <cell r="BA261">
            <v>32527.67</v>
          </cell>
          <cell r="BB261">
            <v>1519.24</v>
          </cell>
          <cell r="BC261">
            <v>8766.02</v>
          </cell>
          <cell r="BD261">
            <v>0</v>
          </cell>
          <cell r="BE261">
            <v>844.96</v>
          </cell>
          <cell r="BF261">
            <v>365707.29</v>
          </cell>
          <cell r="BG261">
            <v>33139.64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1324767.4099999999</v>
          </cell>
          <cell r="BM261">
            <v>8159.4445060359685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61298.3</v>
          </cell>
          <cell r="BS261">
            <v>61298.3</v>
          </cell>
          <cell r="BT261">
            <v>0</v>
          </cell>
          <cell r="BU261">
            <v>0</v>
          </cell>
          <cell r="BV261">
            <v>68717.3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14308</v>
          </cell>
          <cell r="CB261">
            <v>0</v>
          </cell>
          <cell r="CC261">
            <v>0</v>
          </cell>
          <cell r="CD261">
            <v>55143.06</v>
          </cell>
          <cell r="CE261">
            <v>15352.08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19078.98</v>
          </cell>
          <cell r="CR261">
            <v>12128.39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5771.12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2219.85</v>
          </cell>
          <cell r="DW261">
            <v>254017.08000000002</v>
          </cell>
          <cell r="DX261">
            <v>1564.529933481153</v>
          </cell>
          <cell r="DY261">
            <v>6916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6916</v>
          </cell>
          <cell r="ES261">
            <v>42.596698694259665</v>
          </cell>
          <cell r="ET261">
            <v>288163.21000000002</v>
          </cell>
          <cell r="EU261">
            <v>1774.8411554570091</v>
          </cell>
        </row>
        <row r="262">
          <cell r="A262" t="str">
            <v>20400</v>
          </cell>
          <cell r="B262" t="str">
            <v>Trout Lake</v>
          </cell>
          <cell r="C262">
            <v>162.33333333333334</v>
          </cell>
          <cell r="D262">
            <v>2543361.29</v>
          </cell>
          <cell r="E262">
            <v>15667.523347022587</v>
          </cell>
          <cell r="F262">
            <v>2611852.4700000002</v>
          </cell>
          <cell r="G262">
            <v>16089.440266940452</v>
          </cell>
          <cell r="H262">
            <v>209574.55</v>
          </cell>
          <cell r="I262">
            <v>0</v>
          </cell>
          <cell r="J262">
            <v>0</v>
          </cell>
          <cell r="K262">
            <v>13355.31</v>
          </cell>
          <cell r="L262">
            <v>0</v>
          </cell>
          <cell r="M262">
            <v>27.19</v>
          </cell>
          <cell r="N262">
            <v>1373.4520533880902</v>
          </cell>
          <cell r="O262">
            <v>9591.61</v>
          </cell>
          <cell r="P262">
            <v>1500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1283.3800000000001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2174.83</v>
          </cell>
          <cell r="AD262">
            <v>0</v>
          </cell>
          <cell r="AE262">
            <v>1320.29</v>
          </cell>
          <cell r="AF262">
            <v>20</v>
          </cell>
          <cell r="AG262">
            <v>1820.37</v>
          </cell>
          <cell r="AH262">
            <v>10368.9</v>
          </cell>
          <cell r="AI262">
            <v>1257.97</v>
          </cell>
          <cell r="AJ262">
            <v>0</v>
          </cell>
          <cell r="AK262">
            <v>29337.35</v>
          </cell>
          <cell r="AL262">
            <v>180.72289527720739</v>
          </cell>
          <cell r="AM262">
            <v>1385037.42</v>
          </cell>
          <cell r="AN262">
            <v>26220.68</v>
          </cell>
          <cell r="AO262">
            <v>94021.36</v>
          </cell>
          <cell r="AP262">
            <v>16775.060000000001</v>
          </cell>
          <cell r="AQ262">
            <v>0</v>
          </cell>
          <cell r="AR262">
            <v>5000</v>
          </cell>
          <cell r="AS262">
            <v>155182.29999999999</v>
          </cell>
          <cell r="AT262">
            <v>0</v>
          </cell>
          <cell r="AU262">
            <v>2986.23</v>
          </cell>
          <cell r="AV262">
            <v>9218.15</v>
          </cell>
          <cell r="AW262">
            <v>0</v>
          </cell>
          <cell r="AX262">
            <v>56871.93</v>
          </cell>
          <cell r="AY262">
            <v>0</v>
          </cell>
          <cell r="AZ262">
            <v>0</v>
          </cell>
          <cell r="BA262">
            <v>54813.41</v>
          </cell>
          <cell r="BB262">
            <v>0</v>
          </cell>
          <cell r="BC262">
            <v>18441.96</v>
          </cell>
          <cell r="BD262">
            <v>0</v>
          </cell>
          <cell r="BE262">
            <v>0</v>
          </cell>
          <cell r="BF262">
            <v>66871.600000000006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1891440.0999999999</v>
          </cell>
          <cell r="BM262">
            <v>11651.581724845993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7.62</v>
          </cell>
          <cell r="BS262">
            <v>7.62</v>
          </cell>
          <cell r="BT262">
            <v>13868</v>
          </cell>
          <cell r="BU262">
            <v>0</v>
          </cell>
          <cell r="BV262">
            <v>135765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260365</v>
          </cell>
          <cell r="CB262">
            <v>0</v>
          </cell>
          <cell r="CC262">
            <v>0</v>
          </cell>
          <cell r="CD262">
            <v>14197.24</v>
          </cell>
          <cell r="CE262">
            <v>38801.99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463004.85</v>
          </cell>
          <cell r="DX262">
            <v>2852.1859342915809</v>
          </cell>
          <cell r="DY262">
            <v>3730.87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1382.25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5113.12</v>
          </cell>
          <cell r="ES262">
            <v>31.497659137576999</v>
          </cell>
          <cell r="ET262">
            <v>283251.09000000003</v>
          </cell>
          <cell r="EU262">
            <v>1744.8732443531828</v>
          </cell>
        </row>
        <row r="263">
          <cell r="A263" t="str">
            <v>19400</v>
          </cell>
          <cell r="B263" t="str">
            <v>Thorp</v>
          </cell>
          <cell r="C263">
            <v>150.22333333333333</v>
          </cell>
          <cell r="D263">
            <v>2951062.23</v>
          </cell>
          <cell r="E263">
            <v>19644.499722635188</v>
          </cell>
          <cell r="F263">
            <v>2958333.82</v>
          </cell>
          <cell r="G263">
            <v>19692.904919342312</v>
          </cell>
          <cell r="H263">
            <v>499717.2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3326.4952182306347</v>
          </cell>
          <cell r="O263">
            <v>872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2385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22746.2</v>
          </cell>
          <cell r="AB263">
            <v>1669.9</v>
          </cell>
          <cell r="AC263">
            <v>6400.01</v>
          </cell>
          <cell r="AD263">
            <v>0</v>
          </cell>
          <cell r="AE263">
            <v>2562.7800000000002</v>
          </cell>
          <cell r="AF263">
            <v>9474.4699999999993</v>
          </cell>
          <cell r="AG263">
            <v>0</v>
          </cell>
          <cell r="AH263">
            <v>0</v>
          </cell>
          <cell r="AI263">
            <v>5091.6000000000004</v>
          </cell>
          <cell r="AJ263">
            <v>0</v>
          </cell>
          <cell r="AK263">
            <v>51201.96</v>
          </cell>
          <cell r="AL263">
            <v>340.83892870614864</v>
          </cell>
          <cell r="AM263">
            <v>1370082.84</v>
          </cell>
          <cell r="AN263">
            <v>22816.65</v>
          </cell>
          <cell r="AO263">
            <v>80673.72</v>
          </cell>
          <cell r="AP263">
            <v>0</v>
          </cell>
          <cell r="AQ263">
            <v>0</v>
          </cell>
          <cell r="AR263">
            <v>0</v>
          </cell>
          <cell r="AS263">
            <v>119769</v>
          </cell>
          <cell r="AT263">
            <v>0</v>
          </cell>
          <cell r="AU263">
            <v>0</v>
          </cell>
          <cell r="AV263">
            <v>12105.06</v>
          </cell>
          <cell r="AW263">
            <v>0</v>
          </cell>
          <cell r="AX263">
            <v>5910</v>
          </cell>
          <cell r="AY263">
            <v>0</v>
          </cell>
          <cell r="AZ263">
            <v>0</v>
          </cell>
          <cell r="BA263">
            <v>51557.06</v>
          </cell>
          <cell r="BB263">
            <v>0</v>
          </cell>
          <cell r="BC263">
            <v>17455.689999999999</v>
          </cell>
          <cell r="BD263">
            <v>0</v>
          </cell>
          <cell r="BE263">
            <v>1601.75</v>
          </cell>
          <cell r="BF263">
            <v>51516.87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1733488.6400000001</v>
          </cell>
          <cell r="BM263">
            <v>11539.410033949454</v>
          </cell>
          <cell r="BN263">
            <v>19.34</v>
          </cell>
          <cell r="BO263">
            <v>0</v>
          </cell>
          <cell r="BP263">
            <v>0</v>
          </cell>
          <cell r="BQ263">
            <v>0</v>
          </cell>
          <cell r="BR263">
            <v>11701.22</v>
          </cell>
          <cell r="BS263">
            <v>11720.56</v>
          </cell>
          <cell r="BT263">
            <v>0</v>
          </cell>
          <cell r="BU263">
            <v>0</v>
          </cell>
          <cell r="BV263">
            <v>135095</v>
          </cell>
          <cell r="BW263">
            <v>0</v>
          </cell>
          <cell r="BX263">
            <v>0</v>
          </cell>
          <cell r="BY263">
            <v>0</v>
          </cell>
          <cell r="BZ263">
            <v>4120</v>
          </cell>
          <cell r="CA263">
            <v>37190</v>
          </cell>
          <cell r="CB263">
            <v>0</v>
          </cell>
          <cell r="CC263">
            <v>0</v>
          </cell>
          <cell r="CD263">
            <v>17452</v>
          </cell>
          <cell r="CE263">
            <v>12855.61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23493.9</v>
          </cell>
          <cell r="CR263">
            <v>410589.22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19500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1909.73</v>
          </cell>
          <cell r="DW263">
            <v>673926.02</v>
          </cell>
          <cell r="DX263">
            <v>4486.1607384560766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393307.53</v>
          </cell>
          <cell r="EU263">
            <v>2618.1520624847453</v>
          </cell>
        </row>
        <row r="264">
          <cell r="A264" t="str">
            <v>14117</v>
          </cell>
          <cell r="B264" t="str">
            <v>Wishkah Valley</v>
          </cell>
          <cell r="C264">
            <v>144.69444444444443</v>
          </cell>
          <cell r="D264">
            <v>2400273.9500000002</v>
          </cell>
          <cell r="E264">
            <v>16588.570205413711</v>
          </cell>
          <cell r="F264">
            <v>2531450.92</v>
          </cell>
          <cell r="G264">
            <v>17495.14937991937</v>
          </cell>
          <cell r="H264">
            <v>241094.27</v>
          </cell>
          <cell r="I264">
            <v>0</v>
          </cell>
          <cell r="J264">
            <v>0</v>
          </cell>
          <cell r="K264">
            <v>59311.59</v>
          </cell>
          <cell r="L264">
            <v>555145.37</v>
          </cell>
          <cell r="M264">
            <v>0</v>
          </cell>
          <cell r="N264">
            <v>5912.813261662508</v>
          </cell>
          <cell r="O264">
            <v>315.52</v>
          </cell>
          <cell r="P264">
            <v>0</v>
          </cell>
          <cell r="Q264">
            <v>0</v>
          </cell>
          <cell r="R264">
            <v>1970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24367.279999999999</v>
          </cell>
          <cell r="AB264">
            <v>0</v>
          </cell>
          <cell r="AC264">
            <v>3155.26</v>
          </cell>
          <cell r="AD264">
            <v>0</v>
          </cell>
          <cell r="AE264">
            <v>6036.83</v>
          </cell>
          <cell r="AF264">
            <v>99</v>
          </cell>
          <cell r="AG264">
            <v>0</v>
          </cell>
          <cell r="AH264">
            <v>26303.83</v>
          </cell>
          <cell r="AI264">
            <v>0</v>
          </cell>
          <cell r="AJ264">
            <v>311.52999999999997</v>
          </cell>
          <cell r="AK264">
            <v>62559.25</v>
          </cell>
          <cell r="AL264">
            <v>432.35419466308315</v>
          </cell>
          <cell r="AM264">
            <v>855311.88</v>
          </cell>
          <cell r="AN264">
            <v>7036.96</v>
          </cell>
          <cell r="AO264">
            <v>138747.28</v>
          </cell>
          <cell r="AP264">
            <v>0</v>
          </cell>
          <cell r="AQ264">
            <v>0</v>
          </cell>
          <cell r="AR264">
            <v>75575.710000000006</v>
          </cell>
          <cell r="AS264">
            <v>58877.120000000003</v>
          </cell>
          <cell r="AT264">
            <v>0</v>
          </cell>
          <cell r="AU264">
            <v>4381.21</v>
          </cell>
          <cell r="AV264">
            <v>16999.03</v>
          </cell>
          <cell r="AW264">
            <v>0</v>
          </cell>
          <cell r="AX264">
            <v>20700</v>
          </cell>
          <cell r="AY264">
            <v>0</v>
          </cell>
          <cell r="AZ264">
            <v>0</v>
          </cell>
          <cell r="BA264">
            <v>57116.86</v>
          </cell>
          <cell r="BB264">
            <v>1358.8</v>
          </cell>
          <cell r="BC264">
            <v>16717.330000000002</v>
          </cell>
          <cell r="BD264">
            <v>0</v>
          </cell>
          <cell r="BE264">
            <v>720.94</v>
          </cell>
          <cell r="BF264">
            <v>68806.06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1322349.1800000004</v>
          </cell>
          <cell r="BM264">
            <v>9138.9077519677521</v>
          </cell>
          <cell r="BN264">
            <v>52043.32</v>
          </cell>
          <cell r="BO264">
            <v>0</v>
          </cell>
          <cell r="BP264">
            <v>0</v>
          </cell>
          <cell r="BQ264">
            <v>0</v>
          </cell>
          <cell r="BR264">
            <v>3662.39</v>
          </cell>
          <cell r="BS264">
            <v>55705.71</v>
          </cell>
          <cell r="BT264">
            <v>0</v>
          </cell>
          <cell r="BU264">
            <v>0</v>
          </cell>
          <cell r="BV264">
            <v>120712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29001</v>
          </cell>
          <cell r="CB264">
            <v>885</v>
          </cell>
          <cell r="CC264">
            <v>0</v>
          </cell>
          <cell r="CD264">
            <v>18071</v>
          </cell>
          <cell r="CE264">
            <v>12591.67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22195.32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5351.31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4478.25</v>
          </cell>
          <cell r="DW264">
            <v>268991.26</v>
          </cell>
          <cell r="DX264">
            <v>1859.0296333269343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22000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22000</v>
          </cell>
          <cell r="ES264">
            <v>152.04453829909772</v>
          </cell>
          <cell r="ET264">
            <v>387597.37</v>
          </cell>
          <cell r="EU264">
            <v>2678.7301439815706</v>
          </cell>
        </row>
        <row r="265">
          <cell r="A265" t="str">
            <v>24014</v>
          </cell>
          <cell r="B265" t="str">
            <v>Nespelem</v>
          </cell>
          <cell r="C265">
            <v>140.05000000000001</v>
          </cell>
          <cell r="D265">
            <v>3452219.91</v>
          </cell>
          <cell r="E265">
            <v>24649.91010353445</v>
          </cell>
          <cell r="F265">
            <v>3504353.52</v>
          </cell>
          <cell r="G265">
            <v>25022.160085683681</v>
          </cell>
          <cell r="H265">
            <v>14451.62</v>
          </cell>
          <cell r="I265">
            <v>0</v>
          </cell>
          <cell r="J265">
            <v>283.87</v>
          </cell>
          <cell r="K265">
            <v>12.79</v>
          </cell>
          <cell r="L265">
            <v>0</v>
          </cell>
          <cell r="M265">
            <v>0</v>
          </cell>
          <cell r="N265">
            <v>105.30724741163871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11731.41</v>
          </cell>
          <cell r="AB265">
            <v>0</v>
          </cell>
          <cell r="AC265">
            <v>4175.0200000000004</v>
          </cell>
          <cell r="AD265">
            <v>0</v>
          </cell>
          <cell r="AE265">
            <v>50</v>
          </cell>
          <cell r="AF265">
            <v>76</v>
          </cell>
          <cell r="AG265">
            <v>140</v>
          </cell>
          <cell r="AH265">
            <v>0</v>
          </cell>
          <cell r="AI265">
            <v>1040.45</v>
          </cell>
          <cell r="AJ265">
            <v>0</v>
          </cell>
          <cell r="AK265">
            <v>17212.88</v>
          </cell>
          <cell r="AL265">
            <v>122.9052481256694</v>
          </cell>
          <cell r="AM265">
            <v>790062.38</v>
          </cell>
          <cell r="AN265">
            <v>28891.24</v>
          </cell>
          <cell r="AO265">
            <v>274373.59999999998</v>
          </cell>
          <cell r="AP265">
            <v>0</v>
          </cell>
          <cell r="AQ265">
            <v>0</v>
          </cell>
          <cell r="AR265">
            <v>0</v>
          </cell>
          <cell r="AS265">
            <v>135276.54</v>
          </cell>
          <cell r="AT265">
            <v>0</v>
          </cell>
          <cell r="AU265">
            <v>0</v>
          </cell>
          <cell r="AV265">
            <v>48712.12</v>
          </cell>
          <cell r="AW265">
            <v>0</v>
          </cell>
          <cell r="AX265">
            <v>1051.1300000000001</v>
          </cell>
          <cell r="AY265">
            <v>0</v>
          </cell>
          <cell r="AZ265">
            <v>0</v>
          </cell>
          <cell r="BA265">
            <v>47999.8</v>
          </cell>
          <cell r="BB265">
            <v>0</v>
          </cell>
          <cell r="BC265">
            <v>9835.25</v>
          </cell>
          <cell r="BD265">
            <v>0</v>
          </cell>
          <cell r="BE265">
            <v>6345.37</v>
          </cell>
          <cell r="BF265">
            <v>117746.49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1460293.9200000002</v>
          </cell>
          <cell r="BM265">
            <v>10426.946947518743</v>
          </cell>
          <cell r="BN265">
            <v>0</v>
          </cell>
          <cell r="BO265">
            <v>1385527.19</v>
          </cell>
          <cell r="BP265">
            <v>70002</v>
          </cell>
          <cell r="BQ265">
            <v>0</v>
          </cell>
          <cell r="BR265">
            <v>19626.080000000002</v>
          </cell>
          <cell r="BS265">
            <v>1475155.27</v>
          </cell>
          <cell r="BT265">
            <v>0</v>
          </cell>
          <cell r="BU265">
            <v>0</v>
          </cell>
          <cell r="BV265">
            <v>71596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62428.37</v>
          </cell>
          <cell r="CB265">
            <v>0</v>
          </cell>
          <cell r="CC265">
            <v>0</v>
          </cell>
          <cell r="CD265">
            <v>116441.04</v>
          </cell>
          <cell r="CE265">
            <v>13376.99</v>
          </cell>
          <cell r="CF265">
            <v>0</v>
          </cell>
          <cell r="CG265">
            <v>128244.26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5553.68</v>
          </cell>
          <cell r="CQ265">
            <v>72189.89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32760</v>
          </cell>
          <cell r="DB265">
            <v>0</v>
          </cell>
          <cell r="DC265">
            <v>0</v>
          </cell>
          <cell r="DD265">
            <v>25448.22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2003193.72</v>
          </cell>
          <cell r="DX265">
            <v>14303.418207782934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7312.72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1592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8904.7200000000012</v>
          </cell>
          <cell r="ES265">
            <v>63.582434844698327</v>
          </cell>
          <cell r="ET265">
            <v>475987.93</v>
          </cell>
          <cell r="EU265">
            <v>3398.6999642984647</v>
          </cell>
        </row>
        <row r="266">
          <cell r="A266" t="str">
            <v>22204</v>
          </cell>
          <cell r="B266" t="str">
            <v>Harrington</v>
          </cell>
          <cell r="C266">
            <v>122.99999999999999</v>
          </cell>
          <cell r="D266">
            <v>2425302.2400000002</v>
          </cell>
          <cell r="E266">
            <v>19717.904390243908</v>
          </cell>
          <cell r="F266">
            <v>2500446.2999999998</v>
          </cell>
          <cell r="G266">
            <v>20328.831707317073</v>
          </cell>
          <cell r="H266">
            <v>392665.05</v>
          </cell>
          <cell r="I266">
            <v>0</v>
          </cell>
          <cell r="J266">
            <v>1073.0999999999999</v>
          </cell>
          <cell r="K266">
            <v>0</v>
          </cell>
          <cell r="L266">
            <v>0</v>
          </cell>
          <cell r="M266">
            <v>0</v>
          </cell>
          <cell r="N266">
            <v>3201.1231707317074</v>
          </cell>
          <cell r="O266">
            <v>0</v>
          </cell>
          <cell r="P266">
            <v>0</v>
          </cell>
          <cell r="Q266">
            <v>0</v>
          </cell>
          <cell r="R266">
            <v>4540</v>
          </cell>
          <cell r="S266">
            <v>0</v>
          </cell>
          <cell r="T266">
            <v>0</v>
          </cell>
          <cell r="U266">
            <v>0</v>
          </cell>
          <cell r="V266">
            <v>127.65</v>
          </cell>
          <cell r="W266">
            <v>0</v>
          </cell>
          <cell r="X266">
            <v>0</v>
          </cell>
          <cell r="Y266">
            <v>0</v>
          </cell>
          <cell r="Z266">
            <v>3892.23</v>
          </cell>
          <cell r="AA266">
            <v>17690.650000000001</v>
          </cell>
          <cell r="AB266">
            <v>1113.67</v>
          </cell>
          <cell r="AC266">
            <v>4667.3100000000004</v>
          </cell>
          <cell r="AD266">
            <v>0</v>
          </cell>
          <cell r="AE266">
            <v>994</v>
          </cell>
          <cell r="AF266">
            <v>86.99</v>
          </cell>
          <cell r="AG266">
            <v>5</v>
          </cell>
          <cell r="AH266">
            <v>0</v>
          </cell>
          <cell r="AI266">
            <v>2634.25</v>
          </cell>
          <cell r="AJ266">
            <v>3105.78</v>
          </cell>
          <cell r="AK266">
            <v>38857.529999999992</v>
          </cell>
          <cell r="AL266">
            <v>315.91487804878045</v>
          </cell>
          <cell r="AM266">
            <v>1346187.26</v>
          </cell>
          <cell r="AN266">
            <v>10789.14</v>
          </cell>
          <cell r="AO266">
            <v>146180.28</v>
          </cell>
          <cell r="AP266">
            <v>0</v>
          </cell>
          <cell r="AQ266">
            <v>0</v>
          </cell>
          <cell r="AR266">
            <v>0</v>
          </cell>
          <cell r="AS266">
            <v>78625.350000000006</v>
          </cell>
          <cell r="AT266">
            <v>0</v>
          </cell>
          <cell r="AU266">
            <v>0</v>
          </cell>
          <cell r="AV266">
            <v>11255.95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40573.61</v>
          </cell>
          <cell r="BB266">
            <v>0</v>
          </cell>
          <cell r="BC266">
            <v>18837.560000000001</v>
          </cell>
          <cell r="BD266">
            <v>0</v>
          </cell>
          <cell r="BE266">
            <v>2018.48</v>
          </cell>
          <cell r="BF266">
            <v>142558.45000000001</v>
          </cell>
          <cell r="BG266">
            <v>1787.08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1798813.1600000001</v>
          </cell>
          <cell r="BM266">
            <v>14624.49723577236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129457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22340.57</v>
          </cell>
          <cell r="CB266">
            <v>0</v>
          </cell>
          <cell r="CC266">
            <v>0</v>
          </cell>
          <cell r="CD266">
            <v>21546.13</v>
          </cell>
          <cell r="CE266">
            <v>2610.4899999999998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28132.14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37894.89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4235.62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3520.6</v>
          </cell>
          <cell r="DW266">
            <v>249737.44000000003</v>
          </cell>
          <cell r="DX266">
            <v>2030.3856910569111</v>
          </cell>
          <cell r="DY266">
            <v>19300.02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19300.02</v>
          </cell>
          <cell r="ES266">
            <v>156.9107317073171</v>
          </cell>
          <cell r="ET266">
            <v>527050.52</v>
          </cell>
          <cell r="EU266">
            <v>4284.9635772357733</v>
          </cell>
        </row>
        <row r="267">
          <cell r="A267" t="str">
            <v>13167</v>
          </cell>
          <cell r="B267" t="str">
            <v>Wilson Creek</v>
          </cell>
          <cell r="C267">
            <v>119.1</v>
          </cell>
          <cell r="D267">
            <v>2357893.5099999998</v>
          </cell>
          <cell r="E267">
            <v>19797.594542401341</v>
          </cell>
          <cell r="F267">
            <v>2450636.73</v>
          </cell>
          <cell r="G267">
            <v>20576.294962216627</v>
          </cell>
          <cell r="H267">
            <v>184168.49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1546.3349286314021</v>
          </cell>
          <cell r="O267">
            <v>217</v>
          </cell>
          <cell r="P267">
            <v>0</v>
          </cell>
          <cell r="Q267">
            <v>0</v>
          </cell>
          <cell r="R267">
            <v>1735</v>
          </cell>
          <cell r="S267">
            <v>0</v>
          </cell>
          <cell r="T267">
            <v>0</v>
          </cell>
          <cell r="U267">
            <v>0</v>
          </cell>
          <cell r="V267">
            <v>1649.75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34386.74</v>
          </cell>
          <cell r="AB267">
            <v>0</v>
          </cell>
          <cell r="AC267">
            <v>0</v>
          </cell>
          <cell r="AD267">
            <v>0</v>
          </cell>
          <cell r="AE267">
            <v>366.8</v>
          </cell>
          <cell r="AF267">
            <v>3132.35</v>
          </cell>
          <cell r="AG267">
            <v>350</v>
          </cell>
          <cell r="AH267">
            <v>2178.67</v>
          </cell>
          <cell r="AI267">
            <v>298.14999999999998</v>
          </cell>
          <cell r="AJ267">
            <v>0</v>
          </cell>
          <cell r="AK267">
            <v>44314.46</v>
          </cell>
          <cell r="AL267">
            <v>372.07774979009235</v>
          </cell>
          <cell r="AM267">
            <v>1371748.37</v>
          </cell>
          <cell r="AN267">
            <v>6586.18</v>
          </cell>
          <cell r="AO267">
            <v>194229.76000000001</v>
          </cell>
          <cell r="AP267">
            <v>0</v>
          </cell>
          <cell r="AQ267">
            <v>0</v>
          </cell>
          <cell r="AR267">
            <v>0</v>
          </cell>
          <cell r="AS267">
            <v>68918.28</v>
          </cell>
          <cell r="AT267">
            <v>0</v>
          </cell>
          <cell r="AU267">
            <v>2336.34</v>
          </cell>
          <cell r="AV267">
            <v>17139.580000000002</v>
          </cell>
          <cell r="AW267">
            <v>0</v>
          </cell>
          <cell r="AX267">
            <v>5910</v>
          </cell>
          <cell r="AY267">
            <v>0</v>
          </cell>
          <cell r="AZ267">
            <v>0</v>
          </cell>
          <cell r="BA267">
            <v>44048.480000000003</v>
          </cell>
          <cell r="BB267">
            <v>0</v>
          </cell>
          <cell r="BC267">
            <v>18491.82</v>
          </cell>
          <cell r="BD267">
            <v>0</v>
          </cell>
          <cell r="BE267">
            <v>1776.27</v>
          </cell>
          <cell r="BF267">
            <v>179932.48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1911117.5600000003</v>
          </cell>
          <cell r="BM267">
            <v>16046.327120067173</v>
          </cell>
          <cell r="BN267">
            <v>83.95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83.95</v>
          </cell>
          <cell r="BT267">
            <v>0</v>
          </cell>
          <cell r="BU267">
            <v>0</v>
          </cell>
          <cell r="BV267">
            <v>130496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24791</v>
          </cell>
          <cell r="CB267">
            <v>11227</v>
          </cell>
          <cell r="CC267">
            <v>0</v>
          </cell>
          <cell r="CD267">
            <v>34066.199999999997</v>
          </cell>
          <cell r="CE267">
            <v>8008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34291.32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22319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4556.8100000000004</v>
          </cell>
          <cell r="DW267">
            <v>269839.28000000003</v>
          </cell>
          <cell r="DX267">
            <v>2265.6530646515534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41196.94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41196.94</v>
          </cell>
          <cell r="ES267">
            <v>345.90209907640644</v>
          </cell>
          <cell r="ET267">
            <v>399142.93</v>
          </cell>
          <cell r="EU267">
            <v>3351.3260285474394</v>
          </cell>
        </row>
        <row r="268">
          <cell r="A268" t="str">
            <v>38126</v>
          </cell>
          <cell r="B268" t="str">
            <v>Lacrosse</v>
          </cell>
          <cell r="C268">
            <v>115.59</v>
          </cell>
          <cell r="D268">
            <v>2530235.87</v>
          </cell>
          <cell r="E268">
            <v>21889.747123453588</v>
          </cell>
          <cell r="F268">
            <v>2638129.81</v>
          </cell>
          <cell r="G268">
            <v>22823.166450384982</v>
          </cell>
          <cell r="H268">
            <v>446282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3860.9049225711565</v>
          </cell>
          <cell r="O268">
            <v>4649.5</v>
          </cell>
          <cell r="P268">
            <v>0</v>
          </cell>
          <cell r="Q268">
            <v>0</v>
          </cell>
          <cell r="R268">
            <v>4921.3</v>
          </cell>
          <cell r="S268">
            <v>0</v>
          </cell>
          <cell r="T268">
            <v>0</v>
          </cell>
          <cell r="U268">
            <v>0</v>
          </cell>
          <cell r="V268">
            <v>9964.15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34012.239999999998</v>
          </cell>
          <cell r="AB268">
            <v>876</v>
          </cell>
          <cell r="AC268">
            <v>7287.2</v>
          </cell>
          <cell r="AD268">
            <v>0</v>
          </cell>
          <cell r="AE268">
            <v>100</v>
          </cell>
          <cell r="AF268">
            <v>192.4</v>
          </cell>
          <cell r="AG268">
            <v>0</v>
          </cell>
          <cell r="AH268">
            <v>0</v>
          </cell>
          <cell r="AI268">
            <v>6982</v>
          </cell>
          <cell r="AJ268">
            <v>4336.95</v>
          </cell>
          <cell r="AK268">
            <v>73321.739999999991</v>
          </cell>
          <cell r="AL268">
            <v>634.32597975603414</v>
          </cell>
          <cell r="AM268">
            <v>1281248.1299999999</v>
          </cell>
          <cell r="AN268">
            <v>8516.85</v>
          </cell>
          <cell r="AO268">
            <v>98903.28</v>
          </cell>
          <cell r="AP268">
            <v>0</v>
          </cell>
          <cell r="AQ268">
            <v>0</v>
          </cell>
          <cell r="AR268">
            <v>74444.63</v>
          </cell>
          <cell r="AS268">
            <v>53188.66</v>
          </cell>
          <cell r="AT268">
            <v>0</v>
          </cell>
          <cell r="AU268">
            <v>0</v>
          </cell>
          <cell r="AV268">
            <v>15427.64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51643.05</v>
          </cell>
          <cell r="BB268">
            <v>0</v>
          </cell>
          <cell r="BC268">
            <v>17956.900000000001</v>
          </cell>
          <cell r="BD268">
            <v>0</v>
          </cell>
          <cell r="BE268">
            <v>1952.58</v>
          </cell>
          <cell r="BF268">
            <v>245254.62</v>
          </cell>
          <cell r="BG268">
            <v>21770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1870306.3399999999</v>
          </cell>
          <cell r="BM268">
            <v>16180.520287222076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21059</v>
          </cell>
          <cell r="BU268">
            <v>0</v>
          </cell>
          <cell r="BV268">
            <v>123230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22952.11</v>
          </cell>
          <cell r="CB268">
            <v>6569.55</v>
          </cell>
          <cell r="CC268">
            <v>0</v>
          </cell>
          <cell r="CD268">
            <v>20056.71</v>
          </cell>
          <cell r="CE268">
            <v>9311.49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24924.240000000002</v>
          </cell>
          <cell r="CR268">
            <v>17029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3087.63</v>
          </cell>
          <cell r="DW268">
            <v>248219.72999999995</v>
          </cell>
          <cell r="DX268">
            <v>2147.4152608357122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560521.92000000004</v>
          </cell>
          <cell r="EU268">
            <v>4849.2250194653516</v>
          </cell>
        </row>
        <row r="269">
          <cell r="A269" t="str">
            <v>06103</v>
          </cell>
          <cell r="B269" t="str">
            <v>Green Mountain</v>
          </cell>
          <cell r="C269">
            <v>114.77</v>
          </cell>
          <cell r="D269">
            <v>1180970.7</v>
          </cell>
          <cell r="E269">
            <v>10289.890215213034</v>
          </cell>
          <cell r="F269">
            <v>1154647.52</v>
          </cell>
          <cell r="G269">
            <v>10060.534285963231</v>
          </cell>
          <cell r="H269">
            <v>258830.05</v>
          </cell>
          <cell r="I269">
            <v>0</v>
          </cell>
          <cell r="J269">
            <v>0</v>
          </cell>
          <cell r="K269">
            <v>8575.5</v>
          </cell>
          <cell r="L269">
            <v>0</v>
          </cell>
          <cell r="M269">
            <v>0</v>
          </cell>
          <cell r="N269">
            <v>2329.9255031802736</v>
          </cell>
          <cell r="O269">
            <v>11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1404.15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12568.75</v>
          </cell>
          <cell r="AB269">
            <v>0</v>
          </cell>
          <cell r="AC269">
            <v>3466.33</v>
          </cell>
          <cell r="AD269">
            <v>0</v>
          </cell>
          <cell r="AE269">
            <v>4434.53</v>
          </cell>
          <cell r="AF269">
            <v>28</v>
          </cell>
          <cell r="AG269">
            <v>386</v>
          </cell>
          <cell r="AH269">
            <v>11938.31</v>
          </cell>
          <cell r="AI269">
            <v>6780.76</v>
          </cell>
          <cell r="AJ269">
            <v>0</v>
          </cell>
          <cell r="AK269">
            <v>41017.83</v>
          </cell>
          <cell r="AL269">
            <v>357.39156574017602</v>
          </cell>
          <cell r="AM269">
            <v>471364.87</v>
          </cell>
          <cell r="AN269">
            <v>8343.51</v>
          </cell>
          <cell r="AO269">
            <v>8553.76</v>
          </cell>
          <cell r="AP269">
            <v>43035.02</v>
          </cell>
          <cell r="AQ269">
            <v>0</v>
          </cell>
          <cell r="AR269">
            <v>0</v>
          </cell>
          <cell r="AS269">
            <v>62200.32</v>
          </cell>
          <cell r="AT269">
            <v>0</v>
          </cell>
          <cell r="AU269">
            <v>0</v>
          </cell>
          <cell r="AV269">
            <v>7785.74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41254.25</v>
          </cell>
          <cell r="BB269">
            <v>0</v>
          </cell>
          <cell r="BC269">
            <v>8522.33</v>
          </cell>
          <cell r="BD269">
            <v>0</v>
          </cell>
          <cell r="BE269">
            <v>665.72</v>
          </cell>
          <cell r="BF269">
            <v>61653.66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713379.17999999993</v>
          </cell>
          <cell r="BM269">
            <v>6215.7286747407852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11.84</v>
          </cell>
          <cell r="BS269">
            <v>11.84</v>
          </cell>
          <cell r="BT269">
            <v>20977</v>
          </cell>
          <cell r="BU269">
            <v>0</v>
          </cell>
          <cell r="BV269">
            <v>56533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22587</v>
          </cell>
          <cell r="CB269">
            <v>0</v>
          </cell>
          <cell r="CC269">
            <v>0</v>
          </cell>
          <cell r="CD269">
            <v>13981.3</v>
          </cell>
          <cell r="CE269">
            <v>3138.25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11222.21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203.75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128654.35</v>
          </cell>
          <cell r="DX269">
            <v>1120.975429119108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4190.6099999999997</v>
          </cell>
          <cell r="ER269">
            <v>4190.6099999999997</v>
          </cell>
          <cell r="ES269">
            <v>36.513113182887516</v>
          </cell>
          <cell r="ET269">
            <v>143738.38</v>
          </cell>
          <cell r="EU269">
            <v>1252.4037640498389</v>
          </cell>
        </row>
        <row r="270">
          <cell r="A270" t="str">
            <v>20402</v>
          </cell>
          <cell r="B270" t="str">
            <v>Klickitat</v>
          </cell>
          <cell r="C270">
            <v>113.21</v>
          </cell>
          <cell r="D270">
            <v>2176500.19</v>
          </cell>
          <cell r="E270">
            <v>19225.335129405532</v>
          </cell>
          <cell r="F270">
            <v>2232733.42</v>
          </cell>
          <cell r="G270">
            <v>19722.051232223301</v>
          </cell>
          <cell r="H270">
            <v>90066.26</v>
          </cell>
          <cell r="I270">
            <v>0</v>
          </cell>
          <cell r="J270">
            <v>36006.620000000003</v>
          </cell>
          <cell r="K270">
            <v>4698.3999999999996</v>
          </cell>
          <cell r="L270">
            <v>0</v>
          </cell>
          <cell r="M270">
            <v>0</v>
          </cell>
          <cell r="N270">
            <v>1155.1212790389543</v>
          </cell>
          <cell r="O270">
            <v>556.15</v>
          </cell>
          <cell r="P270">
            <v>0</v>
          </cell>
          <cell r="Q270">
            <v>0</v>
          </cell>
          <cell r="R270">
            <v>3388</v>
          </cell>
          <cell r="S270">
            <v>0</v>
          </cell>
          <cell r="T270">
            <v>0</v>
          </cell>
          <cell r="U270">
            <v>0</v>
          </cell>
          <cell r="V270">
            <v>104.85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6748.75</v>
          </cell>
          <cell r="AB270">
            <v>0</v>
          </cell>
          <cell r="AC270">
            <v>7479.68</v>
          </cell>
          <cell r="AD270">
            <v>0</v>
          </cell>
          <cell r="AE270">
            <v>150</v>
          </cell>
          <cell r="AF270">
            <v>92.65</v>
          </cell>
          <cell r="AG270">
            <v>1220</v>
          </cell>
          <cell r="AH270">
            <v>0</v>
          </cell>
          <cell r="AI270">
            <v>1670.27</v>
          </cell>
          <cell r="AJ270">
            <v>0</v>
          </cell>
          <cell r="AK270">
            <v>21410.350000000002</v>
          </cell>
          <cell r="AL270">
            <v>189.12066071901779</v>
          </cell>
          <cell r="AM270">
            <v>1249763.06</v>
          </cell>
          <cell r="AN270">
            <v>17189.03</v>
          </cell>
          <cell r="AO270">
            <v>199799.76</v>
          </cell>
          <cell r="AP270">
            <v>2639.95</v>
          </cell>
          <cell r="AQ270">
            <v>0</v>
          </cell>
          <cell r="AR270">
            <v>18231.39</v>
          </cell>
          <cell r="AS270">
            <v>107248.52</v>
          </cell>
          <cell r="AT270">
            <v>0</v>
          </cell>
          <cell r="AU270">
            <v>0</v>
          </cell>
          <cell r="AV270">
            <v>22220.51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44152.37</v>
          </cell>
          <cell r="BB270">
            <v>0</v>
          </cell>
          <cell r="BC270">
            <v>0</v>
          </cell>
          <cell r="BD270">
            <v>0</v>
          </cell>
          <cell r="BE270">
            <v>1382.77</v>
          </cell>
          <cell r="BF270">
            <v>124270.37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1786897.73</v>
          </cell>
          <cell r="BM270">
            <v>15783.921296705239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5.45</v>
          </cell>
          <cell r="BS270">
            <v>5.45</v>
          </cell>
          <cell r="BT270">
            <v>10655.89</v>
          </cell>
          <cell r="BU270">
            <v>0</v>
          </cell>
          <cell r="BV270">
            <v>94363.73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28535</v>
          </cell>
          <cell r="CB270">
            <v>0</v>
          </cell>
          <cell r="CC270">
            <v>0</v>
          </cell>
          <cell r="CD270">
            <v>56725.02</v>
          </cell>
          <cell r="CE270">
            <v>10466.629999999999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26689.55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2271.5</v>
          </cell>
          <cell r="DW270">
            <v>229712.77</v>
          </cell>
          <cell r="DX270">
            <v>2029.0855048140625</v>
          </cell>
          <cell r="DY270">
            <v>300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48025.56</v>
          </cell>
          <cell r="EH270">
            <v>0</v>
          </cell>
          <cell r="EI270">
            <v>0</v>
          </cell>
          <cell r="EJ270">
            <v>0</v>
          </cell>
          <cell r="EK270">
            <v>5227.5</v>
          </cell>
          <cell r="EL270">
            <v>10388.23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63941.289999999994</v>
          </cell>
          <cell r="ES270">
            <v>564.80249094602948</v>
          </cell>
          <cell r="ET270">
            <v>794077.08</v>
          </cell>
          <cell r="EU270">
            <v>7014.1955657627423</v>
          </cell>
        </row>
        <row r="271">
          <cell r="A271" t="str">
            <v>38324</v>
          </cell>
          <cell r="B271" t="str">
            <v>Oakesdale</v>
          </cell>
          <cell r="C271">
            <v>109.58</v>
          </cell>
          <cell r="D271">
            <v>2328482.54</v>
          </cell>
          <cell r="E271">
            <v>21249.156232889214</v>
          </cell>
          <cell r="F271">
            <v>2402061.4300000002</v>
          </cell>
          <cell r="G271">
            <v>21920.618999817485</v>
          </cell>
          <cell r="H271">
            <v>293925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2682.286913670378</v>
          </cell>
          <cell r="O271">
            <v>200</v>
          </cell>
          <cell r="P271">
            <v>0</v>
          </cell>
          <cell r="Q271">
            <v>0</v>
          </cell>
          <cell r="R271">
            <v>2700</v>
          </cell>
          <cell r="S271">
            <v>0</v>
          </cell>
          <cell r="T271">
            <v>0</v>
          </cell>
          <cell r="U271">
            <v>28909.21</v>
          </cell>
          <cell r="V271">
            <v>165.25</v>
          </cell>
          <cell r="W271">
            <v>0</v>
          </cell>
          <cell r="X271">
            <v>0</v>
          </cell>
          <cell r="Y271">
            <v>4674.21</v>
          </cell>
          <cell r="Z271">
            <v>0</v>
          </cell>
          <cell r="AA271">
            <v>21009.31</v>
          </cell>
          <cell r="AB271">
            <v>0</v>
          </cell>
          <cell r="AC271">
            <v>3852.03</v>
          </cell>
          <cell r="AD271">
            <v>0</v>
          </cell>
          <cell r="AE271">
            <v>942.17</v>
          </cell>
          <cell r="AF271">
            <v>394.58</v>
          </cell>
          <cell r="AG271">
            <v>0</v>
          </cell>
          <cell r="AH271">
            <v>7271.56</v>
          </cell>
          <cell r="AI271">
            <v>670.32</v>
          </cell>
          <cell r="AJ271">
            <v>2740.77</v>
          </cell>
          <cell r="AK271">
            <v>73529.41</v>
          </cell>
          <cell r="AL271">
            <v>671.01122467603579</v>
          </cell>
          <cell r="AM271">
            <v>1293168.77</v>
          </cell>
          <cell r="AN271">
            <v>5907.83</v>
          </cell>
          <cell r="AO271">
            <v>147789.28</v>
          </cell>
          <cell r="AP271">
            <v>0</v>
          </cell>
          <cell r="AQ271">
            <v>0</v>
          </cell>
          <cell r="AR271">
            <v>181.6</v>
          </cell>
          <cell r="AS271">
            <v>51608.19</v>
          </cell>
          <cell r="AT271">
            <v>0</v>
          </cell>
          <cell r="AU271">
            <v>0</v>
          </cell>
          <cell r="AV271">
            <v>12559.13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40451.800000000003</v>
          </cell>
          <cell r="BB271">
            <v>26.3</v>
          </cell>
          <cell r="BC271">
            <v>18088.48</v>
          </cell>
          <cell r="BD271">
            <v>17390.57</v>
          </cell>
          <cell r="BE271">
            <v>1271.6600000000001</v>
          </cell>
          <cell r="BF271">
            <v>237589.36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1826032.9700000002</v>
          </cell>
          <cell r="BM271">
            <v>16663.925625114072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123211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13116.99</v>
          </cell>
          <cell r="CB271">
            <v>0</v>
          </cell>
          <cell r="CC271">
            <v>0</v>
          </cell>
          <cell r="CD271">
            <v>20329.150000000001</v>
          </cell>
          <cell r="CE271">
            <v>26912.83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21827.34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3176.74</v>
          </cell>
          <cell r="DW271">
            <v>208574.04999999996</v>
          </cell>
          <cell r="DX271">
            <v>1903.395236356999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364514.85</v>
          </cell>
          <cell r="EU271">
            <v>3326.4724402263187</v>
          </cell>
        </row>
        <row r="272">
          <cell r="A272" t="str">
            <v>22073</v>
          </cell>
          <cell r="B272" t="str">
            <v>Creston</v>
          </cell>
          <cell r="C272">
            <v>102.9711111111111</v>
          </cell>
          <cell r="D272">
            <v>2175163.79</v>
          </cell>
          <cell r="E272">
            <v>21124.019800591323</v>
          </cell>
          <cell r="F272">
            <v>2214495.38</v>
          </cell>
          <cell r="G272">
            <v>21505.987029803397</v>
          </cell>
          <cell r="H272">
            <v>236796.13</v>
          </cell>
          <cell r="I272">
            <v>0</v>
          </cell>
          <cell r="J272">
            <v>2123.25</v>
          </cell>
          <cell r="K272">
            <v>0</v>
          </cell>
          <cell r="L272">
            <v>0</v>
          </cell>
          <cell r="M272">
            <v>0</v>
          </cell>
          <cell r="N272">
            <v>2320.2564041694545</v>
          </cell>
          <cell r="O272">
            <v>0</v>
          </cell>
          <cell r="P272">
            <v>0</v>
          </cell>
          <cell r="Q272">
            <v>0</v>
          </cell>
          <cell r="R272">
            <v>450</v>
          </cell>
          <cell r="S272">
            <v>0</v>
          </cell>
          <cell r="T272">
            <v>0</v>
          </cell>
          <cell r="U272">
            <v>0</v>
          </cell>
          <cell r="V272">
            <v>166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17385.82</v>
          </cell>
          <cell r="AB272">
            <v>0</v>
          </cell>
          <cell r="AC272">
            <v>2566.5300000000002</v>
          </cell>
          <cell r="AD272">
            <v>0</v>
          </cell>
          <cell r="AE272">
            <v>28.48</v>
          </cell>
          <cell r="AF272">
            <v>123.53</v>
          </cell>
          <cell r="AG272">
            <v>0</v>
          </cell>
          <cell r="AH272">
            <v>0</v>
          </cell>
          <cell r="AI272">
            <v>570.91999999999996</v>
          </cell>
          <cell r="AJ272">
            <v>0</v>
          </cell>
          <cell r="AK272">
            <v>21291.279999999995</v>
          </cell>
          <cell r="AL272">
            <v>206.76944989964821</v>
          </cell>
          <cell r="AM272">
            <v>1251785.26</v>
          </cell>
          <cell r="AN272">
            <v>18410.77</v>
          </cell>
          <cell r="AO272">
            <v>61470.12</v>
          </cell>
          <cell r="AP272">
            <v>0</v>
          </cell>
          <cell r="AQ272">
            <v>0</v>
          </cell>
          <cell r="AR272">
            <v>0</v>
          </cell>
          <cell r="AS272">
            <v>62592.53</v>
          </cell>
          <cell r="AT272">
            <v>0</v>
          </cell>
          <cell r="AU272">
            <v>0</v>
          </cell>
          <cell r="AV272">
            <v>17590.189999999999</v>
          </cell>
          <cell r="AW272">
            <v>0</v>
          </cell>
          <cell r="AX272">
            <v>24820</v>
          </cell>
          <cell r="AY272">
            <v>0</v>
          </cell>
          <cell r="AZ272">
            <v>0</v>
          </cell>
          <cell r="BA272">
            <v>37897.599999999999</v>
          </cell>
          <cell r="BB272">
            <v>969.48</v>
          </cell>
          <cell r="BC272">
            <v>17951.62</v>
          </cell>
          <cell r="BD272">
            <v>0</v>
          </cell>
          <cell r="BE272">
            <v>1554.23</v>
          </cell>
          <cell r="BF272">
            <v>232990.01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1728031.8100000003</v>
          </cell>
          <cell r="BM272">
            <v>16781.7147096273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120914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21308</v>
          </cell>
          <cell r="CB272">
            <v>0</v>
          </cell>
          <cell r="CC272">
            <v>0</v>
          </cell>
          <cell r="CD272">
            <v>27281</v>
          </cell>
          <cell r="CE272">
            <v>9668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23762.76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957.46</v>
          </cell>
          <cell r="DG272">
            <v>0</v>
          </cell>
          <cell r="DH272">
            <v>0</v>
          </cell>
          <cell r="DI272">
            <v>0</v>
          </cell>
          <cell r="DJ272">
            <v>16725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3474.52</v>
          </cell>
          <cell r="DW272">
            <v>224090.74</v>
          </cell>
          <cell r="DX272">
            <v>2176.2486350001082</v>
          </cell>
          <cell r="DY272">
            <v>1115.17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1047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2162.17</v>
          </cell>
          <cell r="ES272">
            <v>20.997831106890825</v>
          </cell>
          <cell r="ET272">
            <v>297225.57</v>
          </cell>
          <cell r="EU272">
            <v>2886.4947342296655</v>
          </cell>
        </row>
        <row r="273">
          <cell r="A273" t="str">
            <v>20203</v>
          </cell>
          <cell r="B273" t="str">
            <v>Bickleton</v>
          </cell>
          <cell r="C273">
            <v>101.11</v>
          </cell>
          <cell r="D273">
            <v>1778453.56</v>
          </cell>
          <cell r="E273">
            <v>17589.294431806942</v>
          </cell>
          <cell r="F273">
            <v>1821826.99</v>
          </cell>
          <cell r="G273">
            <v>18018.267134803678</v>
          </cell>
          <cell r="H273">
            <v>143.77000000000001</v>
          </cell>
          <cell r="I273">
            <v>0</v>
          </cell>
          <cell r="J273">
            <v>0</v>
          </cell>
          <cell r="K273">
            <v>158.76</v>
          </cell>
          <cell r="L273">
            <v>0</v>
          </cell>
          <cell r="M273">
            <v>0</v>
          </cell>
          <cell r="N273">
            <v>2.9920878251409353</v>
          </cell>
          <cell r="O273">
            <v>0</v>
          </cell>
          <cell r="P273">
            <v>0</v>
          </cell>
          <cell r="Q273">
            <v>0</v>
          </cell>
          <cell r="R273">
            <v>1000</v>
          </cell>
          <cell r="S273">
            <v>0</v>
          </cell>
          <cell r="T273">
            <v>0</v>
          </cell>
          <cell r="U273">
            <v>0</v>
          </cell>
          <cell r="V273">
            <v>4090.8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7061.99</v>
          </cell>
          <cell r="AD273">
            <v>0</v>
          </cell>
          <cell r="AE273">
            <v>0</v>
          </cell>
          <cell r="AF273">
            <v>0</v>
          </cell>
          <cell r="AG273">
            <v>9450</v>
          </cell>
          <cell r="AH273">
            <v>0</v>
          </cell>
          <cell r="AI273">
            <v>7264.63</v>
          </cell>
          <cell r="AJ273">
            <v>0</v>
          </cell>
          <cell r="AK273">
            <v>28867.420000000002</v>
          </cell>
          <cell r="AL273">
            <v>285.50509346256553</v>
          </cell>
          <cell r="AM273">
            <v>1234299.22</v>
          </cell>
          <cell r="AN273">
            <v>7213.35</v>
          </cell>
          <cell r="AO273">
            <v>0</v>
          </cell>
          <cell r="AP273">
            <v>2193.8000000000002</v>
          </cell>
          <cell r="AQ273">
            <v>0</v>
          </cell>
          <cell r="AR273">
            <v>0</v>
          </cell>
          <cell r="AS273">
            <v>60173.42</v>
          </cell>
          <cell r="AT273">
            <v>0</v>
          </cell>
          <cell r="AU273">
            <v>0</v>
          </cell>
          <cell r="AV273">
            <v>6336.41</v>
          </cell>
          <cell r="AW273">
            <v>0</v>
          </cell>
          <cell r="AX273">
            <v>12342.18</v>
          </cell>
          <cell r="AY273">
            <v>2527.61</v>
          </cell>
          <cell r="AZ273">
            <v>0</v>
          </cell>
          <cell r="BA273">
            <v>33410.44</v>
          </cell>
          <cell r="BB273">
            <v>942.56</v>
          </cell>
          <cell r="BC273">
            <v>17615.650000000001</v>
          </cell>
          <cell r="BD273">
            <v>0</v>
          </cell>
          <cell r="BE273">
            <v>0</v>
          </cell>
          <cell r="BF273">
            <v>147882.29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1524936.93</v>
          </cell>
          <cell r="BM273">
            <v>15081.959549006033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4.59</v>
          </cell>
          <cell r="BS273">
            <v>4.59</v>
          </cell>
          <cell r="BT273">
            <v>11859.2</v>
          </cell>
          <cell r="BU273">
            <v>0</v>
          </cell>
          <cell r="BV273">
            <v>118964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16966</v>
          </cell>
          <cell r="CB273">
            <v>0</v>
          </cell>
          <cell r="CC273">
            <v>0</v>
          </cell>
          <cell r="CD273">
            <v>11496.98</v>
          </cell>
          <cell r="CE273">
            <v>10726.03</v>
          </cell>
          <cell r="CF273">
            <v>0</v>
          </cell>
          <cell r="CG273">
            <v>97703.31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267720.11000000004</v>
          </cell>
          <cell r="DX273">
            <v>2647.8104045099403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503932.11</v>
          </cell>
          <cell r="EU273">
            <v>4983.9987142715854</v>
          </cell>
        </row>
        <row r="274">
          <cell r="A274">
            <v>66</v>
          </cell>
          <cell r="C274">
            <v>16890.361111111109</v>
          </cell>
          <cell r="D274">
            <v>224643448.16999996</v>
          </cell>
          <cell r="E274">
            <v>13300.097416047613</v>
          </cell>
          <cell r="F274">
            <v>231474527.92000008</v>
          </cell>
          <cell r="G274">
            <v>13704.533988188536</v>
          </cell>
          <cell r="H274">
            <v>26538695.339999992</v>
          </cell>
          <cell r="I274">
            <v>114.15</v>
          </cell>
          <cell r="J274">
            <v>83460.049999999988</v>
          </cell>
          <cell r="K274">
            <v>1564333.1700000002</v>
          </cell>
          <cell r="L274">
            <v>556520.73</v>
          </cell>
          <cell r="M274">
            <v>42827.960000000006</v>
          </cell>
          <cell r="N274">
            <v>1704.2827687718011</v>
          </cell>
          <cell r="O274">
            <v>133813.61000000002</v>
          </cell>
          <cell r="P274">
            <v>4459.16</v>
          </cell>
          <cell r="Q274">
            <v>0</v>
          </cell>
          <cell r="R274">
            <v>182264.03999999998</v>
          </cell>
          <cell r="S274">
            <v>300</v>
          </cell>
          <cell r="T274">
            <v>0</v>
          </cell>
          <cell r="U274">
            <v>246567.01</v>
          </cell>
          <cell r="V274">
            <v>196115.15999999997</v>
          </cell>
          <cell r="W274">
            <v>7236.25</v>
          </cell>
          <cell r="X274">
            <v>0</v>
          </cell>
          <cell r="Y274">
            <v>6481.32</v>
          </cell>
          <cell r="Z274">
            <v>40230.090000000004</v>
          </cell>
          <cell r="AA274">
            <v>1968204.7999999998</v>
          </cell>
          <cell r="AB274">
            <v>56069.569999999992</v>
          </cell>
          <cell r="AC274">
            <v>383795.71</v>
          </cell>
          <cell r="AD274">
            <v>1427.85</v>
          </cell>
          <cell r="AE274">
            <v>850259.17</v>
          </cell>
          <cell r="AF274">
            <v>72635.599999999991</v>
          </cell>
          <cell r="AG274">
            <v>100687.24</v>
          </cell>
          <cell r="AH274">
            <v>310509.87</v>
          </cell>
          <cell r="AI274">
            <v>953519.28999999992</v>
          </cell>
          <cell r="AJ274">
            <v>266471.90999999997</v>
          </cell>
          <cell r="AK274">
            <v>5781047.6500000013</v>
          </cell>
          <cell r="AL274">
            <v>342.26903806082703</v>
          </cell>
          <cell r="AM274">
            <v>106505583.83000001</v>
          </cell>
          <cell r="AN274">
            <v>1800130.53</v>
          </cell>
          <cell r="AO274">
            <v>8691083.6699999999</v>
          </cell>
          <cell r="AP274">
            <v>1618030.0500000003</v>
          </cell>
          <cell r="AQ274">
            <v>43784.9</v>
          </cell>
          <cell r="AR274">
            <v>470119.18</v>
          </cell>
          <cell r="AS274">
            <v>10204234.609999994</v>
          </cell>
          <cell r="AT274">
            <v>0</v>
          </cell>
          <cell r="AU274">
            <v>28942.219999999998</v>
          </cell>
          <cell r="AV274">
            <v>2954840.8800000008</v>
          </cell>
          <cell r="AW274">
            <v>1243132.27</v>
          </cell>
          <cell r="AX274">
            <v>1319269.3499999996</v>
          </cell>
          <cell r="AY274">
            <v>6689.42</v>
          </cell>
          <cell r="AZ274">
            <v>516154.31000000006</v>
          </cell>
          <cell r="BA274">
            <v>6190194.9299999988</v>
          </cell>
          <cell r="BB274">
            <v>56274.440000000017</v>
          </cell>
          <cell r="BC274">
            <v>1103985.5300000003</v>
          </cell>
          <cell r="BD274">
            <v>131330.07</v>
          </cell>
          <cell r="BE274">
            <v>284389.89999999991</v>
          </cell>
          <cell r="BF274">
            <v>12627253.619999999</v>
          </cell>
          <cell r="BG274">
            <v>489058.35000000003</v>
          </cell>
          <cell r="BH274">
            <v>0</v>
          </cell>
          <cell r="BI274">
            <v>0</v>
          </cell>
          <cell r="BJ274">
            <v>95912.73</v>
          </cell>
          <cell r="BK274">
            <v>19800</v>
          </cell>
          <cell r="BL274">
            <v>156400194.78999996</v>
          </cell>
          <cell r="BM274">
            <v>9259.7306689383968</v>
          </cell>
          <cell r="BN274">
            <v>104955.37999999999</v>
          </cell>
          <cell r="BO274">
            <v>6279219.709999999</v>
          </cell>
          <cell r="BP274">
            <v>214400.67</v>
          </cell>
          <cell r="BQ274">
            <v>7122.64</v>
          </cell>
          <cell r="BR274">
            <v>1349348.8300000008</v>
          </cell>
          <cell r="BS274">
            <v>7955047.2299999967</v>
          </cell>
          <cell r="BT274">
            <v>184442.48000000004</v>
          </cell>
          <cell r="BU274">
            <v>0</v>
          </cell>
          <cell r="BV274">
            <v>10297795.370000001</v>
          </cell>
          <cell r="BW274">
            <v>0</v>
          </cell>
          <cell r="BX274">
            <v>0</v>
          </cell>
          <cell r="BY274">
            <v>0</v>
          </cell>
          <cell r="BZ274">
            <v>103094.87</v>
          </cell>
          <cell r="CA274">
            <v>3814709.9</v>
          </cell>
          <cell r="CB274">
            <v>145466.85999999999</v>
          </cell>
          <cell r="CC274">
            <v>0</v>
          </cell>
          <cell r="CD274">
            <v>5560349.8700000001</v>
          </cell>
          <cell r="CE274">
            <v>2006947.6400000004</v>
          </cell>
          <cell r="CF274">
            <v>262831.27</v>
          </cell>
          <cell r="CG274">
            <v>763224.55</v>
          </cell>
          <cell r="CH274">
            <v>63130.1</v>
          </cell>
          <cell r="CI274">
            <v>9639.65</v>
          </cell>
          <cell r="CJ274">
            <v>0</v>
          </cell>
          <cell r="CK274">
            <v>54009.79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100955.89000000001</v>
          </cell>
          <cell r="CQ274">
            <v>4153583.0999999992</v>
          </cell>
          <cell r="CR274">
            <v>648526.65999999992</v>
          </cell>
          <cell r="CS274">
            <v>0</v>
          </cell>
          <cell r="CT274">
            <v>174.24</v>
          </cell>
          <cell r="CU274">
            <v>656.94</v>
          </cell>
          <cell r="CV274">
            <v>0</v>
          </cell>
          <cell r="CW274">
            <v>309263.5</v>
          </cell>
          <cell r="CX274">
            <v>0</v>
          </cell>
          <cell r="CY274">
            <v>0</v>
          </cell>
          <cell r="CZ274">
            <v>0</v>
          </cell>
          <cell r="DA274">
            <v>198772.31000000003</v>
          </cell>
          <cell r="DC274">
            <v>0</v>
          </cell>
          <cell r="DD274">
            <v>572344.89999999991</v>
          </cell>
          <cell r="DE274">
            <v>162916.78000000003</v>
          </cell>
          <cell r="DF274">
            <v>119201.70999999999</v>
          </cell>
          <cell r="DG274">
            <v>244612</v>
          </cell>
          <cell r="DH274">
            <v>0</v>
          </cell>
          <cell r="DI274">
            <v>8646.4</v>
          </cell>
          <cell r="DJ274">
            <v>45004.729999999996</v>
          </cell>
          <cell r="DK274">
            <v>0</v>
          </cell>
          <cell r="DL274">
            <v>19578.240000000002</v>
          </cell>
          <cell r="DM274">
            <v>0</v>
          </cell>
          <cell r="DN274">
            <v>1787.74</v>
          </cell>
          <cell r="DO274">
            <v>0</v>
          </cell>
          <cell r="DP274">
            <v>0</v>
          </cell>
          <cell r="DQ274">
            <v>45152.42</v>
          </cell>
          <cell r="DR274">
            <v>126163.26</v>
          </cell>
          <cell r="DS274">
            <v>0</v>
          </cell>
          <cell r="DT274">
            <v>0</v>
          </cell>
          <cell r="DU274">
            <v>0</v>
          </cell>
          <cell r="DV274">
            <v>437840.4599999999</v>
          </cell>
          <cell r="DW274">
            <v>38415870.859999992</v>
          </cell>
          <cell r="DX274">
            <v>2274.425668420351</v>
          </cell>
          <cell r="DY274">
            <v>550778.06000000006</v>
          </cell>
          <cell r="DZ274">
            <v>44806.319999999992</v>
          </cell>
          <cell r="EA274">
            <v>0</v>
          </cell>
          <cell r="EB274">
            <v>0</v>
          </cell>
          <cell r="EC274">
            <v>7589.02</v>
          </cell>
          <cell r="ED274">
            <v>6845.25</v>
          </cell>
          <cell r="EE274">
            <v>28139.63</v>
          </cell>
          <cell r="EF274">
            <v>197927.95</v>
          </cell>
          <cell r="EG274">
            <v>432452.75</v>
          </cell>
          <cell r="EH274">
            <v>0</v>
          </cell>
          <cell r="EI274">
            <v>44715.11</v>
          </cell>
          <cell r="EJ274">
            <v>0</v>
          </cell>
          <cell r="EK274">
            <v>10440.58</v>
          </cell>
          <cell r="EL274">
            <v>220701.32</v>
          </cell>
          <cell r="EM274">
            <v>0</v>
          </cell>
          <cell r="EN274">
            <v>5000.42</v>
          </cell>
          <cell r="EO274">
            <v>3000</v>
          </cell>
          <cell r="EP274">
            <v>0</v>
          </cell>
          <cell r="EQ274">
            <v>539066.80999999994</v>
          </cell>
          <cell r="ER274">
            <v>2091463.2199999997</v>
          </cell>
          <cell r="ES274">
            <v>123.82584399715157</v>
          </cell>
          <cell r="ET274">
            <v>30866778.500000007</v>
          </cell>
          <cell r="EU274">
            <v>1827.478897398747</v>
          </cell>
        </row>
        <row r="275">
          <cell r="A275" t="str">
            <v>38302</v>
          </cell>
          <cell r="B275" t="str">
            <v>Garfield</v>
          </cell>
          <cell r="C275">
            <v>93.77</v>
          </cell>
          <cell r="D275">
            <v>2239144.62</v>
          </cell>
          <cell r="E275">
            <v>23879.11506878533</v>
          </cell>
          <cell r="F275">
            <v>2393733.92</v>
          </cell>
          <cell r="G275">
            <v>25527.715900607869</v>
          </cell>
          <cell r="H275">
            <v>218373.28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2328.8181721232804</v>
          </cell>
          <cell r="O275">
            <v>1508.12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3474.37</v>
          </cell>
          <cell r="W275">
            <v>0</v>
          </cell>
          <cell r="X275">
            <v>0</v>
          </cell>
          <cell r="Y275">
            <v>0</v>
          </cell>
          <cell r="Z275">
            <v>2000</v>
          </cell>
          <cell r="AA275">
            <v>21082.38</v>
          </cell>
          <cell r="AB275">
            <v>0</v>
          </cell>
          <cell r="AC275">
            <v>11388.9</v>
          </cell>
          <cell r="AD275">
            <v>0</v>
          </cell>
          <cell r="AE275">
            <v>3877.2</v>
          </cell>
          <cell r="AF275">
            <v>131.35</v>
          </cell>
          <cell r="AG275">
            <v>651.20000000000005</v>
          </cell>
          <cell r="AH275">
            <v>0</v>
          </cell>
          <cell r="AI275">
            <v>3536.04</v>
          </cell>
          <cell r="AJ275">
            <v>7125.93</v>
          </cell>
          <cell r="AK275">
            <v>54775.49</v>
          </cell>
          <cell r="AL275">
            <v>584.14727524794716</v>
          </cell>
          <cell r="AM275">
            <v>1255955.18</v>
          </cell>
          <cell r="AN275">
            <v>8190.43</v>
          </cell>
          <cell r="AO275">
            <v>182814</v>
          </cell>
          <cell r="AP275">
            <v>0</v>
          </cell>
          <cell r="AQ275">
            <v>0</v>
          </cell>
          <cell r="AR275">
            <v>0</v>
          </cell>
          <cell r="AS275">
            <v>71973.62</v>
          </cell>
          <cell r="AT275">
            <v>0</v>
          </cell>
          <cell r="AU275">
            <v>0</v>
          </cell>
          <cell r="AV275">
            <v>17815.72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35694.449999999997</v>
          </cell>
          <cell r="BB275">
            <v>0</v>
          </cell>
          <cell r="BC275">
            <v>17750.53</v>
          </cell>
          <cell r="BD275">
            <v>0</v>
          </cell>
          <cell r="BE275">
            <v>1152.6600000000001</v>
          </cell>
          <cell r="BF275">
            <v>197187.99</v>
          </cell>
          <cell r="BG275">
            <v>21059.87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1809594.45</v>
          </cell>
          <cell r="BM275">
            <v>19298.22384557961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120069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29938</v>
          </cell>
          <cell r="CB275">
            <v>1690</v>
          </cell>
          <cell r="CC275">
            <v>0</v>
          </cell>
          <cell r="CD275">
            <v>46224</v>
          </cell>
          <cell r="CE275">
            <v>7439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18371.54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7296.71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7465.3</v>
          </cell>
          <cell r="DW275">
            <v>238493.55</v>
          </cell>
          <cell r="DX275">
            <v>2543.3886104297749</v>
          </cell>
          <cell r="DY275">
            <v>72497.149999999994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72497.149999999994</v>
          </cell>
          <cell r="ES275">
            <v>773.13799722725821</v>
          </cell>
          <cell r="ET275">
            <v>771148.86</v>
          </cell>
          <cell r="EU275">
            <v>8223.8334222032627</v>
          </cell>
        </row>
        <row r="276">
          <cell r="A276" t="str">
            <v>03050</v>
          </cell>
          <cell r="B276" t="str">
            <v>Paterson</v>
          </cell>
          <cell r="C276">
            <v>89.919999999999987</v>
          </cell>
          <cell r="D276">
            <v>1476404.7</v>
          </cell>
          <cell r="E276">
            <v>16419.091414590748</v>
          </cell>
          <cell r="F276">
            <v>1458408.96</v>
          </cell>
          <cell r="G276">
            <v>16218.960854092529</v>
          </cell>
          <cell r="H276">
            <v>132098.85999999999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1469.0709519572954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6779.89</v>
          </cell>
          <cell r="AB276">
            <v>0</v>
          </cell>
          <cell r="AC276">
            <v>2182.96</v>
          </cell>
          <cell r="AD276">
            <v>0</v>
          </cell>
          <cell r="AE276">
            <v>0</v>
          </cell>
          <cell r="AF276">
            <v>0</v>
          </cell>
          <cell r="AG276">
            <v>6200</v>
          </cell>
          <cell r="AH276">
            <v>0</v>
          </cell>
          <cell r="AI276">
            <v>37177.480000000003</v>
          </cell>
          <cell r="AJ276">
            <v>1130.96</v>
          </cell>
          <cell r="AK276">
            <v>53471.29</v>
          </cell>
          <cell r="AL276">
            <v>594.65402580071179</v>
          </cell>
          <cell r="AM276">
            <v>483631.11</v>
          </cell>
          <cell r="AN276">
            <v>5960.13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56238.96</v>
          </cell>
          <cell r="AT276">
            <v>0</v>
          </cell>
          <cell r="AU276">
            <v>0</v>
          </cell>
          <cell r="AV276">
            <v>26056.54</v>
          </cell>
          <cell r="AW276">
            <v>0</v>
          </cell>
          <cell r="AX276">
            <v>5880</v>
          </cell>
          <cell r="AY276">
            <v>0</v>
          </cell>
          <cell r="AZ276">
            <v>29844.21</v>
          </cell>
          <cell r="BA276">
            <v>32878.74</v>
          </cell>
          <cell r="BB276">
            <v>838.33</v>
          </cell>
          <cell r="BC276">
            <v>8915.41</v>
          </cell>
          <cell r="BD276">
            <v>0</v>
          </cell>
          <cell r="BE276">
            <v>2054.36</v>
          </cell>
          <cell r="BF276">
            <v>180772.29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833070.07999999996</v>
          </cell>
          <cell r="BM276">
            <v>9264.5693950177938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45678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24326</v>
          </cell>
          <cell r="CE276">
            <v>5270.66</v>
          </cell>
          <cell r="CF276">
            <v>24836</v>
          </cell>
          <cell r="CG276">
            <v>131103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35987.74</v>
          </cell>
          <cell r="CR276">
            <v>154656.53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2910.8</v>
          </cell>
          <cell r="DW276">
            <v>424768.73000000004</v>
          </cell>
          <cell r="DX276">
            <v>4723.85153469751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15000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15000</v>
          </cell>
          <cell r="ES276">
            <v>166.8149466192171</v>
          </cell>
          <cell r="ET276">
            <v>184334.35</v>
          </cell>
          <cell r="EU276">
            <v>2049.9816503558723</v>
          </cell>
        </row>
        <row r="277">
          <cell r="A277" t="str">
            <v>19028</v>
          </cell>
          <cell r="B277" t="str">
            <v>Easton</v>
          </cell>
          <cell r="C277">
            <v>85.351111111111109</v>
          </cell>
          <cell r="D277">
            <v>1974869.91</v>
          </cell>
          <cell r="E277">
            <v>23138.186302332848</v>
          </cell>
          <cell r="F277">
            <v>2014882.52</v>
          </cell>
          <cell r="G277">
            <v>23606.986409081441</v>
          </cell>
          <cell r="H277">
            <v>258602.14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3029.8626067485943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22803.59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8429.9</v>
          </cell>
          <cell r="AB277">
            <v>4560.6899999999996</v>
          </cell>
          <cell r="AC277">
            <v>10807.01</v>
          </cell>
          <cell r="AD277">
            <v>0</v>
          </cell>
          <cell r="AE277">
            <v>203.74</v>
          </cell>
          <cell r="AF277">
            <v>71.989999999999995</v>
          </cell>
          <cell r="AG277">
            <v>1701.8</v>
          </cell>
          <cell r="AH277">
            <v>0</v>
          </cell>
          <cell r="AI277">
            <v>10045.16</v>
          </cell>
          <cell r="AJ277">
            <v>2466.63</v>
          </cell>
          <cell r="AK277">
            <v>61090.51</v>
          </cell>
          <cell r="AL277">
            <v>715.7552983753385</v>
          </cell>
          <cell r="AM277">
            <v>1228540.19</v>
          </cell>
          <cell r="AN277">
            <v>4768.72</v>
          </cell>
          <cell r="AO277">
            <v>0</v>
          </cell>
          <cell r="AP277">
            <v>0</v>
          </cell>
          <cell r="AQ277">
            <v>0</v>
          </cell>
          <cell r="AR277">
            <v>4435.4399999999996</v>
          </cell>
          <cell r="AS277">
            <v>51399.22</v>
          </cell>
          <cell r="AT277">
            <v>0</v>
          </cell>
          <cell r="AU277">
            <v>0</v>
          </cell>
          <cell r="AV277">
            <v>11450.05</v>
          </cell>
          <cell r="AW277">
            <v>0</v>
          </cell>
          <cell r="AX277">
            <v>6026.79</v>
          </cell>
          <cell r="AY277">
            <v>0</v>
          </cell>
          <cell r="AZ277">
            <v>9710.32</v>
          </cell>
          <cell r="BA277">
            <v>32940.01</v>
          </cell>
          <cell r="BB277">
            <v>0</v>
          </cell>
          <cell r="BC277">
            <v>16339.95</v>
          </cell>
          <cell r="BD277">
            <v>0</v>
          </cell>
          <cell r="BE277">
            <v>7823.04</v>
          </cell>
          <cell r="BF277">
            <v>83761.91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1457195.64</v>
          </cell>
          <cell r="BM277">
            <v>17072.954540720682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6821.41</v>
          </cell>
          <cell r="BS277">
            <v>6821.41</v>
          </cell>
          <cell r="BT277">
            <v>0</v>
          </cell>
          <cell r="BU277">
            <v>0</v>
          </cell>
          <cell r="BV277">
            <v>120058</v>
          </cell>
          <cell r="BW277">
            <v>0</v>
          </cell>
          <cell r="BX277">
            <v>0</v>
          </cell>
          <cell r="BY277">
            <v>0</v>
          </cell>
          <cell r="BZ277">
            <v>1598.76</v>
          </cell>
          <cell r="CA277">
            <v>24918</v>
          </cell>
          <cell r="CB277">
            <v>0</v>
          </cell>
          <cell r="CC277">
            <v>0</v>
          </cell>
          <cell r="CD277">
            <v>0</v>
          </cell>
          <cell r="CE277">
            <v>16728.95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11784.89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181910.01000000004</v>
          </cell>
          <cell r="DX277">
            <v>2131.3139059570926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56084.22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56084.22</v>
          </cell>
          <cell r="ES277">
            <v>657.10005727973339</v>
          </cell>
          <cell r="ET277">
            <v>296742.67</v>
          </cell>
          <cell r="EU277">
            <v>3476.7288455530097</v>
          </cell>
        </row>
        <row r="278">
          <cell r="A278" t="str">
            <v>33202</v>
          </cell>
          <cell r="B278" t="str">
            <v>Summit Valley</v>
          </cell>
          <cell r="C278">
            <v>84.56</v>
          </cell>
          <cell r="D278">
            <v>874809.48</v>
          </cell>
          <cell r="E278">
            <v>10345.429044465467</v>
          </cell>
          <cell r="F278">
            <v>964585.44</v>
          </cell>
          <cell r="G278">
            <v>11407.112582781456</v>
          </cell>
          <cell r="H278">
            <v>34192.68</v>
          </cell>
          <cell r="I278">
            <v>0</v>
          </cell>
          <cell r="J278">
            <v>0</v>
          </cell>
          <cell r="K278">
            <v>1354.9</v>
          </cell>
          <cell r="L278">
            <v>0</v>
          </cell>
          <cell r="M278">
            <v>0</v>
          </cell>
          <cell r="N278">
            <v>420.38292336802272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128.41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6282.05</v>
          </cell>
          <cell r="AB278">
            <v>0</v>
          </cell>
          <cell r="AC278">
            <v>2348.9499999999998</v>
          </cell>
          <cell r="AD278">
            <v>0</v>
          </cell>
          <cell r="AE278">
            <v>1096.81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9856.2199999999993</v>
          </cell>
          <cell r="AL278">
            <v>116.5588930936613</v>
          </cell>
          <cell r="AM278">
            <v>493874.51</v>
          </cell>
          <cell r="AN278">
            <v>3939.44</v>
          </cell>
          <cell r="AO278">
            <v>86480.4</v>
          </cell>
          <cell r="AP278">
            <v>0</v>
          </cell>
          <cell r="AQ278">
            <v>0</v>
          </cell>
          <cell r="AR278">
            <v>0</v>
          </cell>
          <cell r="AS278">
            <v>55956.35</v>
          </cell>
          <cell r="AT278">
            <v>0</v>
          </cell>
          <cell r="AU278">
            <v>0</v>
          </cell>
          <cell r="AV278">
            <v>25819.97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29536.41</v>
          </cell>
          <cell r="BB278">
            <v>0</v>
          </cell>
          <cell r="BC278">
            <v>8786.25</v>
          </cell>
          <cell r="BD278">
            <v>0</v>
          </cell>
          <cell r="BE278">
            <v>1669.52</v>
          </cell>
          <cell r="BF278">
            <v>54089.9</v>
          </cell>
          <cell r="BG278">
            <v>5722.5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765875.25</v>
          </cell>
          <cell r="BM278">
            <v>9057.1812913907288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2037.7</v>
          </cell>
          <cell r="BS278">
            <v>2037.7</v>
          </cell>
          <cell r="BT278">
            <v>0</v>
          </cell>
          <cell r="BU278">
            <v>0</v>
          </cell>
          <cell r="BV278">
            <v>44868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16356</v>
          </cell>
          <cell r="CB278">
            <v>0</v>
          </cell>
          <cell r="CC278">
            <v>0</v>
          </cell>
          <cell r="CD278">
            <v>29796.01</v>
          </cell>
          <cell r="CE278">
            <v>31421.56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26410.99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2416.13</v>
          </cell>
          <cell r="DW278">
            <v>153306.39000000001</v>
          </cell>
          <cell r="DX278">
            <v>1812.9894749290445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214241.76</v>
          </cell>
          <cell r="EU278">
            <v>2533.6064333017976</v>
          </cell>
        </row>
        <row r="279">
          <cell r="A279" t="str">
            <v>22008</v>
          </cell>
          <cell r="B279" t="str">
            <v>Sprague</v>
          </cell>
          <cell r="C279">
            <v>79.77</v>
          </cell>
          <cell r="D279">
            <v>2003439.65</v>
          </cell>
          <cell r="E279">
            <v>25115.201830262002</v>
          </cell>
          <cell r="F279">
            <v>2022061.55</v>
          </cell>
          <cell r="G279">
            <v>25348.646734361289</v>
          </cell>
          <cell r="H279">
            <v>263256.06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3300.1887927792404</v>
          </cell>
          <cell r="O279">
            <v>2058.1</v>
          </cell>
          <cell r="P279">
            <v>0</v>
          </cell>
          <cell r="Q279">
            <v>0</v>
          </cell>
          <cell r="R279">
            <v>930.5</v>
          </cell>
          <cell r="S279">
            <v>0</v>
          </cell>
          <cell r="T279">
            <v>0</v>
          </cell>
          <cell r="U279">
            <v>0</v>
          </cell>
          <cell r="V279">
            <v>6.25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10519</v>
          </cell>
          <cell r="AB279">
            <v>0</v>
          </cell>
          <cell r="AC279">
            <v>1264.58</v>
          </cell>
          <cell r="AD279">
            <v>0</v>
          </cell>
          <cell r="AE279">
            <v>0</v>
          </cell>
          <cell r="AF279">
            <v>55</v>
          </cell>
          <cell r="AG279">
            <v>40</v>
          </cell>
          <cell r="AH279">
            <v>0</v>
          </cell>
          <cell r="AI279">
            <v>754.21</v>
          </cell>
          <cell r="AJ279">
            <v>2607.5300000000002</v>
          </cell>
          <cell r="AK279">
            <v>18235.169999999998</v>
          </cell>
          <cell r="AL279">
            <v>228.59684091763819</v>
          </cell>
          <cell r="AM279">
            <v>1115323.68</v>
          </cell>
          <cell r="AN279">
            <v>11366.54</v>
          </cell>
          <cell r="AO279">
            <v>80781.759999999995</v>
          </cell>
          <cell r="AP279">
            <v>0</v>
          </cell>
          <cell r="AQ279">
            <v>0</v>
          </cell>
          <cell r="AR279">
            <v>33427.03</v>
          </cell>
          <cell r="AS279">
            <v>48132.93</v>
          </cell>
          <cell r="AT279">
            <v>0</v>
          </cell>
          <cell r="AU279">
            <v>0</v>
          </cell>
          <cell r="AV279">
            <v>25355.34</v>
          </cell>
          <cell r="AW279">
            <v>0</v>
          </cell>
          <cell r="AX279">
            <v>2640</v>
          </cell>
          <cell r="AY279">
            <v>0</v>
          </cell>
          <cell r="AZ279">
            <v>0</v>
          </cell>
          <cell r="BA279">
            <v>33537.879999999997</v>
          </cell>
          <cell r="BB279">
            <v>0</v>
          </cell>
          <cell r="BC279">
            <v>11481.63</v>
          </cell>
          <cell r="BD279">
            <v>0</v>
          </cell>
          <cell r="BE279">
            <v>1785.2</v>
          </cell>
          <cell r="BF279">
            <v>121817.06</v>
          </cell>
          <cell r="BG279">
            <v>2525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1488174.0499999998</v>
          </cell>
          <cell r="BM279">
            <v>18655.811081860345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107305</v>
          </cell>
          <cell r="BW279">
            <v>0</v>
          </cell>
          <cell r="BX279">
            <v>0</v>
          </cell>
          <cell r="BY279">
            <v>0</v>
          </cell>
          <cell r="BZ279">
            <v>4028.81</v>
          </cell>
          <cell r="CA279">
            <v>22518</v>
          </cell>
          <cell r="CB279">
            <v>1359</v>
          </cell>
          <cell r="CC279">
            <v>0</v>
          </cell>
          <cell r="CD279">
            <v>27447</v>
          </cell>
          <cell r="CE279">
            <v>22687.63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29094.97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5993.42</v>
          </cell>
          <cell r="DW279">
            <v>220433.83000000002</v>
          </cell>
          <cell r="DX279">
            <v>2763.3675567255864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16268.38</v>
          </cell>
          <cell r="ED279">
            <v>0</v>
          </cell>
          <cell r="EE279">
            <v>15694.06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31962.44</v>
          </cell>
          <cell r="ES279">
            <v>400.68246207847562</v>
          </cell>
          <cell r="ET279">
            <v>197642.16</v>
          </cell>
          <cell r="EU279">
            <v>2477.6502444528019</v>
          </cell>
        </row>
        <row r="280">
          <cell r="A280" t="str">
            <v>09207</v>
          </cell>
          <cell r="B280" t="str">
            <v>Mansfield</v>
          </cell>
          <cell r="C280">
            <v>77.350000000000009</v>
          </cell>
          <cell r="D280">
            <v>1943065.34</v>
          </cell>
          <cell r="E280">
            <v>25120.43102779573</v>
          </cell>
          <cell r="F280">
            <v>2174011.66</v>
          </cell>
          <cell r="G280">
            <v>28106.162378797671</v>
          </cell>
          <cell r="H280">
            <v>121554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1571.4802844214607</v>
          </cell>
          <cell r="O280">
            <v>0</v>
          </cell>
          <cell r="P280">
            <v>0</v>
          </cell>
          <cell r="Q280">
            <v>0</v>
          </cell>
          <cell r="R280">
            <v>750</v>
          </cell>
          <cell r="S280">
            <v>0</v>
          </cell>
          <cell r="T280">
            <v>0</v>
          </cell>
          <cell r="U280">
            <v>0</v>
          </cell>
          <cell r="V280">
            <v>827.55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14189.3</v>
          </cell>
          <cell r="AB280">
            <v>0</v>
          </cell>
          <cell r="AC280">
            <v>7118.26</v>
          </cell>
          <cell r="AD280">
            <v>0</v>
          </cell>
          <cell r="AE280">
            <v>3914.62</v>
          </cell>
          <cell r="AF280">
            <v>196.2</v>
          </cell>
          <cell r="AG280">
            <v>0</v>
          </cell>
          <cell r="AH280">
            <v>6673.8</v>
          </cell>
          <cell r="AI280">
            <v>155.15</v>
          </cell>
          <cell r="AJ280">
            <v>8391.76</v>
          </cell>
          <cell r="AK280">
            <v>42216.640000000007</v>
          </cell>
          <cell r="AL280">
            <v>545.78720103425985</v>
          </cell>
          <cell r="AM280">
            <v>1226615.1599999999</v>
          </cell>
          <cell r="AN280">
            <v>13516.55</v>
          </cell>
          <cell r="AO280">
            <v>175834.04</v>
          </cell>
          <cell r="AP280">
            <v>0</v>
          </cell>
          <cell r="AQ280">
            <v>0</v>
          </cell>
          <cell r="AR280">
            <v>0</v>
          </cell>
          <cell r="AS280">
            <v>53820.25</v>
          </cell>
          <cell r="AT280">
            <v>0</v>
          </cell>
          <cell r="AU280">
            <v>0</v>
          </cell>
          <cell r="AV280">
            <v>22989.89</v>
          </cell>
          <cell r="AW280">
            <v>0</v>
          </cell>
          <cell r="AX280">
            <v>21831.58</v>
          </cell>
          <cell r="AY280">
            <v>0</v>
          </cell>
          <cell r="AZ280">
            <v>1808.74</v>
          </cell>
          <cell r="BA280">
            <v>28540.52</v>
          </cell>
          <cell r="BB280">
            <v>711.79</v>
          </cell>
          <cell r="BC280">
            <v>17209.990000000002</v>
          </cell>
          <cell r="BD280">
            <v>0</v>
          </cell>
          <cell r="BE280">
            <v>2451.4899999999998</v>
          </cell>
          <cell r="BF280">
            <v>183594.88</v>
          </cell>
          <cell r="BG280">
            <v>34067.89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1782992.7699999998</v>
          </cell>
          <cell r="BM280">
            <v>23050.973109243692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117560</v>
          </cell>
          <cell r="BW280">
            <v>0</v>
          </cell>
          <cell r="BX280">
            <v>0</v>
          </cell>
          <cell r="BY280">
            <v>0</v>
          </cell>
          <cell r="BZ280">
            <v>1045.22</v>
          </cell>
          <cell r="CA280">
            <v>21384.42</v>
          </cell>
          <cell r="CB280">
            <v>0</v>
          </cell>
          <cell r="CC280">
            <v>0</v>
          </cell>
          <cell r="CD280">
            <v>16616.36</v>
          </cell>
          <cell r="CE280">
            <v>33806.28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34913.980000000003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1921.99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227248.25</v>
          </cell>
          <cell r="DX280">
            <v>2937.9217840982542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494141.26</v>
          </cell>
          <cell r="EU280">
            <v>6388.3808661926305</v>
          </cell>
        </row>
        <row r="281">
          <cell r="A281" t="str">
            <v>20215</v>
          </cell>
          <cell r="B281" t="str">
            <v>Centerville</v>
          </cell>
          <cell r="C281">
            <v>76.14</v>
          </cell>
          <cell r="D281">
            <v>1020569.04</v>
          </cell>
          <cell r="E281">
            <v>13403.848699763594</v>
          </cell>
          <cell r="F281">
            <v>1055539.71</v>
          </cell>
          <cell r="G281">
            <v>13863.143026004727</v>
          </cell>
          <cell r="H281">
            <v>139522.5</v>
          </cell>
          <cell r="I281">
            <v>0</v>
          </cell>
          <cell r="J281">
            <v>30624.77</v>
          </cell>
          <cell r="K281">
            <v>507.88</v>
          </cell>
          <cell r="L281">
            <v>0</v>
          </cell>
          <cell r="M281">
            <v>307.79000000000002</v>
          </cell>
          <cell r="N281">
            <v>2245.3761491988444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13309.36</v>
          </cell>
          <cell r="AB281">
            <v>0</v>
          </cell>
          <cell r="AC281">
            <v>2076.8200000000002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17225.5</v>
          </cell>
          <cell r="AJ281">
            <v>0</v>
          </cell>
          <cell r="AK281">
            <v>32611.68</v>
          </cell>
          <cell r="AL281">
            <v>428.31205673758865</v>
          </cell>
          <cell r="AM281">
            <v>464096.48</v>
          </cell>
          <cell r="AN281">
            <v>7959.56</v>
          </cell>
          <cell r="AO281">
            <v>53599.44</v>
          </cell>
          <cell r="AP281">
            <v>1690.12</v>
          </cell>
          <cell r="AQ281">
            <v>0</v>
          </cell>
          <cell r="AR281">
            <v>0</v>
          </cell>
          <cell r="AS281">
            <v>49828.85</v>
          </cell>
          <cell r="AT281">
            <v>0</v>
          </cell>
          <cell r="AU281">
            <v>0</v>
          </cell>
          <cell r="AV281">
            <v>8947.43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31245.19</v>
          </cell>
          <cell r="BB281">
            <v>0</v>
          </cell>
          <cell r="BC281">
            <v>10069.94</v>
          </cell>
          <cell r="BD281">
            <v>0</v>
          </cell>
          <cell r="BE281">
            <v>951.46</v>
          </cell>
          <cell r="BF281">
            <v>82913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711301.46999999986</v>
          </cell>
          <cell r="BM281">
            <v>9342.0208825847112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3.53</v>
          </cell>
          <cell r="BS281">
            <v>3.53</v>
          </cell>
          <cell r="BT281">
            <v>0</v>
          </cell>
          <cell r="BU281">
            <v>0</v>
          </cell>
          <cell r="BV281">
            <v>45572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16411</v>
          </cell>
          <cell r="CB281">
            <v>0</v>
          </cell>
          <cell r="CC281">
            <v>0</v>
          </cell>
          <cell r="CD281">
            <v>33552</v>
          </cell>
          <cell r="CE281">
            <v>24450.05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14898.97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2724.44</v>
          </cell>
          <cell r="DW281">
            <v>137611.99</v>
          </cell>
          <cell r="DX281">
            <v>1807.3547412660887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3051.63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3051.63</v>
          </cell>
          <cell r="ES281">
            <v>40.079196217494093</v>
          </cell>
          <cell r="ET281">
            <v>228162.43</v>
          </cell>
          <cell r="EU281">
            <v>2996.6171526136063</v>
          </cell>
        </row>
        <row r="282">
          <cell r="A282" t="str">
            <v>21234</v>
          </cell>
          <cell r="B282" t="str">
            <v>Boistfort</v>
          </cell>
          <cell r="C282">
            <v>73.820000000000007</v>
          </cell>
          <cell r="D282">
            <v>1134292.46</v>
          </cell>
          <cell r="E282">
            <v>15365.652397724192</v>
          </cell>
          <cell r="F282">
            <v>1144703.58</v>
          </cell>
          <cell r="G282">
            <v>15506.686263885125</v>
          </cell>
          <cell r="H282">
            <v>152094.87</v>
          </cell>
          <cell r="I282">
            <v>0</v>
          </cell>
          <cell r="J282">
            <v>0</v>
          </cell>
          <cell r="K282">
            <v>64106.9</v>
          </cell>
          <cell r="L282">
            <v>0</v>
          </cell>
          <cell r="M282">
            <v>0</v>
          </cell>
          <cell r="N282">
            <v>2928.7695746410182</v>
          </cell>
          <cell r="O282">
            <v>5050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12559.35</v>
          </cell>
          <cell r="AB282">
            <v>0</v>
          </cell>
          <cell r="AC282">
            <v>5978.37</v>
          </cell>
          <cell r="AD282">
            <v>0</v>
          </cell>
          <cell r="AE282">
            <v>203.5</v>
          </cell>
          <cell r="AF282">
            <v>252.27</v>
          </cell>
          <cell r="AG282">
            <v>625</v>
          </cell>
          <cell r="AH282">
            <v>9000.59</v>
          </cell>
          <cell r="AI282">
            <v>4286.22</v>
          </cell>
          <cell r="AJ282">
            <v>1773.02</v>
          </cell>
          <cell r="AK282">
            <v>39728.32</v>
          </cell>
          <cell r="AL282">
            <v>538.17827147114599</v>
          </cell>
          <cell r="AM282">
            <v>353664.35</v>
          </cell>
          <cell r="AN282">
            <v>14472.6</v>
          </cell>
          <cell r="AO282">
            <v>7197.84</v>
          </cell>
          <cell r="AP282">
            <v>57928.29</v>
          </cell>
          <cell r="AQ282">
            <v>0</v>
          </cell>
          <cell r="AR282">
            <v>0</v>
          </cell>
          <cell r="AS282">
            <v>69301.22</v>
          </cell>
          <cell r="AT282">
            <v>0</v>
          </cell>
          <cell r="AU282">
            <v>0</v>
          </cell>
          <cell r="AV282">
            <v>8536.15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23729.43</v>
          </cell>
          <cell r="BB282">
            <v>0</v>
          </cell>
          <cell r="BC282">
            <v>9318.41</v>
          </cell>
          <cell r="BD282">
            <v>0</v>
          </cell>
          <cell r="BE282">
            <v>2320.7399999999998</v>
          </cell>
          <cell r="BF282">
            <v>155479.41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701948.44000000006</v>
          </cell>
          <cell r="BM282">
            <v>9508.9195340016249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12376.53</v>
          </cell>
          <cell r="BS282">
            <v>12376.53</v>
          </cell>
          <cell r="BT282">
            <v>0</v>
          </cell>
          <cell r="BU282">
            <v>0</v>
          </cell>
          <cell r="BV282">
            <v>39027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37000</v>
          </cell>
          <cell r="CE282">
            <v>19604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29304.16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1274.56</v>
          </cell>
          <cell r="DG282">
            <v>20059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1903.62</v>
          </cell>
          <cell r="DW282">
            <v>160548.87</v>
          </cell>
          <cell r="DX282">
            <v>2174.8695475480895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24500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1776.18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26276.18</v>
          </cell>
          <cell r="ES282">
            <v>355.94933622324572</v>
          </cell>
          <cell r="ET282">
            <v>236737.19</v>
          </cell>
          <cell r="EU282">
            <v>3206.9519100514763</v>
          </cell>
        </row>
        <row r="283">
          <cell r="A283" t="str">
            <v>38308</v>
          </cell>
          <cell r="B283" t="str">
            <v>Endicott</v>
          </cell>
          <cell r="C283">
            <v>69.710000000000008</v>
          </cell>
          <cell r="D283">
            <v>2128003.9</v>
          </cell>
          <cell r="E283">
            <v>30526.522737053503</v>
          </cell>
          <cell r="F283">
            <v>2209719.58</v>
          </cell>
          <cell r="G283">
            <v>31698.745947496769</v>
          </cell>
          <cell r="H283">
            <v>214328.29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3074.5702194807054</v>
          </cell>
          <cell r="O283">
            <v>1153.5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13453.45</v>
          </cell>
          <cell r="AB283">
            <v>0</v>
          </cell>
          <cell r="AC283">
            <v>6541.21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4190.57</v>
          </cell>
          <cell r="AK283">
            <v>25338.73</v>
          </cell>
          <cell r="AL283">
            <v>363.48773490173573</v>
          </cell>
          <cell r="AM283">
            <v>1245545</v>
          </cell>
          <cell r="AN283">
            <v>3431.3</v>
          </cell>
          <cell r="AO283">
            <v>157038.48000000001</v>
          </cell>
          <cell r="AP283">
            <v>0</v>
          </cell>
          <cell r="AQ283">
            <v>0</v>
          </cell>
          <cell r="AR283">
            <v>0</v>
          </cell>
          <cell r="AS283">
            <v>34586.160000000003</v>
          </cell>
          <cell r="AT283">
            <v>0</v>
          </cell>
          <cell r="AU283">
            <v>0</v>
          </cell>
          <cell r="AV283">
            <v>16447.71</v>
          </cell>
          <cell r="AW283">
            <v>0</v>
          </cell>
          <cell r="AX283">
            <v>11715.5</v>
          </cell>
          <cell r="AY283">
            <v>0</v>
          </cell>
          <cell r="AZ283">
            <v>0</v>
          </cell>
          <cell r="BA283">
            <v>30603.95</v>
          </cell>
          <cell r="BB283">
            <v>0</v>
          </cell>
          <cell r="BC283">
            <v>11088.75</v>
          </cell>
          <cell r="BD283">
            <v>0</v>
          </cell>
          <cell r="BE283">
            <v>738.9</v>
          </cell>
          <cell r="BF283">
            <v>182042.42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1693238.1699999997</v>
          </cell>
          <cell r="BM283">
            <v>24289.745660593882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118364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16017</v>
          </cell>
          <cell r="CB283">
            <v>1306</v>
          </cell>
          <cell r="CC283">
            <v>0</v>
          </cell>
          <cell r="CD283">
            <v>39851.919999999998</v>
          </cell>
          <cell r="CE283">
            <v>16694.14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14561.44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14459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614.04999999999995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3168.93</v>
          </cell>
          <cell r="DW283">
            <v>225036.47999999998</v>
          </cell>
          <cell r="DX283">
            <v>3228.180748816525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14550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2978</v>
          </cell>
          <cell r="EO283">
            <v>0</v>
          </cell>
          <cell r="EP283">
            <v>0</v>
          </cell>
          <cell r="EQ283">
            <v>34249.910000000003</v>
          </cell>
          <cell r="ER283">
            <v>51777.91</v>
          </cell>
          <cell r="ES283">
            <v>742.76158370391624</v>
          </cell>
          <cell r="ET283">
            <v>382993.18</v>
          </cell>
          <cell r="EU283">
            <v>5494.092382728446</v>
          </cell>
        </row>
        <row r="284">
          <cell r="A284" t="str">
            <v>22017</v>
          </cell>
          <cell r="B284" t="str">
            <v>Almira</v>
          </cell>
          <cell r="C284">
            <v>68.099999999999994</v>
          </cell>
          <cell r="D284">
            <v>2100291.3199999998</v>
          </cell>
          <cell r="E284">
            <v>30841.282232011748</v>
          </cell>
          <cell r="F284">
            <v>2286865.16</v>
          </cell>
          <cell r="G284">
            <v>33580.98619676946</v>
          </cell>
          <cell r="H284">
            <v>185016.42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2716.8343612334806</v>
          </cell>
          <cell r="O284">
            <v>0</v>
          </cell>
          <cell r="P284">
            <v>0</v>
          </cell>
          <cell r="Q284">
            <v>0</v>
          </cell>
          <cell r="R284">
            <v>240</v>
          </cell>
          <cell r="S284">
            <v>0</v>
          </cell>
          <cell r="T284">
            <v>0</v>
          </cell>
          <cell r="U284">
            <v>0</v>
          </cell>
          <cell r="V284">
            <v>22.75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21027.599999999999</v>
          </cell>
          <cell r="AB284">
            <v>0</v>
          </cell>
          <cell r="AC284">
            <v>11562.68</v>
          </cell>
          <cell r="AD284">
            <v>0</v>
          </cell>
          <cell r="AE284">
            <v>5407.5</v>
          </cell>
          <cell r="AF284">
            <v>84</v>
          </cell>
          <cell r="AG284">
            <v>0</v>
          </cell>
          <cell r="AH284">
            <v>0</v>
          </cell>
          <cell r="AI284">
            <v>43.73</v>
          </cell>
          <cell r="AJ284">
            <v>0</v>
          </cell>
          <cell r="AK284">
            <v>38388.26</v>
          </cell>
          <cell r="AL284">
            <v>563.70425844346562</v>
          </cell>
          <cell r="AM284">
            <v>1315941.6399999999</v>
          </cell>
          <cell r="AN284">
            <v>4344.26</v>
          </cell>
          <cell r="AO284">
            <v>168117</v>
          </cell>
          <cell r="AP284">
            <v>0</v>
          </cell>
          <cell r="AQ284">
            <v>0</v>
          </cell>
          <cell r="AR284">
            <v>0</v>
          </cell>
          <cell r="AS284">
            <v>47907.47</v>
          </cell>
          <cell r="AT284">
            <v>0</v>
          </cell>
          <cell r="AU284">
            <v>0</v>
          </cell>
          <cell r="AV284">
            <v>8706.9699999999993</v>
          </cell>
          <cell r="AW284">
            <v>0</v>
          </cell>
          <cell r="AX284">
            <v>5000</v>
          </cell>
          <cell r="AY284">
            <v>0</v>
          </cell>
          <cell r="AZ284">
            <v>0</v>
          </cell>
          <cell r="BA284">
            <v>26770.84</v>
          </cell>
          <cell r="BB284">
            <v>0</v>
          </cell>
          <cell r="BC284">
            <v>11859.01</v>
          </cell>
          <cell r="BD284">
            <v>0</v>
          </cell>
          <cell r="BE284">
            <v>869.76</v>
          </cell>
          <cell r="BF284">
            <v>229700.96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1819217.91</v>
          </cell>
          <cell r="BM284">
            <v>26713.919383259912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125075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15659</v>
          </cell>
          <cell r="CB284">
            <v>1106</v>
          </cell>
          <cell r="CC284">
            <v>0</v>
          </cell>
          <cell r="CD284">
            <v>44500.15</v>
          </cell>
          <cell r="CE284">
            <v>6360.81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15965.35</v>
          </cell>
          <cell r="CR284">
            <v>21890.11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2436.48</v>
          </cell>
          <cell r="DW284">
            <v>232992.9</v>
          </cell>
          <cell r="DX284">
            <v>3421.3348017621147</v>
          </cell>
          <cell r="DY284">
            <v>0</v>
          </cell>
          <cell r="DZ284">
            <v>10999.67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250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11249.67</v>
          </cell>
          <cell r="ES284">
            <v>165.19339207048461</v>
          </cell>
          <cell r="ET284">
            <v>699738.72</v>
          </cell>
          <cell r="EU284">
            <v>10275.164757709252</v>
          </cell>
        </row>
        <row r="285">
          <cell r="A285" t="str">
            <v>20094</v>
          </cell>
          <cell r="B285" t="str">
            <v>Wishram</v>
          </cell>
          <cell r="C285">
            <v>66.161111111111111</v>
          </cell>
          <cell r="D285">
            <v>1858296.81</v>
          </cell>
          <cell r="E285">
            <v>28087.448635485769</v>
          </cell>
          <cell r="F285">
            <v>1982413.36</v>
          </cell>
          <cell r="G285">
            <v>29963.423024603242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115.04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3197.55</v>
          </cell>
          <cell r="AB285">
            <v>0</v>
          </cell>
          <cell r="AC285">
            <v>2589.87</v>
          </cell>
          <cell r="AD285">
            <v>0</v>
          </cell>
          <cell r="AE285">
            <v>10042.15</v>
          </cell>
          <cell r="AF285">
            <v>10</v>
          </cell>
          <cell r="AG285">
            <v>0</v>
          </cell>
          <cell r="AH285">
            <v>0</v>
          </cell>
          <cell r="AI285">
            <v>37.299999999999997</v>
          </cell>
          <cell r="AJ285">
            <v>2700</v>
          </cell>
          <cell r="AK285">
            <v>18691.91</v>
          </cell>
          <cell r="AL285">
            <v>282.52110168779916</v>
          </cell>
          <cell r="AM285">
            <v>1254785.3899999999</v>
          </cell>
          <cell r="AN285">
            <v>10612.22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80260.5</v>
          </cell>
          <cell r="AT285">
            <v>0</v>
          </cell>
          <cell r="AU285">
            <v>0</v>
          </cell>
          <cell r="AV285">
            <v>24740.17</v>
          </cell>
          <cell r="AW285">
            <v>0</v>
          </cell>
          <cell r="AX285">
            <v>9083.7000000000007</v>
          </cell>
          <cell r="AY285">
            <v>0</v>
          </cell>
          <cell r="AZ285">
            <v>0</v>
          </cell>
          <cell r="BA285">
            <v>19502.16</v>
          </cell>
          <cell r="BB285">
            <v>0</v>
          </cell>
          <cell r="BC285">
            <v>17615.310000000001</v>
          </cell>
          <cell r="BD285">
            <v>0</v>
          </cell>
          <cell r="BE285">
            <v>1499.42</v>
          </cell>
          <cell r="BF285">
            <v>26941.5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1445040.3699999996</v>
          </cell>
          <cell r="BM285">
            <v>21841.234914770335</v>
          </cell>
          <cell r="BN285">
            <v>18635.28</v>
          </cell>
          <cell r="BO285">
            <v>0</v>
          </cell>
          <cell r="BP285">
            <v>0</v>
          </cell>
          <cell r="BQ285">
            <v>0</v>
          </cell>
          <cell r="BR285">
            <v>1443.31</v>
          </cell>
          <cell r="BS285">
            <v>20078.59</v>
          </cell>
          <cell r="BT285">
            <v>0</v>
          </cell>
          <cell r="BU285">
            <v>0</v>
          </cell>
          <cell r="BV285">
            <v>119105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39701</v>
          </cell>
          <cell r="CB285">
            <v>0</v>
          </cell>
          <cell r="CC285">
            <v>0</v>
          </cell>
          <cell r="CD285">
            <v>28756</v>
          </cell>
          <cell r="CE285">
            <v>7786.65</v>
          </cell>
          <cell r="CF285">
            <v>0</v>
          </cell>
          <cell r="CG285">
            <v>151774.59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31276.95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14174.86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412653.64</v>
          </cell>
          <cell r="DX285">
            <v>6237.1026282643379</v>
          </cell>
          <cell r="DY285">
            <v>400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105627.44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106027.44</v>
          </cell>
          <cell r="ES285">
            <v>1602.5643798807625</v>
          </cell>
          <cell r="ET285">
            <v>365650.42</v>
          </cell>
          <cell r="EU285">
            <v>5526.6668569989079</v>
          </cell>
        </row>
        <row r="286">
          <cell r="A286" t="str">
            <v>32123</v>
          </cell>
          <cell r="B286" t="str">
            <v>Orchard Prairie</v>
          </cell>
          <cell r="C286">
            <v>65.28</v>
          </cell>
          <cell r="D286">
            <v>699280.7</v>
          </cell>
          <cell r="E286">
            <v>10712.020526960783</v>
          </cell>
          <cell r="F286">
            <v>693287.26</v>
          </cell>
          <cell r="G286">
            <v>10620.209252450981</v>
          </cell>
          <cell r="H286">
            <v>71455.12</v>
          </cell>
          <cell r="I286">
            <v>0</v>
          </cell>
          <cell r="J286">
            <v>0</v>
          </cell>
          <cell r="K286">
            <v>5.73</v>
          </cell>
          <cell r="L286">
            <v>0</v>
          </cell>
          <cell r="M286">
            <v>0</v>
          </cell>
          <cell r="N286">
            <v>1094.682138480392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131.72999999999999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1041</v>
          </cell>
          <cell r="AB286">
            <v>0</v>
          </cell>
          <cell r="AC286">
            <v>1195.98</v>
          </cell>
          <cell r="AD286">
            <v>0</v>
          </cell>
          <cell r="AE286">
            <v>5449.97</v>
          </cell>
          <cell r="AF286">
            <v>0</v>
          </cell>
          <cell r="AG286">
            <v>0</v>
          </cell>
          <cell r="AH286">
            <v>280</v>
          </cell>
          <cell r="AI286">
            <v>530.65</v>
          </cell>
          <cell r="AJ286">
            <v>1455.56</v>
          </cell>
          <cell r="AK286">
            <v>10084.89</v>
          </cell>
          <cell r="AL286">
            <v>154.48667279411762</v>
          </cell>
          <cell r="AM286">
            <v>429796.01</v>
          </cell>
          <cell r="AN286">
            <v>3229.86</v>
          </cell>
          <cell r="AO286">
            <v>9741.7199999999993</v>
          </cell>
          <cell r="AP286">
            <v>0</v>
          </cell>
          <cell r="AQ286">
            <v>0</v>
          </cell>
          <cell r="AR286">
            <v>0</v>
          </cell>
          <cell r="AS286">
            <v>40493.660000000003</v>
          </cell>
          <cell r="AT286">
            <v>0</v>
          </cell>
          <cell r="AU286">
            <v>0</v>
          </cell>
          <cell r="AV286">
            <v>3638.9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21490.47</v>
          </cell>
          <cell r="BB286">
            <v>0</v>
          </cell>
          <cell r="BC286">
            <v>9529.2000000000007</v>
          </cell>
          <cell r="BD286">
            <v>0</v>
          </cell>
          <cell r="BE286">
            <v>0</v>
          </cell>
          <cell r="BF286">
            <v>15993.32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533913.14</v>
          </cell>
          <cell r="BM286">
            <v>8178.8164828431372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41141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11772</v>
          </cell>
          <cell r="CE286">
            <v>14433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1537.38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6950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75833.38</v>
          </cell>
          <cell r="DX286">
            <v>1161.6632965686274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1995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1995</v>
          </cell>
          <cell r="ES286">
            <v>30.56066176470588</v>
          </cell>
          <cell r="ET286">
            <v>72660.08</v>
          </cell>
          <cell r="EU286">
            <v>1113.0526960784314</v>
          </cell>
        </row>
        <row r="287">
          <cell r="A287" t="str">
            <v>30002</v>
          </cell>
          <cell r="B287" t="str">
            <v>Skamania</v>
          </cell>
          <cell r="C287">
            <v>63.559999999999988</v>
          </cell>
          <cell r="D287">
            <v>893169.16</v>
          </cell>
          <cell r="E287">
            <v>14052.378225298933</v>
          </cell>
          <cell r="F287">
            <v>877303.29</v>
          </cell>
          <cell r="G287">
            <v>13802.75786658276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2575.54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14217.3</v>
          </cell>
          <cell r="AB287">
            <v>422.5</v>
          </cell>
          <cell r="AC287">
            <v>11397.07</v>
          </cell>
          <cell r="AD287">
            <v>0</v>
          </cell>
          <cell r="AE287">
            <v>3125.36</v>
          </cell>
          <cell r="AF287">
            <v>304.39999999999998</v>
          </cell>
          <cell r="AG287">
            <v>0</v>
          </cell>
          <cell r="AH287">
            <v>0</v>
          </cell>
          <cell r="AI287">
            <v>3162.26</v>
          </cell>
          <cell r="AJ287">
            <v>0</v>
          </cell>
          <cell r="AK287">
            <v>35204.43</v>
          </cell>
          <cell r="AL287">
            <v>553.87712397734435</v>
          </cell>
          <cell r="AM287">
            <v>324665.06</v>
          </cell>
          <cell r="AN287">
            <v>10761.73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54404.85</v>
          </cell>
          <cell r="AT287">
            <v>0</v>
          </cell>
          <cell r="AU287">
            <v>0</v>
          </cell>
          <cell r="AV287">
            <v>7028.73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23023.71</v>
          </cell>
          <cell r="BB287">
            <v>0</v>
          </cell>
          <cell r="BC287">
            <v>9367.66</v>
          </cell>
          <cell r="BD287">
            <v>0</v>
          </cell>
          <cell r="BE287">
            <v>1542.93</v>
          </cell>
          <cell r="BF287">
            <v>71570.16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502364.82999999996</v>
          </cell>
          <cell r="BM287">
            <v>7903.7890182504725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236524.37</v>
          </cell>
          <cell r="BS287">
            <v>236524.37</v>
          </cell>
          <cell r="BT287">
            <v>0</v>
          </cell>
          <cell r="BU287">
            <v>0</v>
          </cell>
          <cell r="BV287">
            <v>38334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18022</v>
          </cell>
          <cell r="CB287">
            <v>0</v>
          </cell>
          <cell r="CC287">
            <v>0</v>
          </cell>
          <cell r="CD287">
            <v>0</v>
          </cell>
          <cell r="CE287">
            <v>3143.28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18637.62</v>
          </cell>
          <cell r="CR287">
            <v>11475.59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1588.9</v>
          </cell>
          <cell r="DW287">
            <v>327725.76</v>
          </cell>
          <cell r="DX287">
            <v>5156.1636249213352</v>
          </cell>
          <cell r="DY287">
            <v>12008.27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12008.27</v>
          </cell>
          <cell r="ES287">
            <v>188.92809943360609</v>
          </cell>
          <cell r="ET287">
            <v>532624.1</v>
          </cell>
          <cell r="EU287">
            <v>8379.8631214600391</v>
          </cell>
        </row>
        <row r="288">
          <cell r="A288" t="str">
            <v>11056</v>
          </cell>
          <cell r="B288" t="str">
            <v>Kahlotus</v>
          </cell>
          <cell r="C288">
            <v>59.698888888888888</v>
          </cell>
          <cell r="D288">
            <v>1939595.87</v>
          </cell>
          <cell r="E288">
            <v>32489.647732137208</v>
          </cell>
          <cell r="F288">
            <v>2054190.61</v>
          </cell>
          <cell r="G288">
            <v>34409.193340654027</v>
          </cell>
          <cell r="H288">
            <v>147613.85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56.41</v>
          </cell>
          <cell r="N288">
            <v>2473.5847307785371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2925.5</v>
          </cell>
          <cell r="W288">
            <v>0</v>
          </cell>
          <cell r="X288">
            <v>0</v>
          </cell>
          <cell r="Y288">
            <v>0</v>
          </cell>
          <cell r="Z288">
            <v>1678.41</v>
          </cell>
          <cell r="AA288">
            <v>11633.55</v>
          </cell>
          <cell r="AB288">
            <v>0</v>
          </cell>
          <cell r="AC288">
            <v>3.18</v>
          </cell>
          <cell r="AD288">
            <v>0</v>
          </cell>
          <cell r="AE288">
            <v>0</v>
          </cell>
          <cell r="AF288">
            <v>40.93</v>
          </cell>
          <cell r="AG288">
            <v>13112.5</v>
          </cell>
          <cell r="AH288">
            <v>0</v>
          </cell>
          <cell r="AI288">
            <v>0</v>
          </cell>
          <cell r="AJ288">
            <v>3370.16</v>
          </cell>
          <cell r="AK288">
            <v>32764.23</v>
          </cell>
          <cell r="AL288">
            <v>548.82478735878203</v>
          </cell>
          <cell r="AM288">
            <v>1314550.1399999999</v>
          </cell>
          <cell r="AN288">
            <v>1690.62</v>
          </cell>
          <cell r="AO288">
            <v>161342.92000000001</v>
          </cell>
          <cell r="AP288">
            <v>0</v>
          </cell>
          <cell r="AQ288">
            <v>0</v>
          </cell>
          <cell r="AR288">
            <v>0</v>
          </cell>
          <cell r="AS288">
            <v>21405.15</v>
          </cell>
          <cell r="AT288">
            <v>0</v>
          </cell>
          <cell r="AU288">
            <v>0</v>
          </cell>
          <cell r="AV288">
            <v>12455.19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21741.23</v>
          </cell>
          <cell r="BB288">
            <v>0</v>
          </cell>
          <cell r="BC288">
            <v>18655.93</v>
          </cell>
          <cell r="BD288">
            <v>0</v>
          </cell>
          <cell r="BE288">
            <v>723.05</v>
          </cell>
          <cell r="BF288">
            <v>99393.76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1651957.9899999998</v>
          </cell>
          <cell r="BM288">
            <v>27671.503117497065</v>
          </cell>
          <cell r="BN288">
            <v>0</v>
          </cell>
          <cell r="BO288">
            <v>0</v>
          </cell>
          <cell r="BP288">
            <v>0</v>
          </cell>
          <cell r="BQ288">
            <v>73.56</v>
          </cell>
          <cell r="BR288">
            <v>0</v>
          </cell>
          <cell r="BS288">
            <v>73.56</v>
          </cell>
          <cell r="BT288">
            <v>0</v>
          </cell>
          <cell r="BU288">
            <v>0</v>
          </cell>
          <cell r="BV288">
            <v>124703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9369</v>
          </cell>
          <cell r="CB288">
            <v>1193.73</v>
          </cell>
          <cell r="CC288">
            <v>0</v>
          </cell>
          <cell r="CD288">
            <v>26259</v>
          </cell>
          <cell r="CE288">
            <v>7241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19492.150000000001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10641.14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11545.18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2370.37</v>
          </cell>
          <cell r="DW288">
            <v>212888.13</v>
          </cell>
          <cell r="DX288">
            <v>3566.0316961045246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5898.52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3011.48</v>
          </cell>
          <cell r="ER288">
            <v>8910</v>
          </cell>
          <cell r="ES288">
            <v>149.24900891511103</v>
          </cell>
          <cell r="ET288">
            <v>463186.04</v>
          </cell>
          <cell r="EU288">
            <v>7758.7045357255856</v>
          </cell>
        </row>
        <row r="289">
          <cell r="A289" t="str">
            <v>17404</v>
          </cell>
          <cell r="B289" t="str">
            <v>Skykomish</v>
          </cell>
          <cell r="C289">
            <v>59.32555555555556</v>
          </cell>
          <cell r="D289">
            <v>2025823.25</v>
          </cell>
          <cell r="E289">
            <v>34147.564755679581</v>
          </cell>
          <cell r="F289">
            <v>2084053.22</v>
          </cell>
          <cell r="G289">
            <v>35129.09740977281</v>
          </cell>
          <cell r="H289">
            <v>204665.83</v>
          </cell>
          <cell r="I289">
            <v>0</v>
          </cell>
          <cell r="J289">
            <v>0</v>
          </cell>
          <cell r="K289">
            <v>10739.73</v>
          </cell>
          <cell r="L289">
            <v>0</v>
          </cell>
          <cell r="M289">
            <v>0</v>
          </cell>
          <cell r="N289">
            <v>3630.9067480755903</v>
          </cell>
          <cell r="O289">
            <v>987.14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1475.49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10300.299999999999</v>
          </cell>
          <cell r="AB289">
            <v>0</v>
          </cell>
          <cell r="AC289">
            <v>2356.2800000000002</v>
          </cell>
          <cell r="AD289">
            <v>0</v>
          </cell>
          <cell r="AE289">
            <v>2105</v>
          </cell>
          <cell r="AF289">
            <v>14.85</v>
          </cell>
          <cell r="AG289">
            <v>6919.27</v>
          </cell>
          <cell r="AH289">
            <v>589.75</v>
          </cell>
          <cell r="AI289">
            <v>108455.08</v>
          </cell>
          <cell r="AJ289">
            <v>0</v>
          </cell>
          <cell r="AK289">
            <v>133203.16</v>
          </cell>
          <cell r="AL289">
            <v>2245.2914052403871</v>
          </cell>
          <cell r="AM289">
            <v>1297428.73</v>
          </cell>
          <cell r="AN289">
            <v>5751.83</v>
          </cell>
          <cell r="AO289">
            <v>6585.52</v>
          </cell>
          <cell r="AP289">
            <v>0</v>
          </cell>
          <cell r="AQ289">
            <v>0</v>
          </cell>
          <cell r="AR289">
            <v>0</v>
          </cell>
          <cell r="AS289">
            <v>37657.86</v>
          </cell>
          <cell r="AT289">
            <v>0</v>
          </cell>
          <cell r="AU289">
            <v>0</v>
          </cell>
          <cell r="AV289">
            <v>4672.45</v>
          </cell>
          <cell r="AW289">
            <v>0</v>
          </cell>
          <cell r="AX289">
            <v>1760</v>
          </cell>
          <cell r="AY289">
            <v>0</v>
          </cell>
          <cell r="AZ289">
            <v>0</v>
          </cell>
          <cell r="BA289">
            <v>20215.150000000001</v>
          </cell>
          <cell r="BB289">
            <v>180.45</v>
          </cell>
          <cell r="BC289">
            <v>18253.86</v>
          </cell>
          <cell r="BD289">
            <v>0</v>
          </cell>
          <cell r="BE289">
            <v>1690.92</v>
          </cell>
          <cell r="BF289">
            <v>69052.47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1463249.24</v>
          </cell>
          <cell r="BM289">
            <v>24664.737250201335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218.28</v>
          </cell>
          <cell r="BS289">
            <v>218.28</v>
          </cell>
          <cell r="BT289">
            <v>0</v>
          </cell>
          <cell r="BU289">
            <v>0</v>
          </cell>
          <cell r="BV289">
            <v>124601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26552</v>
          </cell>
          <cell r="CB289">
            <v>0</v>
          </cell>
          <cell r="CC289">
            <v>0</v>
          </cell>
          <cell r="CD289">
            <v>63249</v>
          </cell>
          <cell r="CE289">
            <v>29915.360000000001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27659.62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272195.26</v>
          </cell>
          <cell r="DX289">
            <v>4588.1620062555012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196968.19</v>
          </cell>
          <cell r="EU289">
            <v>3320.1238177289156</v>
          </cell>
        </row>
        <row r="290">
          <cell r="A290" t="str">
            <v>20401</v>
          </cell>
          <cell r="B290" t="str">
            <v>Glenwood</v>
          </cell>
          <cell r="C290">
            <v>59.025555555555563</v>
          </cell>
          <cell r="D290">
            <v>1851405.42</v>
          </cell>
          <cell r="E290">
            <v>31366.166782749464</v>
          </cell>
          <cell r="F290">
            <v>1928824.76</v>
          </cell>
          <cell r="G290">
            <v>32677.790862714828</v>
          </cell>
          <cell r="H290">
            <v>81432.350000000006</v>
          </cell>
          <cell r="I290">
            <v>0</v>
          </cell>
          <cell r="J290">
            <v>31716.55</v>
          </cell>
          <cell r="K290">
            <v>30704.3</v>
          </cell>
          <cell r="L290">
            <v>0</v>
          </cell>
          <cell r="M290">
            <v>83.98</v>
          </cell>
          <cell r="N290">
            <v>2438.5569715565762</v>
          </cell>
          <cell r="O290">
            <v>0</v>
          </cell>
          <cell r="P290">
            <v>0</v>
          </cell>
          <cell r="Q290">
            <v>0</v>
          </cell>
          <cell r="R290">
            <v>750</v>
          </cell>
          <cell r="S290">
            <v>0</v>
          </cell>
          <cell r="T290">
            <v>0</v>
          </cell>
          <cell r="U290">
            <v>0</v>
          </cell>
          <cell r="V290">
            <v>205.41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16502.59</v>
          </cell>
          <cell r="AB290">
            <v>1429.94</v>
          </cell>
          <cell r="AC290">
            <v>6498.9</v>
          </cell>
          <cell r="AD290">
            <v>0</v>
          </cell>
          <cell r="AE290">
            <v>279.10000000000002</v>
          </cell>
          <cell r="AF290">
            <v>93.95</v>
          </cell>
          <cell r="AG290">
            <v>123</v>
          </cell>
          <cell r="AH290">
            <v>0</v>
          </cell>
          <cell r="AI290">
            <v>0</v>
          </cell>
          <cell r="AJ290">
            <v>3483.97</v>
          </cell>
          <cell r="AK290">
            <v>29366.859999999997</v>
          </cell>
          <cell r="AL290">
            <v>497.52788810872869</v>
          </cell>
          <cell r="AM290">
            <v>1183517.83</v>
          </cell>
          <cell r="AN290">
            <v>7410.93</v>
          </cell>
          <cell r="AO290">
            <v>145310.72</v>
          </cell>
          <cell r="AP290">
            <v>6930.94</v>
          </cell>
          <cell r="AQ290">
            <v>0</v>
          </cell>
          <cell r="AR290">
            <v>0</v>
          </cell>
          <cell r="AS290">
            <v>61012.82</v>
          </cell>
          <cell r="AT290">
            <v>0</v>
          </cell>
          <cell r="AU290">
            <v>0</v>
          </cell>
          <cell r="AV290">
            <v>5433.27</v>
          </cell>
          <cell r="AW290">
            <v>0</v>
          </cell>
          <cell r="AX290">
            <v>300</v>
          </cell>
          <cell r="AY290">
            <v>0</v>
          </cell>
          <cell r="AZ290">
            <v>0</v>
          </cell>
          <cell r="BA290">
            <v>20419.349999999999</v>
          </cell>
          <cell r="BB290">
            <v>0</v>
          </cell>
          <cell r="BC290">
            <v>17430.86</v>
          </cell>
          <cell r="BD290">
            <v>0</v>
          </cell>
          <cell r="BE290">
            <v>457.45</v>
          </cell>
          <cell r="BF290">
            <v>37731.120000000003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1485955.2900000003</v>
          </cell>
          <cell r="BM290">
            <v>25174.778551663123</v>
          </cell>
          <cell r="BN290">
            <v>0</v>
          </cell>
          <cell r="BO290">
            <v>53459.68</v>
          </cell>
          <cell r="BP290">
            <v>0</v>
          </cell>
          <cell r="BQ290">
            <v>17591.560000000001</v>
          </cell>
          <cell r="BR290">
            <v>2.41</v>
          </cell>
          <cell r="BS290">
            <v>71053.650000000009</v>
          </cell>
          <cell r="BT290">
            <v>34604.39</v>
          </cell>
          <cell r="BU290">
            <v>0</v>
          </cell>
          <cell r="BV290">
            <v>45372.03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15199</v>
          </cell>
          <cell r="CB290">
            <v>0</v>
          </cell>
          <cell r="CC290">
            <v>0</v>
          </cell>
          <cell r="CD290">
            <v>16574</v>
          </cell>
          <cell r="CE290">
            <v>9852.2099999999991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2870.97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12191.39</v>
          </cell>
          <cell r="CR290">
            <v>10807.39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4000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222525.03000000003</v>
          </cell>
          <cell r="DX290">
            <v>3769.9777309263409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47040.4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47040.4</v>
          </cell>
          <cell r="ES290">
            <v>796.94972046006433</v>
          </cell>
          <cell r="ET290">
            <v>601192.82999999996</v>
          </cell>
          <cell r="EU290">
            <v>10185.297272367899</v>
          </cell>
        </row>
        <row r="291">
          <cell r="A291" t="str">
            <v>01109</v>
          </cell>
          <cell r="B291" t="str">
            <v>Washtucna</v>
          </cell>
          <cell r="C291">
            <v>58.12</v>
          </cell>
          <cell r="D291">
            <v>1990437.76</v>
          </cell>
          <cell r="E291">
            <v>34247.03647625602</v>
          </cell>
          <cell r="F291">
            <v>2119019.7999999998</v>
          </cell>
          <cell r="G291">
            <v>36459.390915347554</v>
          </cell>
          <cell r="H291">
            <v>151347.12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2604.045423262216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842.64</v>
          </cell>
          <cell r="W291">
            <v>68.95</v>
          </cell>
          <cell r="X291">
            <v>0</v>
          </cell>
          <cell r="Y291">
            <v>13979.29</v>
          </cell>
          <cell r="Z291">
            <v>1625</v>
          </cell>
          <cell r="AA291">
            <v>11109.96</v>
          </cell>
          <cell r="AB291">
            <v>514</v>
          </cell>
          <cell r="AC291">
            <v>6252.35</v>
          </cell>
          <cell r="AD291">
            <v>244.6</v>
          </cell>
          <cell r="AE291">
            <v>751</v>
          </cell>
          <cell r="AF291">
            <v>6.9</v>
          </cell>
          <cell r="AG291">
            <v>157</v>
          </cell>
          <cell r="AH291">
            <v>0</v>
          </cell>
          <cell r="AI291">
            <v>3464.87</v>
          </cell>
          <cell r="AJ291">
            <v>3690.1</v>
          </cell>
          <cell r="AK291">
            <v>42706.66</v>
          </cell>
          <cell r="AL291">
            <v>734.80144528561607</v>
          </cell>
          <cell r="AM291">
            <v>1255318.31</v>
          </cell>
          <cell r="AN291">
            <v>2208.6</v>
          </cell>
          <cell r="AO291">
            <v>178515.64</v>
          </cell>
          <cell r="AP291">
            <v>0</v>
          </cell>
          <cell r="AQ291">
            <v>0</v>
          </cell>
          <cell r="AR291">
            <v>0</v>
          </cell>
          <cell r="AS291">
            <v>27057.22</v>
          </cell>
          <cell r="AT291">
            <v>0</v>
          </cell>
          <cell r="AU291">
            <v>0</v>
          </cell>
          <cell r="AV291">
            <v>16859.13</v>
          </cell>
          <cell r="AW291">
            <v>0</v>
          </cell>
          <cell r="AX291">
            <v>880</v>
          </cell>
          <cell r="AY291">
            <v>0</v>
          </cell>
          <cell r="AZ291">
            <v>0</v>
          </cell>
          <cell r="BA291">
            <v>20455.169999999998</v>
          </cell>
          <cell r="BB291">
            <v>0</v>
          </cell>
          <cell r="BC291">
            <v>17688.169999999998</v>
          </cell>
          <cell r="BD291">
            <v>0</v>
          </cell>
          <cell r="BE291">
            <v>958.33</v>
          </cell>
          <cell r="BF291">
            <v>172353.22</v>
          </cell>
          <cell r="BG291">
            <v>15000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1707293.79</v>
          </cell>
          <cell r="BM291">
            <v>29375.32329662767</v>
          </cell>
          <cell r="BN291">
            <v>0</v>
          </cell>
          <cell r="BO291">
            <v>0</v>
          </cell>
          <cell r="BP291">
            <v>0</v>
          </cell>
          <cell r="BQ291">
            <v>6.84</v>
          </cell>
          <cell r="BR291">
            <v>0</v>
          </cell>
          <cell r="BS291">
            <v>6.84</v>
          </cell>
          <cell r="BT291">
            <v>14407</v>
          </cell>
          <cell r="BU291">
            <v>0</v>
          </cell>
          <cell r="BV291">
            <v>73719.61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15606</v>
          </cell>
          <cell r="CB291">
            <v>0</v>
          </cell>
          <cell r="CC291">
            <v>0</v>
          </cell>
          <cell r="CD291">
            <v>26480.55</v>
          </cell>
          <cell r="CE291">
            <v>6428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31315.759999999998</v>
          </cell>
          <cell r="CR291">
            <v>0</v>
          </cell>
          <cell r="CS291">
            <v>45685.39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2666.58</v>
          </cell>
          <cell r="DW291">
            <v>216315.72999999998</v>
          </cell>
          <cell r="DX291">
            <v>3721.8811080523055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1356.5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1356.5</v>
          </cell>
          <cell r="ES291">
            <v>23.339642119752238</v>
          </cell>
          <cell r="ET291">
            <v>583942.52</v>
          </cell>
          <cell r="EU291">
            <v>10047.187198898831</v>
          </cell>
        </row>
        <row r="292">
          <cell r="A292" t="str">
            <v>30031</v>
          </cell>
          <cell r="B292" t="str">
            <v>Mill A</v>
          </cell>
          <cell r="C292">
            <v>54.63</v>
          </cell>
          <cell r="D292">
            <v>1140747.99</v>
          </cell>
          <cell r="E292">
            <v>20881.347062053814</v>
          </cell>
          <cell r="F292">
            <v>902528.44</v>
          </cell>
          <cell r="G292">
            <v>16520.747574592711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1265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3340.65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9186.5</v>
          </cell>
          <cell r="AB292">
            <v>3599.3</v>
          </cell>
          <cell r="AC292">
            <v>24774.880000000001</v>
          </cell>
          <cell r="AD292">
            <v>0</v>
          </cell>
          <cell r="AE292">
            <v>1250</v>
          </cell>
          <cell r="AF292">
            <v>1019.69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44436.020000000004</v>
          </cell>
          <cell r="AL292">
            <v>813.39959729086581</v>
          </cell>
          <cell r="AM292">
            <v>339719.41</v>
          </cell>
          <cell r="AN292">
            <v>10996.28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63732.81</v>
          </cell>
          <cell r="AT292">
            <v>0</v>
          </cell>
          <cell r="AU292">
            <v>0</v>
          </cell>
          <cell r="AV292">
            <v>14458.81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22027.82</v>
          </cell>
          <cell r="BB292">
            <v>0</v>
          </cell>
          <cell r="BC292">
            <v>9569.49</v>
          </cell>
          <cell r="BD292">
            <v>0</v>
          </cell>
          <cell r="BE292">
            <v>1337.69</v>
          </cell>
          <cell r="BF292">
            <v>71408.67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533250.98</v>
          </cell>
          <cell r="BM292">
            <v>9761.1382024528648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184951.38</v>
          </cell>
          <cell r="BS292">
            <v>184951.38</v>
          </cell>
          <cell r="BT292">
            <v>0</v>
          </cell>
          <cell r="BU292">
            <v>0</v>
          </cell>
          <cell r="BV292">
            <v>14794.33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20913</v>
          </cell>
          <cell r="CB292">
            <v>0</v>
          </cell>
          <cell r="CC292">
            <v>0</v>
          </cell>
          <cell r="CD292">
            <v>22614.23</v>
          </cell>
          <cell r="CE292">
            <v>7808.08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12296.79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26374.78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289752.58999999997</v>
          </cell>
          <cell r="DX292">
            <v>5303.9097565440225</v>
          </cell>
          <cell r="DY292">
            <v>35088.85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35088.85</v>
          </cell>
          <cell r="ES292">
            <v>642.30001830496053</v>
          </cell>
          <cell r="ET292">
            <v>854049.7</v>
          </cell>
          <cell r="EU292">
            <v>15633.346146805783</v>
          </cell>
        </row>
        <row r="293">
          <cell r="A293" t="str">
            <v>25200</v>
          </cell>
          <cell r="B293" t="str">
            <v>North River</v>
          </cell>
          <cell r="C293">
            <v>52.822222222222223</v>
          </cell>
          <cell r="D293">
            <v>1549286.98</v>
          </cell>
          <cell r="E293">
            <v>29330.212074042909</v>
          </cell>
          <cell r="F293">
            <v>1625360.49</v>
          </cell>
          <cell r="G293">
            <v>30770.392111905763</v>
          </cell>
          <cell r="H293">
            <v>6280.1</v>
          </cell>
          <cell r="I293">
            <v>0</v>
          </cell>
          <cell r="J293">
            <v>0</v>
          </cell>
          <cell r="K293">
            <v>3503.4</v>
          </cell>
          <cell r="L293">
            <v>0</v>
          </cell>
          <cell r="M293">
            <v>0</v>
          </cell>
          <cell r="N293">
            <v>185.21560790912915</v>
          </cell>
          <cell r="O293">
            <v>0</v>
          </cell>
          <cell r="P293">
            <v>0</v>
          </cell>
          <cell r="Q293">
            <v>0</v>
          </cell>
          <cell r="R293">
            <v>825</v>
          </cell>
          <cell r="S293">
            <v>0</v>
          </cell>
          <cell r="T293">
            <v>0</v>
          </cell>
          <cell r="U293">
            <v>0</v>
          </cell>
          <cell r="V293">
            <v>1043.9000000000001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5603.4</v>
          </cell>
          <cell r="AB293">
            <v>0</v>
          </cell>
          <cell r="AC293">
            <v>4196.3500000000004</v>
          </cell>
          <cell r="AD293">
            <v>0</v>
          </cell>
          <cell r="AE293">
            <v>1000</v>
          </cell>
          <cell r="AF293">
            <v>20</v>
          </cell>
          <cell r="AG293">
            <v>0</v>
          </cell>
          <cell r="AH293">
            <v>1651.21</v>
          </cell>
          <cell r="AI293">
            <v>6043.64</v>
          </cell>
          <cell r="AJ293">
            <v>0</v>
          </cell>
          <cell r="AK293">
            <v>20383.5</v>
          </cell>
          <cell r="AL293">
            <v>385.88872528397138</v>
          </cell>
          <cell r="AM293">
            <v>1251201.98</v>
          </cell>
          <cell r="AN293">
            <v>3444.49</v>
          </cell>
          <cell r="AO293">
            <v>13479.76</v>
          </cell>
          <cell r="AP293">
            <v>0</v>
          </cell>
          <cell r="AQ293">
            <v>0</v>
          </cell>
          <cell r="AR293">
            <v>0</v>
          </cell>
          <cell r="AS293">
            <v>31360.25</v>
          </cell>
          <cell r="AT293">
            <v>0</v>
          </cell>
          <cell r="AU293">
            <v>0</v>
          </cell>
          <cell r="AV293">
            <v>13575.74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18861.03</v>
          </cell>
          <cell r="BB293">
            <v>0</v>
          </cell>
          <cell r="BC293">
            <v>17723.21</v>
          </cell>
          <cell r="BD293">
            <v>0</v>
          </cell>
          <cell r="BE293">
            <v>1356.92</v>
          </cell>
          <cell r="BF293">
            <v>128715.04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1479718.42</v>
          </cell>
          <cell r="BM293">
            <v>28013.180016827933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73833.83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23567.74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16415.900000000001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1657.6</v>
          </cell>
          <cell r="DW293">
            <v>115475.07</v>
          </cell>
          <cell r="DX293">
            <v>2186.1077618847289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351140.46</v>
          </cell>
          <cell r="EU293">
            <v>6647.5896928901984</v>
          </cell>
        </row>
        <row r="294">
          <cell r="A294" t="str">
            <v>14104</v>
          </cell>
          <cell r="B294" t="str">
            <v>Satsop</v>
          </cell>
          <cell r="C294">
            <v>46.5</v>
          </cell>
          <cell r="D294">
            <v>539875.32999999996</v>
          </cell>
          <cell r="E294">
            <v>11610.222150537633</v>
          </cell>
          <cell r="F294">
            <v>538894.13</v>
          </cell>
          <cell r="G294">
            <v>11589.121075268817</v>
          </cell>
          <cell r="H294">
            <v>32372.73</v>
          </cell>
          <cell r="I294">
            <v>0</v>
          </cell>
          <cell r="J294">
            <v>0</v>
          </cell>
          <cell r="K294">
            <v>757.77</v>
          </cell>
          <cell r="L294">
            <v>0</v>
          </cell>
          <cell r="M294">
            <v>0</v>
          </cell>
          <cell r="N294">
            <v>712.48387096774195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5371.25</v>
          </cell>
          <cell r="AB294">
            <v>0</v>
          </cell>
          <cell r="AC294">
            <v>481.8</v>
          </cell>
          <cell r="AD294">
            <v>0</v>
          </cell>
          <cell r="AE294">
            <v>0</v>
          </cell>
          <cell r="AF294">
            <v>-8.6999999999999993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5844.35</v>
          </cell>
          <cell r="AL294">
            <v>125.68494623655914</v>
          </cell>
          <cell r="AM294">
            <v>282084.75</v>
          </cell>
          <cell r="AN294">
            <v>2767.16</v>
          </cell>
          <cell r="AO294">
            <v>49377.16</v>
          </cell>
          <cell r="AP294">
            <v>0</v>
          </cell>
          <cell r="AQ294">
            <v>0</v>
          </cell>
          <cell r="AR294">
            <v>0</v>
          </cell>
          <cell r="AS294">
            <v>28768.6</v>
          </cell>
          <cell r="AT294">
            <v>0</v>
          </cell>
          <cell r="AU294">
            <v>0</v>
          </cell>
          <cell r="AV294">
            <v>9131.1200000000008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20222.32</v>
          </cell>
          <cell r="BB294">
            <v>0</v>
          </cell>
          <cell r="BC294">
            <v>2907.98</v>
          </cell>
          <cell r="BD294">
            <v>0</v>
          </cell>
          <cell r="BE294">
            <v>799.93</v>
          </cell>
          <cell r="BF294">
            <v>514.58000000000004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396573.59999999992</v>
          </cell>
          <cell r="BM294">
            <v>8528.46451612903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1237.8399999999999</v>
          </cell>
          <cell r="BS294">
            <v>1237.8399999999999</v>
          </cell>
          <cell r="BT294">
            <v>0</v>
          </cell>
          <cell r="BU294">
            <v>0</v>
          </cell>
          <cell r="BV294">
            <v>27091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7388.01</v>
          </cell>
          <cell r="CB294">
            <v>0</v>
          </cell>
          <cell r="CC294">
            <v>0</v>
          </cell>
          <cell r="CD294">
            <v>29241.49</v>
          </cell>
          <cell r="CE294">
            <v>27112.06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11275.28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103345.68</v>
          </cell>
          <cell r="DX294">
            <v>2222.4877419354839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54842.23</v>
          </cell>
          <cell r="EU294">
            <v>1179.4027956989248</v>
          </cell>
        </row>
        <row r="295">
          <cell r="A295" t="str">
            <v>32312</v>
          </cell>
          <cell r="B295" t="str">
            <v>Great Northern</v>
          </cell>
          <cell r="C295">
            <v>44.36</v>
          </cell>
          <cell r="D295">
            <v>570145.47</v>
          </cell>
          <cell r="E295">
            <v>12852.693192064922</v>
          </cell>
          <cell r="F295">
            <v>590937.46</v>
          </cell>
          <cell r="G295">
            <v>13321.403516681694</v>
          </cell>
          <cell r="H295">
            <v>131200.98000000001</v>
          </cell>
          <cell r="I295">
            <v>0</v>
          </cell>
          <cell r="J295">
            <v>0</v>
          </cell>
          <cell r="K295">
            <v>25.93</v>
          </cell>
          <cell r="L295">
            <v>0</v>
          </cell>
          <cell r="M295">
            <v>0</v>
          </cell>
          <cell r="N295">
            <v>2958.2261045987375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4309.47</v>
          </cell>
          <cell r="AD295">
            <v>0</v>
          </cell>
          <cell r="AE295">
            <v>113</v>
          </cell>
          <cell r="AF295">
            <v>0</v>
          </cell>
          <cell r="AG295">
            <v>600</v>
          </cell>
          <cell r="AH295">
            <v>0</v>
          </cell>
          <cell r="AI295">
            <v>232.12</v>
          </cell>
          <cell r="AJ295">
            <v>1724.63</v>
          </cell>
          <cell r="AK295">
            <v>6979.22</v>
          </cell>
          <cell r="AL295">
            <v>157.33137962128043</v>
          </cell>
          <cell r="AM295">
            <v>261406.95</v>
          </cell>
          <cell r="AN295">
            <v>2675.65</v>
          </cell>
          <cell r="AO295">
            <v>2935.44</v>
          </cell>
          <cell r="AP295">
            <v>0</v>
          </cell>
          <cell r="AQ295">
            <v>0</v>
          </cell>
          <cell r="AR295">
            <v>0</v>
          </cell>
          <cell r="AS295">
            <v>25345.06</v>
          </cell>
          <cell r="AT295">
            <v>0</v>
          </cell>
          <cell r="AU295">
            <v>0</v>
          </cell>
          <cell r="AV295">
            <v>2067.31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12799.71</v>
          </cell>
          <cell r="BB295">
            <v>0</v>
          </cell>
          <cell r="BC295">
            <v>2534.2800000000002</v>
          </cell>
          <cell r="BD295">
            <v>0</v>
          </cell>
          <cell r="BE295">
            <v>0</v>
          </cell>
          <cell r="BF295">
            <v>82890.98</v>
          </cell>
          <cell r="BG295">
            <v>1342.25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393997.63000000006</v>
          </cell>
          <cell r="BM295">
            <v>8881.8221370604169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25010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7074</v>
          </cell>
          <cell r="CB295">
            <v>0</v>
          </cell>
          <cell r="CC295">
            <v>0</v>
          </cell>
          <cell r="CD295">
            <v>7336.48</v>
          </cell>
          <cell r="CE295">
            <v>2931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16382.22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58733.7</v>
          </cell>
          <cell r="DX295">
            <v>1324.0238954012623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232229.92</v>
          </cell>
          <cell r="EU295">
            <v>5235.1199278629401</v>
          </cell>
        </row>
        <row r="296">
          <cell r="A296" t="str">
            <v>21036</v>
          </cell>
          <cell r="B296" t="str">
            <v>Evaline</v>
          </cell>
          <cell r="C296">
            <v>37.67</v>
          </cell>
          <cell r="D296">
            <v>451113.7</v>
          </cell>
          <cell r="E296">
            <v>11975.410140695514</v>
          </cell>
          <cell r="F296">
            <v>530972.65</v>
          </cell>
          <cell r="G296">
            <v>14095.37164852668</v>
          </cell>
          <cell r="H296">
            <v>110208.86</v>
          </cell>
          <cell r="I296">
            <v>0</v>
          </cell>
          <cell r="J296">
            <v>0</v>
          </cell>
          <cell r="K296">
            <v>417.03</v>
          </cell>
          <cell r="L296">
            <v>0</v>
          </cell>
          <cell r="M296">
            <v>0</v>
          </cell>
          <cell r="N296">
            <v>2936.7106450756569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100.83</v>
          </cell>
          <cell r="AD296">
            <v>0</v>
          </cell>
          <cell r="AE296">
            <v>4100</v>
          </cell>
          <cell r="AF296">
            <v>29.5</v>
          </cell>
          <cell r="AG296">
            <v>0</v>
          </cell>
          <cell r="AH296">
            <v>295.10000000000002</v>
          </cell>
          <cell r="AI296">
            <v>4173.4799999999996</v>
          </cell>
          <cell r="AJ296">
            <v>0</v>
          </cell>
          <cell r="AK296">
            <v>8698.91</v>
          </cell>
          <cell r="AL296">
            <v>230.92407751526412</v>
          </cell>
          <cell r="AM296">
            <v>271870.42</v>
          </cell>
          <cell r="AN296">
            <v>1233.06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20418.73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16736.7</v>
          </cell>
          <cell r="BB296">
            <v>0</v>
          </cell>
          <cell r="BC296">
            <v>2814.12</v>
          </cell>
          <cell r="BD296">
            <v>0</v>
          </cell>
          <cell r="BE296">
            <v>0</v>
          </cell>
          <cell r="BF296">
            <v>8288.07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321361.09999999998</v>
          </cell>
          <cell r="BM296">
            <v>8530.9556676400316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7258.42</v>
          </cell>
          <cell r="BS296">
            <v>7258.42</v>
          </cell>
          <cell r="BT296">
            <v>0</v>
          </cell>
          <cell r="BU296">
            <v>0</v>
          </cell>
          <cell r="BV296">
            <v>26572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26563</v>
          </cell>
          <cell r="CE296">
            <v>21843.55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82236.97</v>
          </cell>
          <cell r="DX296">
            <v>2183.0891956464029</v>
          </cell>
          <cell r="DY296">
            <v>5476.25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2573.5300000000002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8049.7800000000007</v>
          </cell>
          <cell r="ES296">
            <v>213.69206264932308</v>
          </cell>
          <cell r="ET296">
            <v>33298.83</v>
          </cell>
          <cell r="EU296">
            <v>883.96150783116536</v>
          </cell>
        </row>
        <row r="297">
          <cell r="A297" t="str">
            <v>30029</v>
          </cell>
          <cell r="B297" t="str">
            <v>Mount Pleasant</v>
          </cell>
          <cell r="C297">
            <v>37.39</v>
          </cell>
          <cell r="D297">
            <v>595443.24</v>
          </cell>
          <cell r="E297">
            <v>15925.200320941427</v>
          </cell>
          <cell r="F297">
            <v>495134.25</v>
          </cell>
          <cell r="G297">
            <v>13242.42444503878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303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406.83</v>
          </cell>
          <cell r="AB297">
            <v>0</v>
          </cell>
          <cell r="AC297">
            <v>8002.9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8712.73</v>
          </cell>
          <cell r="AL297">
            <v>233.02300080235355</v>
          </cell>
          <cell r="AM297">
            <v>228699.07</v>
          </cell>
          <cell r="AN297">
            <v>6230.3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32886.17</v>
          </cell>
          <cell r="AT297">
            <v>0</v>
          </cell>
          <cell r="AU297">
            <v>0</v>
          </cell>
          <cell r="AV297">
            <v>3296.97</v>
          </cell>
          <cell r="AW297">
            <v>0</v>
          </cell>
          <cell r="AX297">
            <v>880</v>
          </cell>
          <cell r="AY297">
            <v>0</v>
          </cell>
          <cell r="AZ297">
            <v>0</v>
          </cell>
          <cell r="BA297">
            <v>18391.740000000002</v>
          </cell>
          <cell r="BB297">
            <v>0</v>
          </cell>
          <cell r="BC297">
            <v>884.78</v>
          </cell>
          <cell r="BD297">
            <v>0</v>
          </cell>
          <cell r="BE297">
            <v>0</v>
          </cell>
          <cell r="BF297">
            <v>32807.129999999997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324076.15999999997</v>
          </cell>
          <cell r="BM297">
            <v>8667.4554693768387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128043.27</v>
          </cell>
          <cell r="BS297">
            <v>128043.27</v>
          </cell>
          <cell r="BT297">
            <v>0</v>
          </cell>
          <cell r="BU297">
            <v>0</v>
          </cell>
          <cell r="BV297">
            <v>25605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6291.63</v>
          </cell>
          <cell r="CE297">
            <v>1000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617.66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161557.56</v>
          </cell>
          <cell r="DX297">
            <v>4320.8761700989571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787.8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787.8</v>
          </cell>
          <cell r="ES297">
            <v>21.069804760631182</v>
          </cell>
          <cell r="ET297">
            <v>564066.75</v>
          </cell>
          <cell r="EU297">
            <v>15086.032361594009</v>
          </cell>
        </row>
        <row r="298">
          <cell r="A298" t="str">
            <v>38304</v>
          </cell>
          <cell r="B298" t="str">
            <v>Steptoe</v>
          </cell>
          <cell r="C298">
            <v>35.56</v>
          </cell>
          <cell r="D298">
            <v>612355.86</v>
          </cell>
          <cell r="E298">
            <v>17220.35601799775</v>
          </cell>
          <cell r="F298">
            <v>694620.13</v>
          </cell>
          <cell r="G298">
            <v>19533.749437570303</v>
          </cell>
          <cell r="H298">
            <v>95519.1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2686.138920134983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19628.34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157</v>
          </cell>
          <cell r="AA298">
            <v>0</v>
          </cell>
          <cell r="AB298">
            <v>0</v>
          </cell>
          <cell r="AC298">
            <v>1475.83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1333.68</v>
          </cell>
          <cell r="AI298">
            <v>522.54</v>
          </cell>
          <cell r="AJ298">
            <v>0</v>
          </cell>
          <cell r="AK298">
            <v>23117.39</v>
          </cell>
          <cell r="AL298">
            <v>650.09533183352073</v>
          </cell>
          <cell r="AM298">
            <v>360803.59</v>
          </cell>
          <cell r="AN298">
            <v>1661.04</v>
          </cell>
          <cell r="AO298">
            <v>47568.88</v>
          </cell>
          <cell r="AP298">
            <v>0</v>
          </cell>
          <cell r="AQ298">
            <v>0</v>
          </cell>
          <cell r="AR298">
            <v>0</v>
          </cell>
          <cell r="AS298">
            <v>20991.48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12957.33</v>
          </cell>
          <cell r="BB298">
            <v>0</v>
          </cell>
          <cell r="BC298">
            <v>8962.2199999999993</v>
          </cell>
          <cell r="BD298">
            <v>0</v>
          </cell>
          <cell r="BE298">
            <v>0</v>
          </cell>
          <cell r="BF298">
            <v>61091.23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514035.76999999996</v>
          </cell>
          <cell r="BM298">
            <v>14455.449100112484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34357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7921</v>
          </cell>
          <cell r="CB298">
            <v>0</v>
          </cell>
          <cell r="CC298">
            <v>0</v>
          </cell>
          <cell r="CD298">
            <v>0</v>
          </cell>
          <cell r="CE298">
            <v>568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19101.87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61947.869999999995</v>
          </cell>
          <cell r="DX298">
            <v>1742.0660854893135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172130.69</v>
          </cell>
          <cell r="EU298">
            <v>4840.5705849268843</v>
          </cell>
        </row>
        <row r="299">
          <cell r="A299" t="str">
            <v>10003</v>
          </cell>
          <cell r="B299" t="str">
            <v>Keller</v>
          </cell>
          <cell r="C299">
            <v>32.840000000000003</v>
          </cell>
          <cell r="D299">
            <v>1095843.6399999999</v>
          </cell>
          <cell r="E299">
            <v>33369.17295980511</v>
          </cell>
          <cell r="F299">
            <v>1150407.3</v>
          </cell>
          <cell r="G299">
            <v>35030.672959805117</v>
          </cell>
          <cell r="H299">
            <v>10583.11</v>
          </cell>
          <cell r="I299">
            <v>0</v>
          </cell>
          <cell r="J299">
            <v>31.85</v>
          </cell>
          <cell r="K299">
            <v>663.32</v>
          </cell>
          <cell r="L299">
            <v>0</v>
          </cell>
          <cell r="M299">
            <v>0</v>
          </cell>
          <cell r="N299">
            <v>343.43118148599268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256.95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1201.25</v>
          </cell>
          <cell r="AB299">
            <v>0</v>
          </cell>
          <cell r="AC299">
            <v>2399.3200000000002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1451.28</v>
          </cell>
          <cell r="AJ299">
            <v>2443.8200000000002</v>
          </cell>
          <cell r="AK299">
            <v>7752.6200000000008</v>
          </cell>
          <cell r="AL299">
            <v>236.07247259439708</v>
          </cell>
          <cell r="AM299">
            <v>224086.86</v>
          </cell>
          <cell r="AN299">
            <v>1838.96</v>
          </cell>
          <cell r="AO299">
            <v>93386.880000000005</v>
          </cell>
          <cell r="AP299">
            <v>0</v>
          </cell>
          <cell r="AQ299">
            <v>0</v>
          </cell>
          <cell r="AR299">
            <v>0</v>
          </cell>
          <cell r="AS299">
            <v>16936.96</v>
          </cell>
          <cell r="AT299">
            <v>0</v>
          </cell>
          <cell r="AU299">
            <v>0</v>
          </cell>
          <cell r="AV299">
            <v>13821.76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12119.06</v>
          </cell>
          <cell r="BB299">
            <v>0</v>
          </cell>
          <cell r="BC299">
            <v>2100.44</v>
          </cell>
          <cell r="BD299">
            <v>0</v>
          </cell>
          <cell r="BE299">
            <v>504.18</v>
          </cell>
          <cell r="BF299">
            <v>195538.31</v>
          </cell>
          <cell r="BG299">
            <v>1963.57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562296.97999999986</v>
          </cell>
          <cell r="BM299">
            <v>17122.319732034099</v>
          </cell>
          <cell r="BN299">
            <v>0</v>
          </cell>
          <cell r="BO299">
            <v>408534.51</v>
          </cell>
          <cell r="BP299">
            <v>8945.98</v>
          </cell>
          <cell r="BQ299">
            <v>0</v>
          </cell>
          <cell r="BR299">
            <v>12626.78</v>
          </cell>
          <cell r="BS299">
            <v>430107.27</v>
          </cell>
          <cell r="BT299">
            <v>0</v>
          </cell>
          <cell r="BU299">
            <v>0</v>
          </cell>
          <cell r="BV299">
            <v>22599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8992</v>
          </cell>
          <cell r="CB299">
            <v>0</v>
          </cell>
          <cell r="CC299">
            <v>0</v>
          </cell>
          <cell r="CD299">
            <v>55306.15</v>
          </cell>
          <cell r="CE299">
            <v>6438.53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17480.830000000002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14364.91</v>
          </cell>
          <cell r="CX299">
            <v>0</v>
          </cell>
          <cell r="CY299">
            <v>0</v>
          </cell>
          <cell r="CZ299">
            <v>0</v>
          </cell>
          <cell r="DA299">
            <v>12395.3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1395.43</v>
          </cell>
          <cell r="DW299">
            <v>569079.42000000004</v>
          </cell>
          <cell r="DX299">
            <v>17328.849573690619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238625.63</v>
          </cell>
          <cell r="EU299">
            <v>7266.3102923264305</v>
          </cell>
        </row>
        <row r="300">
          <cell r="A300" t="str">
            <v>38264</v>
          </cell>
          <cell r="B300" t="str">
            <v>Lamont</v>
          </cell>
          <cell r="C300">
            <v>31.990000000000002</v>
          </cell>
          <cell r="D300">
            <v>736017.78</v>
          </cell>
          <cell r="E300">
            <v>23007.745545482961</v>
          </cell>
          <cell r="F300">
            <v>755203.81</v>
          </cell>
          <cell r="G300">
            <v>23607.496405126603</v>
          </cell>
          <cell r="H300">
            <v>114190.36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3569.5642388246324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155.4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4904.1000000000004</v>
          </cell>
          <cell r="AB300">
            <v>0</v>
          </cell>
          <cell r="AC300">
            <v>719.42</v>
          </cell>
          <cell r="AD300">
            <v>0</v>
          </cell>
          <cell r="AE300">
            <v>0</v>
          </cell>
          <cell r="AF300">
            <v>86.99</v>
          </cell>
          <cell r="AG300">
            <v>80</v>
          </cell>
          <cell r="AH300">
            <v>0</v>
          </cell>
          <cell r="AI300">
            <v>335.47</v>
          </cell>
          <cell r="AJ300">
            <v>135.26</v>
          </cell>
          <cell r="AK300">
            <v>6416.64</v>
          </cell>
          <cell r="AL300">
            <v>200.58268208815255</v>
          </cell>
          <cell r="AM300">
            <v>325647.59999999998</v>
          </cell>
          <cell r="AN300">
            <v>4507.4799999999996</v>
          </cell>
          <cell r="AO300">
            <v>110897.84</v>
          </cell>
          <cell r="AP300">
            <v>0</v>
          </cell>
          <cell r="AQ300">
            <v>0</v>
          </cell>
          <cell r="AR300">
            <v>0</v>
          </cell>
          <cell r="AS300">
            <v>16126</v>
          </cell>
          <cell r="AT300">
            <v>0</v>
          </cell>
          <cell r="AU300">
            <v>0</v>
          </cell>
          <cell r="AV300">
            <v>9691.6299999999992</v>
          </cell>
          <cell r="AW300">
            <v>0</v>
          </cell>
          <cell r="AX300">
            <v>1760</v>
          </cell>
          <cell r="AY300">
            <v>0</v>
          </cell>
          <cell r="AZ300">
            <v>0</v>
          </cell>
          <cell r="BA300">
            <v>11699.93</v>
          </cell>
          <cell r="BB300">
            <v>0</v>
          </cell>
          <cell r="BC300">
            <v>7140.35</v>
          </cell>
          <cell r="BD300">
            <v>0</v>
          </cell>
          <cell r="BE300">
            <v>581.29</v>
          </cell>
          <cell r="BF300">
            <v>69959.88</v>
          </cell>
          <cell r="BG300">
            <v>200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558211.99999999988</v>
          </cell>
          <cell r="BM300">
            <v>17449.577993122846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31326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5175</v>
          </cell>
          <cell r="CB300">
            <v>0</v>
          </cell>
          <cell r="CC300">
            <v>0</v>
          </cell>
          <cell r="CD300">
            <v>0</v>
          </cell>
          <cell r="CE300">
            <v>14919.86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9753.69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512.61</v>
          </cell>
          <cell r="DW300">
            <v>61687.16</v>
          </cell>
          <cell r="DX300">
            <v>1928.3263519849952</v>
          </cell>
          <cell r="DY300">
            <v>14456.31</v>
          </cell>
          <cell r="DZ300">
            <v>0</v>
          </cell>
          <cell r="EA300">
            <v>0</v>
          </cell>
          <cell r="EB300">
            <v>0</v>
          </cell>
          <cell r="EC300">
            <v>13.44</v>
          </cell>
          <cell r="ED300">
            <v>227.9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14697.65</v>
          </cell>
          <cell r="ES300">
            <v>459.44513910597055</v>
          </cell>
          <cell r="ET300">
            <v>95658.55</v>
          </cell>
          <cell r="EU300">
            <v>2990.2641450453266</v>
          </cell>
        </row>
        <row r="301">
          <cell r="A301" t="str">
            <v>16046</v>
          </cell>
          <cell r="B301" t="str">
            <v>Brinnon</v>
          </cell>
          <cell r="C301">
            <v>30.069999999999997</v>
          </cell>
          <cell r="D301">
            <v>927608.86</v>
          </cell>
          <cell r="E301">
            <v>30848.31592949784</v>
          </cell>
          <cell r="F301">
            <v>918318.84</v>
          </cell>
          <cell r="G301">
            <v>30539.369471233789</v>
          </cell>
          <cell r="H301">
            <v>250052.46</v>
          </cell>
          <cell r="I301">
            <v>0</v>
          </cell>
          <cell r="J301">
            <v>0</v>
          </cell>
          <cell r="K301">
            <v>8860.11</v>
          </cell>
          <cell r="L301">
            <v>0</v>
          </cell>
          <cell r="M301">
            <v>0</v>
          </cell>
          <cell r="N301">
            <v>8610.3282341203867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4045.79</v>
          </cell>
          <cell r="AB301">
            <v>0</v>
          </cell>
          <cell r="AC301">
            <v>1829.51</v>
          </cell>
          <cell r="AD301">
            <v>0</v>
          </cell>
          <cell r="AE301">
            <v>1064.46</v>
          </cell>
          <cell r="AF301">
            <v>0</v>
          </cell>
          <cell r="AG301">
            <v>110</v>
          </cell>
          <cell r="AH301">
            <v>0</v>
          </cell>
          <cell r="AI301">
            <v>14.95</v>
          </cell>
          <cell r="AJ301">
            <v>0</v>
          </cell>
          <cell r="AK301">
            <v>7064.71</v>
          </cell>
          <cell r="AL301">
            <v>234.94213501829068</v>
          </cell>
          <cell r="AM301">
            <v>336968.26</v>
          </cell>
          <cell r="AN301">
            <v>1839.64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24635.95</v>
          </cell>
          <cell r="AT301">
            <v>0</v>
          </cell>
          <cell r="AU301">
            <v>0</v>
          </cell>
          <cell r="AV301">
            <v>12165.32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13605.74</v>
          </cell>
          <cell r="BB301">
            <v>0</v>
          </cell>
          <cell r="BC301">
            <v>8692.2900000000009</v>
          </cell>
          <cell r="BD301">
            <v>0</v>
          </cell>
          <cell r="BE301">
            <v>1053.8699999999999</v>
          </cell>
          <cell r="BF301">
            <v>90697.11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489658.18</v>
          </cell>
          <cell r="BM301">
            <v>16283.943465247758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13574.62</v>
          </cell>
          <cell r="BS301">
            <v>13574.62</v>
          </cell>
          <cell r="BT301">
            <v>0</v>
          </cell>
          <cell r="BU301">
            <v>0</v>
          </cell>
          <cell r="BV301">
            <v>33327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16039.13</v>
          </cell>
          <cell r="CB301">
            <v>0</v>
          </cell>
          <cell r="CC301">
            <v>0</v>
          </cell>
          <cell r="CD301">
            <v>57033.26</v>
          </cell>
          <cell r="CE301">
            <v>8598.3700000000008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14295.99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18379.52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1435.49</v>
          </cell>
          <cell r="DW301">
            <v>162683.37999999998</v>
          </cell>
          <cell r="DX301">
            <v>5410.1556368473557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138994.85</v>
          </cell>
          <cell r="EU301">
            <v>4622.3761223811116</v>
          </cell>
        </row>
        <row r="302">
          <cell r="A302" t="str">
            <v>19007</v>
          </cell>
          <cell r="B302" t="str">
            <v>Damman</v>
          </cell>
          <cell r="C302">
            <v>29.169999999999998</v>
          </cell>
          <cell r="D302">
            <v>444752.86</v>
          </cell>
          <cell r="E302">
            <v>15246.92697977374</v>
          </cell>
          <cell r="F302">
            <v>439961.11</v>
          </cell>
          <cell r="G302">
            <v>15082.657182036339</v>
          </cell>
          <cell r="H302">
            <v>120141.56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4118.6684950291401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1.35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1.35</v>
          </cell>
          <cell r="AL302">
            <v>4.6280425094274949E-2</v>
          </cell>
          <cell r="AM302">
            <v>273412.3</v>
          </cell>
          <cell r="AN302">
            <v>0</v>
          </cell>
          <cell r="AO302">
            <v>4968.72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12398.48</v>
          </cell>
          <cell r="BB302">
            <v>0</v>
          </cell>
          <cell r="BC302">
            <v>684.23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291463.72999999992</v>
          </cell>
          <cell r="BM302">
            <v>9991.9002399725723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2229.4699999999998</v>
          </cell>
          <cell r="BS302">
            <v>2229.4699999999998</v>
          </cell>
          <cell r="BT302">
            <v>26125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28354.47</v>
          </cell>
          <cell r="DX302">
            <v>972.04216660953045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28231.7</v>
          </cell>
          <cell r="EU302">
            <v>967.83339046966069</v>
          </cell>
        </row>
        <row r="303">
          <cell r="A303" t="str">
            <v>33030</v>
          </cell>
          <cell r="B303" t="str">
            <v>Onion Creek</v>
          </cell>
          <cell r="C303">
            <v>28.119999999999997</v>
          </cell>
          <cell r="D303">
            <v>837219.49</v>
          </cell>
          <cell r="E303">
            <v>29773.097083926034</v>
          </cell>
          <cell r="F303">
            <v>907379.87</v>
          </cell>
          <cell r="G303">
            <v>32268.131934566147</v>
          </cell>
          <cell r="H303">
            <v>38186.44</v>
          </cell>
          <cell r="I303">
            <v>0</v>
          </cell>
          <cell r="J303">
            <v>0</v>
          </cell>
          <cell r="K303">
            <v>3518.99</v>
          </cell>
          <cell r="L303">
            <v>0</v>
          </cell>
          <cell r="M303">
            <v>0</v>
          </cell>
          <cell r="N303">
            <v>1483.1233997155052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1910.02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4927.8999999999996</v>
          </cell>
          <cell r="AB303">
            <v>2469.69</v>
          </cell>
          <cell r="AC303">
            <v>2033.94</v>
          </cell>
          <cell r="AD303">
            <v>0</v>
          </cell>
          <cell r="AE303">
            <v>802.75</v>
          </cell>
          <cell r="AF303">
            <v>0</v>
          </cell>
          <cell r="AG303">
            <v>0</v>
          </cell>
          <cell r="AH303">
            <v>0</v>
          </cell>
          <cell r="AI303">
            <v>392.65</v>
          </cell>
          <cell r="AJ303">
            <v>2633.71</v>
          </cell>
          <cell r="AK303">
            <v>15170.66</v>
          </cell>
          <cell r="AL303">
            <v>539.49715504978667</v>
          </cell>
          <cell r="AM303">
            <v>386430.33</v>
          </cell>
          <cell r="AN303">
            <v>4497.7299999999996</v>
          </cell>
          <cell r="AO303">
            <v>83062.92</v>
          </cell>
          <cell r="AP303">
            <v>0</v>
          </cell>
          <cell r="AQ303">
            <v>0</v>
          </cell>
          <cell r="AR303">
            <v>0</v>
          </cell>
          <cell r="AS303">
            <v>17760.61</v>
          </cell>
          <cell r="AT303">
            <v>0</v>
          </cell>
          <cell r="AU303">
            <v>0</v>
          </cell>
          <cell r="AV303">
            <v>9576.17</v>
          </cell>
          <cell r="AW303">
            <v>0</v>
          </cell>
          <cell r="AX303">
            <v>27269.9</v>
          </cell>
          <cell r="AY303">
            <v>0</v>
          </cell>
          <cell r="AZ303">
            <v>0</v>
          </cell>
          <cell r="BA303">
            <v>12419.98</v>
          </cell>
          <cell r="BB303">
            <v>264.76</v>
          </cell>
          <cell r="BC303">
            <v>9814.4699999999993</v>
          </cell>
          <cell r="BD303">
            <v>0</v>
          </cell>
          <cell r="BE303">
            <v>2522.5300000000002</v>
          </cell>
          <cell r="BF303">
            <v>138270.96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691890.35999999987</v>
          </cell>
          <cell r="BM303">
            <v>24604.920341394023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657.74</v>
          </cell>
          <cell r="BS303">
            <v>657.74</v>
          </cell>
          <cell r="BT303">
            <v>0</v>
          </cell>
          <cell r="BU303">
            <v>0</v>
          </cell>
          <cell r="BV303">
            <v>37104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7714</v>
          </cell>
          <cell r="CB303">
            <v>0</v>
          </cell>
          <cell r="CC303">
            <v>0</v>
          </cell>
          <cell r="CD303">
            <v>80031.960000000006</v>
          </cell>
          <cell r="CE303">
            <v>18139.7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13909.22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1056.8</v>
          </cell>
          <cell r="DW303">
            <v>158613.41999999998</v>
          </cell>
          <cell r="DX303">
            <v>5640.5910384068275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219029.43</v>
          </cell>
          <cell r="EU303">
            <v>7789.097795163585</v>
          </cell>
        </row>
        <row r="304">
          <cell r="A304" t="str">
            <v>07035</v>
          </cell>
          <cell r="B304" t="str">
            <v>Starbuck</v>
          </cell>
          <cell r="C304">
            <v>25.94</v>
          </cell>
          <cell r="D304">
            <v>407764.02</v>
          </cell>
          <cell r="E304">
            <v>15719.507324595219</v>
          </cell>
          <cell r="F304">
            <v>565971.80000000005</v>
          </cell>
          <cell r="G304">
            <v>21818.496530454897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777.72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5369.17</v>
          </cell>
          <cell r="AD304">
            <v>0</v>
          </cell>
          <cell r="AE304">
            <v>2536.41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1991.55</v>
          </cell>
          <cell r="AK304">
            <v>10674.849999999999</v>
          </cell>
          <cell r="AL304">
            <v>411.52081727062443</v>
          </cell>
          <cell r="AM304">
            <v>328002.05</v>
          </cell>
          <cell r="AN304">
            <v>1233.43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14189.37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9790.5400000000009</v>
          </cell>
          <cell r="BB304">
            <v>244.23</v>
          </cell>
          <cell r="BC304">
            <v>8277.89</v>
          </cell>
          <cell r="BD304">
            <v>0</v>
          </cell>
          <cell r="BE304">
            <v>0</v>
          </cell>
          <cell r="BF304">
            <v>122728.61</v>
          </cell>
          <cell r="BG304">
            <v>300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484766.11999999994</v>
          </cell>
          <cell r="BM304">
            <v>18687.976869699301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8811.57</v>
          </cell>
          <cell r="BS304">
            <v>8811.57</v>
          </cell>
          <cell r="BT304">
            <v>0</v>
          </cell>
          <cell r="BU304">
            <v>0</v>
          </cell>
          <cell r="BV304">
            <v>27605.26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11723</v>
          </cell>
          <cell r="CB304">
            <v>0</v>
          </cell>
          <cell r="CC304">
            <v>0</v>
          </cell>
          <cell r="CD304">
            <v>0</v>
          </cell>
          <cell r="CE304">
            <v>22391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70530.829999999987</v>
          </cell>
          <cell r="DX304">
            <v>2718.9988434849647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435110.43</v>
          </cell>
          <cell r="EU304">
            <v>16773.725134926754</v>
          </cell>
        </row>
        <row r="305">
          <cell r="A305" t="str">
            <v>09102</v>
          </cell>
          <cell r="B305" t="str">
            <v>Palisades</v>
          </cell>
          <cell r="C305">
            <v>25.39</v>
          </cell>
          <cell r="D305">
            <v>628823.57999999996</v>
          </cell>
          <cell r="E305">
            <v>24766.584482079557</v>
          </cell>
          <cell r="F305">
            <v>685964.86</v>
          </cell>
          <cell r="G305">
            <v>27017.127215439148</v>
          </cell>
          <cell r="H305">
            <v>81252.039999999994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3200.1591177628984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2425.0300000000002</v>
          </cell>
          <cell r="AD305">
            <v>0</v>
          </cell>
          <cell r="AE305">
            <v>278.38</v>
          </cell>
          <cell r="AF305">
            <v>484</v>
          </cell>
          <cell r="AG305">
            <v>0</v>
          </cell>
          <cell r="AH305">
            <v>0</v>
          </cell>
          <cell r="AI305">
            <v>1248.57</v>
          </cell>
          <cell r="AJ305">
            <v>0</v>
          </cell>
          <cell r="AK305">
            <v>4435.9800000000005</v>
          </cell>
          <cell r="AL305">
            <v>174.71366679795196</v>
          </cell>
          <cell r="AM305">
            <v>260547.53</v>
          </cell>
          <cell r="AN305">
            <v>0</v>
          </cell>
          <cell r="AO305">
            <v>55967.92</v>
          </cell>
          <cell r="AP305">
            <v>0</v>
          </cell>
          <cell r="AQ305">
            <v>0</v>
          </cell>
          <cell r="AR305">
            <v>24117.25</v>
          </cell>
          <cell r="AS305">
            <v>0</v>
          </cell>
          <cell r="AT305">
            <v>0</v>
          </cell>
          <cell r="AU305">
            <v>0</v>
          </cell>
          <cell r="AV305">
            <v>1820.87</v>
          </cell>
          <cell r="AW305">
            <v>0</v>
          </cell>
          <cell r="AX305">
            <v>0</v>
          </cell>
          <cell r="AY305">
            <v>0</v>
          </cell>
          <cell r="AZ305">
            <v>17635.22</v>
          </cell>
          <cell r="BA305">
            <v>10231.17</v>
          </cell>
          <cell r="BB305">
            <v>0</v>
          </cell>
          <cell r="BC305">
            <v>568.47</v>
          </cell>
          <cell r="BD305">
            <v>0</v>
          </cell>
          <cell r="BE305">
            <v>1200.74</v>
          </cell>
          <cell r="BF305">
            <v>77808.75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449897.92</v>
          </cell>
          <cell r="BM305">
            <v>17719.492713666797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17.82</v>
          </cell>
          <cell r="BU305">
            <v>0</v>
          </cell>
          <cell r="BV305">
            <v>23563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38293.74</v>
          </cell>
          <cell r="CE305">
            <v>7349.66</v>
          </cell>
          <cell r="CF305">
            <v>13930.57</v>
          </cell>
          <cell r="CG305">
            <v>49183.26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18040.87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150378.92000000001</v>
          </cell>
          <cell r="DX305">
            <v>5922.7617172115006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249177.13</v>
          </cell>
          <cell r="EU305">
            <v>9813.9870027569905</v>
          </cell>
        </row>
        <row r="306">
          <cell r="A306" t="str">
            <v>20403</v>
          </cell>
          <cell r="B306" t="str">
            <v>Roosevelt</v>
          </cell>
          <cell r="C306">
            <v>25.049999999999997</v>
          </cell>
          <cell r="D306">
            <v>512441.34</v>
          </cell>
          <cell r="E306">
            <v>20456.740119760481</v>
          </cell>
          <cell r="F306">
            <v>557503.5</v>
          </cell>
          <cell r="G306">
            <v>22255.628742514971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1285.3599999999999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351.4</v>
          </cell>
          <cell r="AJ306">
            <v>0</v>
          </cell>
          <cell r="AK306">
            <v>1636.7599999999998</v>
          </cell>
          <cell r="AL306">
            <v>65.339720558882235</v>
          </cell>
          <cell r="AM306">
            <v>293909.15000000002</v>
          </cell>
          <cell r="AN306">
            <v>1550.05</v>
          </cell>
          <cell r="AO306">
            <v>0</v>
          </cell>
          <cell r="AP306">
            <v>626.79999999999995</v>
          </cell>
          <cell r="AQ306">
            <v>0</v>
          </cell>
          <cell r="AR306">
            <v>0</v>
          </cell>
          <cell r="AS306">
            <v>14880.77</v>
          </cell>
          <cell r="AT306">
            <v>0</v>
          </cell>
          <cell r="AU306">
            <v>0</v>
          </cell>
          <cell r="AV306">
            <v>2611.12</v>
          </cell>
          <cell r="AW306">
            <v>0</v>
          </cell>
          <cell r="AX306">
            <v>0</v>
          </cell>
          <cell r="AY306">
            <v>0</v>
          </cell>
          <cell r="AZ306">
            <v>11304.63</v>
          </cell>
          <cell r="BA306">
            <v>8139.08</v>
          </cell>
          <cell r="BB306">
            <v>0</v>
          </cell>
          <cell r="BC306">
            <v>2987.88</v>
          </cell>
          <cell r="BD306">
            <v>0</v>
          </cell>
          <cell r="BE306">
            <v>0</v>
          </cell>
          <cell r="BF306">
            <v>70089.13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406098.61000000004</v>
          </cell>
          <cell r="BM306">
            <v>16211.521357285434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1.31</v>
          </cell>
          <cell r="BS306">
            <v>1.31</v>
          </cell>
          <cell r="BT306">
            <v>0</v>
          </cell>
          <cell r="BU306">
            <v>0</v>
          </cell>
          <cell r="BV306">
            <v>25852</v>
          </cell>
          <cell r="BW306">
            <v>0</v>
          </cell>
          <cell r="BX306">
            <v>0</v>
          </cell>
          <cell r="BY306">
            <v>0</v>
          </cell>
          <cell r="BZ306">
            <v>626.79999999999995</v>
          </cell>
          <cell r="CA306">
            <v>3598</v>
          </cell>
          <cell r="CB306">
            <v>0</v>
          </cell>
          <cell r="CC306">
            <v>0</v>
          </cell>
          <cell r="CD306">
            <v>0</v>
          </cell>
          <cell r="CE306">
            <v>22332.95</v>
          </cell>
          <cell r="CF306">
            <v>6571.74</v>
          </cell>
          <cell r="CG306">
            <v>80895.320000000007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139878.12</v>
          </cell>
          <cell r="DX306">
            <v>5583.9568862275455</v>
          </cell>
          <cell r="DY306">
            <v>1918.62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1505.57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6465.82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9890.0099999999984</v>
          </cell>
          <cell r="ES306">
            <v>394.81077844311375</v>
          </cell>
          <cell r="ET306">
            <v>138178.79999999999</v>
          </cell>
          <cell r="EU306">
            <v>5516.1197604790423</v>
          </cell>
        </row>
        <row r="307">
          <cell r="A307" t="str">
            <v>16020</v>
          </cell>
          <cell r="B307" t="str">
            <v>Queets-Clearwater</v>
          </cell>
          <cell r="C307">
            <v>24.769999999999996</v>
          </cell>
          <cell r="D307">
            <v>898971.5</v>
          </cell>
          <cell r="E307">
            <v>36292.753330641914</v>
          </cell>
          <cell r="F307">
            <v>1031701.08</v>
          </cell>
          <cell r="G307">
            <v>41651.234557932985</v>
          </cell>
          <cell r="H307">
            <v>13652.48</v>
          </cell>
          <cell r="I307">
            <v>0</v>
          </cell>
          <cell r="J307">
            <v>0</v>
          </cell>
          <cell r="K307">
            <v>46459.82</v>
          </cell>
          <cell r="L307">
            <v>0</v>
          </cell>
          <cell r="M307">
            <v>0</v>
          </cell>
          <cell r="N307">
            <v>2426.8187323375055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1264.26</v>
          </cell>
          <cell r="AD307">
            <v>0</v>
          </cell>
          <cell r="AE307">
            <v>500</v>
          </cell>
          <cell r="AF307">
            <v>0</v>
          </cell>
          <cell r="AG307">
            <v>3937.5</v>
          </cell>
          <cell r="AH307">
            <v>0</v>
          </cell>
          <cell r="AI307">
            <v>0</v>
          </cell>
          <cell r="AJ307">
            <v>5260.84</v>
          </cell>
          <cell r="AK307">
            <v>10962.6</v>
          </cell>
          <cell r="AL307">
            <v>442.57569640694396</v>
          </cell>
          <cell r="AM307">
            <v>324692.46999999997</v>
          </cell>
          <cell r="AN307">
            <v>1354.76</v>
          </cell>
          <cell r="AO307">
            <v>62557.760000000002</v>
          </cell>
          <cell r="AP307">
            <v>0</v>
          </cell>
          <cell r="AQ307">
            <v>0</v>
          </cell>
          <cell r="AR307">
            <v>0</v>
          </cell>
          <cell r="AS307">
            <v>13267.44</v>
          </cell>
          <cell r="AT307">
            <v>0</v>
          </cell>
          <cell r="AU307">
            <v>0</v>
          </cell>
          <cell r="AV307">
            <v>9279.73</v>
          </cell>
          <cell r="AW307">
            <v>0</v>
          </cell>
          <cell r="AX307">
            <v>1760</v>
          </cell>
          <cell r="AY307">
            <v>0</v>
          </cell>
          <cell r="AZ307">
            <v>0</v>
          </cell>
          <cell r="BA307">
            <v>8006.54</v>
          </cell>
          <cell r="BB307">
            <v>0</v>
          </cell>
          <cell r="BC307">
            <v>7976.6</v>
          </cell>
          <cell r="BD307">
            <v>0</v>
          </cell>
          <cell r="BE307">
            <v>328.52</v>
          </cell>
          <cell r="BF307">
            <v>62099.47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491323.28999999992</v>
          </cell>
          <cell r="BM307">
            <v>19835.417440452158</v>
          </cell>
          <cell r="BN307">
            <v>0</v>
          </cell>
          <cell r="BO307">
            <v>264765.52</v>
          </cell>
          <cell r="BP307">
            <v>1257.21</v>
          </cell>
          <cell r="BQ307">
            <v>0</v>
          </cell>
          <cell r="BR307">
            <v>12872.49</v>
          </cell>
          <cell r="BS307">
            <v>278895.22000000003</v>
          </cell>
          <cell r="BT307">
            <v>0</v>
          </cell>
          <cell r="BU307">
            <v>0</v>
          </cell>
          <cell r="BV307">
            <v>31159.86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6718</v>
          </cell>
          <cell r="CB307">
            <v>0</v>
          </cell>
          <cell r="CC307">
            <v>0</v>
          </cell>
          <cell r="CD307">
            <v>29021.69</v>
          </cell>
          <cell r="CE307">
            <v>8674.5499999999993</v>
          </cell>
          <cell r="CF307">
            <v>0</v>
          </cell>
          <cell r="CG307">
            <v>95863.44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18828.95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141.18</v>
          </cell>
          <cell r="DW307">
            <v>469302.89</v>
          </cell>
          <cell r="DX307">
            <v>18946.422688736377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239558.8</v>
          </cell>
          <cell r="EU307">
            <v>9671.3282196205091</v>
          </cell>
        </row>
        <row r="308">
          <cell r="A308" t="str">
            <v>36101</v>
          </cell>
          <cell r="B308" t="str">
            <v>Dixie</v>
          </cell>
          <cell r="C308">
            <v>21.07</v>
          </cell>
          <cell r="D308">
            <v>741743.57</v>
          </cell>
          <cell r="E308">
            <v>35203.776459420973</v>
          </cell>
          <cell r="F308">
            <v>755790.72</v>
          </cell>
          <cell r="G308">
            <v>35870.466065495966</v>
          </cell>
          <cell r="H308">
            <v>207452.29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9845.8609397247274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2754.48</v>
          </cell>
          <cell r="AB308">
            <v>0</v>
          </cell>
          <cell r="AC308">
            <v>2898.28</v>
          </cell>
          <cell r="AD308">
            <v>0</v>
          </cell>
          <cell r="AE308">
            <v>262.75</v>
          </cell>
          <cell r="AF308">
            <v>27</v>
          </cell>
          <cell r="AG308">
            <v>50</v>
          </cell>
          <cell r="AH308">
            <v>0</v>
          </cell>
          <cell r="AI308">
            <v>473.49</v>
          </cell>
          <cell r="AJ308">
            <v>2652.9</v>
          </cell>
          <cell r="AK308">
            <v>9118.9</v>
          </cell>
          <cell r="AL308">
            <v>432.7906976744186</v>
          </cell>
          <cell r="AM308">
            <v>258933.14</v>
          </cell>
          <cell r="AN308">
            <v>2611.5700000000002</v>
          </cell>
          <cell r="AO308">
            <v>11156.4</v>
          </cell>
          <cell r="AP308">
            <v>0</v>
          </cell>
          <cell r="AQ308">
            <v>0</v>
          </cell>
          <cell r="AR308">
            <v>25875.58</v>
          </cell>
          <cell r="AS308">
            <v>13334.19</v>
          </cell>
          <cell r="AT308">
            <v>0</v>
          </cell>
          <cell r="AU308">
            <v>0</v>
          </cell>
          <cell r="AV308">
            <v>5431.64</v>
          </cell>
          <cell r="AW308">
            <v>0</v>
          </cell>
          <cell r="AX308">
            <v>5910</v>
          </cell>
          <cell r="AY308">
            <v>0</v>
          </cell>
          <cell r="AZ308">
            <v>0</v>
          </cell>
          <cell r="BA308">
            <v>7522.92</v>
          </cell>
          <cell r="BB308">
            <v>0</v>
          </cell>
          <cell r="BC308">
            <v>730.1</v>
          </cell>
          <cell r="BD308">
            <v>0</v>
          </cell>
          <cell r="BE308">
            <v>904.52</v>
          </cell>
          <cell r="BF308">
            <v>89091.44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421501.50000000006</v>
          </cell>
          <cell r="BM308">
            <v>20004.817275747511</v>
          </cell>
          <cell r="BN308">
            <v>16856</v>
          </cell>
          <cell r="BO308">
            <v>0</v>
          </cell>
          <cell r="BP308">
            <v>0</v>
          </cell>
          <cell r="BQ308">
            <v>0</v>
          </cell>
          <cell r="BR308">
            <v>7.34</v>
          </cell>
          <cell r="BS308">
            <v>16863.34</v>
          </cell>
          <cell r="BT308">
            <v>0</v>
          </cell>
          <cell r="BU308">
            <v>0</v>
          </cell>
          <cell r="BV308">
            <v>27780.17</v>
          </cell>
          <cell r="BW308">
            <v>0</v>
          </cell>
          <cell r="BX308">
            <v>0</v>
          </cell>
          <cell r="BY308">
            <v>0</v>
          </cell>
          <cell r="BZ308">
            <v>6320.13</v>
          </cell>
          <cell r="CA308">
            <v>4770.3100000000004</v>
          </cell>
          <cell r="CB308">
            <v>0</v>
          </cell>
          <cell r="CC308">
            <v>0</v>
          </cell>
          <cell r="CD308">
            <v>10060.049999999999</v>
          </cell>
          <cell r="CE308">
            <v>38791.33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13132.7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117718.02999999998</v>
          </cell>
          <cell r="DX308">
            <v>5586.9971523493114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132069.45000000001</v>
          </cell>
          <cell r="EU308">
            <v>6268.1276696725208</v>
          </cell>
        </row>
        <row r="309">
          <cell r="A309" t="str">
            <v>31063</v>
          </cell>
          <cell r="B309" t="str">
            <v>Index</v>
          </cell>
          <cell r="C309">
            <v>20.400000000000002</v>
          </cell>
          <cell r="D309">
            <v>677814.38</v>
          </cell>
          <cell r="E309">
            <v>33226.195098039214</v>
          </cell>
          <cell r="F309">
            <v>635116.73</v>
          </cell>
          <cell r="G309">
            <v>31133.173039215682</v>
          </cell>
          <cell r="H309">
            <v>154832.85999999999</v>
          </cell>
          <cell r="I309">
            <v>0</v>
          </cell>
          <cell r="J309">
            <v>0</v>
          </cell>
          <cell r="K309">
            <v>11561.74</v>
          </cell>
          <cell r="L309">
            <v>0</v>
          </cell>
          <cell r="M309">
            <v>0</v>
          </cell>
          <cell r="N309">
            <v>8156.5980392156844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1151.4100000000001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3056</v>
          </cell>
          <cell r="AB309">
            <v>0</v>
          </cell>
          <cell r="AC309">
            <v>1462.58</v>
          </cell>
          <cell r="AD309">
            <v>0</v>
          </cell>
          <cell r="AE309">
            <v>1695.98</v>
          </cell>
          <cell r="AF309">
            <v>0</v>
          </cell>
          <cell r="AG309">
            <v>9490</v>
          </cell>
          <cell r="AH309">
            <v>0</v>
          </cell>
          <cell r="AI309">
            <v>0</v>
          </cell>
          <cell r="AJ309">
            <v>2521.84</v>
          </cell>
          <cell r="AK309">
            <v>19377.810000000001</v>
          </cell>
          <cell r="AL309">
            <v>949.89264705882351</v>
          </cell>
          <cell r="AM309">
            <v>294328.59999999998</v>
          </cell>
          <cell r="AN309">
            <v>337.53</v>
          </cell>
          <cell r="AO309">
            <v>813.68</v>
          </cell>
          <cell r="AP309">
            <v>3544.53</v>
          </cell>
          <cell r="AQ309">
            <v>0</v>
          </cell>
          <cell r="AR309">
            <v>0</v>
          </cell>
          <cell r="AS309">
            <v>5946.71</v>
          </cell>
          <cell r="AT309">
            <v>0</v>
          </cell>
          <cell r="AU309">
            <v>0</v>
          </cell>
          <cell r="AV309">
            <v>5598.08</v>
          </cell>
          <cell r="AW309">
            <v>0</v>
          </cell>
          <cell r="AX309">
            <v>395</v>
          </cell>
          <cell r="AY309">
            <v>0</v>
          </cell>
          <cell r="AZ309">
            <v>0</v>
          </cell>
          <cell r="BA309">
            <v>7304.4</v>
          </cell>
          <cell r="BB309">
            <v>0</v>
          </cell>
          <cell r="BC309">
            <v>8244.59</v>
          </cell>
          <cell r="BD309">
            <v>0</v>
          </cell>
          <cell r="BE309">
            <v>644.14</v>
          </cell>
          <cell r="BF309">
            <v>55794.14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382951.40000000014</v>
          </cell>
          <cell r="BM309">
            <v>18772.127450980399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182.36</v>
          </cell>
          <cell r="BS309">
            <v>182.36</v>
          </cell>
          <cell r="BT309">
            <v>0</v>
          </cell>
          <cell r="BU309">
            <v>0</v>
          </cell>
          <cell r="BV309">
            <v>28168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7101</v>
          </cell>
          <cell r="CB309">
            <v>0</v>
          </cell>
          <cell r="CC309">
            <v>0</v>
          </cell>
          <cell r="CD309">
            <v>0</v>
          </cell>
          <cell r="CE309">
            <v>8382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9703.56</v>
          </cell>
          <cell r="CR309">
            <v>12506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350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66392.92</v>
          </cell>
          <cell r="DX309">
            <v>3254.5549019607838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69354.899999999994</v>
          </cell>
          <cell r="EU309">
            <v>3399.7499999999995</v>
          </cell>
        </row>
        <row r="310">
          <cell r="A310" t="str">
            <v>04069</v>
          </cell>
          <cell r="B310" t="str">
            <v>Stehekin</v>
          </cell>
          <cell r="C310">
            <v>17.89</v>
          </cell>
          <cell r="D310">
            <v>218150.74</v>
          </cell>
          <cell r="E310">
            <v>12194.004471771939</v>
          </cell>
          <cell r="F310">
            <v>345237.07</v>
          </cell>
          <cell r="G310">
            <v>19297.768026830632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4065.78</v>
          </cell>
          <cell r="AD310">
            <v>0</v>
          </cell>
          <cell r="AE310">
            <v>100</v>
          </cell>
          <cell r="AF310">
            <v>0</v>
          </cell>
          <cell r="AG310">
            <v>0</v>
          </cell>
          <cell r="AH310">
            <v>0</v>
          </cell>
          <cell r="AI310">
            <v>84.95</v>
          </cell>
          <cell r="AJ310">
            <v>0</v>
          </cell>
          <cell r="AK310">
            <v>4250.7300000000005</v>
          </cell>
          <cell r="AL310">
            <v>237.60368921185022</v>
          </cell>
          <cell r="AM310">
            <v>324001.2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5094.09</v>
          </cell>
          <cell r="BB310">
            <v>0</v>
          </cell>
          <cell r="BC310">
            <v>10086.9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339182.19000000006</v>
          </cell>
          <cell r="BM310">
            <v>18959.317495807718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1525.7</v>
          </cell>
          <cell r="BS310">
            <v>1525.7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1525.7</v>
          </cell>
          <cell r="DX310">
            <v>85.282280603689216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278.45</v>
          </cell>
          <cell r="ER310">
            <v>278.45</v>
          </cell>
          <cell r="ES310">
            <v>15.564561207378423</v>
          </cell>
          <cell r="ET310">
            <v>407392.83</v>
          </cell>
          <cell r="EU310">
            <v>22772.097820011179</v>
          </cell>
        </row>
        <row r="311">
          <cell r="A311" t="str">
            <v>28010</v>
          </cell>
          <cell r="B311" t="str">
            <v>Shaw Island</v>
          </cell>
          <cell r="C311">
            <v>14.360000000000001</v>
          </cell>
          <cell r="D311">
            <v>339444.44</v>
          </cell>
          <cell r="E311">
            <v>23638.1922005571</v>
          </cell>
          <cell r="F311">
            <v>335412.25</v>
          </cell>
          <cell r="G311">
            <v>23357.399025069637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3558.25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7661.81</v>
          </cell>
          <cell r="AD311">
            <v>0</v>
          </cell>
          <cell r="AE311">
            <v>4700</v>
          </cell>
          <cell r="AF311">
            <v>0</v>
          </cell>
          <cell r="AG311">
            <v>0</v>
          </cell>
          <cell r="AH311">
            <v>0</v>
          </cell>
          <cell r="AI311">
            <v>1005.8</v>
          </cell>
          <cell r="AJ311">
            <v>0</v>
          </cell>
          <cell r="AK311">
            <v>16925.86</v>
          </cell>
          <cell r="AL311">
            <v>1178.6810584958216</v>
          </cell>
          <cell r="AM311">
            <v>257356.5</v>
          </cell>
          <cell r="AN311">
            <v>6082.06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6231.13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4316.7299999999996</v>
          </cell>
          <cell r="BB311">
            <v>0</v>
          </cell>
          <cell r="BC311">
            <v>8767.99</v>
          </cell>
          <cell r="BD311">
            <v>0</v>
          </cell>
          <cell r="BE311">
            <v>0</v>
          </cell>
          <cell r="BF311">
            <v>0</v>
          </cell>
          <cell r="BG311">
            <v>1170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283924.40999999997</v>
          </cell>
          <cell r="BM311">
            <v>19771.894846796655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24800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9761.98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34561.979999999996</v>
          </cell>
          <cell r="DX311">
            <v>2406.8231197771584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551750.68000000005</v>
          </cell>
          <cell r="EU311">
            <v>38422.749303621167</v>
          </cell>
        </row>
        <row r="312">
          <cell r="A312" t="str">
            <v>11054</v>
          </cell>
          <cell r="B312" t="str">
            <v>Star</v>
          </cell>
          <cell r="C312">
            <v>9.06</v>
          </cell>
          <cell r="D312">
            <v>362719.41</v>
          </cell>
          <cell r="E312">
            <v>40035.254966887413</v>
          </cell>
          <cell r="F312">
            <v>317959.76</v>
          </cell>
          <cell r="G312">
            <v>35094.89624724062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10178.48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2053.94</v>
          </cell>
          <cell r="AJ312">
            <v>0</v>
          </cell>
          <cell r="AK312">
            <v>12232.42</v>
          </cell>
          <cell r="AL312">
            <v>1350.1567328918322</v>
          </cell>
          <cell r="AM312">
            <v>187873.16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3962.07</v>
          </cell>
          <cell r="BB312">
            <v>0</v>
          </cell>
          <cell r="BC312">
            <v>432.33</v>
          </cell>
          <cell r="BD312">
            <v>0</v>
          </cell>
          <cell r="BE312">
            <v>0</v>
          </cell>
          <cell r="BF312">
            <v>68585.460000000006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260853.02000000002</v>
          </cell>
          <cell r="BM312">
            <v>28791.724061810153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17830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27044.32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44874.32</v>
          </cell>
          <cell r="DX312">
            <v>4953.0154525386306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640479.87</v>
          </cell>
          <cell r="EU312">
            <v>70693.142384105959</v>
          </cell>
        </row>
        <row r="313">
          <cell r="A313" t="str">
            <v>01122</v>
          </cell>
          <cell r="B313" t="str">
            <v>Benge</v>
          </cell>
          <cell r="C313">
            <v>8.8899999999999988</v>
          </cell>
          <cell r="D313">
            <v>345901.21</v>
          </cell>
          <cell r="E313">
            <v>38909.022497187856</v>
          </cell>
          <cell r="F313">
            <v>410733.46</v>
          </cell>
          <cell r="G313">
            <v>46201.739032620928</v>
          </cell>
          <cell r="H313">
            <v>25333.98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2849.7165354330714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705.5</v>
          </cell>
          <cell r="AB313">
            <v>0</v>
          </cell>
          <cell r="AC313">
            <v>2436.29</v>
          </cell>
          <cell r="AD313">
            <v>0</v>
          </cell>
          <cell r="AE313">
            <v>358.87</v>
          </cell>
          <cell r="AF313">
            <v>0</v>
          </cell>
          <cell r="AG313">
            <v>0</v>
          </cell>
          <cell r="AH313">
            <v>0</v>
          </cell>
          <cell r="AI313">
            <v>715.94</v>
          </cell>
          <cell r="AJ313">
            <v>0</v>
          </cell>
          <cell r="AK313">
            <v>4216.6000000000004</v>
          </cell>
          <cell r="AL313">
            <v>474.3082114735659</v>
          </cell>
          <cell r="AM313">
            <v>212246.45</v>
          </cell>
          <cell r="AN313">
            <v>0</v>
          </cell>
          <cell r="AO313">
            <v>31316.12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2009.69</v>
          </cell>
          <cell r="BB313">
            <v>0</v>
          </cell>
          <cell r="BC313">
            <v>2967.65</v>
          </cell>
          <cell r="BD313">
            <v>0</v>
          </cell>
          <cell r="BE313">
            <v>0</v>
          </cell>
          <cell r="BF313">
            <v>112005.29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360545.2</v>
          </cell>
          <cell r="BM313">
            <v>40556.265466816658</v>
          </cell>
          <cell r="BN313">
            <v>0</v>
          </cell>
          <cell r="BO313">
            <v>0</v>
          </cell>
          <cell r="BP313">
            <v>0</v>
          </cell>
          <cell r="BQ313">
            <v>0.68</v>
          </cell>
          <cell r="BR313">
            <v>0</v>
          </cell>
          <cell r="BS313">
            <v>0.68</v>
          </cell>
          <cell r="BT313">
            <v>0</v>
          </cell>
          <cell r="BU313">
            <v>0</v>
          </cell>
          <cell r="BV313">
            <v>19862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775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20637.68</v>
          </cell>
          <cell r="DX313">
            <v>2321.4488188976379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201930.59</v>
          </cell>
          <cell r="EU313">
            <v>22714.35208098988</v>
          </cell>
        </row>
        <row r="314">
          <cell r="A314" t="str">
            <v>33205</v>
          </cell>
          <cell r="B314" t="str">
            <v>Evergreen (Stevens)</v>
          </cell>
          <cell r="C314">
            <v>7.0600000000000005</v>
          </cell>
          <cell r="D314">
            <v>397030.72</v>
          </cell>
          <cell r="E314">
            <v>56236.645892351269</v>
          </cell>
          <cell r="F314">
            <v>314832.48</v>
          </cell>
          <cell r="G314">
            <v>44593.835694050984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617.25</v>
          </cell>
          <cell r="AB314">
            <v>0</v>
          </cell>
          <cell r="AC314">
            <v>1528.74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1908.08</v>
          </cell>
          <cell r="AI314">
            <v>0</v>
          </cell>
          <cell r="AJ314">
            <v>0</v>
          </cell>
          <cell r="AK314">
            <v>4054.0699999999997</v>
          </cell>
          <cell r="AL314">
            <v>574.23087818696877</v>
          </cell>
          <cell r="AM314">
            <v>212702.7</v>
          </cell>
          <cell r="AN314">
            <v>447.86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4718.72</v>
          </cell>
          <cell r="AT314">
            <v>0</v>
          </cell>
          <cell r="AU314">
            <v>0</v>
          </cell>
          <cell r="AV314">
            <v>2194.27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2944.68</v>
          </cell>
          <cell r="BB314">
            <v>0</v>
          </cell>
          <cell r="BC314">
            <v>1081.7</v>
          </cell>
          <cell r="BD314">
            <v>0</v>
          </cell>
          <cell r="BE314">
            <v>320.13</v>
          </cell>
          <cell r="BF314">
            <v>33745.269999999997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258155.33</v>
          </cell>
          <cell r="BM314">
            <v>36565.910764872518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141.87</v>
          </cell>
          <cell r="BS314">
            <v>141.87</v>
          </cell>
          <cell r="BT314">
            <v>0</v>
          </cell>
          <cell r="BU314">
            <v>0</v>
          </cell>
          <cell r="BV314">
            <v>20086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2225.2800000000002</v>
          </cell>
          <cell r="CB314">
            <v>0</v>
          </cell>
          <cell r="CC314">
            <v>0</v>
          </cell>
          <cell r="CD314">
            <v>19960.64</v>
          </cell>
          <cell r="CE314">
            <v>3733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5532.63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943.66</v>
          </cell>
          <cell r="DW314">
            <v>52623.08</v>
          </cell>
          <cell r="DX314">
            <v>7453.6940509915012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55780.95</v>
          </cell>
          <cell r="EU314">
            <v>7900.9844192634555</v>
          </cell>
        </row>
        <row r="315">
          <cell r="A315">
            <v>40</v>
          </cell>
          <cell r="C315">
            <v>1890.6644444444446</v>
          </cell>
          <cell r="D315">
            <v>43184115.500000007</v>
          </cell>
          <cell r="E315">
            <v>22840.708528101233</v>
          </cell>
          <cell r="F315">
            <v>44969546.569999993</v>
          </cell>
          <cell r="G315">
            <v>23785.049061529215</v>
          </cell>
          <cell r="H315">
            <v>3766812.72</v>
          </cell>
          <cell r="I315">
            <v>0</v>
          </cell>
          <cell r="J315">
            <v>62373.17</v>
          </cell>
          <cell r="K315">
            <v>183187.55</v>
          </cell>
          <cell r="L315">
            <v>0</v>
          </cell>
          <cell r="M315">
            <v>448.18000000000006</v>
          </cell>
          <cell r="N315">
            <v>2122.4398818052205</v>
          </cell>
          <cell r="O315">
            <v>15883.109999999999</v>
          </cell>
          <cell r="P315">
            <v>0</v>
          </cell>
          <cell r="Q315">
            <v>0</v>
          </cell>
          <cell r="R315">
            <v>3495.5</v>
          </cell>
          <cell r="S315">
            <v>0</v>
          </cell>
          <cell r="T315">
            <v>0</v>
          </cell>
          <cell r="U315">
            <v>19628.34</v>
          </cell>
          <cell r="V315">
            <v>44170.32</v>
          </cell>
          <cell r="W315">
            <v>68.95</v>
          </cell>
          <cell r="X315">
            <v>0</v>
          </cell>
          <cell r="Y315">
            <v>13979.29</v>
          </cell>
          <cell r="Z315">
            <v>5460.41</v>
          </cell>
          <cell r="AA315">
            <v>238414.77999999997</v>
          </cell>
          <cell r="AB315">
            <v>12996.12</v>
          </cell>
          <cell r="AC315">
            <v>182464.75000000003</v>
          </cell>
          <cell r="AD315">
            <v>244.6</v>
          </cell>
          <cell r="AE315">
            <v>55218.549999999996</v>
          </cell>
          <cell r="AF315">
            <v>2920.32</v>
          </cell>
          <cell r="AG315">
            <v>43797.270000000004</v>
          </cell>
          <cell r="AH315">
            <v>21732.21</v>
          </cell>
          <cell r="AI315">
            <v>207973.87000000002</v>
          </cell>
          <cell r="AJ315">
            <v>61750.740000000005</v>
          </cell>
          <cell r="AK315">
            <v>930199.12999999989</v>
          </cell>
          <cell r="AL315">
            <v>491.99588680757722</v>
          </cell>
          <cell r="AM315">
            <v>23740173.240000006</v>
          </cell>
          <cell r="AN315">
            <v>174924.37</v>
          </cell>
          <cell r="AO315">
            <v>1980848.9599999995</v>
          </cell>
          <cell r="AP315">
            <v>70720.680000000008</v>
          </cell>
          <cell r="AQ315">
            <v>0</v>
          </cell>
          <cell r="AR315">
            <v>87855.3</v>
          </cell>
          <cell r="AS315">
            <v>1232968.0399999998</v>
          </cell>
          <cell r="AT315">
            <v>0</v>
          </cell>
          <cell r="AU315">
            <v>0</v>
          </cell>
          <cell r="AV315">
            <v>361674.15</v>
          </cell>
          <cell r="AW315">
            <v>0</v>
          </cell>
          <cell r="AX315">
            <v>103092.47</v>
          </cell>
          <cell r="AY315">
            <v>0</v>
          </cell>
          <cell r="AZ315">
            <v>70303.12</v>
          </cell>
          <cell r="BA315">
            <v>705886.41</v>
          </cell>
          <cell r="BB315">
            <v>2239.56</v>
          </cell>
          <cell r="BC315">
            <v>357310.81999999995</v>
          </cell>
          <cell r="BD315">
            <v>0</v>
          </cell>
          <cell r="BE315">
            <v>40243.689999999995</v>
          </cell>
          <cell r="BF315">
            <v>3536524.8899999997</v>
          </cell>
          <cell r="BG315">
            <v>83351.08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32548116.779999994</v>
          </cell>
          <cell r="BM315">
            <v>17215.173679094587</v>
          </cell>
          <cell r="BN315">
            <v>35491.279999999999</v>
          </cell>
          <cell r="BO315">
            <v>726759.71</v>
          </cell>
          <cell r="BP315">
            <v>10203.189999999999</v>
          </cell>
          <cell r="BQ315">
            <v>17672.640000000003</v>
          </cell>
          <cell r="BR315">
            <v>633549.69999999995</v>
          </cell>
          <cell r="BS315">
            <v>1423676.5200000005</v>
          </cell>
          <cell r="BT315">
            <v>75154.210000000006</v>
          </cell>
          <cell r="BU315">
            <v>0</v>
          </cell>
          <cell r="BV315">
            <v>2048877.0900000003</v>
          </cell>
          <cell r="BW315">
            <v>0</v>
          </cell>
          <cell r="BX315">
            <v>0</v>
          </cell>
          <cell r="BY315">
            <v>0</v>
          </cell>
          <cell r="BZ315">
            <v>13619.720000000001</v>
          </cell>
          <cell r="CA315">
            <v>405777.15</v>
          </cell>
          <cell r="CB315">
            <v>6654.73</v>
          </cell>
          <cell r="CC315">
            <v>0</v>
          </cell>
          <cell r="CD315">
            <v>854158.30999999994</v>
          </cell>
          <cell r="CE315">
            <v>507843.95999999996</v>
          </cell>
          <cell r="CF315">
            <v>45338.31</v>
          </cell>
          <cell r="CG315">
            <v>508819.61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2870.97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534688.97000000009</v>
          </cell>
          <cell r="CR315">
            <v>264524.14</v>
          </cell>
          <cell r="CS315">
            <v>45685.39</v>
          </cell>
          <cell r="CT315">
            <v>0</v>
          </cell>
          <cell r="CU315">
            <v>0</v>
          </cell>
          <cell r="CV315">
            <v>0</v>
          </cell>
          <cell r="CW315">
            <v>65516.92</v>
          </cell>
          <cell r="CX315">
            <v>0</v>
          </cell>
          <cell r="CY315">
            <v>0</v>
          </cell>
          <cell r="CZ315">
            <v>0</v>
          </cell>
          <cell r="DA315">
            <v>16395.3</v>
          </cell>
          <cell r="DC315">
            <v>0</v>
          </cell>
          <cell r="DD315">
            <v>59279.16</v>
          </cell>
          <cell r="DE315">
            <v>13467.17</v>
          </cell>
          <cell r="DF315">
            <v>9185.32</v>
          </cell>
          <cell r="DG315">
            <v>20059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42787.740000000005</v>
          </cell>
          <cell r="DW315">
            <v>6964379.6900000004</v>
          </cell>
          <cell r="DX315">
            <v>3683.5619934908245</v>
          </cell>
          <cell r="DY315">
            <v>141845.44999999998</v>
          </cell>
          <cell r="DZ315">
            <v>10999.67</v>
          </cell>
          <cell r="EA315">
            <v>0</v>
          </cell>
          <cell r="EB315">
            <v>0</v>
          </cell>
          <cell r="EC315">
            <v>16281.82</v>
          </cell>
          <cell r="ED315">
            <v>227.9</v>
          </cell>
          <cell r="EE315">
            <v>17199.63</v>
          </cell>
          <cell r="EF315">
            <v>7255.02</v>
          </cell>
          <cell r="EG315">
            <v>55087.8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224614.22</v>
          </cell>
          <cell r="EM315">
            <v>0</v>
          </cell>
          <cell r="EN315">
            <v>2978</v>
          </cell>
          <cell r="EO315">
            <v>0</v>
          </cell>
          <cell r="EP315">
            <v>0</v>
          </cell>
          <cell r="EQ315">
            <v>37539.840000000004</v>
          </cell>
          <cell r="ER315">
            <v>514029.35000000009</v>
          </cell>
          <cell r="ES315">
            <v>271.87762033100654</v>
          </cell>
          <cell r="ET315">
            <v>12625189.93</v>
          </cell>
          <cell r="EU315">
            <v>6677.6470923214529</v>
          </cell>
        </row>
      </sheetData>
      <sheetData sheetId="15"/>
      <sheetData sheetId="16"/>
      <sheetData sheetId="17"/>
      <sheetData sheetId="18"/>
      <sheetData sheetId="19"/>
      <sheetData sheetId="20">
        <row r="2">
          <cell r="EV2" t="str">
            <v>CCDDD</v>
          </cell>
          <cell r="EW2" t="str">
            <v>Item Number</v>
          </cell>
          <cell r="EX2" t="str">
            <v>SumOfAmount</v>
          </cell>
        </row>
        <row r="3">
          <cell r="EV3" t="str">
            <v>01109</v>
          </cell>
          <cell r="EW3" t="str">
            <v>439</v>
          </cell>
          <cell r="EX3">
            <v>583942.52</v>
          </cell>
        </row>
        <row r="4">
          <cell r="EV4" t="str">
            <v>01122</v>
          </cell>
          <cell r="EW4" t="str">
            <v>439</v>
          </cell>
          <cell r="EX4">
            <v>201930.59</v>
          </cell>
        </row>
        <row r="5">
          <cell r="EV5" t="str">
            <v>01147</v>
          </cell>
          <cell r="EW5" t="str">
            <v>439</v>
          </cell>
          <cell r="EX5">
            <v>9000186.6199999992</v>
          </cell>
        </row>
        <row r="6">
          <cell r="EV6" t="str">
            <v>01158</v>
          </cell>
          <cell r="EW6" t="str">
            <v>439</v>
          </cell>
          <cell r="EX6">
            <v>314855.63</v>
          </cell>
        </row>
        <row r="7">
          <cell r="EV7" t="str">
            <v>01160</v>
          </cell>
          <cell r="EW7" t="str">
            <v>439</v>
          </cell>
          <cell r="EX7">
            <v>254902.66</v>
          </cell>
        </row>
        <row r="8">
          <cell r="EV8" t="str">
            <v>02250</v>
          </cell>
          <cell r="EW8" t="str">
            <v>439</v>
          </cell>
          <cell r="EX8">
            <v>1903674.45</v>
          </cell>
        </row>
        <row r="9">
          <cell r="EV9" t="str">
            <v>02420</v>
          </cell>
          <cell r="EW9" t="str">
            <v>439</v>
          </cell>
          <cell r="EX9">
            <v>669301.05000000005</v>
          </cell>
        </row>
        <row r="10">
          <cell r="EV10" t="str">
            <v>03017</v>
          </cell>
          <cell r="EW10" t="str">
            <v>439</v>
          </cell>
          <cell r="EX10">
            <v>17731215.190000001</v>
          </cell>
        </row>
        <row r="11">
          <cell r="EV11" t="str">
            <v>03050</v>
          </cell>
          <cell r="EW11" t="str">
            <v>439</v>
          </cell>
          <cell r="EX11">
            <v>184334.35</v>
          </cell>
        </row>
        <row r="12">
          <cell r="EV12" t="str">
            <v>03052</v>
          </cell>
          <cell r="EW12" t="str">
            <v>439</v>
          </cell>
          <cell r="EX12">
            <v>1227276.3400000001</v>
          </cell>
        </row>
        <row r="13">
          <cell r="EV13" t="str">
            <v>03053</v>
          </cell>
          <cell r="EW13" t="str">
            <v>439</v>
          </cell>
          <cell r="EX13">
            <v>668167.23</v>
          </cell>
        </row>
        <row r="14">
          <cell r="EV14" t="str">
            <v>03116</v>
          </cell>
          <cell r="EW14" t="str">
            <v>439</v>
          </cell>
          <cell r="EX14">
            <v>3341921.47</v>
          </cell>
        </row>
        <row r="15">
          <cell r="EV15" t="str">
            <v>03400</v>
          </cell>
          <cell r="EW15" t="str">
            <v>439</v>
          </cell>
          <cell r="EX15">
            <v>10061511.869999999</v>
          </cell>
        </row>
        <row r="16">
          <cell r="EV16" t="str">
            <v>04019</v>
          </cell>
          <cell r="EW16" t="str">
            <v>439</v>
          </cell>
          <cell r="EX16">
            <v>675037.27</v>
          </cell>
        </row>
        <row r="17">
          <cell r="EV17" t="str">
            <v>04069</v>
          </cell>
          <cell r="EW17" t="str">
            <v>439</v>
          </cell>
          <cell r="EX17">
            <v>407392.83</v>
          </cell>
        </row>
        <row r="18">
          <cell r="EV18" t="str">
            <v>04127</v>
          </cell>
          <cell r="EW18" t="str">
            <v>439</v>
          </cell>
          <cell r="EX18">
            <v>562911.6</v>
          </cell>
        </row>
        <row r="19">
          <cell r="EV19" t="str">
            <v>04129</v>
          </cell>
          <cell r="EW19" t="str">
            <v>439</v>
          </cell>
          <cell r="EX19">
            <v>1852828.99</v>
          </cell>
        </row>
        <row r="20">
          <cell r="EV20" t="str">
            <v>04222</v>
          </cell>
          <cell r="EW20" t="str">
            <v>439</v>
          </cell>
          <cell r="EX20">
            <v>455757.68</v>
          </cell>
        </row>
        <row r="21">
          <cell r="EV21" t="str">
            <v>04228</v>
          </cell>
          <cell r="EW21" t="str">
            <v>439</v>
          </cell>
          <cell r="EX21">
            <v>255291.49</v>
          </cell>
        </row>
        <row r="22">
          <cell r="EV22" t="str">
            <v>04246</v>
          </cell>
          <cell r="EW22" t="str">
            <v>439</v>
          </cell>
          <cell r="EX22">
            <v>11562222.6</v>
          </cell>
        </row>
        <row r="23">
          <cell r="EV23" t="str">
            <v>05121</v>
          </cell>
          <cell r="EW23" t="str">
            <v>439</v>
          </cell>
          <cell r="EX23">
            <v>3778091.21</v>
          </cell>
        </row>
        <row r="24">
          <cell r="EV24" t="str">
            <v>05313</v>
          </cell>
          <cell r="EW24" t="str">
            <v>439</v>
          </cell>
          <cell r="EX24">
            <v>912159.79</v>
          </cell>
        </row>
        <row r="25">
          <cell r="EV25" t="str">
            <v>05323</v>
          </cell>
          <cell r="EW25" t="str">
            <v>439</v>
          </cell>
          <cell r="EX25">
            <v>2838294.63</v>
          </cell>
        </row>
        <row r="26">
          <cell r="EV26" t="str">
            <v>05401</v>
          </cell>
          <cell r="EW26" t="str">
            <v>439</v>
          </cell>
          <cell r="EX26">
            <v>1301832.27</v>
          </cell>
        </row>
        <row r="27">
          <cell r="EV27" t="str">
            <v>05402</v>
          </cell>
          <cell r="EW27" t="str">
            <v>439</v>
          </cell>
          <cell r="EX27">
            <v>1141444.76</v>
          </cell>
        </row>
        <row r="28">
          <cell r="EV28" t="str">
            <v>06037</v>
          </cell>
          <cell r="EW28" t="str">
            <v>439</v>
          </cell>
          <cell r="EX28">
            <v>11779219.119999999</v>
          </cell>
        </row>
        <row r="29">
          <cell r="EV29" t="str">
            <v>06098</v>
          </cell>
          <cell r="EW29" t="str">
            <v>439</v>
          </cell>
          <cell r="EX29">
            <v>1201572.77</v>
          </cell>
        </row>
        <row r="30">
          <cell r="EV30" t="str">
            <v>06101</v>
          </cell>
          <cell r="EW30" t="str">
            <v>439</v>
          </cell>
          <cell r="EX30">
            <v>1283925.22</v>
          </cell>
        </row>
        <row r="31">
          <cell r="EV31" t="str">
            <v>06103</v>
          </cell>
          <cell r="EW31" t="str">
            <v>439</v>
          </cell>
          <cell r="EX31">
            <v>143738.38</v>
          </cell>
        </row>
        <row r="32">
          <cell r="EV32" t="str">
            <v>06112</v>
          </cell>
          <cell r="EW32" t="str">
            <v>439</v>
          </cell>
          <cell r="EX32">
            <v>3211809.14</v>
          </cell>
        </row>
        <row r="33">
          <cell r="EV33" t="str">
            <v>06114</v>
          </cell>
          <cell r="EW33" t="str">
            <v>439</v>
          </cell>
          <cell r="EX33">
            <v>11479171.58</v>
          </cell>
        </row>
        <row r="34">
          <cell r="EV34" t="str">
            <v>06117</v>
          </cell>
          <cell r="EW34" t="str">
            <v>439</v>
          </cell>
          <cell r="EX34">
            <v>2638117.09</v>
          </cell>
        </row>
        <row r="35">
          <cell r="EV35" t="str">
            <v>06119</v>
          </cell>
          <cell r="EW35" t="str">
            <v>439</v>
          </cell>
          <cell r="EX35">
            <v>495780.14</v>
          </cell>
        </row>
        <row r="36">
          <cell r="EV36" t="str">
            <v>06122</v>
          </cell>
          <cell r="EW36" t="str">
            <v>439</v>
          </cell>
          <cell r="EX36">
            <v>2477909.2799999998</v>
          </cell>
        </row>
        <row r="37">
          <cell r="EV37" t="str">
            <v>07002</v>
          </cell>
          <cell r="EW37" t="str">
            <v>439</v>
          </cell>
          <cell r="EX37">
            <v>145241.76999999999</v>
          </cell>
        </row>
        <row r="38">
          <cell r="EV38" t="str">
            <v>07035</v>
          </cell>
          <cell r="EW38" t="str">
            <v>439</v>
          </cell>
          <cell r="EX38">
            <v>435110.43</v>
          </cell>
        </row>
        <row r="39">
          <cell r="EV39" t="str">
            <v>08122</v>
          </cell>
          <cell r="EW39" t="str">
            <v>439</v>
          </cell>
          <cell r="EX39">
            <v>1335042.81</v>
          </cell>
        </row>
        <row r="40">
          <cell r="EV40" t="str">
            <v>08130</v>
          </cell>
          <cell r="EW40" t="str">
            <v>439</v>
          </cell>
          <cell r="EX40">
            <v>574047.81000000006</v>
          </cell>
        </row>
        <row r="41">
          <cell r="EV41" t="str">
            <v>08401</v>
          </cell>
          <cell r="EW41" t="str">
            <v>439</v>
          </cell>
          <cell r="EX41">
            <v>983289.15</v>
          </cell>
        </row>
        <row r="42">
          <cell r="EV42" t="str">
            <v>08402</v>
          </cell>
          <cell r="EW42" t="str">
            <v>439</v>
          </cell>
          <cell r="EX42">
            <v>612190.89</v>
          </cell>
        </row>
        <row r="43">
          <cell r="EV43" t="str">
            <v>08404</v>
          </cell>
          <cell r="EW43" t="str">
            <v>439</v>
          </cell>
          <cell r="EX43">
            <v>1316966.3400000001</v>
          </cell>
        </row>
        <row r="44">
          <cell r="EV44" t="str">
            <v>08458</v>
          </cell>
          <cell r="EW44" t="str">
            <v>439</v>
          </cell>
          <cell r="EX44">
            <v>2540496.1</v>
          </cell>
        </row>
        <row r="45">
          <cell r="EV45" t="str">
            <v>09013</v>
          </cell>
          <cell r="EW45" t="str">
            <v>439</v>
          </cell>
          <cell r="EX45">
            <v>389762.89</v>
          </cell>
        </row>
        <row r="46">
          <cell r="EV46" t="str">
            <v>09075</v>
          </cell>
          <cell r="EW46" t="str">
            <v>439</v>
          </cell>
          <cell r="EX46">
            <v>241071.56</v>
          </cell>
        </row>
        <row r="47">
          <cell r="EV47" t="str">
            <v>09102</v>
          </cell>
          <cell r="EW47" t="str">
            <v>439</v>
          </cell>
          <cell r="EX47">
            <v>249177.13</v>
          </cell>
        </row>
        <row r="48">
          <cell r="EV48" t="str">
            <v>09206</v>
          </cell>
          <cell r="EW48" t="str">
            <v>439</v>
          </cell>
          <cell r="EX48">
            <v>4226221.8499999996</v>
          </cell>
        </row>
        <row r="49">
          <cell r="EV49" t="str">
            <v>09207</v>
          </cell>
          <cell r="EW49" t="str">
            <v>439</v>
          </cell>
          <cell r="EX49">
            <v>494141.26</v>
          </cell>
        </row>
        <row r="50">
          <cell r="EV50" t="str">
            <v>09209</v>
          </cell>
          <cell r="EW50" t="str">
            <v>439</v>
          </cell>
          <cell r="EX50">
            <v>564067.30000000005</v>
          </cell>
        </row>
        <row r="51">
          <cell r="EV51" t="str">
            <v>10003</v>
          </cell>
          <cell r="EW51" t="str">
            <v>439</v>
          </cell>
          <cell r="EX51">
            <v>238625.63</v>
          </cell>
        </row>
        <row r="52">
          <cell r="EV52" t="str">
            <v>10050</v>
          </cell>
          <cell r="EW52" t="str">
            <v>439</v>
          </cell>
          <cell r="EX52">
            <v>708201.1</v>
          </cell>
        </row>
        <row r="53">
          <cell r="EV53" t="str">
            <v>10065</v>
          </cell>
          <cell r="EW53" t="str">
            <v>439</v>
          </cell>
          <cell r="EX53">
            <v>288163.21000000002</v>
          </cell>
        </row>
        <row r="54">
          <cell r="EV54" t="str">
            <v>10070</v>
          </cell>
          <cell r="EW54" t="str">
            <v>439</v>
          </cell>
          <cell r="EX54">
            <v>372930.53</v>
          </cell>
        </row>
        <row r="55">
          <cell r="EV55" t="str">
            <v>10309</v>
          </cell>
          <cell r="EW55" t="str">
            <v>439</v>
          </cell>
          <cell r="EX55">
            <v>389734.97</v>
          </cell>
        </row>
        <row r="56">
          <cell r="EV56" t="str">
            <v>11001</v>
          </cell>
          <cell r="EW56" t="str">
            <v>439</v>
          </cell>
          <cell r="EX56">
            <v>22686500.149999999</v>
          </cell>
        </row>
        <row r="57">
          <cell r="EV57" t="str">
            <v>11051</v>
          </cell>
          <cell r="EW57" t="str">
            <v>439</v>
          </cell>
          <cell r="EX57">
            <v>1648152.31</v>
          </cell>
        </row>
        <row r="58">
          <cell r="EV58" t="str">
            <v>11054</v>
          </cell>
          <cell r="EW58" t="str">
            <v>439</v>
          </cell>
          <cell r="EX58">
            <v>640479.87</v>
          </cell>
        </row>
        <row r="59">
          <cell r="EV59" t="str">
            <v>11056</v>
          </cell>
          <cell r="EW59" t="str">
            <v>439</v>
          </cell>
          <cell r="EX59">
            <v>463186.04</v>
          </cell>
        </row>
        <row r="60">
          <cell r="EV60" t="str">
            <v>12110</v>
          </cell>
          <cell r="EW60" t="str">
            <v>439</v>
          </cell>
          <cell r="EX60">
            <v>658851.56999999995</v>
          </cell>
        </row>
        <row r="61">
          <cell r="EV61" t="str">
            <v>13073</v>
          </cell>
          <cell r="EW61" t="str">
            <v>439</v>
          </cell>
          <cell r="EX61">
            <v>3081023.56</v>
          </cell>
        </row>
        <row r="62">
          <cell r="EV62" t="str">
            <v>13144</v>
          </cell>
          <cell r="EW62" t="str">
            <v>439</v>
          </cell>
          <cell r="EX62">
            <v>2479020.62</v>
          </cell>
        </row>
        <row r="63">
          <cell r="EV63" t="str">
            <v>13146</v>
          </cell>
          <cell r="EW63" t="str">
            <v>439</v>
          </cell>
          <cell r="EX63">
            <v>1832790.75</v>
          </cell>
        </row>
        <row r="64">
          <cell r="EV64" t="str">
            <v>13151</v>
          </cell>
          <cell r="EW64" t="str">
            <v>439</v>
          </cell>
          <cell r="EX64">
            <v>471354.58</v>
          </cell>
        </row>
        <row r="65">
          <cell r="EV65" t="str">
            <v>13156</v>
          </cell>
          <cell r="EW65" t="str">
            <v>439</v>
          </cell>
          <cell r="EX65">
            <v>412680.73</v>
          </cell>
        </row>
        <row r="66">
          <cell r="EV66" t="str">
            <v>13160</v>
          </cell>
          <cell r="EW66" t="str">
            <v>439</v>
          </cell>
          <cell r="EX66">
            <v>2217206.09</v>
          </cell>
        </row>
        <row r="67">
          <cell r="EV67" t="str">
            <v>13161</v>
          </cell>
          <cell r="EW67" t="str">
            <v>439</v>
          </cell>
          <cell r="EX67">
            <v>5230179.8099999996</v>
          </cell>
        </row>
        <row r="68">
          <cell r="EV68" t="str">
            <v>13165</v>
          </cell>
          <cell r="EW68" t="str">
            <v>439</v>
          </cell>
          <cell r="EX68">
            <v>2141104.0299999998</v>
          </cell>
        </row>
        <row r="69">
          <cell r="EV69" t="str">
            <v>13167</v>
          </cell>
          <cell r="EW69" t="str">
            <v>439</v>
          </cell>
          <cell r="EX69">
            <v>399142.93</v>
          </cell>
        </row>
        <row r="70">
          <cell r="EV70" t="str">
            <v>13301</v>
          </cell>
          <cell r="EW70" t="str">
            <v>439</v>
          </cell>
          <cell r="EX70">
            <v>324573.18</v>
          </cell>
        </row>
        <row r="71">
          <cell r="EV71" t="str">
            <v>14005</v>
          </cell>
          <cell r="EW71" t="str">
            <v>439</v>
          </cell>
          <cell r="EX71">
            <v>2555594.41</v>
          </cell>
        </row>
        <row r="72">
          <cell r="EV72" t="str">
            <v>14028</v>
          </cell>
          <cell r="EW72" t="str">
            <v>439</v>
          </cell>
          <cell r="EX72">
            <v>1634585.35</v>
          </cell>
        </row>
        <row r="73">
          <cell r="EV73" t="str">
            <v>14064</v>
          </cell>
          <cell r="EW73" t="str">
            <v>439</v>
          </cell>
          <cell r="EX73">
            <v>336219.7</v>
          </cell>
        </row>
        <row r="74">
          <cell r="EV74" t="str">
            <v>14065</v>
          </cell>
          <cell r="EW74" t="str">
            <v>439</v>
          </cell>
          <cell r="EX74">
            <v>326692.51</v>
          </cell>
        </row>
        <row r="75">
          <cell r="EV75" t="str">
            <v>14066</v>
          </cell>
          <cell r="EW75" t="str">
            <v>439</v>
          </cell>
          <cell r="EX75">
            <v>142610.04</v>
          </cell>
        </row>
        <row r="76">
          <cell r="EV76" t="str">
            <v>14068</v>
          </cell>
          <cell r="EW76" t="str">
            <v>439</v>
          </cell>
          <cell r="EX76">
            <v>665387.17000000004</v>
          </cell>
        </row>
        <row r="77">
          <cell r="EV77" t="str">
            <v>14077</v>
          </cell>
          <cell r="EW77" t="str">
            <v>439</v>
          </cell>
          <cell r="EX77">
            <v>1645825.36</v>
          </cell>
        </row>
        <row r="78">
          <cell r="EV78" t="str">
            <v>14097</v>
          </cell>
          <cell r="EW78" t="str">
            <v>439</v>
          </cell>
          <cell r="EX78">
            <v>115938.78</v>
          </cell>
        </row>
        <row r="79">
          <cell r="EV79" t="str">
            <v>14099</v>
          </cell>
          <cell r="EW79" t="str">
            <v>439</v>
          </cell>
          <cell r="EX79">
            <v>241151</v>
          </cell>
        </row>
        <row r="80">
          <cell r="EV80" t="str">
            <v>14104</v>
          </cell>
          <cell r="EW80" t="str">
            <v>439</v>
          </cell>
          <cell r="EX80">
            <v>54842.23</v>
          </cell>
        </row>
        <row r="81">
          <cell r="EV81" t="str">
            <v>14117</v>
          </cell>
          <cell r="EW81" t="str">
            <v>439</v>
          </cell>
          <cell r="EX81">
            <v>387597.37</v>
          </cell>
        </row>
        <row r="82">
          <cell r="EV82" t="str">
            <v>14172</v>
          </cell>
          <cell r="EW82" t="str">
            <v>439</v>
          </cell>
          <cell r="EX82">
            <v>1089956.8899999999</v>
          </cell>
        </row>
        <row r="83">
          <cell r="EV83" t="str">
            <v>14400</v>
          </cell>
          <cell r="EW83" t="str">
            <v>439</v>
          </cell>
          <cell r="EX83">
            <v>902332.48</v>
          </cell>
        </row>
        <row r="84">
          <cell r="EV84" t="str">
            <v>15201</v>
          </cell>
          <cell r="EW84" t="str">
            <v>439</v>
          </cell>
          <cell r="EX84">
            <v>3895035.89</v>
          </cell>
        </row>
        <row r="85">
          <cell r="EV85" t="str">
            <v>15204</v>
          </cell>
          <cell r="EW85" t="str">
            <v>439</v>
          </cell>
          <cell r="EX85">
            <v>1185924.75</v>
          </cell>
        </row>
        <row r="86">
          <cell r="EV86" t="str">
            <v>15206</v>
          </cell>
          <cell r="EW86" t="str">
            <v>439</v>
          </cell>
          <cell r="EX86">
            <v>1312643.8600000001</v>
          </cell>
        </row>
        <row r="87">
          <cell r="EV87" t="str">
            <v>16020</v>
          </cell>
          <cell r="EW87" t="str">
            <v>439</v>
          </cell>
          <cell r="EX87">
            <v>239558.8</v>
          </cell>
        </row>
        <row r="88">
          <cell r="EV88" t="str">
            <v>16046</v>
          </cell>
          <cell r="EW88" t="str">
            <v>439</v>
          </cell>
          <cell r="EX88">
            <v>138994.85</v>
          </cell>
        </row>
        <row r="89">
          <cell r="EV89" t="str">
            <v>16048</v>
          </cell>
          <cell r="EW89" t="str">
            <v>439</v>
          </cell>
          <cell r="EX89">
            <v>501210.45</v>
          </cell>
        </row>
        <row r="90">
          <cell r="EV90" t="str">
            <v>16049</v>
          </cell>
          <cell r="EW90" t="str">
            <v>439</v>
          </cell>
          <cell r="EX90">
            <v>941040.78</v>
          </cell>
        </row>
        <row r="91">
          <cell r="EV91" t="str">
            <v>16050</v>
          </cell>
          <cell r="EW91" t="str">
            <v>439</v>
          </cell>
          <cell r="EX91">
            <v>923465.55</v>
          </cell>
        </row>
        <row r="92">
          <cell r="EV92" t="str">
            <v>17001</v>
          </cell>
          <cell r="EW92" t="str">
            <v>439</v>
          </cell>
          <cell r="EX92">
            <v>55854374.560000002</v>
          </cell>
        </row>
        <row r="93">
          <cell r="EV93" t="str">
            <v>17210</v>
          </cell>
          <cell r="EW93" t="str">
            <v>439</v>
          </cell>
          <cell r="EX93">
            <v>12854139.130000001</v>
          </cell>
        </row>
        <row r="94">
          <cell r="EV94" t="str">
            <v>17216</v>
          </cell>
          <cell r="EW94" t="str">
            <v>439</v>
          </cell>
          <cell r="EX94">
            <v>3715729.03</v>
          </cell>
        </row>
        <row r="95">
          <cell r="EV95" t="str">
            <v>17400</v>
          </cell>
          <cell r="EW95" t="str">
            <v>439</v>
          </cell>
          <cell r="EX95">
            <v>1993398.64</v>
          </cell>
        </row>
        <row r="96">
          <cell r="EV96" t="str">
            <v>17401</v>
          </cell>
          <cell r="EW96" t="str">
            <v>439</v>
          </cell>
          <cell r="EX96">
            <v>5855068.1699999999</v>
          </cell>
        </row>
        <row r="97">
          <cell r="EV97" t="str">
            <v>17402</v>
          </cell>
          <cell r="EW97" t="str">
            <v>439</v>
          </cell>
          <cell r="EX97">
            <v>473311</v>
          </cell>
        </row>
        <row r="98">
          <cell r="EV98" t="str">
            <v>17403</v>
          </cell>
          <cell r="EW98" t="str">
            <v>439</v>
          </cell>
          <cell r="EX98">
            <v>3280389.96</v>
          </cell>
        </row>
        <row r="99">
          <cell r="EV99" t="str">
            <v>17404</v>
          </cell>
          <cell r="EW99" t="str">
            <v>439</v>
          </cell>
          <cell r="EX99">
            <v>196968.19</v>
          </cell>
        </row>
        <row r="100">
          <cell r="EV100" t="str">
            <v>17405</v>
          </cell>
          <cell r="EW100" t="str">
            <v>439</v>
          </cell>
          <cell r="EX100">
            <v>7468405.0499999998</v>
          </cell>
        </row>
        <row r="101">
          <cell r="EV101" t="str">
            <v>17406</v>
          </cell>
          <cell r="EW101" t="str">
            <v>439</v>
          </cell>
          <cell r="EX101">
            <v>2050545.42</v>
          </cell>
        </row>
        <row r="102">
          <cell r="EV102" t="str">
            <v>17407</v>
          </cell>
          <cell r="EW102" t="str">
            <v>439</v>
          </cell>
          <cell r="EX102">
            <v>2569645.0099999998</v>
          </cell>
        </row>
        <row r="103">
          <cell r="EV103" t="str">
            <v>17408</v>
          </cell>
          <cell r="EW103" t="str">
            <v>439</v>
          </cell>
          <cell r="EX103">
            <v>8711222.8300000001</v>
          </cell>
        </row>
        <row r="104">
          <cell r="EV104" t="str">
            <v>17409</v>
          </cell>
          <cell r="EW104" t="str">
            <v>439</v>
          </cell>
          <cell r="EX104">
            <v>3962940.58</v>
          </cell>
        </row>
        <row r="105">
          <cell r="EV105" t="str">
            <v>17410</v>
          </cell>
          <cell r="EW105" t="str">
            <v>439</v>
          </cell>
          <cell r="EX105">
            <v>2852844.42</v>
          </cell>
        </row>
        <row r="106">
          <cell r="EV106" t="str">
            <v>17411</v>
          </cell>
          <cell r="EW106" t="str">
            <v>439</v>
          </cell>
          <cell r="EX106">
            <v>10590966.050000001</v>
          </cell>
        </row>
        <row r="107">
          <cell r="EV107" t="str">
            <v>17412</v>
          </cell>
          <cell r="EW107" t="str">
            <v>439</v>
          </cell>
          <cell r="EX107">
            <v>8350224.5199999996</v>
          </cell>
        </row>
        <row r="108">
          <cell r="EV108" t="str">
            <v>17414</v>
          </cell>
          <cell r="EW108" t="str">
            <v>439</v>
          </cell>
          <cell r="EX108">
            <v>17016366.02</v>
          </cell>
        </row>
        <row r="109">
          <cell r="EV109" t="str">
            <v>17415</v>
          </cell>
          <cell r="EW109" t="str">
            <v>439</v>
          </cell>
          <cell r="EX109">
            <v>22648335.52</v>
          </cell>
        </row>
        <row r="110">
          <cell r="EV110" t="str">
            <v>17417</v>
          </cell>
          <cell r="EW110" t="str">
            <v>439</v>
          </cell>
          <cell r="EX110">
            <v>10707202.34</v>
          </cell>
        </row>
        <row r="111">
          <cell r="EV111" t="str">
            <v>18100</v>
          </cell>
          <cell r="EW111" t="str">
            <v>439</v>
          </cell>
          <cell r="EX111">
            <v>4137467.95</v>
          </cell>
        </row>
        <row r="112">
          <cell r="EV112" t="str">
            <v>18303</v>
          </cell>
          <cell r="EW112" t="str">
            <v>439</v>
          </cell>
          <cell r="EX112">
            <v>1266565.1599999999</v>
          </cell>
        </row>
        <row r="113">
          <cell r="EV113" t="str">
            <v>18400</v>
          </cell>
          <cell r="EW113" t="str">
            <v>439</v>
          </cell>
          <cell r="EX113">
            <v>4897728.1399999997</v>
          </cell>
        </row>
        <row r="114">
          <cell r="EV114" t="str">
            <v>18401</v>
          </cell>
          <cell r="EW114" t="str">
            <v>439</v>
          </cell>
          <cell r="EX114">
            <v>11910772.029999999</v>
          </cell>
        </row>
        <row r="115">
          <cell r="EV115" t="str">
            <v>18402</v>
          </cell>
          <cell r="EW115" t="str">
            <v>439</v>
          </cell>
          <cell r="EX115">
            <v>7332535.1399999997</v>
          </cell>
        </row>
        <row r="116">
          <cell r="EV116" t="str">
            <v>19007</v>
          </cell>
          <cell r="EW116" t="str">
            <v>439</v>
          </cell>
          <cell r="EX116">
            <v>28231.7</v>
          </cell>
        </row>
        <row r="117">
          <cell r="EV117" t="str">
            <v>19028</v>
          </cell>
          <cell r="EW117" t="str">
            <v>439</v>
          </cell>
          <cell r="EX117">
            <v>296742.67</v>
          </cell>
        </row>
        <row r="118">
          <cell r="EV118" t="str">
            <v>19400</v>
          </cell>
          <cell r="EW118" t="str">
            <v>439</v>
          </cell>
          <cell r="EX118">
            <v>393307.53</v>
          </cell>
        </row>
        <row r="119">
          <cell r="EV119" t="str">
            <v>19401</v>
          </cell>
          <cell r="EW119" t="str">
            <v>439</v>
          </cell>
          <cell r="EX119">
            <v>2058236.96</v>
          </cell>
        </row>
        <row r="120">
          <cell r="EV120" t="str">
            <v>19403</v>
          </cell>
          <cell r="EW120" t="str">
            <v>439</v>
          </cell>
          <cell r="EX120">
            <v>278168.3</v>
          </cell>
        </row>
        <row r="121">
          <cell r="EV121" t="str">
            <v>19404</v>
          </cell>
          <cell r="EW121" t="str">
            <v>439</v>
          </cell>
          <cell r="EX121">
            <v>567472.81999999995</v>
          </cell>
        </row>
        <row r="122">
          <cell r="EV122" t="str">
            <v>20094</v>
          </cell>
          <cell r="EW122" t="str">
            <v>439</v>
          </cell>
          <cell r="EX122">
            <v>365650.42</v>
          </cell>
        </row>
        <row r="123">
          <cell r="EV123" t="str">
            <v>20203</v>
          </cell>
          <cell r="EW123" t="str">
            <v>439</v>
          </cell>
          <cell r="EX123">
            <v>503932.11</v>
          </cell>
        </row>
        <row r="124">
          <cell r="EV124" t="str">
            <v>20215</v>
          </cell>
          <cell r="EW124" t="str">
            <v>439</v>
          </cell>
          <cell r="EX124">
            <v>228162.43</v>
          </cell>
        </row>
        <row r="125">
          <cell r="EV125" t="str">
            <v>20400</v>
          </cell>
          <cell r="EW125" t="str">
            <v>439</v>
          </cell>
          <cell r="EX125">
            <v>283251.09000000003</v>
          </cell>
        </row>
        <row r="126">
          <cell r="EV126" t="str">
            <v>20401</v>
          </cell>
          <cell r="EW126" t="str">
            <v>439</v>
          </cell>
          <cell r="EX126">
            <v>601192.82999999996</v>
          </cell>
        </row>
        <row r="127">
          <cell r="EV127" t="str">
            <v>20402</v>
          </cell>
          <cell r="EW127" t="str">
            <v>439</v>
          </cell>
          <cell r="EX127">
            <v>794077.08</v>
          </cell>
        </row>
        <row r="128">
          <cell r="EV128" t="str">
            <v>20403</v>
          </cell>
          <cell r="EW128" t="str">
            <v>439</v>
          </cell>
          <cell r="EX128">
            <v>138178.79999999999</v>
          </cell>
        </row>
        <row r="129">
          <cell r="EV129" t="str">
            <v>20404</v>
          </cell>
          <cell r="EW129" t="str">
            <v>439</v>
          </cell>
          <cell r="EX129">
            <v>1235525.25</v>
          </cell>
        </row>
        <row r="130">
          <cell r="EV130" t="str">
            <v>20405</v>
          </cell>
          <cell r="EW130" t="str">
            <v>439</v>
          </cell>
          <cell r="EX130">
            <v>594363.23</v>
          </cell>
        </row>
        <row r="131">
          <cell r="EV131" t="str">
            <v>20406</v>
          </cell>
          <cell r="EW131" t="str">
            <v>439</v>
          </cell>
          <cell r="EX131">
            <v>300820.28999999998</v>
          </cell>
        </row>
        <row r="132">
          <cell r="EV132" t="str">
            <v>21014</v>
          </cell>
          <cell r="EW132" t="str">
            <v>439</v>
          </cell>
          <cell r="EX132">
            <v>563996.6</v>
          </cell>
        </row>
        <row r="133">
          <cell r="EV133" t="str">
            <v>21018</v>
          </cell>
          <cell r="EW133" t="str">
            <v>439</v>
          </cell>
          <cell r="EX133">
            <v>0</v>
          </cell>
        </row>
        <row r="134">
          <cell r="EV134" t="str">
            <v>21036</v>
          </cell>
          <cell r="EW134" t="str">
            <v>439</v>
          </cell>
          <cell r="EX134">
            <v>33298.83</v>
          </cell>
        </row>
        <row r="135">
          <cell r="EV135" t="str">
            <v>21206</v>
          </cell>
          <cell r="EW135" t="str">
            <v>439</v>
          </cell>
          <cell r="EX135">
            <v>1039629.01</v>
          </cell>
        </row>
        <row r="136">
          <cell r="EV136" t="str">
            <v>21214</v>
          </cell>
          <cell r="EW136" t="str">
            <v>439</v>
          </cell>
          <cell r="EX136">
            <v>884909.29</v>
          </cell>
        </row>
        <row r="137">
          <cell r="EV137" t="str">
            <v>21226</v>
          </cell>
          <cell r="EW137" t="str">
            <v>439</v>
          </cell>
          <cell r="EX137">
            <v>322508.90999999997</v>
          </cell>
        </row>
        <row r="138">
          <cell r="EV138" t="str">
            <v>21232</v>
          </cell>
          <cell r="EW138" t="str">
            <v>439</v>
          </cell>
          <cell r="EX138">
            <v>888139.62</v>
          </cell>
        </row>
        <row r="139">
          <cell r="EV139" t="str">
            <v>21234</v>
          </cell>
          <cell r="EW139" t="str">
            <v>439</v>
          </cell>
          <cell r="EX139">
            <v>236737.19</v>
          </cell>
        </row>
        <row r="140">
          <cell r="EV140" t="str">
            <v>21237</v>
          </cell>
          <cell r="EW140" t="str">
            <v>439</v>
          </cell>
          <cell r="EX140">
            <v>846478.63</v>
          </cell>
        </row>
        <row r="141">
          <cell r="EV141" t="str">
            <v>21300</v>
          </cell>
          <cell r="EW141" t="str">
            <v>439</v>
          </cell>
          <cell r="EX141">
            <v>156439.06</v>
          </cell>
        </row>
        <row r="142">
          <cell r="EV142" t="str">
            <v>21301</v>
          </cell>
          <cell r="EW142" t="str">
            <v>439</v>
          </cell>
          <cell r="EX142">
            <v>305753.18</v>
          </cell>
        </row>
        <row r="143">
          <cell r="EV143" t="str">
            <v>21302</v>
          </cell>
          <cell r="EW143" t="str">
            <v>439</v>
          </cell>
          <cell r="EX143">
            <v>1217210.8999999999</v>
          </cell>
        </row>
        <row r="144">
          <cell r="EV144" t="str">
            <v>21303</v>
          </cell>
          <cell r="EW144" t="str">
            <v>439</v>
          </cell>
          <cell r="EX144">
            <v>681125.06</v>
          </cell>
        </row>
        <row r="145">
          <cell r="EV145" t="str">
            <v>21401</v>
          </cell>
          <cell r="EW145" t="str">
            <v>439</v>
          </cell>
          <cell r="EX145">
            <v>2560643.89</v>
          </cell>
        </row>
        <row r="146">
          <cell r="EV146" t="str">
            <v>22008</v>
          </cell>
          <cell r="EW146" t="str">
            <v>439</v>
          </cell>
          <cell r="EX146">
            <v>197642.16</v>
          </cell>
        </row>
        <row r="147">
          <cell r="EV147" t="str">
            <v>22009</v>
          </cell>
          <cell r="EW147" t="str">
            <v>439</v>
          </cell>
          <cell r="EX147">
            <v>606108.4</v>
          </cell>
        </row>
        <row r="148">
          <cell r="EV148" t="str">
            <v>22017</v>
          </cell>
          <cell r="EW148" t="str">
            <v>439</v>
          </cell>
          <cell r="EX148">
            <v>699738.72</v>
          </cell>
        </row>
        <row r="149">
          <cell r="EV149" t="str">
            <v>22073</v>
          </cell>
          <cell r="EW149" t="str">
            <v>439</v>
          </cell>
          <cell r="EX149">
            <v>297225.57</v>
          </cell>
        </row>
        <row r="150">
          <cell r="EV150" t="str">
            <v>22105</v>
          </cell>
          <cell r="EW150" t="str">
            <v>439</v>
          </cell>
          <cell r="EX150">
            <v>306367.40000000002</v>
          </cell>
        </row>
        <row r="151">
          <cell r="EV151" t="str">
            <v>22200</v>
          </cell>
          <cell r="EW151" t="str">
            <v>439</v>
          </cell>
          <cell r="EX151">
            <v>375466.08</v>
          </cell>
        </row>
        <row r="152">
          <cell r="EV152" t="str">
            <v>22204</v>
          </cell>
          <cell r="EW152" t="str">
            <v>439</v>
          </cell>
          <cell r="EX152">
            <v>527050.52</v>
          </cell>
        </row>
        <row r="153">
          <cell r="EV153" t="str">
            <v>22207</v>
          </cell>
          <cell r="EW153" t="str">
            <v>439</v>
          </cell>
          <cell r="EX153">
            <v>167193</v>
          </cell>
        </row>
        <row r="154">
          <cell r="EV154" t="str">
            <v>23042</v>
          </cell>
          <cell r="EW154" t="str">
            <v>439</v>
          </cell>
          <cell r="EX154">
            <v>227532.89</v>
          </cell>
        </row>
        <row r="155">
          <cell r="EV155" t="str">
            <v>23054</v>
          </cell>
          <cell r="EW155" t="str">
            <v>439</v>
          </cell>
          <cell r="EX155">
            <v>238925.92</v>
          </cell>
        </row>
        <row r="156">
          <cell r="EV156" t="str">
            <v>23309</v>
          </cell>
          <cell r="EW156" t="str">
            <v>439</v>
          </cell>
          <cell r="EX156">
            <v>2107678.36</v>
          </cell>
        </row>
        <row r="157">
          <cell r="EV157" t="str">
            <v>23311</v>
          </cell>
          <cell r="EW157" t="str">
            <v>439</v>
          </cell>
          <cell r="EX157">
            <v>333934.53000000003</v>
          </cell>
        </row>
        <row r="158">
          <cell r="EV158" t="str">
            <v>23402</v>
          </cell>
          <cell r="EW158" t="str">
            <v>439</v>
          </cell>
          <cell r="EX158">
            <v>677672.56</v>
          </cell>
        </row>
        <row r="159">
          <cell r="EV159" t="str">
            <v>23403</v>
          </cell>
          <cell r="EW159" t="str">
            <v>439</v>
          </cell>
          <cell r="EX159">
            <v>1211646.3400000001</v>
          </cell>
        </row>
        <row r="160">
          <cell r="EV160" t="str">
            <v>23404</v>
          </cell>
          <cell r="EW160" t="str">
            <v>439</v>
          </cell>
          <cell r="EX160">
            <v>634821.27</v>
          </cell>
        </row>
        <row r="161">
          <cell r="EV161" t="str">
            <v>24014</v>
          </cell>
          <cell r="EW161" t="str">
            <v>439</v>
          </cell>
          <cell r="EX161">
            <v>475987.93</v>
          </cell>
        </row>
        <row r="162">
          <cell r="EV162" t="str">
            <v>24019</v>
          </cell>
          <cell r="EW162" t="str">
            <v>439</v>
          </cell>
          <cell r="EX162">
            <v>1503715.74</v>
          </cell>
        </row>
        <row r="163">
          <cell r="EV163" t="str">
            <v>24105</v>
          </cell>
          <cell r="EW163" t="str">
            <v>439</v>
          </cell>
          <cell r="EX163">
            <v>634112.27</v>
          </cell>
        </row>
        <row r="164">
          <cell r="EV164" t="str">
            <v>24111</v>
          </cell>
          <cell r="EW164" t="str">
            <v>439</v>
          </cell>
          <cell r="EX164">
            <v>695605.65</v>
          </cell>
        </row>
        <row r="165">
          <cell r="EV165" t="str">
            <v>24122</v>
          </cell>
          <cell r="EW165" t="str">
            <v>439</v>
          </cell>
          <cell r="EX165">
            <v>332673.05</v>
          </cell>
        </row>
        <row r="166">
          <cell r="EV166" t="str">
            <v>24350</v>
          </cell>
          <cell r="EW166" t="str">
            <v>439</v>
          </cell>
          <cell r="EX166">
            <v>189412.65</v>
          </cell>
        </row>
        <row r="167">
          <cell r="EV167" t="str">
            <v>24404</v>
          </cell>
          <cell r="EW167" t="str">
            <v>439</v>
          </cell>
          <cell r="EX167">
            <v>612760.87</v>
          </cell>
        </row>
        <row r="168">
          <cell r="EV168" t="str">
            <v>24410</v>
          </cell>
          <cell r="EW168" t="str">
            <v>439</v>
          </cell>
          <cell r="EX168">
            <v>513095.2</v>
          </cell>
        </row>
        <row r="169">
          <cell r="EV169" t="str">
            <v>25101</v>
          </cell>
          <cell r="EW169" t="str">
            <v>439</v>
          </cell>
          <cell r="EX169">
            <v>731201.77</v>
          </cell>
        </row>
        <row r="170">
          <cell r="EV170" t="str">
            <v>25116</v>
          </cell>
          <cell r="EW170" t="str">
            <v>439</v>
          </cell>
          <cell r="EX170">
            <v>349066.35</v>
          </cell>
        </row>
        <row r="171">
          <cell r="EV171" t="str">
            <v>25118</v>
          </cell>
          <cell r="EW171" t="str">
            <v>439</v>
          </cell>
          <cell r="EX171">
            <v>871224.46</v>
          </cell>
        </row>
        <row r="172">
          <cell r="EV172" t="str">
            <v>25155</v>
          </cell>
          <cell r="EW172" t="str">
            <v>439</v>
          </cell>
          <cell r="EX172">
            <v>514173.52</v>
          </cell>
        </row>
        <row r="173">
          <cell r="EV173" t="str">
            <v>25160</v>
          </cell>
          <cell r="EW173" t="str">
            <v>439</v>
          </cell>
          <cell r="EX173">
            <v>473222.39</v>
          </cell>
        </row>
        <row r="174">
          <cell r="EV174" t="str">
            <v>25200</v>
          </cell>
          <cell r="EW174" t="str">
            <v>439</v>
          </cell>
          <cell r="EX174">
            <v>351140.46</v>
          </cell>
        </row>
        <row r="175">
          <cell r="EV175" t="str">
            <v>26056</v>
          </cell>
          <cell r="EW175" t="str">
            <v>439</v>
          </cell>
          <cell r="EX175">
            <v>619764.96</v>
          </cell>
        </row>
        <row r="176">
          <cell r="EV176" t="str">
            <v>26059</v>
          </cell>
          <cell r="EW176" t="str">
            <v>439</v>
          </cell>
          <cell r="EX176">
            <v>502539.03</v>
          </cell>
        </row>
        <row r="177">
          <cell r="EV177" t="str">
            <v>26070</v>
          </cell>
          <cell r="EW177" t="str">
            <v>439</v>
          </cell>
          <cell r="EX177">
            <v>288344.73</v>
          </cell>
        </row>
        <row r="178">
          <cell r="EV178" t="str">
            <v>27001</v>
          </cell>
          <cell r="EW178" t="str">
            <v>439</v>
          </cell>
          <cell r="EX178">
            <v>3732665.82</v>
          </cell>
        </row>
        <row r="179">
          <cell r="EV179" t="str">
            <v>27003</v>
          </cell>
          <cell r="EW179" t="str">
            <v>439</v>
          </cell>
          <cell r="EX179">
            <v>16713996.52</v>
          </cell>
        </row>
        <row r="180">
          <cell r="EV180" t="str">
            <v>27010</v>
          </cell>
          <cell r="EW180" t="str">
            <v>439</v>
          </cell>
          <cell r="EX180">
            <v>39376176.509999998</v>
          </cell>
        </row>
        <row r="181">
          <cell r="EV181" t="str">
            <v>27019</v>
          </cell>
          <cell r="EW181" t="str">
            <v>439</v>
          </cell>
          <cell r="EX181">
            <v>647082.66</v>
          </cell>
        </row>
        <row r="182">
          <cell r="EV182" t="str">
            <v>27083</v>
          </cell>
          <cell r="EW182" t="str">
            <v>439</v>
          </cell>
          <cell r="EX182">
            <v>4158058.55</v>
          </cell>
        </row>
        <row r="183">
          <cell r="EV183" t="str">
            <v>27320</v>
          </cell>
          <cell r="EW183" t="str">
            <v>439</v>
          </cell>
          <cell r="EX183">
            <v>6540968.5</v>
          </cell>
        </row>
        <row r="184">
          <cell r="EV184" t="str">
            <v>27343</v>
          </cell>
          <cell r="EW184" t="str">
            <v>439</v>
          </cell>
          <cell r="EX184">
            <v>714299.48</v>
          </cell>
        </row>
        <row r="185">
          <cell r="EV185" t="str">
            <v>27344</v>
          </cell>
          <cell r="EW185" t="str">
            <v>439</v>
          </cell>
          <cell r="EX185">
            <v>1174355.5900000001</v>
          </cell>
        </row>
        <row r="186">
          <cell r="EV186" t="str">
            <v>27400</v>
          </cell>
          <cell r="EW186" t="str">
            <v>439</v>
          </cell>
          <cell r="EX186">
            <v>13312177.960000001</v>
          </cell>
        </row>
        <row r="187">
          <cell r="EV187" t="str">
            <v>27401</v>
          </cell>
          <cell r="EW187" t="str">
            <v>439</v>
          </cell>
          <cell r="EX187">
            <v>5827988.1500000004</v>
          </cell>
        </row>
        <row r="188">
          <cell r="EV188" t="str">
            <v>27402</v>
          </cell>
          <cell r="EW188" t="str">
            <v>439</v>
          </cell>
          <cell r="EX188">
            <v>4206876.3600000003</v>
          </cell>
        </row>
        <row r="189">
          <cell r="EV189" t="str">
            <v>27403</v>
          </cell>
          <cell r="EW189" t="str">
            <v>439</v>
          </cell>
          <cell r="EX189">
            <v>18857761.07</v>
          </cell>
        </row>
        <row r="190">
          <cell r="EV190" t="str">
            <v>27404</v>
          </cell>
          <cell r="EW190" t="str">
            <v>439</v>
          </cell>
          <cell r="EX190">
            <v>4907771.58</v>
          </cell>
        </row>
        <row r="191">
          <cell r="EV191" t="str">
            <v>27416</v>
          </cell>
          <cell r="EW191" t="str">
            <v>439</v>
          </cell>
          <cell r="EX191">
            <v>2057584.01</v>
          </cell>
        </row>
        <row r="192">
          <cell r="EV192" t="str">
            <v>27417</v>
          </cell>
          <cell r="EW192" t="str">
            <v>439</v>
          </cell>
          <cell r="EX192">
            <v>2763196.98</v>
          </cell>
        </row>
        <row r="193">
          <cell r="EV193" t="str">
            <v>28010</v>
          </cell>
          <cell r="EW193" t="str">
            <v>439</v>
          </cell>
          <cell r="EX193">
            <v>551750.68000000005</v>
          </cell>
        </row>
        <row r="194">
          <cell r="EV194" t="str">
            <v>28137</v>
          </cell>
          <cell r="EW194" t="str">
            <v>439</v>
          </cell>
          <cell r="EX194">
            <v>465273.69</v>
          </cell>
        </row>
        <row r="195">
          <cell r="EV195" t="str">
            <v>28144</v>
          </cell>
          <cell r="EW195" t="str">
            <v>439</v>
          </cell>
          <cell r="EX195">
            <v>265238.46000000002</v>
          </cell>
        </row>
        <row r="196">
          <cell r="EV196" t="str">
            <v>28149</v>
          </cell>
          <cell r="EW196" t="str">
            <v>439</v>
          </cell>
          <cell r="EX196">
            <v>558963.38</v>
          </cell>
        </row>
        <row r="197">
          <cell r="EV197" t="str">
            <v>29011</v>
          </cell>
          <cell r="EW197" t="str">
            <v>439</v>
          </cell>
          <cell r="EX197">
            <v>1228111.6599999999</v>
          </cell>
        </row>
        <row r="198">
          <cell r="EV198" t="str">
            <v>29100</v>
          </cell>
          <cell r="EW198" t="str">
            <v>439</v>
          </cell>
          <cell r="EX198">
            <v>2340581.34</v>
          </cell>
        </row>
        <row r="199">
          <cell r="EV199" t="str">
            <v>29101</v>
          </cell>
          <cell r="EW199" t="str">
            <v>439</v>
          </cell>
          <cell r="EX199">
            <v>3159777.04</v>
          </cell>
        </row>
        <row r="200">
          <cell r="EV200" t="str">
            <v>29103</v>
          </cell>
          <cell r="EW200" t="str">
            <v>439</v>
          </cell>
          <cell r="EX200">
            <v>2783802.01</v>
          </cell>
        </row>
        <row r="201">
          <cell r="EV201" t="str">
            <v>29311</v>
          </cell>
          <cell r="EW201" t="str">
            <v>439</v>
          </cell>
          <cell r="EX201">
            <v>1613851.56</v>
          </cell>
        </row>
        <row r="202">
          <cell r="EV202" t="str">
            <v>29317</v>
          </cell>
          <cell r="EW202" t="str">
            <v>439</v>
          </cell>
          <cell r="EX202">
            <v>117764.73</v>
          </cell>
        </row>
        <row r="203">
          <cell r="EV203" t="str">
            <v>29320</v>
          </cell>
          <cell r="EW203" t="str">
            <v>439</v>
          </cell>
          <cell r="EX203">
            <v>4429899.17</v>
          </cell>
        </row>
        <row r="204">
          <cell r="EV204" t="str">
            <v>30002</v>
          </cell>
          <cell r="EW204" t="str">
            <v>439</v>
          </cell>
          <cell r="EX204">
            <v>532624.1</v>
          </cell>
        </row>
        <row r="205">
          <cell r="EV205" t="str">
            <v>30029</v>
          </cell>
          <cell r="EW205" t="str">
            <v>439</v>
          </cell>
          <cell r="EX205">
            <v>564066.75</v>
          </cell>
        </row>
        <row r="206">
          <cell r="EV206" t="str">
            <v>30031</v>
          </cell>
          <cell r="EW206" t="str">
            <v>439</v>
          </cell>
          <cell r="EX206">
            <v>854049.7</v>
          </cell>
        </row>
        <row r="207">
          <cell r="EV207" t="str">
            <v>30303</v>
          </cell>
          <cell r="EW207" t="str">
            <v>439</v>
          </cell>
          <cell r="EX207">
            <v>8963981.4199999999</v>
          </cell>
        </row>
        <row r="208">
          <cell r="EV208" t="str">
            <v>31002</v>
          </cell>
          <cell r="EW208" t="str">
            <v>439</v>
          </cell>
          <cell r="EX208">
            <v>10721598.189999999</v>
          </cell>
        </row>
        <row r="209">
          <cell r="EV209" t="str">
            <v>31004</v>
          </cell>
          <cell r="EW209" t="str">
            <v>439</v>
          </cell>
          <cell r="EX209">
            <v>4416395.24</v>
          </cell>
        </row>
        <row r="210">
          <cell r="EV210" t="str">
            <v>31006</v>
          </cell>
          <cell r="EW210" t="str">
            <v>439</v>
          </cell>
          <cell r="EX210">
            <v>13568712.24</v>
          </cell>
        </row>
        <row r="211">
          <cell r="EV211" t="str">
            <v>31015</v>
          </cell>
          <cell r="EW211" t="str">
            <v>439</v>
          </cell>
          <cell r="EX211">
            <v>7443865.7599999998</v>
          </cell>
        </row>
        <row r="212">
          <cell r="EV212" t="str">
            <v>31016</v>
          </cell>
          <cell r="EW212" t="str">
            <v>439</v>
          </cell>
          <cell r="EX212">
            <v>575490.06000000006</v>
          </cell>
        </row>
        <row r="213">
          <cell r="EV213" t="str">
            <v>31025</v>
          </cell>
          <cell r="EW213" t="str">
            <v>439</v>
          </cell>
          <cell r="EX213">
            <v>4789770.7300000004</v>
          </cell>
        </row>
        <row r="214">
          <cell r="EV214" t="str">
            <v>31063</v>
          </cell>
          <cell r="EW214" t="str">
            <v>439</v>
          </cell>
          <cell r="EX214">
            <v>69354.899999999994</v>
          </cell>
        </row>
        <row r="215">
          <cell r="EV215" t="str">
            <v>31103</v>
          </cell>
          <cell r="EW215" t="str">
            <v>439</v>
          </cell>
          <cell r="EX215">
            <v>3507374.33</v>
          </cell>
        </row>
        <row r="216">
          <cell r="EV216" t="str">
            <v>31201</v>
          </cell>
          <cell r="EW216" t="str">
            <v>439</v>
          </cell>
          <cell r="EX216">
            <v>5584665.3399999999</v>
          </cell>
        </row>
        <row r="217">
          <cell r="EV217" t="str">
            <v>31306</v>
          </cell>
          <cell r="EW217" t="str">
            <v>439</v>
          </cell>
          <cell r="EX217">
            <v>898033.76</v>
          </cell>
        </row>
        <row r="218">
          <cell r="EV218" t="str">
            <v>31311</v>
          </cell>
          <cell r="EW218" t="str">
            <v>439</v>
          </cell>
          <cell r="EX218">
            <v>902256.72</v>
          </cell>
        </row>
        <row r="219">
          <cell r="EV219" t="str">
            <v>31330</v>
          </cell>
          <cell r="EW219" t="str">
            <v>439</v>
          </cell>
          <cell r="EX219">
            <v>726636.74</v>
          </cell>
        </row>
        <row r="220">
          <cell r="EV220" t="str">
            <v>31332</v>
          </cell>
          <cell r="EW220" t="str">
            <v>439</v>
          </cell>
          <cell r="EX220">
            <v>-85598.38</v>
          </cell>
        </row>
        <row r="221">
          <cell r="EV221" t="str">
            <v>31401</v>
          </cell>
          <cell r="EW221" t="str">
            <v>439</v>
          </cell>
          <cell r="EX221">
            <v>4954423.05</v>
          </cell>
        </row>
        <row r="222">
          <cell r="EV222" t="str">
            <v>32081</v>
          </cell>
          <cell r="EW222" t="str">
            <v>439</v>
          </cell>
          <cell r="EX222">
            <v>21447312.030000001</v>
          </cell>
        </row>
        <row r="223">
          <cell r="EV223" t="str">
            <v>32123</v>
          </cell>
          <cell r="EW223" t="str">
            <v>439</v>
          </cell>
          <cell r="EX223">
            <v>72660.08</v>
          </cell>
        </row>
        <row r="224">
          <cell r="EV224" t="str">
            <v>32312</v>
          </cell>
          <cell r="EW224" t="str">
            <v>439</v>
          </cell>
          <cell r="EX224">
            <v>232229.92</v>
          </cell>
        </row>
        <row r="225">
          <cell r="EV225" t="str">
            <v>32325</v>
          </cell>
          <cell r="EW225" t="str">
            <v>439</v>
          </cell>
          <cell r="EX225">
            <v>1052999.25</v>
          </cell>
        </row>
        <row r="226">
          <cell r="EV226" t="str">
            <v>32326</v>
          </cell>
          <cell r="EW226" t="str">
            <v>439</v>
          </cell>
          <cell r="EX226">
            <v>2582497.7799999998</v>
          </cell>
        </row>
        <row r="227">
          <cell r="EV227" t="str">
            <v>32354</v>
          </cell>
          <cell r="EW227" t="str">
            <v>439</v>
          </cell>
          <cell r="EX227">
            <v>2274220.21</v>
          </cell>
        </row>
        <row r="228">
          <cell r="EV228" t="str">
            <v>32356</v>
          </cell>
          <cell r="EW228" t="str">
            <v>439</v>
          </cell>
          <cell r="EX228">
            <v>5236586.6100000003</v>
          </cell>
        </row>
        <row r="229">
          <cell r="EV229" t="str">
            <v>32358</v>
          </cell>
          <cell r="EW229" t="str">
            <v>439</v>
          </cell>
          <cell r="EX229">
            <v>591713.61</v>
          </cell>
        </row>
        <row r="230">
          <cell r="EV230" t="str">
            <v>32360</v>
          </cell>
          <cell r="EW230" t="str">
            <v>439</v>
          </cell>
          <cell r="EX230">
            <v>2083522.23</v>
          </cell>
        </row>
        <row r="231">
          <cell r="EV231" t="str">
            <v>32361</v>
          </cell>
          <cell r="EW231" t="str">
            <v>439</v>
          </cell>
          <cell r="EX231">
            <v>1746117.28</v>
          </cell>
        </row>
        <row r="232">
          <cell r="EV232" t="str">
            <v>32362</v>
          </cell>
          <cell r="EW232" t="str">
            <v>439</v>
          </cell>
          <cell r="EX232">
            <v>355412.78</v>
          </cell>
        </row>
        <row r="233">
          <cell r="EV233" t="str">
            <v>32363</v>
          </cell>
          <cell r="EW233" t="str">
            <v>439</v>
          </cell>
          <cell r="EX233">
            <v>2086929.53</v>
          </cell>
        </row>
        <row r="234">
          <cell r="EV234" t="str">
            <v>32414</v>
          </cell>
          <cell r="EW234" t="str">
            <v>439</v>
          </cell>
          <cell r="EX234">
            <v>1034798.13</v>
          </cell>
        </row>
        <row r="235">
          <cell r="EV235" t="str">
            <v>32416</v>
          </cell>
          <cell r="EW235" t="str">
            <v>439</v>
          </cell>
          <cell r="EX235">
            <v>2065049.17</v>
          </cell>
        </row>
        <row r="236">
          <cell r="EV236" t="str">
            <v>33030</v>
          </cell>
          <cell r="EW236" t="str">
            <v>439</v>
          </cell>
          <cell r="EX236">
            <v>219029.43</v>
          </cell>
        </row>
        <row r="237">
          <cell r="EV237" t="str">
            <v>33036</v>
          </cell>
          <cell r="EW237" t="str">
            <v>439</v>
          </cell>
          <cell r="EX237">
            <v>1209156.8600000001</v>
          </cell>
        </row>
        <row r="238">
          <cell r="EV238" t="str">
            <v>33049</v>
          </cell>
          <cell r="EW238" t="str">
            <v>439</v>
          </cell>
          <cell r="EX238">
            <v>615651.93999999994</v>
          </cell>
        </row>
        <row r="239">
          <cell r="EV239" t="str">
            <v>33070</v>
          </cell>
          <cell r="EW239" t="str">
            <v>439</v>
          </cell>
          <cell r="EX239">
            <v>1871956.83</v>
          </cell>
        </row>
        <row r="240">
          <cell r="EV240" t="str">
            <v>33115</v>
          </cell>
          <cell r="EW240" t="str">
            <v>439</v>
          </cell>
          <cell r="EX240">
            <v>92457.36</v>
          </cell>
        </row>
        <row r="241">
          <cell r="EV241" t="str">
            <v>33183</v>
          </cell>
          <cell r="EW241" t="str">
            <v>439</v>
          </cell>
          <cell r="EX241">
            <v>612570.80000000005</v>
          </cell>
        </row>
        <row r="242">
          <cell r="EV242" t="str">
            <v>33202</v>
          </cell>
          <cell r="EW242" t="str">
            <v>439</v>
          </cell>
          <cell r="EX242">
            <v>214241.76</v>
          </cell>
        </row>
        <row r="243">
          <cell r="EV243" t="str">
            <v>33205</v>
          </cell>
          <cell r="EW243" t="str">
            <v>439</v>
          </cell>
          <cell r="EX243">
            <v>55780.95</v>
          </cell>
        </row>
        <row r="244">
          <cell r="EV244" t="str">
            <v>33206</v>
          </cell>
          <cell r="EW244" t="str">
            <v>439</v>
          </cell>
          <cell r="EX244">
            <v>529631.44999999995</v>
          </cell>
        </row>
        <row r="245">
          <cell r="EV245" t="str">
            <v>33207</v>
          </cell>
          <cell r="EW245" t="str">
            <v>439</v>
          </cell>
          <cell r="EX245">
            <v>496430.39</v>
          </cell>
        </row>
        <row r="246">
          <cell r="EV246" t="str">
            <v>33211</v>
          </cell>
          <cell r="EW246" t="str">
            <v>439</v>
          </cell>
          <cell r="EX246">
            <v>300407.99</v>
          </cell>
        </row>
        <row r="247">
          <cell r="EV247" t="str">
            <v>33212</v>
          </cell>
          <cell r="EW247" t="str">
            <v>439</v>
          </cell>
          <cell r="EX247">
            <v>344072.21</v>
          </cell>
        </row>
        <row r="248">
          <cell r="EV248" t="str">
            <v>34002</v>
          </cell>
          <cell r="EW248" t="str">
            <v>439</v>
          </cell>
          <cell r="EX248">
            <v>3482389.47</v>
          </cell>
        </row>
        <row r="249">
          <cell r="EV249" t="str">
            <v>34003</v>
          </cell>
          <cell r="EW249" t="str">
            <v>439</v>
          </cell>
          <cell r="EX249">
            <v>3282421.17</v>
          </cell>
        </row>
        <row r="250">
          <cell r="EV250" t="str">
            <v>34033</v>
          </cell>
          <cell r="EW250" t="str">
            <v>439</v>
          </cell>
          <cell r="EX250">
            <v>4733967.04</v>
          </cell>
        </row>
        <row r="251">
          <cell r="EV251" t="str">
            <v>34111</v>
          </cell>
          <cell r="EW251" t="str">
            <v>439</v>
          </cell>
          <cell r="EX251">
            <v>6844211.75</v>
          </cell>
        </row>
        <row r="252">
          <cell r="EV252" t="str">
            <v>34307</v>
          </cell>
          <cell r="EW252" t="str">
            <v>439</v>
          </cell>
          <cell r="EX252">
            <v>364081.38</v>
          </cell>
        </row>
        <row r="253">
          <cell r="EV253" t="str">
            <v>34324</v>
          </cell>
          <cell r="EW253" t="str">
            <v>439</v>
          </cell>
          <cell r="EX253">
            <v>1196081.08</v>
          </cell>
        </row>
        <row r="254">
          <cell r="EV254" t="str">
            <v>34401</v>
          </cell>
          <cell r="EW254" t="str">
            <v>439</v>
          </cell>
          <cell r="EX254">
            <v>2766222.69</v>
          </cell>
        </row>
        <row r="255">
          <cell r="EV255" t="str">
            <v>34402</v>
          </cell>
          <cell r="EW255" t="str">
            <v>439</v>
          </cell>
          <cell r="EX255">
            <v>1332313.72</v>
          </cell>
        </row>
        <row r="256">
          <cell r="EV256" t="str">
            <v>35200</v>
          </cell>
          <cell r="EW256" t="str">
            <v>439</v>
          </cell>
          <cell r="EX256">
            <v>605958.07999999996</v>
          </cell>
        </row>
        <row r="257">
          <cell r="EV257" t="str">
            <v>36101</v>
          </cell>
          <cell r="EW257" t="str">
            <v>439</v>
          </cell>
          <cell r="EX257">
            <v>132069.45000000001</v>
          </cell>
        </row>
        <row r="258">
          <cell r="EV258" t="str">
            <v>36140</v>
          </cell>
          <cell r="EW258" t="str">
            <v>439</v>
          </cell>
          <cell r="EX258">
            <v>5947952.79</v>
          </cell>
        </row>
        <row r="259">
          <cell r="EV259" t="str">
            <v>36250</v>
          </cell>
          <cell r="EW259" t="str">
            <v>439</v>
          </cell>
          <cell r="EX259">
            <v>785100.97</v>
          </cell>
        </row>
        <row r="260">
          <cell r="EV260" t="str">
            <v>36300</v>
          </cell>
          <cell r="EW260" t="str">
            <v>439</v>
          </cell>
          <cell r="EX260">
            <v>156053.24</v>
          </cell>
        </row>
        <row r="261">
          <cell r="EV261" t="str">
            <v>36400</v>
          </cell>
          <cell r="EW261" t="str">
            <v>439</v>
          </cell>
          <cell r="EX261">
            <v>313690.56</v>
          </cell>
        </row>
        <row r="262">
          <cell r="EV262" t="str">
            <v>36401</v>
          </cell>
          <cell r="EW262" t="str">
            <v>439</v>
          </cell>
          <cell r="EX262">
            <v>636149.13</v>
          </cell>
        </row>
        <row r="263">
          <cell r="EV263" t="str">
            <v>36402</v>
          </cell>
          <cell r="EW263" t="str">
            <v>439</v>
          </cell>
          <cell r="EX263">
            <v>478901.35</v>
          </cell>
        </row>
        <row r="264">
          <cell r="EV264" t="str">
            <v>37501</v>
          </cell>
          <cell r="EW264" t="str">
            <v>439</v>
          </cell>
          <cell r="EX264">
            <v>6349295.0999999996</v>
          </cell>
        </row>
        <row r="265">
          <cell r="EV265" t="str">
            <v>37502</v>
          </cell>
          <cell r="EW265" t="str">
            <v>439</v>
          </cell>
          <cell r="EX265">
            <v>2783214.84</v>
          </cell>
        </row>
        <row r="266">
          <cell r="EV266" t="str">
            <v>37503</v>
          </cell>
          <cell r="EW266" t="str">
            <v>439</v>
          </cell>
          <cell r="EX266">
            <v>1792412.14</v>
          </cell>
        </row>
        <row r="267">
          <cell r="EV267" t="str">
            <v>37504</v>
          </cell>
          <cell r="EW267" t="str">
            <v>439</v>
          </cell>
          <cell r="EX267">
            <v>1268998.78</v>
          </cell>
        </row>
        <row r="268">
          <cell r="EV268" t="str">
            <v>37505</v>
          </cell>
          <cell r="EW268" t="str">
            <v>439</v>
          </cell>
          <cell r="EX268">
            <v>810709.22</v>
          </cell>
        </row>
        <row r="269">
          <cell r="EV269" t="str">
            <v>37506</v>
          </cell>
          <cell r="EW269" t="str">
            <v>439</v>
          </cell>
          <cell r="EX269">
            <v>1303062.28</v>
          </cell>
        </row>
        <row r="270">
          <cell r="EV270" t="str">
            <v>37507</v>
          </cell>
          <cell r="EW270" t="str">
            <v>439</v>
          </cell>
          <cell r="EX270">
            <v>3418377.08</v>
          </cell>
        </row>
        <row r="271">
          <cell r="EV271" t="str">
            <v>38126</v>
          </cell>
          <cell r="EW271" t="str">
            <v>439</v>
          </cell>
          <cell r="EX271">
            <v>560521.92000000004</v>
          </cell>
        </row>
        <row r="272">
          <cell r="EV272" t="str">
            <v>38264</v>
          </cell>
          <cell r="EW272" t="str">
            <v>439</v>
          </cell>
          <cell r="EX272">
            <v>95658.55</v>
          </cell>
        </row>
        <row r="273">
          <cell r="EV273" t="str">
            <v>38265</v>
          </cell>
          <cell r="EW273" t="str">
            <v>439</v>
          </cell>
          <cell r="EX273">
            <v>473401.81</v>
          </cell>
        </row>
        <row r="274">
          <cell r="EV274" t="str">
            <v>38267</v>
          </cell>
          <cell r="EW274" t="str">
            <v>439</v>
          </cell>
          <cell r="EX274">
            <v>2106531.3199999998</v>
          </cell>
        </row>
        <row r="275">
          <cell r="EV275" t="str">
            <v>38300</v>
          </cell>
          <cell r="EW275" t="str">
            <v>439</v>
          </cell>
          <cell r="EX275">
            <v>497936.85</v>
          </cell>
        </row>
        <row r="276">
          <cell r="EV276" t="str">
            <v>38301</v>
          </cell>
          <cell r="EW276" t="str">
            <v>439</v>
          </cell>
          <cell r="EX276">
            <v>563094.92000000004</v>
          </cell>
        </row>
        <row r="277">
          <cell r="EV277" t="str">
            <v>38302</v>
          </cell>
          <cell r="EW277" t="str">
            <v>439</v>
          </cell>
          <cell r="EX277">
            <v>771148.86</v>
          </cell>
        </row>
        <row r="278">
          <cell r="EV278" t="str">
            <v>38304</v>
          </cell>
          <cell r="EW278" t="str">
            <v>439</v>
          </cell>
          <cell r="EX278">
            <v>172130.69</v>
          </cell>
        </row>
        <row r="279">
          <cell r="EV279" t="str">
            <v>38306</v>
          </cell>
          <cell r="EW279" t="str">
            <v>439</v>
          </cell>
          <cell r="EX279">
            <v>322600.65999999997</v>
          </cell>
        </row>
        <row r="280">
          <cell r="EV280" t="str">
            <v>38308</v>
          </cell>
          <cell r="EW280" t="str">
            <v>439</v>
          </cell>
          <cell r="EX280">
            <v>382993.18</v>
          </cell>
        </row>
        <row r="281">
          <cell r="EV281" t="str">
            <v>38320</v>
          </cell>
          <cell r="EW281" t="str">
            <v>439</v>
          </cell>
          <cell r="EX281">
            <v>253363.64</v>
          </cell>
        </row>
        <row r="282">
          <cell r="EV282" t="str">
            <v>38322</v>
          </cell>
          <cell r="EW282" t="str">
            <v>439</v>
          </cell>
          <cell r="EX282">
            <v>345479.28</v>
          </cell>
        </row>
        <row r="283">
          <cell r="EV283" t="str">
            <v>38324</v>
          </cell>
          <cell r="EW283" t="str">
            <v>439</v>
          </cell>
          <cell r="EX283">
            <v>364514.85</v>
          </cell>
        </row>
        <row r="284">
          <cell r="EV284" t="str">
            <v>39002</v>
          </cell>
          <cell r="EW284" t="str">
            <v>439</v>
          </cell>
          <cell r="EX284">
            <v>799029.36</v>
          </cell>
        </row>
        <row r="285">
          <cell r="EV285" t="str">
            <v>39003</v>
          </cell>
          <cell r="EW285" t="str">
            <v>439</v>
          </cell>
          <cell r="EX285">
            <v>897897.01</v>
          </cell>
        </row>
        <row r="286">
          <cell r="EV286" t="str">
            <v>39007</v>
          </cell>
          <cell r="EW286" t="str">
            <v>439</v>
          </cell>
          <cell r="EX286">
            <v>13342638.92</v>
          </cell>
        </row>
        <row r="287">
          <cell r="EV287" t="str">
            <v>39090</v>
          </cell>
          <cell r="EW287" t="str">
            <v>439</v>
          </cell>
          <cell r="EX287">
            <v>1438946</v>
          </cell>
        </row>
        <row r="288">
          <cell r="EV288" t="str">
            <v>39119</v>
          </cell>
          <cell r="EW288" t="str">
            <v>439</v>
          </cell>
          <cell r="EX288">
            <v>2885419.26</v>
          </cell>
        </row>
        <row r="289">
          <cell r="EV289" t="str">
            <v>39120</v>
          </cell>
          <cell r="EW289" t="str">
            <v>439</v>
          </cell>
          <cell r="EX289">
            <v>2251133.92</v>
          </cell>
        </row>
        <row r="290">
          <cell r="EV290" t="str">
            <v>39200</v>
          </cell>
          <cell r="EW290" t="str">
            <v>439</v>
          </cell>
          <cell r="EX290">
            <v>4081891.64</v>
          </cell>
        </row>
        <row r="291">
          <cell r="EV291" t="str">
            <v>39201</v>
          </cell>
          <cell r="EW291" t="str">
            <v>439</v>
          </cell>
          <cell r="EX291">
            <v>6602440.8300000001</v>
          </cell>
        </row>
        <row r="292">
          <cell r="EV292" t="str">
            <v>39202</v>
          </cell>
          <cell r="EW292" t="str">
            <v>439</v>
          </cell>
          <cell r="EX292">
            <v>3083335.05</v>
          </cell>
        </row>
        <row r="293">
          <cell r="EV293" t="str">
            <v>39203</v>
          </cell>
          <cell r="EW293" t="str">
            <v>439</v>
          </cell>
          <cell r="EX293">
            <v>984392.06</v>
          </cell>
        </row>
        <row r="294">
          <cell r="EV294" t="str">
            <v>39204</v>
          </cell>
          <cell r="EW294" t="str">
            <v>439</v>
          </cell>
          <cell r="EX294">
            <v>2245799.67</v>
          </cell>
        </row>
        <row r="295">
          <cell r="EV295" t="str">
            <v>39205</v>
          </cell>
          <cell r="EW295" t="str">
            <v>439</v>
          </cell>
          <cell r="EX295">
            <v>2049296.1</v>
          </cell>
        </row>
        <row r="296">
          <cell r="EV296" t="str">
            <v>39207</v>
          </cell>
          <cell r="EW296" t="str">
            <v>439</v>
          </cell>
          <cell r="EX296">
            <v>2412158.31</v>
          </cell>
        </row>
        <row r="297">
          <cell r="EV297" t="str">
            <v>39208</v>
          </cell>
          <cell r="EW297" t="str">
            <v>439</v>
          </cell>
          <cell r="EX297">
            <v>3855890.74</v>
          </cell>
        </row>
        <row r="298">
          <cell r="EV298" t="str">
            <v>39209</v>
          </cell>
          <cell r="EW298" t="str">
            <v>439</v>
          </cell>
          <cell r="EX298">
            <v>2016121.98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A7" t="str">
            <v>01109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0607 OUTPUT TO PAM"/>
      <sheetName val="All_detail"/>
      <sheetName val="Institution"/>
      <sheetName val="APP_K12"/>
      <sheetName val="SPED 0-2"/>
      <sheetName val="3-5 YO"/>
      <sheetName val="Skill_summer"/>
      <sheetName val="Voc_Skill"/>
      <sheetName val="A"/>
    </sheetNames>
    <sheetDataSet>
      <sheetData sheetId="0"/>
      <sheetData sheetId="1"/>
      <sheetData sheetId="2"/>
      <sheetData sheetId="3"/>
      <sheetData sheetId="4">
        <row r="10">
          <cell r="A10" t="str">
            <v>00000</v>
          </cell>
          <cell r="B10" t="str">
            <v>STATE TOTAL</v>
          </cell>
          <cell r="C10">
            <v>972539.66000000038</v>
          </cell>
        </row>
        <row r="11">
          <cell r="A11" t="str">
            <v>01109</v>
          </cell>
          <cell r="B11" t="str">
            <v>WASHTUCNA</v>
          </cell>
          <cell r="C11">
            <v>47.359999999999992</v>
          </cell>
        </row>
        <row r="12">
          <cell r="A12" t="str">
            <v>01122</v>
          </cell>
          <cell r="B12" t="str">
            <v>BENGE</v>
          </cell>
          <cell r="C12">
            <v>6.3900000000000006</v>
          </cell>
        </row>
        <row r="13">
          <cell r="A13" t="str">
            <v>01147</v>
          </cell>
          <cell r="B13" t="str">
            <v>OTHELLO</v>
          </cell>
          <cell r="C13">
            <v>3089.85</v>
          </cell>
        </row>
        <row r="14">
          <cell r="A14" t="str">
            <v>01158</v>
          </cell>
          <cell r="B14" t="str">
            <v>LIND</v>
          </cell>
          <cell r="C14">
            <v>224.91</v>
          </cell>
        </row>
        <row r="15">
          <cell r="A15" t="str">
            <v>01160</v>
          </cell>
          <cell r="B15" t="str">
            <v>RITZVILLE</v>
          </cell>
          <cell r="C15">
            <v>356.06</v>
          </cell>
        </row>
        <row r="16">
          <cell r="A16" t="str">
            <v>02250</v>
          </cell>
          <cell r="B16" t="str">
            <v>CLARKSTON</v>
          </cell>
          <cell r="C16">
            <v>2600.2899999999995</v>
          </cell>
        </row>
        <row r="17">
          <cell r="A17" t="str">
            <v>02420</v>
          </cell>
          <cell r="B17" t="str">
            <v>ASOTIN-ANATONE</v>
          </cell>
          <cell r="C17">
            <v>548.98</v>
          </cell>
        </row>
        <row r="18">
          <cell r="A18" t="str">
            <v>03017</v>
          </cell>
          <cell r="B18" t="str">
            <v>KENNEWICK</v>
          </cell>
          <cell r="C18">
            <v>14142.68</v>
          </cell>
        </row>
        <row r="19">
          <cell r="A19" t="str">
            <v>03050</v>
          </cell>
          <cell r="B19" t="str">
            <v>PATERSON</v>
          </cell>
          <cell r="C19">
            <v>101.67</v>
          </cell>
        </row>
        <row r="20">
          <cell r="A20" t="str">
            <v>03052</v>
          </cell>
          <cell r="B20" t="str">
            <v>KIONA BENTON</v>
          </cell>
          <cell r="C20">
            <v>1477.95</v>
          </cell>
        </row>
        <row r="21">
          <cell r="A21" t="str">
            <v>03053</v>
          </cell>
          <cell r="B21" t="str">
            <v>FINLEY</v>
          </cell>
          <cell r="C21">
            <v>939.76</v>
          </cell>
        </row>
        <row r="22">
          <cell r="A22" t="str">
            <v>03116</v>
          </cell>
          <cell r="B22" t="str">
            <v>PROSSER</v>
          </cell>
          <cell r="C22">
            <v>2708.5600000000004</v>
          </cell>
        </row>
        <row r="23">
          <cell r="A23" t="str">
            <v>03400</v>
          </cell>
          <cell r="B23" t="str">
            <v>RICHLAND</v>
          </cell>
          <cell r="C23">
            <v>9518.0800000000017</v>
          </cell>
        </row>
        <row r="24">
          <cell r="A24" t="str">
            <v>04019</v>
          </cell>
          <cell r="B24" t="str">
            <v>MANSON</v>
          </cell>
          <cell r="C24">
            <v>601.61</v>
          </cell>
        </row>
        <row r="25">
          <cell r="A25" t="str">
            <v>04069</v>
          </cell>
          <cell r="B25" t="str">
            <v>STEHEKIN</v>
          </cell>
          <cell r="C25">
            <v>13.17</v>
          </cell>
        </row>
        <row r="26">
          <cell r="A26" t="str">
            <v>04127</v>
          </cell>
          <cell r="B26" t="str">
            <v>ENTIAT</v>
          </cell>
          <cell r="C26">
            <v>355.02</v>
          </cell>
        </row>
        <row r="27">
          <cell r="A27" t="str">
            <v>04129</v>
          </cell>
          <cell r="B27" t="str">
            <v>LAKE CHELAN</v>
          </cell>
          <cell r="C27">
            <v>1238.73</v>
          </cell>
        </row>
        <row r="28">
          <cell r="A28" t="str">
            <v>04222</v>
          </cell>
          <cell r="B28" t="str">
            <v>CASHMERE</v>
          </cell>
          <cell r="C28">
            <v>1401.52</v>
          </cell>
        </row>
        <row r="29">
          <cell r="A29" t="str">
            <v>04228</v>
          </cell>
          <cell r="B29" t="str">
            <v>CASCADE</v>
          </cell>
          <cell r="C29">
            <v>1287.0700000000002</v>
          </cell>
        </row>
        <row r="30">
          <cell r="A30" t="str">
            <v>04246</v>
          </cell>
          <cell r="B30" t="str">
            <v>WENATCHEE</v>
          </cell>
          <cell r="C30">
            <v>7050.04</v>
          </cell>
        </row>
        <row r="31">
          <cell r="A31" t="str">
            <v>05121</v>
          </cell>
          <cell r="B31" t="str">
            <v>PORT ANGELES</v>
          </cell>
          <cell r="C31">
            <v>4241.16</v>
          </cell>
        </row>
        <row r="32">
          <cell r="A32" t="str">
            <v>05313</v>
          </cell>
          <cell r="B32" t="str">
            <v>CRESCENT</v>
          </cell>
          <cell r="C32">
            <v>261.87</v>
          </cell>
        </row>
        <row r="33">
          <cell r="A33" t="str">
            <v>05323</v>
          </cell>
          <cell r="B33" t="str">
            <v>SEQUIM</v>
          </cell>
          <cell r="C33">
            <v>2836.2899999999995</v>
          </cell>
        </row>
        <row r="34">
          <cell r="A34" t="str">
            <v>05401</v>
          </cell>
          <cell r="B34" t="str">
            <v>CAPE FLATTERY</v>
          </cell>
          <cell r="C34">
            <v>458.09</v>
          </cell>
        </row>
        <row r="35">
          <cell r="A35" t="str">
            <v>05402</v>
          </cell>
          <cell r="B35" t="str">
            <v>QUILLAYUTE VALLEY</v>
          </cell>
          <cell r="C35">
            <v>1703.72</v>
          </cell>
        </row>
        <row r="36">
          <cell r="A36" t="str">
            <v>06037</v>
          </cell>
          <cell r="B36" t="str">
            <v>VANCOUVER</v>
          </cell>
          <cell r="C36">
            <v>21286.84</v>
          </cell>
        </row>
        <row r="37">
          <cell r="A37" t="str">
            <v>06098</v>
          </cell>
          <cell r="B37" t="str">
            <v>HOCKINSON</v>
          </cell>
          <cell r="C37">
            <v>2004.11</v>
          </cell>
        </row>
        <row r="38">
          <cell r="A38" t="str">
            <v>06101</v>
          </cell>
          <cell r="B38" t="str">
            <v>LACENTER</v>
          </cell>
          <cell r="C38">
            <v>1415.1299999999999</v>
          </cell>
        </row>
        <row r="39">
          <cell r="A39" t="str">
            <v>06103</v>
          </cell>
          <cell r="B39" t="str">
            <v>GREEN MOUNTAIN</v>
          </cell>
          <cell r="C39">
            <v>111.56</v>
          </cell>
        </row>
        <row r="40">
          <cell r="A40" t="str">
            <v>06112</v>
          </cell>
          <cell r="B40" t="str">
            <v>WASHOUGAL</v>
          </cell>
          <cell r="C40">
            <v>2897.88</v>
          </cell>
        </row>
        <row r="41">
          <cell r="A41" t="str">
            <v>06114</v>
          </cell>
          <cell r="B41" t="str">
            <v>EVERGREEN (CLARK)</v>
          </cell>
          <cell r="C41">
            <v>24189.339999999993</v>
          </cell>
        </row>
        <row r="42">
          <cell r="A42" t="str">
            <v>06117</v>
          </cell>
          <cell r="B42" t="str">
            <v>CAMAS</v>
          </cell>
          <cell r="C42">
            <v>5260.94</v>
          </cell>
        </row>
        <row r="43">
          <cell r="A43" t="str">
            <v>06119</v>
          </cell>
          <cell r="B43" t="str">
            <v>BATTLE GROUND</v>
          </cell>
          <cell r="C43">
            <v>12295.380000000001</v>
          </cell>
        </row>
        <row r="44">
          <cell r="A44" t="str">
            <v>06122</v>
          </cell>
          <cell r="B44" t="str">
            <v>RIDGEFIELD</v>
          </cell>
          <cell r="C44">
            <v>1962.2300000000002</v>
          </cell>
        </row>
        <row r="45">
          <cell r="A45" t="str">
            <v>07002</v>
          </cell>
          <cell r="B45" t="str">
            <v>DAYTON</v>
          </cell>
          <cell r="C45">
            <v>501.74</v>
          </cell>
        </row>
        <row r="46">
          <cell r="A46" t="str">
            <v>07035</v>
          </cell>
          <cell r="B46" t="str">
            <v>STARBUCK</v>
          </cell>
          <cell r="C46">
            <v>15.11</v>
          </cell>
        </row>
        <row r="47">
          <cell r="A47" t="str">
            <v>08122</v>
          </cell>
          <cell r="B47" t="str">
            <v>LONGVIEW</v>
          </cell>
          <cell r="C47">
            <v>6905.73</v>
          </cell>
        </row>
        <row r="48">
          <cell r="A48" t="str">
            <v>08130</v>
          </cell>
          <cell r="B48" t="str">
            <v>TOUTLE LAKE</v>
          </cell>
          <cell r="C48">
            <v>610.06000000000006</v>
          </cell>
        </row>
        <row r="49">
          <cell r="A49" t="str">
            <v>08401</v>
          </cell>
          <cell r="B49" t="str">
            <v>CASTLE ROCK</v>
          </cell>
          <cell r="C49">
            <v>1353.7199999999998</v>
          </cell>
        </row>
        <row r="50">
          <cell r="A50" t="str">
            <v>08402</v>
          </cell>
          <cell r="B50" t="str">
            <v>KALAMA</v>
          </cell>
          <cell r="C50">
            <v>983.18000000000018</v>
          </cell>
        </row>
        <row r="51">
          <cell r="A51" t="str">
            <v>08404</v>
          </cell>
          <cell r="B51" t="str">
            <v>WOODLAND</v>
          </cell>
          <cell r="C51">
            <v>2098.85</v>
          </cell>
        </row>
        <row r="52">
          <cell r="A52" t="str">
            <v>08458</v>
          </cell>
          <cell r="B52" t="str">
            <v>KELSO</v>
          </cell>
          <cell r="C52">
            <v>5022.6899999999996</v>
          </cell>
        </row>
        <row r="53">
          <cell r="A53" t="str">
            <v>09013</v>
          </cell>
          <cell r="B53" t="str">
            <v>ORONDO</v>
          </cell>
          <cell r="C53">
            <v>170.16000000000003</v>
          </cell>
        </row>
        <row r="54">
          <cell r="A54" t="str">
            <v>09075</v>
          </cell>
          <cell r="B54" t="str">
            <v>BRIDGEPORT</v>
          </cell>
          <cell r="C54">
            <v>687.15000000000009</v>
          </cell>
        </row>
        <row r="55">
          <cell r="A55" t="str">
            <v>09102</v>
          </cell>
          <cell r="B55" t="str">
            <v>PALISADES</v>
          </cell>
          <cell r="C55">
            <v>33.380000000000003</v>
          </cell>
        </row>
        <row r="56">
          <cell r="A56" t="str">
            <v>09206</v>
          </cell>
          <cell r="B56" t="str">
            <v>EASTMONT</v>
          </cell>
          <cell r="C56">
            <v>5370.5300000000007</v>
          </cell>
        </row>
        <row r="57">
          <cell r="A57" t="str">
            <v>09207</v>
          </cell>
          <cell r="B57" t="str">
            <v>MANSFIELD</v>
          </cell>
          <cell r="C57">
            <v>82.5</v>
          </cell>
        </row>
        <row r="58">
          <cell r="A58" t="str">
            <v>09209</v>
          </cell>
          <cell r="B58" t="str">
            <v>WATERVILLE</v>
          </cell>
          <cell r="C58">
            <v>298.52999999999997</v>
          </cell>
        </row>
        <row r="59">
          <cell r="A59" t="str">
            <v>10003</v>
          </cell>
          <cell r="B59" t="str">
            <v>KELLER</v>
          </cell>
          <cell r="C59">
            <v>36</v>
          </cell>
        </row>
        <row r="60">
          <cell r="A60" t="str">
            <v>10050</v>
          </cell>
          <cell r="B60" t="str">
            <v>CURLEW</v>
          </cell>
          <cell r="C60">
            <v>246.35</v>
          </cell>
        </row>
        <row r="61">
          <cell r="A61" t="str">
            <v>10065</v>
          </cell>
          <cell r="B61" t="str">
            <v>ORIENT</v>
          </cell>
          <cell r="C61">
            <v>85.97999999999999</v>
          </cell>
        </row>
        <row r="62">
          <cell r="A62" t="str">
            <v>10070</v>
          </cell>
          <cell r="B62" t="str">
            <v>INCHELIUM</v>
          </cell>
          <cell r="C62">
            <v>195.74999999999997</v>
          </cell>
        </row>
        <row r="63">
          <cell r="A63" t="str">
            <v>10309</v>
          </cell>
          <cell r="B63" t="str">
            <v>REPUBLIC</v>
          </cell>
          <cell r="C63">
            <v>414.36000000000007</v>
          </cell>
        </row>
        <row r="64">
          <cell r="A64" t="str">
            <v>11001</v>
          </cell>
          <cell r="B64" t="str">
            <v>PASCO</v>
          </cell>
          <cell r="C64">
            <v>11710.089999999998</v>
          </cell>
        </row>
        <row r="65">
          <cell r="A65" t="str">
            <v>11051</v>
          </cell>
          <cell r="B65" t="str">
            <v>NORTH FRANKLIN</v>
          </cell>
          <cell r="C65">
            <v>1687.64</v>
          </cell>
        </row>
        <row r="66">
          <cell r="A66" t="str">
            <v>11054</v>
          </cell>
          <cell r="B66" t="str">
            <v>STAR</v>
          </cell>
          <cell r="C66">
            <v>12.67</v>
          </cell>
        </row>
        <row r="67">
          <cell r="A67" t="str">
            <v>11056</v>
          </cell>
          <cell r="B67" t="str">
            <v>KAHLOTUS</v>
          </cell>
          <cell r="C67">
            <v>66</v>
          </cell>
        </row>
        <row r="68">
          <cell r="A68" t="str">
            <v>12110</v>
          </cell>
          <cell r="B68" t="str">
            <v>POMEROY</v>
          </cell>
          <cell r="C68">
            <v>324.94999999999993</v>
          </cell>
        </row>
        <row r="69">
          <cell r="A69" t="str">
            <v>13073</v>
          </cell>
          <cell r="B69" t="str">
            <v>WAHLUKE</v>
          </cell>
          <cell r="C69">
            <v>1738.78</v>
          </cell>
        </row>
        <row r="70">
          <cell r="A70" t="str">
            <v>13144</v>
          </cell>
          <cell r="B70" t="str">
            <v>QUINCY</v>
          </cell>
          <cell r="C70">
            <v>2231.85</v>
          </cell>
        </row>
        <row r="71">
          <cell r="A71" t="str">
            <v>13146</v>
          </cell>
          <cell r="B71" t="str">
            <v>WARDEN</v>
          </cell>
          <cell r="C71">
            <v>906.14</v>
          </cell>
        </row>
        <row r="72">
          <cell r="A72" t="str">
            <v>13151</v>
          </cell>
          <cell r="B72" t="str">
            <v>COULEE/HARTLINE</v>
          </cell>
          <cell r="C72">
            <v>159.73000000000002</v>
          </cell>
        </row>
        <row r="73">
          <cell r="A73" t="str">
            <v>13156</v>
          </cell>
          <cell r="B73" t="str">
            <v>SOAP LAKE</v>
          </cell>
          <cell r="C73">
            <v>481.47</v>
          </cell>
        </row>
        <row r="74">
          <cell r="A74" t="str">
            <v>13160</v>
          </cell>
          <cell r="B74" t="str">
            <v>ROYAL</v>
          </cell>
          <cell r="C74">
            <v>1318.08</v>
          </cell>
        </row>
        <row r="75">
          <cell r="A75" t="str">
            <v>13161</v>
          </cell>
          <cell r="B75" t="str">
            <v>MOSES LAKE</v>
          </cell>
          <cell r="C75">
            <v>6738.0599999999995</v>
          </cell>
        </row>
        <row r="76">
          <cell r="A76" t="str">
            <v>13165</v>
          </cell>
          <cell r="B76" t="str">
            <v>EPHRATA</v>
          </cell>
          <cell r="C76">
            <v>2132.9699999999998</v>
          </cell>
        </row>
        <row r="77">
          <cell r="A77" t="str">
            <v>13167</v>
          </cell>
          <cell r="B77" t="str">
            <v>WILSON CREEK</v>
          </cell>
          <cell r="C77">
            <v>126.05000000000001</v>
          </cell>
        </row>
        <row r="78">
          <cell r="A78" t="str">
            <v>13301</v>
          </cell>
          <cell r="B78" t="str">
            <v>GRAND COULEE DAM</v>
          </cell>
          <cell r="C78">
            <v>706.21999999999991</v>
          </cell>
        </row>
        <row r="79">
          <cell r="A79" t="str">
            <v>14005</v>
          </cell>
          <cell r="B79" t="str">
            <v>ABERDEEN</v>
          </cell>
          <cell r="C79">
            <v>3504.08</v>
          </cell>
        </row>
        <row r="80">
          <cell r="A80" t="str">
            <v>14028</v>
          </cell>
          <cell r="B80" t="str">
            <v>HOQUIAM</v>
          </cell>
          <cell r="C80">
            <v>1925.89</v>
          </cell>
        </row>
        <row r="81">
          <cell r="A81" t="str">
            <v>14064</v>
          </cell>
          <cell r="B81" t="str">
            <v>NORTH BEACH</v>
          </cell>
          <cell r="C81">
            <v>665.32999999999993</v>
          </cell>
        </row>
        <row r="82">
          <cell r="A82" t="str">
            <v>14065</v>
          </cell>
          <cell r="B82" t="str">
            <v>MC CLEARY</v>
          </cell>
          <cell r="C82">
            <v>261.89</v>
          </cell>
        </row>
        <row r="83">
          <cell r="A83" t="str">
            <v>14066</v>
          </cell>
          <cell r="B83" t="str">
            <v>MONTESANO</v>
          </cell>
          <cell r="C83">
            <v>1200.8600000000001</v>
          </cell>
        </row>
        <row r="84">
          <cell r="A84" t="str">
            <v>14068</v>
          </cell>
          <cell r="B84" t="str">
            <v>ELMA</v>
          </cell>
          <cell r="C84">
            <v>1788.59</v>
          </cell>
        </row>
        <row r="85">
          <cell r="A85" t="str">
            <v>14077</v>
          </cell>
          <cell r="B85" t="str">
            <v>TAHOLAH</v>
          </cell>
          <cell r="C85">
            <v>198.43</v>
          </cell>
        </row>
        <row r="86">
          <cell r="A86" t="str">
            <v>14097</v>
          </cell>
          <cell r="B86" t="str">
            <v>LAKE QUINAULT</v>
          </cell>
          <cell r="C86">
            <v>239.6</v>
          </cell>
        </row>
        <row r="87">
          <cell r="A87" t="str">
            <v>14099</v>
          </cell>
          <cell r="B87" t="str">
            <v>COSMOPOLIS</v>
          </cell>
          <cell r="C87">
            <v>171.34</v>
          </cell>
        </row>
        <row r="88">
          <cell r="A88" t="str">
            <v>14104</v>
          </cell>
          <cell r="B88" t="str">
            <v>SATSOP</v>
          </cell>
          <cell r="C88">
            <v>49.61</v>
          </cell>
        </row>
        <row r="89">
          <cell r="A89" t="str">
            <v>14117</v>
          </cell>
          <cell r="B89" t="str">
            <v>WISHKAH VALLEY</v>
          </cell>
          <cell r="C89">
            <v>174.62</v>
          </cell>
        </row>
        <row r="90">
          <cell r="A90" t="str">
            <v>14172</v>
          </cell>
          <cell r="B90" t="str">
            <v>OCOSTA</v>
          </cell>
          <cell r="C90">
            <v>636.30000000000007</v>
          </cell>
        </row>
        <row r="91">
          <cell r="A91" t="str">
            <v>14400</v>
          </cell>
          <cell r="B91" t="str">
            <v>OAKVILLE</v>
          </cell>
          <cell r="C91">
            <v>258.03000000000003</v>
          </cell>
        </row>
        <row r="92">
          <cell r="A92" t="str">
            <v>15201</v>
          </cell>
          <cell r="B92" t="str">
            <v>OAK HARBOR</v>
          </cell>
          <cell r="C92">
            <v>5372.18</v>
          </cell>
        </row>
        <row r="93">
          <cell r="A93" t="str">
            <v>15204</v>
          </cell>
          <cell r="B93" t="str">
            <v>COUPEVILLE</v>
          </cell>
          <cell r="C93">
            <v>1110.77</v>
          </cell>
        </row>
        <row r="94">
          <cell r="A94" t="str">
            <v>15206</v>
          </cell>
          <cell r="B94" t="str">
            <v>SOUTH WHIDBEY</v>
          </cell>
          <cell r="C94">
            <v>1937.46</v>
          </cell>
        </row>
        <row r="95">
          <cell r="A95" t="str">
            <v>16020</v>
          </cell>
          <cell r="B95" t="str">
            <v>QUEETS-CLEARWATER</v>
          </cell>
          <cell r="C95">
            <v>29.549999999999997</v>
          </cell>
        </row>
        <row r="96">
          <cell r="A96" t="str">
            <v>16046</v>
          </cell>
          <cell r="B96" t="str">
            <v>BRINNON</v>
          </cell>
          <cell r="C96">
            <v>46.349999999999994</v>
          </cell>
        </row>
        <row r="97">
          <cell r="A97" t="str">
            <v>16048</v>
          </cell>
          <cell r="B97" t="str">
            <v>QUILCENE</v>
          </cell>
          <cell r="C97">
            <v>254.48</v>
          </cell>
        </row>
        <row r="98">
          <cell r="A98" t="str">
            <v>16049</v>
          </cell>
          <cell r="B98" t="str">
            <v>CHIMACUM</v>
          </cell>
          <cell r="C98">
            <v>1126.9400000000003</v>
          </cell>
        </row>
        <row r="99">
          <cell r="A99" t="str">
            <v>16050</v>
          </cell>
          <cell r="B99" t="str">
            <v>PORT TOWNSEND</v>
          </cell>
          <cell r="C99">
            <v>1456.2999999999997</v>
          </cell>
        </row>
        <row r="100">
          <cell r="A100" t="str">
            <v>17001</v>
          </cell>
          <cell r="B100" t="str">
            <v>SEATTLE</v>
          </cell>
          <cell r="C100">
            <v>43196.159999999996</v>
          </cell>
        </row>
        <row r="101">
          <cell r="A101" t="str">
            <v>17210</v>
          </cell>
          <cell r="B101" t="str">
            <v>FEDERAL WAY</v>
          </cell>
          <cell r="C101">
            <v>21249.039999999997</v>
          </cell>
        </row>
        <row r="102">
          <cell r="A102" t="str">
            <v>17216</v>
          </cell>
          <cell r="B102" t="str">
            <v>ENUMCLAW</v>
          </cell>
          <cell r="C102">
            <v>4540.05</v>
          </cell>
        </row>
        <row r="103">
          <cell r="A103" t="str">
            <v>17400</v>
          </cell>
          <cell r="B103" t="str">
            <v>MERCER ISLAND</v>
          </cell>
          <cell r="C103">
            <v>3884.1099999999997</v>
          </cell>
        </row>
        <row r="104">
          <cell r="A104" t="str">
            <v>17401</v>
          </cell>
          <cell r="B104" t="str">
            <v>HIGHLINE</v>
          </cell>
          <cell r="C104">
            <v>16624.899999999998</v>
          </cell>
        </row>
        <row r="105">
          <cell r="A105" t="str">
            <v>17402</v>
          </cell>
          <cell r="B105" t="str">
            <v>VASHON ISLAND</v>
          </cell>
          <cell r="C105">
            <v>1502.03</v>
          </cell>
        </row>
        <row r="106">
          <cell r="A106" t="str">
            <v>17403</v>
          </cell>
          <cell r="B106" t="str">
            <v>RENTON</v>
          </cell>
          <cell r="C106">
            <v>12893.880000000001</v>
          </cell>
        </row>
        <row r="107">
          <cell r="A107" t="str">
            <v>17404</v>
          </cell>
          <cell r="B107" t="str">
            <v>SKYKOMISH</v>
          </cell>
          <cell r="C107">
            <v>59.42</v>
          </cell>
        </row>
        <row r="108">
          <cell r="A108" t="str">
            <v>17405</v>
          </cell>
          <cell r="B108" t="str">
            <v>BELLEVUE</v>
          </cell>
          <cell r="C108">
            <v>15921.51</v>
          </cell>
        </row>
        <row r="109">
          <cell r="A109" t="str">
            <v>17406</v>
          </cell>
          <cell r="B109" t="str">
            <v>TUKWILA</v>
          </cell>
          <cell r="C109">
            <v>2563.36</v>
          </cell>
        </row>
        <row r="110">
          <cell r="A110" t="str">
            <v>17407</v>
          </cell>
          <cell r="B110" t="str">
            <v>RIVERVIEW</v>
          </cell>
          <cell r="C110">
            <v>2903.4099999999994</v>
          </cell>
        </row>
        <row r="111">
          <cell r="A111" t="str">
            <v>17408</v>
          </cell>
          <cell r="B111" t="str">
            <v>AUBURN</v>
          </cell>
          <cell r="C111">
            <v>13822.48</v>
          </cell>
        </row>
        <row r="112">
          <cell r="A112" t="str">
            <v>17409</v>
          </cell>
          <cell r="B112" t="str">
            <v>TAHOMA</v>
          </cell>
          <cell r="C112">
            <v>6793.8</v>
          </cell>
        </row>
        <row r="113">
          <cell r="A113" t="str">
            <v>17410</v>
          </cell>
          <cell r="B113" t="str">
            <v>SNOQUALMIE VALLEY</v>
          </cell>
          <cell r="C113">
            <v>5357.11</v>
          </cell>
        </row>
        <row r="114">
          <cell r="A114" t="str">
            <v>17411</v>
          </cell>
          <cell r="B114" t="str">
            <v>ISSAQUAH</v>
          </cell>
          <cell r="C114">
            <v>15391.74</v>
          </cell>
        </row>
        <row r="115">
          <cell r="A115" t="str">
            <v>17412</v>
          </cell>
          <cell r="B115" t="str">
            <v>SHORELINE</v>
          </cell>
          <cell r="C115">
            <v>9056.8700000000026</v>
          </cell>
        </row>
        <row r="116">
          <cell r="A116" t="str">
            <v>17414</v>
          </cell>
          <cell r="B116" t="str">
            <v>LAKE WASHINGTON</v>
          </cell>
          <cell r="C116">
            <v>22682.31</v>
          </cell>
        </row>
        <row r="117">
          <cell r="A117" t="str">
            <v>17415</v>
          </cell>
          <cell r="B117" t="str">
            <v>KENT</v>
          </cell>
          <cell r="C117">
            <v>26107.65</v>
          </cell>
        </row>
        <row r="118">
          <cell r="A118" t="str">
            <v>17417</v>
          </cell>
          <cell r="B118" t="str">
            <v>NORTHSHORE</v>
          </cell>
          <cell r="C118">
            <v>19183.629999999997</v>
          </cell>
        </row>
        <row r="119">
          <cell r="A119" t="str">
            <v>17937</v>
          </cell>
          <cell r="B119" t="str">
            <v>Lake Wa tech</v>
          </cell>
        </row>
        <row r="120">
          <cell r="A120" t="str">
            <v>17942</v>
          </cell>
          <cell r="B120" t="str">
            <v>SVI</v>
          </cell>
        </row>
        <row r="121">
          <cell r="A121" t="str">
            <v>18100</v>
          </cell>
          <cell r="B121" t="str">
            <v>BREMERTON</v>
          </cell>
          <cell r="C121">
            <v>5055.75</v>
          </cell>
        </row>
        <row r="122">
          <cell r="A122" t="str">
            <v>18303</v>
          </cell>
          <cell r="B122" t="str">
            <v>BAINBRIDGE</v>
          </cell>
          <cell r="C122">
            <v>4037.2700000000004</v>
          </cell>
        </row>
        <row r="123">
          <cell r="A123" t="str">
            <v>18400</v>
          </cell>
          <cell r="B123" t="str">
            <v>NORTH KITSAP</v>
          </cell>
          <cell r="C123">
            <v>6394.6300000000019</v>
          </cell>
        </row>
        <row r="124">
          <cell r="A124" t="str">
            <v>18401</v>
          </cell>
          <cell r="B124" t="str">
            <v>CENTRAL KITSAP</v>
          </cell>
          <cell r="C124">
            <v>11732.479999999998</v>
          </cell>
        </row>
        <row r="125">
          <cell r="A125" t="str">
            <v>18402</v>
          </cell>
          <cell r="B125" t="str">
            <v>SOUTH KITSAP</v>
          </cell>
          <cell r="C125">
            <v>9992.99</v>
          </cell>
        </row>
        <row r="126">
          <cell r="A126" t="str">
            <v>19007</v>
          </cell>
          <cell r="B126" t="str">
            <v>DAMMAN</v>
          </cell>
          <cell r="C126">
            <v>31.950000000000003</v>
          </cell>
        </row>
        <row r="127">
          <cell r="A127" t="str">
            <v>19028</v>
          </cell>
          <cell r="B127" t="str">
            <v>EASTON</v>
          </cell>
          <cell r="C127">
            <v>101.58</v>
          </cell>
        </row>
        <row r="128">
          <cell r="A128" t="str">
            <v>19400</v>
          </cell>
          <cell r="B128" t="str">
            <v>THORP</v>
          </cell>
          <cell r="C128">
            <v>168.70000000000002</v>
          </cell>
        </row>
        <row r="129">
          <cell r="A129" t="str">
            <v>19401</v>
          </cell>
          <cell r="B129" t="str">
            <v>ELLENSBURG</v>
          </cell>
          <cell r="C129">
            <v>2853.6499999999996</v>
          </cell>
        </row>
        <row r="130">
          <cell r="A130" t="str">
            <v>19403</v>
          </cell>
          <cell r="B130" t="str">
            <v>KITTITAS</v>
          </cell>
          <cell r="C130">
            <v>608.37000000000012</v>
          </cell>
        </row>
        <row r="131">
          <cell r="A131" t="str">
            <v>19404</v>
          </cell>
          <cell r="B131" t="str">
            <v>CLE ELUM-ROSLYN</v>
          </cell>
          <cell r="C131">
            <v>947.41</v>
          </cell>
        </row>
        <row r="132">
          <cell r="A132" t="str">
            <v>20094</v>
          </cell>
          <cell r="B132" t="str">
            <v>WISHRAM</v>
          </cell>
          <cell r="C132">
            <v>53.77</v>
          </cell>
        </row>
        <row r="133">
          <cell r="A133" t="str">
            <v>20203</v>
          </cell>
          <cell r="B133" t="str">
            <v>BICKLETON</v>
          </cell>
          <cell r="C133">
            <v>93.22</v>
          </cell>
        </row>
        <row r="134">
          <cell r="A134" t="str">
            <v>20215</v>
          </cell>
          <cell r="B134" t="str">
            <v>CENTERVILLE</v>
          </cell>
          <cell r="C134">
            <v>85.33</v>
          </cell>
        </row>
        <row r="135">
          <cell r="A135" t="str">
            <v>20400</v>
          </cell>
          <cell r="B135" t="str">
            <v>TROUT LAKE</v>
          </cell>
          <cell r="C135">
            <v>160.17000000000002</v>
          </cell>
        </row>
        <row r="136">
          <cell r="A136" t="str">
            <v>20401</v>
          </cell>
          <cell r="B136" t="str">
            <v>GLENWOOD</v>
          </cell>
          <cell r="C136">
            <v>60.870000000000005</v>
          </cell>
        </row>
        <row r="137">
          <cell r="A137" t="str">
            <v>20402</v>
          </cell>
          <cell r="B137" t="str">
            <v>KLICKITAT</v>
          </cell>
          <cell r="C137">
            <v>133.09</v>
          </cell>
        </row>
        <row r="138">
          <cell r="A138" t="str">
            <v>20403</v>
          </cell>
          <cell r="B138" t="str">
            <v>ROOSEVELT</v>
          </cell>
          <cell r="C138">
            <v>19.78</v>
          </cell>
        </row>
        <row r="139">
          <cell r="A139" t="str">
            <v>20404</v>
          </cell>
          <cell r="B139" t="str">
            <v>GOLDENDALE</v>
          </cell>
          <cell r="C139">
            <v>1028.0899999999999</v>
          </cell>
        </row>
        <row r="140">
          <cell r="A140" t="str">
            <v>20405</v>
          </cell>
          <cell r="B140" t="str">
            <v>WHITE SALMON</v>
          </cell>
          <cell r="C140">
            <v>1105.75</v>
          </cell>
        </row>
        <row r="141">
          <cell r="A141" t="str">
            <v>20406</v>
          </cell>
          <cell r="B141" t="str">
            <v>LYLE</v>
          </cell>
          <cell r="C141">
            <v>333.92999999999995</v>
          </cell>
        </row>
        <row r="142">
          <cell r="A142" t="str">
            <v>21014</v>
          </cell>
          <cell r="B142" t="str">
            <v>NAPAVINE</v>
          </cell>
          <cell r="C142">
            <v>720.91999999999985</v>
          </cell>
        </row>
        <row r="143">
          <cell r="A143" t="str">
            <v>21018</v>
          </cell>
          <cell r="B143" t="str">
            <v>VADER</v>
          </cell>
          <cell r="C143">
            <v>79.22</v>
          </cell>
        </row>
        <row r="144">
          <cell r="A144" t="str">
            <v>21036</v>
          </cell>
          <cell r="B144" t="str">
            <v>EVALINE</v>
          </cell>
          <cell r="C144">
            <v>43.120000000000005</v>
          </cell>
        </row>
        <row r="145">
          <cell r="A145" t="str">
            <v>21206</v>
          </cell>
          <cell r="B145" t="str">
            <v>MOSSYROCK</v>
          </cell>
          <cell r="C145">
            <v>643.58999999999992</v>
          </cell>
        </row>
        <row r="146">
          <cell r="A146" t="str">
            <v>21214</v>
          </cell>
          <cell r="B146" t="str">
            <v>MORTON</v>
          </cell>
          <cell r="C146">
            <v>379.17</v>
          </cell>
        </row>
        <row r="147">
          <cell r="A147" t="str">
            <v>21226</v>
          </cell>
          <cell r="B147" t="str">
            <v>ADNA</v>
          </cell>
          <cell r="C147">
            <v>566.28000000000009</v>
          </cell>
        </row>
        <row r="148">
          <cell r="A148" t="str">
            <v>21232</v>
          </cell>
          <cell r="B148" t="str">
            <v>WINLOCK</v>
          </cell>
          <cell r="C148">
            <v>763.51</v>
          </cell>
        </row>
        <row r="149">
          <cell r="A149" t="str">
            <v>21234</v>
          </cell>
          <cell r="B149" t="str">
            <v>BOISTFORT</v>
          </cell>
          <cell r="C149">
            <v>74.95</v>
          </cell>
        </row>
        <row r="150">
          <cell r="A150" t="str">
            <v>21237</v>
          </cell>
          <cell r="B150" t="str">
            <v>TOLEDO</v>
          </cell>
          <cell r="C150">
            <v>938.2</v>
          </cell>
        </row>
        <row r="151">
          <cell r="A151" t="str">
            <v>21300</v>
          </cell>
          <cell r="B151" t="str">
            <v>ONALASKA</v>
          </cell>
          <cell r="C151">
            <v>854.85000000000014</v>
          </cell>
        </row>
        <row r="152">
          <cell r="A152" t="str">
            <v>21301</v>
          </cell>
          <cell r="B152" t="str">
            <v>PE ELL</v>
          </cell>
          <cell r="C152">
            <v>324.58999999999997</v>
          </cell>
        </row>
        <row r="153">
          <cell r="A153" t="str">
            <v>21302</v>
          </cell>
          <cell r="B153" t="str">
            <v>CHEHALIS</v>
          </cell>
          <cell r="C153">
            <v>2613.91</v>
          </cell>
        </row>
        <row r="154">
          <cell r="A154" t="str">
            <v>21303</v>
          </cell>
          <cell r="B154" t="str">
            <v>WHITE PASS</v>
          </cell>
          <cell r="C154">
            <v>504.03</v>
          </cell>
        </row>
        <row r="155">
          <cell r="A155" t="str">
            <v>21401</v>
          </cell>
          <cell r="B155" t="str">
            <v>CENTRALIA</v>
          </cell>
          <cell r="C155">
            <v>3295.02</v>
          </cell>
        </row>
        <row r="156">
          <cell r="A156" t="str">
            <v>22008</v>
          </cell>
          <cell r="B156" t="str">
            <v>SPRAGUE</v>
          </cell>
          <cell r="C156">
            <v>86.84</v>
          </cell>
        </row>
        <row r="157">
          <cell r="A157" t="str">
            <v>22009</v>
          </cell>
          <cell r="B157" t="str">
            <v>REARDAN</v>
          </cell>
          <cell r="C157">
            <v>646.08000000000004</v>
          </cell>
        </row>
        <row r="158">
          <cell r="A158" t="str">
            <v>22017</v>
          </cell>
          <cell r="B158" t="str">
            <v>ALMIRA</v>
          </cell>
          <cell r="C158">
            <v>62.879999999999995</v>
          </cell>
        </row>
        <row r="159">
          <cell r="A159" t="str">
            <v>22073</v>
          </cell>
          <cell r="B159" t="str">
            <v>CRESTON</v>
          </cell>
          <cell r="C159">
            <v>104.77</v>
          </cell>
        </row>
        <row r="160">
          <cell r="A160" t="str">
            <v>22105</v>
          </cell>
          <cell r="B160" t="str">
            <v>ODESSA</v>
          </cell>
          <cell r="C160">
            <v>219.30999999999997</v>
          </cell>
        </row>
        <row r="161">
          <cell r="A161" t="str">
            <v>22200</v>
          </cell>
          <cell r="B161" t="str">
            <v>WILBUR</v>
          </cell>
          <cell r="C161">
            <v>225.62</v>
          </cell>
        </row>
        <row r="162">
          <cell r="A162" t="str">
            <v>22204</v>
          </cell>
          <cell r="B162" t="str">
            <v>HARRINGTON</v>
          </cell>
          <cell r="C162">
            <v>118.09000000000002</v>
          </cell>
        </row>
        <row r="163">
          <cell r="A163" t="str">
            <v>22207</v>
          </cell>
          <cell r="B163" t="str">
            <v>DAVENPORT</v>
          </cell>
          <cell r="C163">
            <v>551.8900000000001</v>
          </cell>
        </row>
        <row r="164">
          <cell r="A164" t="str">
            <v>23042</v>
          </cell>
          <cell r="B164" t="str">
            <v>SOUTHSIDE</v>
          </cell>
          <cell r="C164">
            <v>240.73000000000002</v>
          </cell>
        </row>
        <row r="165">
          <cell r="A165" t="str">
            <v>23054</v>
          </cell>
          <cell r="B165" t="str">
            <v>GRAPEVIEW</v>
          </cell>
          <cell r="C165">
            <v>192.43</v>
          </cell>
        </row>
        <row r="166">
          <cell r="A166" t="str">
            <v>23309</v>
          </cell>
          <cell r="B166" t="str">
            <v>SHELTON</v>
          </cell>
          <cell r="C166">
            <v>4032.5899999999992</v>
          </cell>
        </row>
        <row r="167">
          <cell r="A167" t="str">
            <v>23311</v>
          </cell>
          <cell r="B167" t="str">
            <v>MARY M KNIGHT</v>
          </cell>
          <cell r="C167">
            <v>176.59</v>
          </cell>
        </row>
        <row r="168">
          <cell r="A168" t="str">
            <v>23402</v>
          </cell>
          <cell r="B168" t="str">
            <v>PIONEER</v>
          </cell>
          <cell r="C168">
            <v>686.07999999999993</v>
          </cell>
        </row>
        <row r="169">
          <cell r="A169" t="str">
            <v>23403</v>
          </cell>
          <cell r="B169" t="str">
            <v>NORTH MASON</v>
          </cell>
          <cell r="C169">
            <v>2206.37</v>
          </cell>
        </row>
        <row r="170">
          <cell r="A170" t="str">
            <v>23404</v>
          </cell>
          <cell r="B170" t="str">
            <v>HOOD CANAL</v>
          </cell>
          <cell r="C170">
            <v>293.84000000000003</v>
          </cell>
        </row>
        <row r="171">
          <cell r="A171" t="str">
            <v>24014</v>
          </cell>
          <cell r="B171" t="str">
            <v>NESPELEM</v>
          </cell>
          <cell r="C171">
            <v>141.88</v>
          </cell>
        </row>
        <row r="172">
          <cell r="A172" t="str">
            <v>24019</v>
          </cell>
          <cell r="B172" t="str">
            <v>OMAK</v>
          </cell>
          <cell r="C172">
            <v>1668.0599999999997</v>
          </cell>
        </row>
        <row r="173">
          <cell r="A173" t="str">
            <v>24105</v>
          </cell>
          <cell r="B173" t="str">
            <v>OKANOGAN</v>
          </cell>
          <cell r="C173">
            <v>958.85</v>
          </cell>
        </row>
        <row r="174">
          <cell r="A174" t="str">
            <v>24111</v>
          </cell>
          <cell r="B174" t="str">
            <v>BREWSTER</v>
          </cell>
          <cell r="C174">
            <v>834.48</v>
          </cell>
        </row>
        <row r="175">
          <cell r="A175" t="str">
            <v>24122</v>
          </cell>
          <cell r="B175" t="str">
            <v>PATEROS</v>
          </cell>
          <cell r="C175">
            <v>283.86</v>
          </cell>
        </row>
        <row r="176">
          <cell r="A176" t="str">
            <v>24350</v>
          </cell>
          <cell r="B176" t="str">
            <v>METHOW VALLEY</v>
          </cell>
          <cell r="C176">
            <v>539.87</v>
          </cell>
        </row>
        <row r="177">
          <cell r="A177" t="str">
            <v>24404</v>
          </cell>
          <cell r="B177" t="str">
            <v>TONASKET</v>
          </cell>
          <cell r="C177">
            <v>1014.1099999999999</v>
          </cell>
        </row>
        <row r="178">
          <cell r="A178" t="str">
            <v>24410</v>
          </cell>
          <cell r="B178" t="str">
            <v>OROVILLE</v>
          </cell>
          <cell r="C178">
            <v>606.64</v>
          </cell>
        </row>
        <row r="179">
          <cell r="A179" t="str">
            <v>25101</v>
          </cell>
          <cell r="B179" t="str">
            <v>OCEAN BEACH</v>
          </cell>
          <cell r="C179">
            <v>970.05000000000007</v>
          </cell>
        </row>
        <row r="180">
          <cell r="A180" t="str">
            <v>25116</v>
          </cell>
          <cell r="B180" t="str">
            <v>RAYMOND</v>
          </cell>
          <cell r="C180">
            <v>524.1</v>
          </cell>
        </row>
        <row r="181">
          <cell r="A181" t="str">
            <v>25118</v>
          </cell>
          <cell r="B181" t="str">
            <v>SOUTH BEND</v>
          </cell>
          <cell r="C181">
            <v>555.91000000000008</v>
          </cell>
        </row>
        <row r="182">
          <cell r="A182" t="str">
            <v>25155</v>
          </cell>
          <cell r="B182" t="str">
            <v>NASELLE GRAYS RIV</v>
          </cell>
          <cell r="C182">
            <v>339.99</v>
          </cell>
        </row>
        <row r="183">
          <cell r="A183" t="str">
            <v>25160</v>
          </cell>
          <cell r="B183" t="str">
            <v>WILLAPA VALLEY</v>
          </cell>
          <cell r="C183">
            <v>348.69000000000005</v>
          </cell>
        </row>
        <row r="184">
          <cell r="A184" t="str">
            <v>25200</v>
          </cell>
          <cell r="B184" t="str">
            <v>NORTH RIVER</v>
          </cell>
          <cell r="C184">
            <v>62.13</v>
          </cell>
        </row>
        <row r="185">
          <cell r="A185" t="str">
            <v>26056</v>
          </cell>
          <cell r="B185" t="str">
            <v>NEWPORT</v>
          </cell>
          <cell r="C185">
            <v>1097.95</v>
          </cell>
        </row>
        <row r="186">
          <cell r="A186" t="str">
            <v>26059</v>
          </cell>
          <cell r="B186" t="str">
            <v>CUSICK</v>
          </cell>
          <cell r="C186">
            <v>279.67</v>
          </cell>
        </row>
        <row r="187">
          <cell r="A187" t="str">
            <v>26070</v>
          </cell>
          <cell r="B187" t="str">
            <v>SELKIRK</v>
          </cell>
          <cell r="C187">
            <v>339.05999999999995</v>
          </cell>
        </row>
        <row r="188">
          <cell r="A188" t="str">
            <v>27001</v>
          </cell>
          <cell r="B188" t="str">
            <v>STEILACOOM HIST.</v>
          </cell>
          <cell r="C188">
            <v>3332.08</v>
          </cell>
        </row>
        <row r="189">
          <cell r="A189" t="str">
            <v>27003</v>
          </cell>
          <cell r="B189" t="str">
            <v>PUYALLUP</v>
          </cell>
          <cell r="C189">
            <v>20708.679999999997</v>
          </cell>
        </row>
        <row r="190">
          <cell r="A190" t="str">
            <v>27010</v>
          </cell>
          <cell r="B190" t="str">
            <v>TACOMA</v>
          </cell>
          <cell r="C190">
            <v>27931.57</v>
          </cell>
        </row>
        <row r="191">
          <cell r="A191" t="str">
            <v>27019</v>
          </cell>
          <cell r="B191" t="str">
            <v>CARBONADO</v>
          </cell>
          <cell r="C191">
            <v>169.94</v>
          </cell>
        </row>
        <row r="192">
          <cell r="A192" t="str">
            <v>27083</v>
          </cell>
          <cell r="B192" t="str">
            <v>UNIVERSITY PLACE</v>
          </cell>
          <cell r="C192">
            <v>5231.9400000000005</v>
          </cell>
        </row>
        <row r="193">
          <cell r="A193" t="str">
            <v>27320</v>
          </cell>
          <cell r="B193" t="str">
            <v>SUMNER</v>
          </cell>
          <cell r="C193">
            <v>7936.76</v>
          </cell>
        </row>
        <row r="194">
          <cell r="A194" t="str">
            <v>27343</v>
          </cell>
          <cell r="B194" t="str">
            <v>DIERINGER</v>
          </cell>
          <cell r="C194">
            <v>1157.7399999999998</v>
          </cell>
        </row>
        <row r="195">
          <cell r="A195" t="str">
            <v>27344</v>
          </cell>
          <cell r="B195" t="str">
            <v>ORTING</v>
          </cell>
          <cell r="C195">
            <v>2021.78</v>
          </cell>
        </row>
        <row r="196">
          <cell r="A196" t="str">
            <v>27400</v>
          </cell>
          <cell r="B196" t="str">
            <v>CLOVER PARK</v>
          </cell>
          <cell r="C196">
            <v>10856.3</v>
          </cell>
        </row>
        <row r="197">
          <cell r="A197" t="str">
            <v>27401</v>
          </cell>
          <cell r="B197" t="str">
            <v>PENINSULA</v>
          </cell>
          <cell r="C197">
            <v>9058.11</v>
          </cell>
        </row>
        <row r="198">
          <cell r="A198" t="str">
            <v>27402</v>
          </cell>
          <cell r="B198" t="str">
            <v>FRANKLIN PIERCE</v>
          </cell>
          <cell r="C198">
            <v>7245.4</v>
          </cell>
        </row>
        <row r="199">
          <cell r="A199" t="str">
            <v>27403</v>
          </cell>
          <cell r="B199" t="str">
            <v>BETHEL</v>
          </cell>
          <cell r="C199">
            <v>17136.8</v>
          </cell>
        </row>
        <row r="200">
          <cell r="A200" t="str">
            <v>27404</v>
          </cell>
          <cell r="B200" t="str">
            <v>EATONVILLE</v>
          </cell>
          <cell r="C200">
            <v>2078.0499999999997</v>
          </cell>
        </row>
        <row r="201">
          <cell r="A201" t="str">
            <v>27416</v>
          </cell>
          <cell r="B201" t="str">
            <v>WHITE RIVER</v>
          </cell>
          <cell r="C201">
            <v>4325.07</v>
          </cell>
        </row>
        <row r="202">
          <cell r="A202" t="str">
            <v>27417</v>
          </cell>
          <cell r="B202" t="str">
            <v>FIFE</v>
          </cell>
          <cell r="C202">
            <v>3233.6800000000003</v>
          </cell>
        </row>
        <row r="203">
          <cell r="A203" t="str">
            <v>27931</v>
          </cell>
          <cell r="B203" t="str">
            <v>BATES TECH COL</v>
          </cell>
        </row>
        <row r="204">
          <cell r="A204" t="str">
            <v>27932</v>
          </cell>
          <cell r="B204" t="str">
            <v>COVER PARK TECH COL</v>
          </cell>
        </row>
        <row r="205">
          <cell r="A205" t="str">
            <v>28010</v>
          </cell>
          <cell r="B205" t="str">
            <v>SHAW</v>
          </cell>
          <cell r="C205">
            <v>13.29</v>
          </cell>
        </row>
        <row r="206">
          <cell r="A206" t="str">
            <v>28137</v>
          </cell>
          <cell r="B206" t="str">
            <v>ORCAS</v>
          </cell>
          <cell r="C206">
            <v>491.49000000000012</v>
          </cell>
        </row>
        <row r="207">
          <cell r="A207" t="str">
            <v>28144</v>
          </cell>
          <cell r="B207" t="str">
            <v>LOPEZ</v>
          </cell>
          <cell r="C207">
            <v>234.35000000000002</v>
          </cell>
        </row>
        <row r="208">
          <cell r="A208" t="str">
            <v>28149</v>
          </cell>
          <cell r="B208" t="str">
            <v>SAN JUAN</v>
          </cell>
          <cell r="C208">
            <v>881.01</v>
          </cell>
        </row>
        <row r="209">
          <cell r="A209" t="str">
            <v>29011</v>
          </cell>
          <cell r="B209" t="str">
            <v>CONCRETE</v>
          </cell>
          <cell r="C209">
            <v>739.9799999999999</v>
          </cell>
        </row>
        <row r="210">
          <cell r="A210" t="str">
            <v>29100</v>
          </cell>
          <cell r="B210" t="str">
            <v>BURLINGTON EDISON</v>
          </cell>
          <cell r="C210">
            <v>3785.5</v>
          </cell>
        </row>
        <row r="211">
          <cell r="A211" t="str">
            <v>29101</v>
          </cell>
          <cell r="B211" t="str">
            <v>SEDRO WOOLLEY</v>
          </cell>
          <cell r="C211">
            <v>4201.3900000000003</v>
          </cell>
        </row>
        <row r="212">
          <cell r="A212" t="str">
            <v>29103</v>
          </cell>
          <cell r="B212" t="str">
            <v>ANACORTES</v>
          </cell>
          <cell r="C212">
            <v>2842.0099999999993</v>
          </cell>
        </row>
        <row r="213">
          <cell r="A213" t="str">
            <v>29311</v>
          </cell>
          <cell r="B213" t="str">
            <v>LA CONNER</v>
          </cell>
          <cell r="C213">
            <v>627.75</v>
          </cell>
        </row>
        <row r="214">
          <cell r="A214" t="str">
            <v>29317</v>
          </cell>
          <cell r="B214" t="str">
            <v>CONWAY</v>
          </cell>
          <cell r="C214">
            <v>402.25000000000006</v>
          </cell>
        </row>
        <row r="215">
          <cell r="A215" t="str">
            <v>29320</v>
          </cell>
          <cell r="B215" t="str">
            <v>MT VERNON</v>
          </cell>
          <cell r="C215">
            <v>5539.52</v>
          </cell>
        </row>
        <row r="216">
          <cell r="A216" t="str">
            <v>30002</v>
          </cell>
          <cell r="B216" t="str">
            <v>SKAMANIA</v>
          </cell>
          <cell r="C216">
            <v>67.960000000000008</v>
          </cell>
        </row>
        <row r="217">
          <cell r="A217" t="str">
            <v>30029</v>
          </cell>
          <cell r="B217" t="str">
            <v>MOUNT PLEASANT</v>
          </cell>
          <cell r="C217">
            <v>55.83</v>
          </cell>
        </row>
        <row r="218">
          <cell r="A218" t="str">
            <v>30031</v>
          </cell>
          <cell r="B218" t="str">
            <v>MILL A</v>
          </cell>
          <cell r="C218">
            <v>65.77</v>
          </cell>
        </row>
        <row r="219">
          <cell r="A219" t="str">
            <v>30303</v>
          </cell>
          <cell r="B219" t="str">
            <v>STEVENSON-CARSON</v>
          </cell>
          <cell r="C219">
            <v>987.13</v>
          </cell>
        </row>
        <row r="220">
          <cell r="A220" t="str">
            <v>31002</v>
          </cell>
          <cell r="B220" t="str">
            <v>EVERETT</v>
          </cell>
          <cell r="C220">
            <v>17598.63</v>
          </cell>
        </row>
        <row r="221">
          <cell r="A221" t="str">
            <v>31004</v>
          </cell>
          <cell r="B221" t="str">
            <v>LAKE STEVENS</v>
          </cell>
          <cell r="C221">
            <v>7267.58</v>
          </cell>
        </row>
        <row r="222">
          <cell r="A222" t="str">
            <v>31006</v>
          </cell>
          <cell r="B222" t="str">
            <v>MUKILTEO</v>
          </cell>
          <cell r="C222">
            <v>14139.059999999998</v>
          </cell>
        </row>
        <row r="223">
          <cell r="A223" t="str">
            <v>31015</v>
          </cell>
          <cell r="B223" t="str">
            <v>EDMONDS</v>
          </cell>
          <cell r="C223">
            <v>19935.25</v>
          </cell>
        </row>
        <row r="224">
          <cell r="A224" t="str">
            <v>31016</v>
          </cell>
          <cell r="B224" t="str">
            <v>ARLINGTON</v>
          </cell>
          <cell r="C224">
            <v>5309.7400000000007</v>
          </cell>
        </row>
        <row r="225">
          <cell r="A225" t="str">
            <v>31025</v>
          </cell>
          <cell r="B225" t="str">
            <v>MARYSVILLE</v>
          </cell>
          <cell r="C225">
            <v>11261.79</v>
          </cell>
        </row>
        <row r="226">
          <cell r="A226" t="str">
            <v>31063</v>
          </cell>
          <cell r="B226" t="str">
            <v>INDEX</v>
          </cell>
          <cell r="C226">
            <v>24.28</v>
          </cell>
        </row>
        <row r="227">
          <cell r="A227" t="str">
            <v>31103</v>
          </cell>
          <cell r="B227" t="str">
            <v>MONROE</v>
          </cell>
          <cell r="C227">
            <v>6600.119999999999</v>
          </cell>
        </row>
        <row r="228">
          <cell r="A228" t="str">
            <v>31201</v>
          </cell>
          <cell r="B228" t="str">
            <v>SNOHOMISH</v>
          </cell>
          <cell r="C228">
            <v>9101.5300000000007</v>
          </cell>
        </row>
        <row r="229">
          <cell r="A229" t="str">
            <v>31306</v>
          </cell>
          <cell r="B229" t="str">
            <v>LAKEWOOD</v>
          </cell>
          <cell r="C229">
            <v>2393.81</v>
          </cell>
        </row>
        <row r="230">
          <cell r="A230" t="str">
            <v>31311</v>
          </cell>
          <cell r="B230" t="str">
            <v>SULTAN</v>
          </cell>
          <cell r="C230">
            <v>2111.6299999999997</v>
          </cell>
        </row>
        <row r="231">
          <cell r="A231" t="str">
            <v>31330</v>
          </cell>
          <cell r="B231" t="str">
            <v>DARRINGTON</v>
          </cell>
          <cell r="C231">
            <v>537.76</v>
          </cell>
        </row>
        <row r="232">
          <cell r="A232" t="str">
            <v>31332</v>
          </cell>
          <cell r="B232" t="str">
            <v>GRANITE FALLS</v>
          </cell>
          <cell r="C232">
            <v>2235.8100000000004</v>
          </cell>
        </row>
        <row r="233">
          <cell r="A233" t="str">
            <v>31401</v>
          </cell>
          <cell r="B233" t="str">
            <v>STANWOOD</v>
          </cell>
          <cell r="C233">
            <v>5175.3700000000008</v>
          </cell>
        </row>
        <row r="234">
          <cell r="A234" t="str">
            <v>32081</v>
          </cell>
          <cell r="B234" t="str">
            <v>SPOKANE</v>
          </cell>
          <cell r="C234">
            <v>28658.159999999996</v>
          </cell>
        </row>
        <row r="235">
          <cell r="A235" t="str">
            <v>32123</v>
          </cell>
          <cell r="B235" t="str">
            <v>ORCHARD PRAIRIE</v>
          </cell>
          <cell r="C235">
            <v>63.39</v>
          </cell>
        </row>
        <row r="236">
          <cell r="A236" t="str">
            <v>32312</v>
          </cell>
          <cell r="B236" t="str">
            <v>GREAT NORTHERN</v>
          </cell>
          <cell r="C236">
            <v>32.489999999999995</v>
          </cell>
        </row>
        <row r="237">
          <cell r="A237" t="str">
            <v>32325</v>
          </cell>
          <cell r="B237" t="str">
            <v>NINE MILE FALLS</v>
          </cell>
          <cell r="C237">
            <v>1669.88</v>
          </cell>
        </row>
        <row r="238">
          <cell r="A238" t="str">
            <v>32326</v>
          </cell>
          <cell r="B238" t="str">
            <v>MEDICAL LAKE</v>
          </cell>
          <cell r="C238">
            <v>2065.4399999999996</v>
          </cell>
        </row>
        <row r="239">
          <cell r="A239" t="str">
            <v>32354</v>
          </cell>
          <cell r="B239" t="str">
            <v>MEAD</v>
          </cell>
          <cell r="C239">
            <v>8782.2199999999993</v>
          </cell>
        </row>
        <row r="240">
          <cell r="A240" t="str">
            <v>32356</v>
          </cell>
          <cell r="B240" t="str">
            <v>CENTRAL VALLEY</v>
          </cell>
          <cell r="C240">
            <v>11784.04</v>
          </cell>
        </row>
        <row r="241">
          <cell r="A241" t="str">
            <v>32358</v>
          </cell>
          <cell r="B241" t="str">
            <v>FREEMAN</v>
          </cell>
          <cell r="C241">
            <v>894.72</v>
          </cell>
        </row>
        <row r="242">
          <cell r="A242" t="str">
            <v>32360</v>
          </cell>
          <cell r="B242" t="str">
            <v>CHENEY</v>
          </cell>
          <cell r="C242">
            <v>3533.39</v>
          </cell>
        </row>
        <row r="243">
          <cell r="A243" t="str">
            <v>32361</v>
          </cell>
          <cell r="B243" t="str">
            <v>EAST VALLEY</v>
          </cell>
          <cell r="C243">
            <v>4051.12</v>
          </cell>
        </row>
        <row r="244">
          <cell r="A244" t="str">
            <v>32362</v>
          </cell>
          <cell r="B244" t="str">
            <v>LIBERTY</v>
          </cell>
          <cell r="C244">
            <v>488.35</v>
          </cell>
        </row>
        <row r="245">
          <cell r="A245" t="str">
            <v>32363</v>
          </cell>
          <cell r="B245" t="str">
            <v>WEST VALLEY (SPOK)</v>
          </cell>
          <cell r="C245">
            <v>3504.08</v>
          </cell>
        </row>
        <row r="246">
          <cell r="A246" t="str">
            <v>32414</v>
          </cell>
          <cell r="B246" t="str">
            <v>DEER PARK</v>
          </cell>
          <cell r="C246">
            <v>2321.0699999999997</v>
          </cell>
        </row>
        <row r="247">
          <cell r="A247" t="str">
            <v>32416</v>
          </cell>
          <cell r="B247" t="str">
            <v>RIVERSIDE</v>
          </cell>
          <cell r="C247">
            <v>1789.97</v>
          </cell>
        </row>
        <row r="248">
          <cell r="A248" t="str">
            <v>33030</v>
          </cell>
          <cell r="B248" t="str">
            <v>ONION CREEK</v>
          </cell>
          <cell r="C248">
            <v>36.950000000000003</v>
          </cell>
        </row>
        <row r="249">
          <cell r="A249" t="str">
            <v>33036</v>
          </cell>
          <cell r="B249" t="str">
            <v>CHEWELAH</v>
          </cell>
          <cell r="C249">
            <v>1093.2</v>
          </cell>
        </row>
        <row r="250">
          <cell r="A250" t="str">
            <v>33049</v>
          </cell>
          <cell r="B250" t="str">
            <v>WELLPINIT</v>
          </cell>
          <cell r="C250">
            <v>572.1099999999999</v>
          </cell>
        </row>
        <row r="251">
          <cell r="A251" t="str">
            <v>33070</v>
          </cell>
          <cell r="B251" t="str">
            <v>VALLEY</v>
          </cell>
          <cell r="C251">
            <v>382.04999999999995</v>
          </cell>
        </row>
        <row r="252">
          <cell r="A252" t="str">
            <v>33115</v>
          </cell>
          <cell r="B252" t="str">
            <v>COLVILLE</v>
          </cell>
          <cell r="C252">
            <v>2055.11</v>
          </cell>
        </row>
        <row r="253">
          <cell r="A253" t="str">
            <v>33183</v>
          </cell>
          <cell r="B253" t="str">
            <v>LOON LAKE</v>
          </cell>
          <cell r="C253">
            <v>197.4</v>
          </cell>
        </row>
        <row r="254">
          <cell r="A254" t="str">
            <v>33202</v>
          </cell>
          <cell r="B254" t="str">
            <v>SUMMIT VALLEY</v>
          </cell>
          <cell r="C254">
            <v>92.9</v>
          </cell>
        </row>
        <row r="255">
          <cell r="A255" t="str">
            <v>33205</v>
          </cell>
          <cell r="B255" t="str">
            <v>EVERGREEN (STEV)</v>
          </cell>
          <cell r="C255">
            <v>15.11</v>
          </cell>
        </row>
        <row r="256">
          <cell r="A256" t="str">
            <v>33206</v>
          </cell>
          <cell r="B256" t="str">
            <v>COLUMBIA (STEV)</v>
          </cell>
          <cell r="C256">
            <v>198.67000000000002</v>
          </cell>
        </row>
        <row r="257">
          <cell r="A257" t="str">
            <v>33207</v>
          </cell>
          <cell r="B257" t="str">
            <v>MARY WALKER</v>
          </cell>
          <cell r="C257">
            <v>575.16</v>
          </cell>
        </row>
        <row r="258">
          <cell r="A258" t="str">
            <v>33211</v>
          </cell>
          <cell r="B258" t="str">
            <v>NORTHPORT</v>
          </cell>
          <cell r="C258">
            <v>180.07</v>
          </cell>
        </row>
        <row r="259">
          <cell r="A259" t="str">
            <v>33212</v>
          </cell>
          <cell r="B259" t="str">
            <v>KETTLE FALLS</v>
          </cell>
          <cell r="C259">
            <v>817.33</v>
          </cell>
        </row>
        <row r="260">
          <cell r="A260" t="str">
            <v>34002</v>
          </cell>
          <cell r="B260" t="str">
            <v>YELM COMMUNITY</v>
          </cell>
          <cell r="C260">
            <v>4973.51</v>
          </cell>
        </row>
        <row r="261">
          <cell r="A261" t="str">
            <v>34003</v>
          </cell>
          <cell r="B261" t="str">
            <v>NORTH THURSTON</v>
          </cell>
          <cell r="C261">
            <v>12722.24</v>
          </cell>
        </row>
        <row r="262">
          <cell r="A262" t="str">
            <v>34033</v>
          </cell>
          <cell r="B262" t="str">
            <v>TUMWATER</v>
          </cell>
          <cell r="C262">
            <v>6341.1500000000005</v>
          </cell>
        </row>
        <row r="263">
          <cell r="A263" t="str">
            <v>34111</v>
          </cell>
          <cell r="B263" t="str">
            <v>OLYMPIA</v>
          </cell>
          <cell r="C263">
            <v>8650.61</v>
          </cell>
        </row>
        <row r="264">
          <cell r="A264" t="str">
            <v>34307</v>
          </cell>
          <cell r="B264" t="str">
            <v>RAINIER</v>
          </cell>
          <cell r="C264">
            <v>886.33999999999992</v>
          </cell>
        </row>
        <row r="265">
          <cell r="A265" t="str">
            <v>34324</v>
          </cell>
          <cell r="B265" t="str">
            <v>GRIFFIN</v>
          </cell>
          <cell r="C265">
            <v>639.65</v>
          </cell>
        </row>
        <row r="266">
          <cell r="A266" t="str">
            <v>34401</v>
          </cell>
          <cell r="B266" t="str">
            <v>ROCHESTER</v>
          </cell>
          <cell r="C266">
            <v>1975.23</v>
          </cell>
        </row>
        <row r="267">
          <cell r="A267" t="str">
            <v>34402</v>
          </cell>
          <cell r="B267" t="str">
            <v>TENINO</v>
          </cell>
          <cell r="C267">
            <v>1299.6700000000003</v>
          </cell>
        </row>
        <row r="268">
          <cell r="A268" t="str">
            <v>35200</v>
          </cell>
          <cell r="B268" t="str">
            <v>WAHKIAKUM</v>
          </cell>
          <cell r="C268">
            <v>467.44999999999993</v>
          </cell>
        </row>
        <row r="269">
          <cell r="A269" t="str">
            <v>36101</v>
          </cell>
          <cell r="B269" t="str">
            <v>DIXIE</v>
          </cell>
          <cell r="C269">
            <v>21.330000000000002</v>
          </cell>
        </row>
        <row r="270">
          <cell r="A270" t="str">
            <v>36140</v>
          </cell>
          <cell r="B270" t="str">
            <v>WALLA WALLA</v>
          </cell>
          <cell r="C270">
            <v>5775.52</v>
          </cell>
        </row>
        <row r="271">
          <cell r="A271" t="str">
            <v>36250</v>
          </cell>
          <cell r="B271" t="str">
            <v>COLLEGE PLACE</v>
          </cell>
          <cell r="C271">
            <v>766.79</v>
          </cell>
        </row>
        <row r="272">
          <cell r="A272" t="str">
            <v>36300</v>
          </cell>
          <cell r="B272" t="str">
            <v>TOUCHET</v>
          </cell>
          <cell r="C272">
            <v>302.52</v>
          </cell>
        </row>
        <row r="273">
          <cell r="A273" t="str">
            <v>36400</v>
          </cell>
          <cell r="B273" t="str">
            <v>COLUMBIA (WALLA)</v>
          </cell>
          <cell r="C273">
            <v>891.93000000000006</v>
          </cell>
        </row>
        <row r="274">
          <cell r="A274" t="str">
            <v>36401</v>
          </cell>
          <cell r="B274" t="str">
            <v>WAITSBURG</v>
          </cell>
          <cell r="C274">
            <v>342.08</v>
          </cell>
        </row>
        <row r="275">
          <cell r="A275" t="str">
            <v>36402</v>
          </cell>
          <cell r="B275" t="str">
            <v>PRESCOTT</v>
          </cell>
          <cell r="C275">
            <v>223.74</v>
          </cell>
        </row>
        <row r="276">
          <cell r="A276" t="str">
            <v>37501</v>
          </cell>
          <cell r="B276" t="str">
            <v>BELLINGHAM</v>
          </cell>
          <cell r="C276">
            <v>10132.09</v>
          </cell>
        </row>
        <row r="277">
          <cell r="A277" t="str">
            <v>37502</v>
          </cell>
          <cell r="B277" t="str">
            <v>FERNDALE</v>
          </cell>
          <cell r="C277">
            <v>5019.91</v>
          </cell>
        </row>
        <row r="278">
          <cell r="A278" t="str">
            <v>37503</v>
          </cell>
          <cell r="B278" t="str">
            <v>BLAINE</v>
          </cell>
          <cell r="C278">
            <v>2170.0400000000004</v>
          </cell>
        </row>
        <row r="279">
          <cell r="A279" t="str">
            <v>37504</v>
          </cell>
          <cell r="B279" t="str">
            <v>LYNDEN</v>
          </cell>
          <cell r="C279">
            <v>2660.83</v>
          </cell>
        </row>
        <row r="280">
          <cell r="A280" t="str">
            <v>37505</v>
          </cell>
          <cell r="B280" t="str">
            <v>MERIDIAN</v>
          </cell>
          <cell r="C280">
            <v>1581.33</v>
          </cell>
        </row>
        <row r="281">
          <cell r="A281" t="str">
            <v>37506</v>
          </cell>
          <cell r="B281" t="str">
            <v>NOOKSACK VALLEY</v>
          </cell>
          <cell r="C281">
            <v>1607.99</v>
          </cell>
        </row>
        <row r="282">
          <cell r="A282" t="str">
            <v>37507</v>
          </cell>
          <cell r="B282" t="str">
            <v>MOUNT BAKER</v>
          </cell>
          <cell r="C282">
            <v>2165.9</v>
          </cell>
        </row>
        <row r="283">
          <cell r="A283" t="str">
            <v>38126</v>
          </cell>
          <cell r="B283" t="str">
            <v>LACROSSE JOINT</v>
          </cell>
          <cell r="C283">
            <v>140.38999999999999</v>
          </cell>
        </row>
        <row r="284">
          <cell r="A284" t="str">
            <v>38264</v>
          </cell>
          <cell r="B284" t="str">
            <v>LAMONT</v>
          </cell>
          <cell r="C284">
            <v>33.659999999999997</v>
          </cell>
        </row>
        <row r="285">
          <cell r="A285" t="str">
            <v>38265</v>
          </cell>
          <cell r="B285" t="str">
            <v>TEKOA</v>
          </cell>
          <cell r="C285">
            <v>205.22</v>
          </cell>
        </row>
        <row r="286">
          <cell r="A286" t="str">
            <v>38267</v>
          </cell>
          <cell r="B286" t="str">
            <v>PULLMAN</v>
          </cell>
          <cell r="C286">
            <v>2135.3799999999997</v>
          </cell>
        </row>
        <row r="287">
          <cell r="A287" t="str">
            <v>38300</v>
          </cell>
          <cell r="B287" t="str">
            <v>COLFAX</v>
          </cell>
          <cell r="C287">
            <v>654.56000000000006</v>
          </cell>
        </row>
        <row r="288">
          <cell r="A288" t="str">
            <v>38301</v>
          </cell>
          <cell r="B288" t="str">
            <v>PALOUSE</v>
          </cell>
          <cell r="C288">
            <v>205.67999999999998</v>
          </cell>
        </row>
        <row r="289">
          <cell r="A289" t="str">
            <v>38302</v>
          </cell>
          <cell r="B289" t="str">
            <v>GARFIELD</v>
          </cell>
          <cell r="C289">
            <v>97.250000000000014</v>
          </cell>
        </row>
        <row r="290">
          <cell r="A290" t="str">
            <v>38304</v>
          </cell>
          <cell r="B290" t="str">
            <v>STEPTOE</v>
          </cell>
          <cell r="C290">
            <v>36.5</v>
          </cell>
        </row>
        <row r="291">
          <cell r="A291" t="str">
            <v>38306</v>
          </cell>
          <cell r="B291" t="str">
            <v>COLTON</v>
          </cell>
          <cell r="C291">
            <v>169.54</v>
          </cell>
        </row>
        <row r="292">
          <cell r="A292" t="str">
            <v>38308</v>
          </cell>
          <cell r="B292" t="str">
            <v>ENDICOTT</v>
          </cell>
          <cell r="C292">
            <v>91.9</v>
          </cell>
        </row>
        <row r="293">
          <cell r="A293" t="str">
            <v>38320</v>
          </cell>
          <cell r="B293" t="str">
            <v>ROSALIA</v>
          </cell>
          <cell r="C293">
            <v>260.87</v>
          </cell>
        </row>
        <row r="294">
          <cell r="A294" t="str">
            <v>38322</v>
          </cell>
          <cell r="B294" t="str">
            <v>ST JOHN</v>
          </cell>
          <cell r="C294">
            <v>190.12</v>
          </cell>
        </row>
        <row r="295">
          <cell r="A295" t="str">
            <v>38324</v>
          </cell>
          <cell r="B295" t="str">
            <v>OAKESDALE</v>
          </cell>
          <cell r="C295">
            <v>102.05</v>
          </cell>
        </row>
        <row r="296">
          <cell r="A296" t="str">
            <v>39002</v>
          </cell>
          <cell r="B296" t="str">
            <v>UNION GAP</v>
          </cell>
          <cell r="C296">
            <v>557.66</v>
          </cell>
        </row>
        <row r="297">
          <cell r="A297" t="str">
            <v>39003</v>
          </cell>
          <cell r="B297" t="str">
            <v>NACHES VALLEY</v>
          </cell>
          <cell r="C297">
            <v>1449.09</v>
          </cell>
        </row>
        <row r="298">
          <cell r="A298" t="str">
            <v>39007</v>
          </cell>
          <cell r="B298" t="str">
            <v>YAKIMA</v>
          </cell>
          <cell r="C298">
            <v>13587.550000000003</v>
          </cell>
        </row>
        <row r="299">
          <cell r="A299" t="str">
            <v>39090</v>
          </cell>
          <cell r="B299" t="str">
            <v>EAST VALLEY (YAK)</v>
          </cell>
          <cell r="C299">
            <v>2587.62</v>
          </cell>
        </row>
        <row r="300">
          <cell r="A300" t="str">
            <v>39119</v>
          </cell>
          <cell r="B300" t="str">
            <v>SELAH</v>
          </cell>
          <cell r="C300">
            <v>3287.22</v>
          </cell>
        </row>
        <row r="301">
          <cell r="A301" t="str">
            <v>39120</v>
          </cell>
          <cell r="B301" t="str">
            <v>MABTON</v>
          </cell>
          <cell r="C301">
            <v>895.68</v>
          </cell>
        </row>
        <row r="302">
          <cell r="A302" t="str">
            <v>39200</v>
          </cell>
          <cell r="B302" t="str">
            <v>GRANDVIEW</v>
          </cell>
          <cell r="C302">
            <v>3113.6</v>
          </cell>
        </row>
        <row r="303">
          <cell r="A303" t="str">
            <v>39201</v>
          </cell>
          <cell r="B303" t="str">
            <v>SUNNYSIDE</v>
          </cell>
          <cell r="C303">
            <v>5385.6200000000008</v>
          </cell>
        </row>
        <row r="304">
          <cell r="A304" t="str">
            <v>39202</v>
          </cell>
          <cell r="B304" t="str">
            <v>TOPPENISH</v>
          </cell>
          <cell r="C304">
            <v>3052.1200000000003</v>
          </cell>
        </row>
        <row r="305">
          <cell r="A305" t="str">
            <v>39203</v>
          </cell>
          <cell r="B305" t="str">
            <v>HIGHLAND</v>
          </cell>
          <cell r="C305">
            <v>1095.1200000000001</v>
          </cell>
        </row>
        <row r="306">
          <cell r="A306" t="str">
            <v>39204</v>
          </cell>
          <cell r="B306" t="str">
            <v>GRANGER</v>
          </cell>
          <cell r="C306">
            <v>1354.9500000000003</v>
          </cell>
        </row>
        <row r="307">
          <cell r="A307" t="str">
            <v>39205</v>
          </cell>
          <cell r="B307" t="str">
            <v>ZILLAH</v>
          </cell>
          <cell r="C307">
            <v>1230.3100000000002</v>
          </cell>
        </row>
        <row r="308">
          <cell r="A308" t="str">
            <v>39207</v>
          </cell>
          <cell r="B308" t="str">
            <v>WAPATO</v>
          </cell>
          <cell r="C308">
            <v>3143.9</v>
          </cell>
        </row>
        <row r="309">
          <cell r="A309" t="str">
            <v>39208</v>
          </cell>
          <cell r="B309" t="str">
            <v>WEST VALLEY (YAK)</v>
          </cell>
          <cell r="C309">
            <v>4561.46</v>
          </cell>
        </row>
        <row r="310">
          <cell r="A310" t="str">
            <v>39209</v>
          </cell>
          <cell r="B310" t="str">
            <v>MOUNT ADAMS</v>
          </cell>
          <cell r="C310">
            <v>952.59999999999991</v>
          </cell>
        </row>
      </sheetData>
      <sheetData sheetId="5"/>
      <sheetData sheetId="6"/>
      <sheetData sheetId="7"/>
      <sheetData sheetId="8">
        <row r="9">
          <cell r="A9" t="str">
            <v>00000</v>
          </cell>
          <cell r="B9">
            <v>54422.060000000012</v>
          </cell>
          <cell r="C9">
            <v>3785.7500000000005</v>
          </cell>
        </row>
        <row r="10">
          <cell r="A10" t="str">
            <v>01109</v>
          </cell>
          <cell r="B10">
            <v>2.87</v>
          </cell>
          <cell r="C10">
            <v>0</v>
          </cell>
        </row>
        <row r="11">
          <cell r="A11" t="str">
            <v>01122</v>
          </cell>
          <cell r="B11">
            <v>0</v>
          </cell>
          <cell r="C11">
            <v>0</v>
          </cell>
        </row>
        <row r="12">
          <cell r="A12" t="str">
            <v>01147</v>
          </cell>
          <cell r="B12">
            <v>141.06</v>
          </cell>
          <cell r="C12">
            <v>0</v>
          </cell>
        </row>
        <row r="13">
          <cell r="A13" t="str">
            <v>01158</v>
          </cell>
          <cell r="B13">
            <v>19.75</v>
          </cell>
          <cell r="C13">
            <v>0</v>
          </cell>
        </row>
        <row r="14">
          <cell r="A14" t="str">
            <v>01160</v>
          </cell>
          <cell r="B14">
            <v>24.21</v>
          </cell>
          <cell r="C14">
            <v>0</v>
          </cell>
        </row>
        <row r="15">
          <cell r="A15" t="str">
            <v>02250</v>
          </cell>
          <cell r="B15">
            <v>159.91</v>
          </cell>
          <cell r="C15">
            <v>0</v>
          </cell>
        </row>
        <row r="16">
          <cell r="A16" t="str">
            <v>02420</v>
          </cell>
          <cell r="B16">
            <v>46.47</v>
          </cell>
          <cell r="C16">
            <v>0</v>
          </cell>
        </row>
        <row r="17">
          <cell r="A17" t="str">
            <v>03017</v>
          </cell>
          <cell r="B17">
            <v>728.49</v>
          </cell>
          <cell r="C17">
            <v>441.76</v>
          </cell>
        </row>
        <row r="18">
          <cell r="A18" t="str">
            <v>03050</v>
          </cell>
          <cell r="B18">
            <v>0</v>
          </cell>
          <cell r="C18">
            <v>0</v>
          </cell>
        </row>
        <row r="19">
          <cell r="A19" t="str">
            <v>03052</v>
          </cell>
          <cell r="B19">
            <v>126</v>
          </cell>
          <cell r="C19">
            <v>0</v>
          </cell>
        </row>
        <row r="20">
          <cell r="A20" t="str">
            <v>03053</v>
          </cell>
          <cell r="B20">
            <v>77.55</v>
          </cell>
          <cell r="C20">
            <v>0</v>
          </cell>
        </row>
        <row r="21">
          <cell r="A21" t="str">
            <v>03116</v>
          </cell>
          <cell r="B21">
            <v>195.84</v>
          </cell>
          <cell r="C21">
            <v>0</v>
          </cell>
        </row>
        <row r="22">
          <cell r="A22" t="str">
            <v>03400</v>
          </cell>
          <cell r="B22">
            <v>387.04</v>
          </cell>
          <cell r="C22">
            <v>0</v>
          </cell>
        </row>
        <row r="23">
          <cell r="A23" t="str">
            <v>04019</v>
          </cell>
          <cell r="B23">
            <v>22.75</v>
          </cell>
          <cell r="C23">
            <v>0</v>
          </cell>
        </row>
        <row r="24">
          <cell r="A24" t="str">
            <v>04069</v>
          </cell>
          <cell r="B24">
            <v>0</v>
          </cell>
          <cell r="C24">
            <v>0</v>
          </cell>
        </row>
        <row r="25">
          <cell r="A25" t="str">
            <v>04127</v>
          </cell>
          <cell r="B25">
            <v>17.61</v>
          </cell>
          <cell r="C25">
            <v>0</v>
          </cell>
        </row>
        <row r="26">
          <cell r="A26" t="str">
            <v>04129</v>
          </cell>
          <cell r="B26">
            <v>126.6</v>
          </cell>
          <cell r="C26">
            <v>0</v>
          </cell>
        </row>
        <row r="27">
          <cell r="A27" t="str">
            <v>04222</v>
          </cell>
          <cell r="B27">
            <v>136.5</v>
          </cell>
          <cell r="C27">
            <v>0</v>
          </cell>
        </row>
        <row r="28">
          <cell r="A28" t="str">
            <v>04228</v>
          </cell>
          <cell r="B28">
            <v>151.41999999999999</v>
          </cell>
          <cell r="C28">
            <v>0</v>
          </cell>
        </row>
        <row r="29">
          <cell r="A29" t="str">
            <v>04246</v>
          </cell>
          <cell r="B29">
            <v>395.53</v>
          </cell>
          <cell r="C29">
            <v>0</v>
          </cell>
        </row>
        <row r="30">
          <cell r="A30" t="str">
            <v>05121</v>
          </cell>
          <cell r="B30">
            <v>208.76</v>
          </cell>
          <cell r="C30">
            <v>117.11</v>
          </cell>
        </row>
        <row r="31">
          <cell r="A31" t="str">
            <v>05313</v>
          </cell>
          <cell r="B31">
            <v>9.6</v>
          </cell>
          <cell r="C31">
            <v>0</v>
          </cell>
        </row>
        <row r="32">
          <cell r="A32" t="str">
            <v>05323</v>
          </cell>
          <cell r="B32">
            <v>233.87</v>
          </cell>
          <cell r="C32">
            <v>0</v>
          </cell>
        </row>
        <row r="33">
          <cell r="A33" t="str">
            <v>05401</v>
          </cell>
          <cell r="B33">
            <v>12.51</v>
          </cell>
          <cell r="C33">
            <v>0</v>
          </cell>
        </row>
        <row r="34">
          <cell r="A34" t="str">
            <v>05402</v>
          </cell>
          <cell r="B34">
            <v>64.94</v>
          </cell>
          <cell r="C34">
            <v>0</v>
          </cell>
        </row>
        <row r="35">
          <cell r="A35" t="str">
            <v>06037</v>
          </cell>
          <cell r="B35">
            <v>1000.69</v>
          </cell>
          <cell r="C35">
            <v>0</v>
          </cell>
        </row>
        <row r="36">
          <cell r="A36" t="str">
            <v>06098</v>
          </cell>
          <cell r="B36">
            <v>27.09</v>
          </cell>
          <cell r="C36">
            <v>0</v>
          </cell>
        </row>
        <row r="37">
          <cell r="A37" t="str">
            <v>06101</v>
          </cell>
          <cell r="B37">
            <v>64.599999999999994</v>
          </cell>
          <cell r="C37">
            <v>0</v>
          </cell>
        </row>
        <row r="38">
          <cell r="A38" t="str">
            <v>06103</v>
          </cell>
          <cell r="B38">
            <v>0</v>
          </cell>
          <cell r="C38">
            <v>0</v>
          </cell>
        </row>
        <row r="39">
          <cell r="A39" t="str">
            <v>06112</v>
          </cell>
          <cell r="B39">
            <v>153.44</v>
          </cell>
          <cell r="C39">
            <v>0</v>
          </cell>
        </row>
        <row r="40">
          <cell r="A40" t="str">
            <v>06114</v>
          </cell>
          <cell r="B40">
            <v>1190.8499999999999</v>
          </cell>
          <cell r="C40">
            <v>461.8</v>
          </cell>
        </row>
        <row r="41">
          <cell r="A41" t="str">
            <v>06117</v>
          </cell>
          <cell r="B41">
            <v>257.77</v>
          </cell>
          <cell r="C41">
            <v>0</v>
          </cell>
        </row>
        <row r="42">
          <cell r="A42" t="str">
            <v>06119</v>
          </cell>
          <cell r="B42">
            <v>1110.78</v>
          </cell>
          <cell r="C42">
            <v>0</v>
          </cell>
        </row>
        <row r="43">
          <cell r="A43" t="str">
            <v>06122</v>
          </cell>
          <cell r="B43">
            <v>80.91</v>
          </cell>
          <cell r="C43">
            <v>0</v>
          </cell>
        </row>
        <row r="44">
          <cell r="A44" t="str">
            <v>07002</v>
          </cell>
          <cell r="B44">
            <v>43.91</v>
          </cell>
          <cell r="C44">
            <v>0</v>
          </cell>
        </row>
        <row r="45">
          <cell r="A45" t="str">
            <v>07035</v>
          </cell>
          <cell r="B45">
            <v>0</v>
          </cell>
          <cell r="C45">
            <v>0</v>
          </cell>
        </row>
        <row r="46">
          <cell r="A46" t="str">
            <v>08122</v>
          </cell>
          <cell r="B46">
            <v>343.16</v>
          </cell>
          <cell r="C46">
            <v>0</v>
          </cell>
        </row>
        <row r="47">
          <cell r="A47" t="str">
            <v>08130</v>
          </cell>
          <cell r="B47">
            <v>39.29</v>
          </cell>
          <cell r="C47">
            <v>0</v>
          </cell>
        </row>
        <row r="48">
          <cell r="A48" t="str">
            <v>08401</v>
          </cell>
          <cell r="B48">
            <v>97.1</v>
          </cell>
          <cell r="C48">
            <v>0</v>
          </cell>
        </row>
        <row r="49">
          <cell r="A49" t="str">
            <v>08402</v>
          </cell>
          <cell r="B49">
            <v>19.329999999999998</v>
          </cell>
          <cell r="C49">
            <v>0</v>
          </cell>
        </row>
        <row r="50">
          <cell r="A50" t="str">
            <v>08404</v>
          </cell>
          <cell r="B50">
            <v>88.54</v>
          </cell>
          <cell r="C50">
            <v>0</v>
          </cell>
        </row>
        <row r="51">
          <cell r="A51" t="str">
            <v>08458</v>
          </cell>
          <cell r="B51">
            <v>289.02</v>
          </cell>
          <cell r="C51">
            <v>0</v>
          </cell>
        </row>
        <row r="52">
          <cell r="A52" t="str">
            <v>09013</v>
          </cell>
          <cell r="B52">
            <v>0</v>
          </cell>
          <cell r="C52">
            <v>0</v>
          </cell>
        </row>
        <row r="53">
          <cell r="A53" t="str">
            <v>09075</v>
          </cell>
          <cell r="B53">
            <v>24.47</v>
          </cell>
          <cell r="C53">
            <v>0</v>
          </cell>
        </row>
        <row r="54">
          <cell r="A54" t="str">
            <v>09102</v>
          </cell>
          <cell r="B54">
            <v>0</v>
          </cell>
          <cell r="C54">
            <v>0</v>
          </cell>
        </row>
        <row r="55">
          <cell r="A55" t="str">
            <v>09206</v>
          </cell>
          <cell r="B55">
            <v>348.29</v>
          </cell>
          <cell r="C55">
            <v>219.13</v>
          </cell>
        </row>
        <row r="56">
          <cell r="A56" t="str">
            <v>09207</v>
          </cell>
          <cell r="B56">
            <v>8.34</v>
          </cell>
          <cell r="C56">
            <v>0</v>
          </cell>
        </row>
        <row r="57">
          <cell r="A57" t="str">
            <v>09209</v>
          </cell>
          <cell r="B57">
            <v>0</v>
          </cell>
          <cell r="C57">
            <v>0</v>
          </cell>
        </row>
        <row r="58">
          <cell r="A58" t="str">
            <v>10003</v>
          </cell>
          <cell r="B58">
            <v>0</v>
          </cell>
          <cell r="C58">
            <v>0</v>
          </cell>
        </row>
        <row r="59">
          <cell r="A59" t="str">
            <v>10050</v>
          </cell>
          <cell r="B59">
            <v>11.56</v>
          </cell>
          <cell r="C59">
            <v>0</v>
          </cell>
        </row>
        <row r="60">
          <cell r="A60" t="str">
            <v>10065</v>
          </cell>
          <cell r="B60">
            <v>0</v>
          </cell>
          <cell r="C60">
            <v>0</v>
          </cell>
        </row>
        <row r="61">
          <cell r="A61" t="str">
            <v>10070</v>
          </cell>
          <cell r="B61">
            <v>7.67</v>
          </cell>
          <cell r="C61">
            <v>0</v>
          </cell>
        </row>
        <row r="62">
          <cell r="A62" t="str">
            <v>10309</v>
          </cell>
          <cell r="B62">
            <v>26.6</v>
          </cell>
          <cell r="C62">
            <v>0</v>
          </cell>
        </row>
        <row r="63">
          <cell r="A63" t="str">
            <v>11001</v>
          </cell>
          <cell r="B63">
            <v>632.46</v>
          </cell>
          <cell r="C63">
            <v>0</v>
          </cell>
        </row>
        <row r="64">
          <cell r="A64" t="str">
            <v>11051</v>
          </cell>
          <cell r="B64">
            <v>117.74</v>
          </cell>
          <cell r="C64">
            <v>0</v>
          </cell>
        </row>
        <row r="65">
          <cell r="A65" t="str">
            <v>11054</v>
          </cell>
          <cell r="B65">
            <v>0</v>
          </cell>
          <cell r="C65">
            <v>0</v>
          </cell>
        </row>
        <row r="66">
          <cell r="A66" t="str">
            <v>11056</v>
          </cell>
          <cell r="B66">
            <v>10.050000000000001</v>
          </cell>
          <cell r="C66">
            <v>0</v>
          </cell>
        </row>
        <row r="67">
          <cell r="A67" t="str">
            <v>12110</v>
          </cell>
          <cell r="B67">
            <v>38.409999999999997</v>
          </cell>
          <cell r="C67">
            <v>0</v>
          </cell>
        </row>
        <row r="68">
          <cell r="A68" t="str">
            <v>13073</v>
          </cell>
          <cell r="B68">
            <v>120.02</v>
          </cell>
          <cell r="C68">
            <v>0</v>
          </cell>
        </row>
        <row r="69">
          <cell r="A69" t="str">
            <v>13144</v>
          </cell>
          <cell r="B69">
            <v>126.6</v>
          </cell>
          <cell r="C69">
            <v>0</v>
          </cell>
        </row>
        <row r="70">
          <cell r="A70" t="str">
            <v>13146</v>
          </cell>
          <cell r="B70">
            <v>71.78</v>
          </cell>
          <cell r="C70">
            <v>0</v>
          </cell>
        </row>
        <row r="71">
          <cell r="A71" t="str">
            <v>13151</v>
          </cell>
          <cell r="B71">
            <v>15.8</v>
          </cell>
          <cell r="C71">
            <v>0</v>
          </cell>
        </row>
        <row r="72">
          <cell r="A72" t="str">
            <v>13156</v>
          </cell>
          <cell r="B72">
            <v>27.32</v>
          </cell>
          <cell r="C72">
            <v>0</v>
          </cell>
        </row>
        <row r="73">
          <cell r="A73" t="str">
            <v>13160</v>
          </cell>
          <cell r="B73">
            <v>76.099999999999994</v>
          </cell>
          <cell r="C73">
            <v>0</v>
          </cell>
        </row>
        <row r="74">
          <cell r="A74" t="str">
            <v>13161</v>
          </cell>
          <cell r="B74">
            <v>419.67</v>
          </cell>
          <cell r="C74">
            <v>0</v>
          </cell>
        </row>
        <row r="75">
          <cell r="A75" t="str">
            <v>13165</v>
          </cell>
          <cell r="B75">
            <v>146.88999999999999</v>
          </cell>
          <cell r="C75">
            <v>0</v>
          </cell>
        </row>
        <row r="76">
          <cell r="A76" t="str">
            <v>13167</v>
          </cell>
          <cell r="B76">
            <v>16.84</v>
          </cell>
          <cell r="C76">
            <v>0</v>
          </cell>
        </row>
        <row r="77">
          <cell r="A77" t="str">
            <v>13301</v>
          </cell>
          <cell r="B77">
            <v>90.27</v>
          </cell>
          <cell r="C77">
            <v>0</v>
          </cell>
        </row>
        <row r="78">
          <cell r="A78" t="str">
            <v>14005</v>
          </cell>
          <cell r="B78">
            <v>353.57</v>
          </cell>
          <cell r="C78">
            <v>0</v>
          </cell>
        </row>
        <row r="79">
          <cell r="A79" t="str">
            <v>14028</v>
          </cell>
          <cell r="B79">
            <v>148.27000000000001</v>
          </cell>
          <cell r="C79">
            <v>0</v>
          </cell>
        </row>
        <row r="80">
          <cell r="A80" t="str">
            <v>14064</v>
          </cell>
          <cell r="B80">
            <v>53.51</v>
          </cell>
          <cell r="C80">
            <v>0</v>
          </cell>
        </row>
        <row r="81">
          <cell r="A81" t="str">
            <v>14065</v>
          </cell>
          <cell r="B81">
            <v>0</v>
          </cell>
          <cell r="C81">
            <v>0</v>
          </cell>
        </row>
        <row r="82">
          <cell r="A82" t="str">
            <v>14066</v>
          </cell>
          <cell r="B82">
            <v>79.67</v>
          </cell>
          <cell r="C82">
            <v>0</v>
          </cell>
        </row>
        <row r="83">
          <cell r="A83" t="str">
            <v>14068</v>
          </cell>
          <cell r="B83">
            <v>152.84</v>
          </cell>
          <cell r="C83">
            <v>0</v>
          </cell>
        </row>
        <row r="84">
          <cell r="A84" t="str">
            <v>14077</v>
          </cell>
          <cell r="B84">
            <v>11.61</v>
          </cell>
          <cell r="C84">
            <v>0</v>
          </cell>
        </row>
        <row r="85">
          <cell r="A85" t="str">
            <v>14097</v>
          </cell>
          <cell r="B85">
            <v>18.98</v>
          </cell>
          <cell r="C85">
            <v>0</v>
          </cell>
        </row>
        <row r="86">
          <cell r="A86" t="str">
            <v>14099</v>
          </cell>
          <cell r="B86">
            <v>0</v>
          </cell>
          <cell r="C86">
            <v>0</v>
          </cell>
        </row>
        <row r="87">
          <cell r="A87" t="str">
            <v>14104</v>
          </cell>
          <cell r="B87">
            <v>0</v>
          </cell>
          <cell r="C87">
            <v>0</v>
          </cell>
        </row>
        <row r="88">
          <cell r="A88" t="str">
            <v>14117</v>
          </cell>
          <cell r="B88">
            <v>14.4</v>
          </cell>
          <cell r="C88">
            <v>0</v>
          </cell>
        </row>
        <row r="89">
          <cell r="A89" t="str">
            <v>14172</v>
          </cell>
          <cell r="B89">
            <v>32.6</v>
          </cell>
          <cell r="C89">
            <v>0</v>
          </cell>
        </row>
        <row r="90">
          <cell r="A90" t="str">
            <v>14400</v>
          </cell>
          <cell r="B90">
            <v>13.91</v>
          </cell>
          <cell r="C90">
            <v>0</v>
          </cell>
        </row>
        <row r="91">
          <cell r="A91" t="str">
            <v>15201</v>
          </cell>
          <cell r="B91">
            <v>280.57</v>
          </cell>
          <cell r="C91">
            <v>0</v>
          </cell>
        </row>
        <row r="92">
          <cell r="A92" t="str">
            <v>15204</v>
          </cell>
          <cell r="B92">
            <v>38.89</v>
          </cell>
          <cell r="C92">
            <v>0</v>
          </cell>
        </row>
        <row r="93">
          <cell r="A93" t="str">
            <v>15206</v>
          </cell>
          <cell r="B93">
            <v>124.52</v>
          </cell>
          <cell r="C93">
            <v>0</v>
          </cell>
        </row>
        <row r="94">
          <cell r="A94" t="str">
            <v>16020</v>
          </cell>
          <cell r="B94">
            <v>0</v>
          </cell>
          <cell r="C94">
            <v>0</v>
          </cell>
        </row>
        <row r="95">
          <cell r="A95" t="str">
            <v>16046</v>
          </cell>
          <cell r="B95">
            <v>0</v>
          </cell>
          <cell r="C95">
            <v>0</v>
          </cell>
        </row>
        <row r="96">
          <cell r="A96" t="str">
            <v>16048</v>
          </cell>
          <cell r="B96">
            <v>11.37</v>
          </cell>
          <cell r="C96">
            <v>0</v>
          </cell>
        </row>
        <row r="97">
          <cell r="A97" t="str">
            <v>16049</v>
          </cell>
          <cell r="B97">
            <v>63.67</v>
          </cell>
          <cell r="C97">
            <v>0</v>
          </cell>
        </row>
        <row r="98">
          <cell r="A98" t="str">
            <v>16050</v>
          </cell>
          <cell r="B98">
            <v>100.02</v>
          </cell>
          <cell r="C98">
            <v>0</v>
          </cell>
        </row>
        <row r="99">
          <cell r="A99" t="str">
            <v>17001</v>
          </cell>
          <cell r="B99">
            <v>1564.28</v>
          </cell>
          <cell r="C99">
            <v>0</v>
          </cell>
        </row>
        <row r="100">
          <cell r="A100" t="str">
            <v>17210</v>
          </cell>
          <cell r="B100">
            <v>985.51</v>
          </cell>
          <cell r="C100">
            <v>0</v>
          </cell>
        </row>
        <row r="101">
          <cell r="A101" t="str">
            <v>17216</v>
          </cell>
          <cell r="B101">
            <v>218.41</v>
          </cell>
          <cell r="C101">
            <v>0</v>
          </cell>
        </row>
        <row r="102">
          <cell r="A102" t="str">
            <v>17400</v>
          </cell>
          <cell r="B102">
            <v>115.46</v>
          </cell>
          <cell r="C102">
            <v>0</v>
          </cell>
        </row>
        <row r="103">
          <cell r="A103" t="str">
            <v>17401</v>
          </cell>
          <cell r="B103">
            <v>690.12</v>
          </cell>
          <cell r="C103">
            <v>511.22</v>
          </cell>
        </row>
        <row r="104">
          <cell r="A104" t="str">
            <v>17402</v>
          </cell>
          <cell r="B104">
            <v>92.73</v>
          </cell>
          <cell r="C104">
            <v>0</v>
          </cell>
        </row>
        <row r="105">
          <cell r="A105" t="str">
            <v>17403</v>
          </cell>
          <cell r="B105">
            <v>954.54</v>
          </cell>
          <cell r="C105">
            <v>0</v>
          </cell>
        </row>
        <row r="106">
          <cell r="A106" t="str">
            <v>17404</v>
          </cell>
          <cell r="B106">
            <v>0</v>
          </cell>
          <cell r="C106">
            <v>0</v>
          </cell>
        </row>
        <row r="107">
          <cell r="A107" t="str">
            <v>17405</v>
          </cell>
          <cell r="B107">
            <v>691</v>
          </cell>
          <cell r="C107">
            <v>0</v>
          </cell>
        </row>
        <row r="108">
          <cell r="A108" t="str">
            <v>17406</v>
          </cell>
          <cell r="B108">
            <v>95.02</v>
          </cell>
          <cell r="C108">
            <v>0</v>
          </cell>
        </row>
        <row r="109">
          <cell r="A109" t="str">
            <v>17407</v>
          </cell>
          <cell r="B109">
            <v>150.99</v>
          </cell>
          <cell r="C109">
            <v>0</v>
          </cell>
        </row>
        <row r="110">
          <cell r="A110" t="str">
            <v>17408</v>
          </cell>
          <cell r="B110">
            <v>1097.27</v>
          </cell>
          <cell r="C110">
            <v>0</v>
          </cell>
        </row>
        <row r="111">
          <cell r="A111" t="str">
            <v>17409</v>
          </cell>
          <cell r="B111">
            <v>332.51</v>
          </cell>
          <cell r="C111">
            <v>0</v>
          </cell>
        </row>
        <row r="112">
          <cell r="A112" t="str">
            <v>17410</v>
          </cell>
          <cell r="B112">
            <v>255.71</v>
          </cell>
          <cell r="C112">
            <v>0</v>
          </cell>
        </row>
        <row r="113">
          <cell r="A113" t="str">
            <v>17411</v>
          </cell>
          <cell r="B113">
            <v>744.57</v>
          </cell>
          <cell r="C113">
            <v>0</v>
          </cell>
        </row>
        <row r="114">
          <cell r="A114" t="str">
            <v>17412</v>
          </cell>
          <cell r="B114">
            <v>536.02</v>
          </cell>
          <cell r="C114">
            <v>0</v>
          </cell>
        </row>
        <row r="115">
          <cell r="A115" t="str">
            <v>17414</v>
          </cell>
          <cell r="B115">
            <v>878.23</v>
          </cell>
          <cell r="C115">
            <v>0</v>
          </cell>
        </row>
        <row r="116">
          <cell r="A116" t="str">
            <v>17415</v>
          </cell>
          <cell r="B116">
            <v>1272.28</v>
          </cell>
          <cell r="C116">
            <v>0</v>
          </cell>
        </row>
        <row r="117">
          <cell r="A117" t="str">
            <v>17417</v>
          </cell>
          <cell r="B117">
            <v>699.67</v>
          </cell>
          <cell r="C117">
            <v>0</v>
          </cell>
        </row>
        <row r="118">
          <cell r="A118" t="str">
            <v>17937</v>
          </cell>
          <cell r="B118">
            <v>0</v>
          </cell>
          <cell r="C118">
            <v>0</v>
          </cell>
        </row>
        <row r="119">
          <cell r="A119" t="str">
            <v>17942</v>
          </cell>
          <cell r="B119">
            <v>0</v>
          </cell>
          <cell r="C119">
            <v>0</v>
          </cell>
        </row>
        <row r="120">
          <cell r="A120" t="str">
            <v>18100</v>
          </cell>
          <cell r="B120">
            <v>326.57</v>
          </cell>
          <cell r="C120">
            <v>311.87</v>
          </cell>
        </row>
        <row r="121">
          <cell r="A121" t="str">
            <v>18303</v>
          </cell>
          <cell r="B121">
            <v>135.6</v>
          </cell>
          <cell r="C121">
            <v>0</v>
          </cell>
        </row>
        <row r="122">
          <cell r="A122" t="str">
            <v>18400</v>
          </cell>
          <cell r="B122">
            <v>501.35</v>
          </cell>
          <cell r="C122">
            <v>0</v>
          </cell>
        </row>
        <row r="123">
          <cell r="A123" t="str">
            <v>18401</v>
          </cell>
          <cell r="B123">
            <v>778.81</v>
          </cell>
          <cell r="C123">
            <v>0</v>
          </cell>
        </row>
        <row r="124">
          <cell r="A124" t="str">
            <v>18402</v>
          </cell>
          <cell r="B124">
            <v>767.68</v>
          </cell>
          <cell r="C124">
            <v>0</v>
          </cell>
        </row>
        <row r="125">
          <cell r="A125" t="str">
            <v>19007</v>
          </cell>
          <cell r="B125">
            <v>0</v>
          </cell>
          <cell r="C125">
            <v>0</v>
          </cell>
        </row>
        <row r="126">
          <cell r="A126" t="str">
            <v>19028</v>
          </cell>
          <cell r="B126">
            <v>9.33</v>
          </cell>
          <cell r="C126">
            <v>0</v>
          </cell>
        </row>
        <row r="127">
          <cell r="A127" t="str">
            <v>19400</v>
          </cell>
          <cell r="B127">
            <v>8.93</v>
          </cell>
          <cell r="C127">
            <v>0</v>
          </cell>
        </row>
        <row r="128">
          <cell r="A128" t="str">
            <v>19401</v>
          </cell>
          <cell r="B128">
            <v>212.54</v>
          </cell>
          <cell r="C128">
            <v>0</v>
          </cell>
        </row>
        <row r="129">
          <cell r="A129" t="str">
            <v>19403</v>
          </cell>
          <cell r="B129">
            <v>66.180000000000007</v>
          </cell>
          <cell r="C129">
            <v>0</v>
          </cell>
        </row>
        <row r="130">
          <cell r="A130" t="str">
            <v>19404</v>
          </cell>
          <cell r="B130">
            <v>106.54</v>
          </cell>
          <cell r="C130">
            <v>0</v>
          </cell>
        </row>
        <row r="131">
          <cell r="A131" t="str">
            <v>20094</v>
          </cell>
          <cell r="B131">
            <v>0</v>
          </cell>
          <cell r="C131">
            <v>0</v>
          </cell>
        </row>
        <row r="132">
          <cell r="A132" t="str">
            <v>20203</v>
          </cell>
          <cell r="B132">
            <v>0</v>
          </cell>
          <cell r="C132">
            <v>0</v>
          </cell>
        </row>
        <row r="133">
          <cell r="A133" t="str">
            <v>20215</v>
          </cell>
          <cell r="B133">
            <v>0</v>
          </cell>
          <cell r="C133">
            <v>0</v>
          </cell>
        </row>
        <row r="134">
          <cell r="A134" t="str">
            <v>20400</v>
          </cell>
          <cell r="B134">
            <v>4.58</v>
          </cell>
          <cell r="C134">
            <v>0</v>
          </cell>
        </row>
        <row r="135">
          <cell r="A135" t="str">
            <v>20401</v>
          </cell>
          <cell r="B135">
            <v>3.18</v>
          </cell>
          <cell r="C135">
            <v>0</v>
          </cell>
        </row>
        <row r="136">
          <cell r="A136" t="str">
            <v>20402</v>
          </cell>
          <cell r="B136">
            <v>0</v>
          </cell>
          <cell r="C136">
            <v>0</v>
          </cell>
        </row>
        <row r="137">
          <cell r="A137" t="str">
            <v>20403</v>
          </cell>
          <cell r="B137">
            <v>0</v>
          </cell>
          <cell r="C137">
            <v>0</v>
          </cell>
        </row>
        <row r="138">
          <cell r="A138" t="str">
            <v>20404</v>
          </cell>
          <cell r="B138">
            <v>105.35</v>
          </cell>
          <cell r="C138">
            <v>0</v>
          </cell>
        </row>
        <row r="139">
          <cell r="A139" t="str">
            <v>20405</v>
          </cell>
          <cell r="B139">
            <v>112.81</v>
          </cell>
          <cell r="C139">
            <v>0</v>
          </cell>
        </row>
        <row r="140">
          <cell r="A140" t="str">
            <v>20406</v>
          </cell>
          <cell r="B140">
            <v>24.76</v>
          </cell>
          <cell r="C140">
            <v>0</v>
          </cell>
        </row>
        <row r="141">
          <cell r="A141" t="str">
            <v>21014</v>
          </cell>
          <cell r="B141">
            <v>46.67</v>
          </cell>
          <cell r="C141">
            <v>0</v>
          </cell>
        </row>
        <row r="142">
          <cell r="A142" t="str">
            <v>21018</v>
          </cell>
          <cell r="B142">
            <v>0</v>
          </cell>
          <cell r="C142">
            <v>0</v>
          </cell>
        </row>
        <row r="143">
          <cell r="A143" t="str">
            <v>21036</v>
          </cell>
          <cell r="B143">
            <v>0</v>
          </cell>
          <cell r="C143">
            <v>0</v>
          </cell>
        </row>
        <row r="144">
          <cell r="A144" t="str">
            <v>21206</v>
          </cell>
          <cell r="B144">
            <v>50.13</v>
          </cell>
          <cell r="C144">
            <v>0</v>
          </cell>
        </row>
        <row r="145">
          <cell r="A145" t="str">
            <v>21214</v>
          </cell>
          <cell r="B145">
            <v>26.57</v>
          </cell>
          <cell r="C145">
            <v>0</v>
          </cell>
        </row>
        <row r="146">
          <cell r="A146" t="str">
            <v>21226</v>
          </cell>
          <cell r="B146">
            <v>22.96</v>
          </cell>
          <cell r="C146">
            <v>0</v>
          </cell>
        </row>
        <row r="147">
          <cell r="A147" t="str">
            <v>21232</v>
          </cell>
          <cell r="B147">
            <v>64.17</v>
          </cell>
          <cell r="C147">
            <v>0</v>
          </cell>
        </row>
        <row r="148">
          <cell r="A148" t="str">
            <v>21234</v>
          </cell>
          <cell r="B148">
            <v>0</v>
          </cell>
          <cell r="C148">
            <v>0</v>
          </cell>
        </row>
        <row r="149">
          <cell r="A149" t="str">
            <v>21237</v>
          </cell>
          <cell r="B149">
            <v>52.04</v>
          </cell>
          <cell r="C149">
            <v>0</v>
          </cell>
        </row>
        <row r="150">
          <cell r="A150" t="str">
            <v>21300</v>
          </cell>
          <cell r="B150">
            <v>73.459999999999994</v>
          </cell>
          <cell r="C150">
            <v>0</v>
          </cell>
        </row>
        <row r="151">
          <cell r="A151" t="str">
            <v>21301</v>
          </cell>
          <cell r="B151">
            <v>18.079999999999998</v>
          </cell>
          <cell r="C151">
            <v>0</v>
          </cell>
        </row>
        <row r="152">
          <cell r="A152" t="str">
            <v>21302</v>
          </cell>
          <cell r="B152">
            <v>190.24</v>
          </cell>
          <cell r="C152">
            <v>0</v>
          </cell>
        </row>
        <row r="153">
          <cell r="A153" t="str">
            <v>21303</v>
          </cell>
          <cell r="B153">
            <v>59.24</v>
          </cell>
          <cell r="C153">
            <v>0</v>
          </cell>
        </row>
        <row r="154">
          <cell r="A154" t="str">
            <v>21401</v>
          </cell>
          <cell r="B154">
            <v>212.7</v>
          </cell>
          <cell r="C154">
            <v>0</v>
          </cell>
        </row>
        <row r="155">
          <cell r="A155" t="str">
            <v>22008</v>
          </cell>
          <cell r="B155">
            <v>10.51</v>
          </cell>
          <cell r="C155">
            <v>0</v>
          </cell>
        </row>
        <row r="156">
          <cell r="A156" t="str">
            <v>22009</v>
          </cell>
          <cell r="B156">
            <v>42.56</v>
          </cell>
          <cell r="C156">
            <v>0</v>
          </cell>
        </row>
        <row r="157">
          <cell r="A157" t="str">
            <v>22017</v>
          </cell>
          <cell r="B157">
            <v>5.93</v>
          </cell>
          <cell r="C157">
            <v>0</v>
          </cell>
        </row>
        <row r="158">
          <cell r="A158" t="str">
            <v>22073</v>
          </cell>
          <cell r="B158">
            <v>4.17</v>
          </cell>
          <cell r="C158">
            <v>0</v>
          </cell>
        </row>
        <row r="159">
          <cell r="A159" t="str">
            <v>22105</v>
          </cell>
          <cell r="B159">
            <v>15.03</v>
          </cell>
          <cell r="C159">
            <v>0</v>
          </cell>
        </row>
        <row r="160">
          <cell r="A160" t="str">
            <v>22200</v>
          </cell>
          <cell r="B160">
            <v>14.27</v>
          </cell>
          <cell r="C160">
            <v>0</v>
          </cell>
        </row>
        <row r="161">
          <cell r="A161" t="str">
            <v>22204</v>
          </cell>
          <cell r="B161">
            <v>6.4</v>
          </cell>
          <cell r="C161">
            <v>0</v>
          </cell>
        </row>
        <row r="162">
          <cell r="A162" t="str">
            <v>22207</v>
          </cell>
          <cell r="B162">
            <v>46.34</v>
          </cell>
          <cell r="C162">
            <v>0</v>
          </cell>
        </row>
        <row r="163">
          <cell r="A163" t="str">
            <v>23042</v>
          </cell>
          <cell r="B163">
            <v>0</v>
          </cell>
          <cell r="C163">
            <v>0</v>
          </cell>
        </row>
        <row r="164">
          <cell r="A164" t="str">
            <v>23054</v>
          </cell>
          <cell r="B164">
            <v>0</v>
          </cell>
          <cell r="C164">
            <v>0</v>
          </cell>
        </row>
        <row r="165">
          <cell r="A165" t="str">
            <v>23309</v>
          </cell>
          <cell r="B165">
            <v>369.45</v>
          </cell>
          <cell r="C165">
            <v>0</v>
          </cell>
        </row>
        <row r="166">
          <cell r="A166" t="str">
            <v>23311</v>
          </cell>
          <cell r="B166">
            <v>9.9600000000000009</v>
          </cell>
          <cell r="C166">
            <v>0</v>
          </cell>
        </row>
        <row r="167">
          <cell r="A167" t="str">
            <v>23402</v>
          </cell>
          <cell r="B167">
            <v>0</v>
          </cell>
          <cell r="C167">
            <v>0</v>
          </cell>
        </row>
        <row r="168">
          <cell r="A168" t="str">
            <v>23403</v>
          </cell>
          <cell r="B168">
            <v>126.35</v>
          </cell>
          <cell r="C168">
            <v>0</v>
          </cell>
        </row>
        <row r="169">
          <cell r="A169" t="str">
            <v>23404</v>
          </cell>
          <cell r="B169">
            <v>0</v>
          </cell>
          <cell r="C169">
            <v>0</v>
          </cell>
        </row>
        <row r="170">
          <cell r="A170" t="str">
            <v>24014</v>
          </cell>
          <cell r="B170">
            <v>0</v>
          </cell>
          <cell r="C170">
            <v>0</v>
          </cell>
        </row>
        <row r="171">
          <cell r="A171" t="str">
            <v>24019</v>
          </cell>
          <cell r="B171">
            <v>152.38999999999999</v>
          </cell>
          <cell r="C171">
            <v>0</v>
          </cell>
        </row>
        <row r="172">
          <cell r="A172" t="str">
            <v>24105</v>
          </cell>
          <cell r="B172">
            <v>59.98</v>
          </cell>
          <cell r="C172">
            <v>0</v>
          </cell>
        </row>
        <row r="173">
          <cell r="A173" t="str">
            <v>24111</v>
          </cell>
          <cell r="B173">
            <v>81.22</v>
          </cell>
          <cell r="C173">
            <v>0</v>
          </cell>
        </row>
        <row r="174">
          <cell r="A174" t="str">
            <v>24122</v>
          </cell>
          <cell r="B174">
            <v>21.93</v>
          </cell>
          <cell r="C174">
            <v>0</v>
          </cell>
        </row>
        <row r="175">
          <cell r="A175" t="str">
            <v>24350</v>
          </cell>
          <cell r="B175">
            <v>55.15</v>
          </cell>
          <cell r="C175">
            <v>0</v>
          </cell>
        </row>
        <row r="176">
          <cell r="A176" t="str">
            <v>24404</v>
          </cell>
          <cell r="B176">
            <v>76.540000000000006</v>
          </cell>
          <cell r="C176">
            <v>0</v>
          </cell>
        </row>
        <row r="177">
          <cell r="A177" t="str">
            <v>24410</v>
          </cell>
          <cell r="B177">
            <v>55.22</v>
          </cell>
          <cell r="C177">
            <v>0</v>
          </cell>
        </row>
        <row r="178">
          <cell r="A178" t="str">
            <v>25101</v>
          </cell>
          <cell r="B178">
            <v>35.130000000000003</v>
          </cell>
          <cell r="C178">
            <v>0</v>
          </cell>
        </row>
        <row r="179">
          <cell r="A179" t="str">
            <v>25116</v>
          </cell>
          <cell r="B179">
            <v>66</v>
          </cell>
          <cell r="C179">
            <v>0</v>
          </cell>
        </row>
        <row r="180">
          <cell r="A180" t="str">
            <v>25118</v>
          </cell>
          <cell r="B180">
            <v>48.69</v>
          </cell>
          <cell r="C180">
            <v>0</v>
          </cell>
        </row>
        <row r="181">
          <cell r="A181" t="str">
            <v>25155</v>
          </cell>
          <cell r="B181">
            <v>28.38</v>
          </cell>
          <cell r="C181">
            <v>0</v>
          </cell>
        </row>
        <row r="182">
          <cell r="A182" t="str">
            <v>25160</v>
          </cell>
          <cell r="B182">
            <v>38.479999999999997</v>
          </cell>
          <cell r="C182">
            <v>0</v>
          </cell>
        </row>
        <row r="183">
          <cell r="A183" t="str">
            <v>25200</v>
          </cell>
          <cell r="B183">
            <v>0</v>
          </cell>
          <cell r="C183">
            <v>0</v>
          </cell>
        </row>
        <row r="184">
          <cell r="A184" t="str">
            <v>26056</v>
          </cell>
          <cell r="B184">
            <v>76.91</v>
          </cell>
          <cell r="C184">
            <v>0</v>
          </cell>
        </row>
        <row r="185">
          <cell r="A185" t="str">
            <v>26059</v>
          </cell>
          <cell r="B185">
            <v>8.86</v>
          </cell>
          <cell r="C185">
            <v>0</v>
          </cell>
        </row>
        <row r="186">
          <cell r="A186" t="str">
            <v>26070</v>
          </cell>
          <cell r="B186">
            <v>29.15</v>
          </cell>
          <cell r="C186">
            <v>0</v>
          </cell>
        </row>
        <row r="187">
          <cell r="A187" t="str">
            <v>27001</v>
          </cell>
          <cell r="B187">
            <v>167.45</v>
          </cell>
          <cell r="C187">
            <v>0</v>
          </cell>
        </row>
        <row r="188">
          <cell r="A188" t="str">
            <v>27003</v>
          </cell>
          <cell r="B188">
            <v>1626.93</v>
          </cell>
          <cell r="C188">
            <v>0</v>
          </cell>
        </row>
        <row r="189">
          <cell r="A189" t="str">
            <v>27010</v>
          </cell>
          <cell r="B189">
            <v>1800.32</v>
          </cell>
          <cell r="C189">
            <v>0</v>
          </cell>
        </row>
        <row r="190">
          <cell r="A190" t="str">
            <v>27019</v>
          </cell>
          <cell r="B190">
            <v>0</v>
          </cell>
          <cell r="C190">
            <v>0</v>
          </cell>
        </row>
        <row r="191">
          <cell r="A191" t="str">
            <v>27083</v>
          </cell>
          <cell r="B191">
            <v>238.79</v>
          </cell>
          <cell r="C191">
            <v>0</v>
          </cell>
        </row>
        <row r="192">
          <cell r="A192" t="str">
            <v>27320</v>
          </cell>
          <cell r="B192">
            <v>452.13</v>
          </cell>
          <cell r="C192">
            <v>0</v>
          </cell>
        </row>
        <row r="193">
          <cell r="A193" t="str">
            <v>27343</v>
          </cell>
          <cell r="B193">
            <v>0</v>
          </cell>
          <cell r="C193">
            <v>0</v>
          </cell>
        </row>
        <row r="194">
          <cell r="A194" t="str">
            <v>27344</v>
          </cell>
          <cell r="B194">
            <v>98.67</v>
          </cell>
          <cell r="C194">
            <v>0</v>
          </cell>
        </row>
        <row r="195">
          <cell r="A195" t="str">
            <v>27400</v>
          </cell>
          <cell r="B195">
            <v>465.81</v>
          </cell>
          <cell r="C195">
            <v>0</v>
          </cell>
        </row>
        <row r="196">
          <cell r="A196" t="str">
            <v>27401</v>
          </cell>
          <cell r="B196">
            <v>569.34</v>
          </cell>
          <cell r="C196">
            <v>0</v>
          </cell>
        </row>
        <row r="197">
          <cell r="A197" t="str">
            <v>27402</v>
          </cell>
          <cell r="B197">
            <v>560.15</v>
          </cell>
          <cell r="C197">
            <v>0</v>
          </cell>
        </row>
        <row r="198">
          <cell r="A198" t="str">
            <v>27403</v>
          </cell>
          <cell r="B198">
            <v>1072.26</v>
          </cell>
          <cell r="C198">
            <v>0</v>
          </cell>
        </row>
        <row r="199">
          <cell r="A199" t="str">
            <v>27404</v>
          </cell>
          <cell r="B199">
            <v>90.89</v>
          </cell>
          <cell r="C199">
            <v>0</v>
          </cell>
        </row>
        <row r="200">
          <cell r="A200" t="str">
            <v>27416</v>
          </cell>
          <cell r="B200">
            <v>511.39</v>
          </cell>
          <cell r="C200">
            <v>0</v>
          </cell>
        </row>
        <row r="201">
          <cell r="A201" t="str">
            <v>27417</v>
          </cell>
          <cell r="B201">
            <v>303.45999999999998</v>
          </cell>
          <cell r="C201">
            <v>0</v>
          </cell>
        </row>
        <row r="202">
          <cell r="A202" t="str">
            <v>27931</v>
          </cell>
          <cell r="B202">
            <v>0</v>
          </cell>
          <cell r="C202">
            <v>0</v>
          </cell>
        </row>
        <row r="203">
          <cell r="A203" t="str">
            <v>27932</v>
          </cell>
          <cell r="B203">
            <v>0</v>
          </cell>
          <cell r="C203">
            <v>0</v>
          </cell>
        </row>
        <row r="204">
          <cell r="A204" t="str">
            <v>28010</v>
          </cell>
          <cell r="B204">
            <v>0</v>
          </cell>
          <cell r="C204">
            <v>0</v>
          </cell>
        </row>
        <row r="205">
          <cell r="A205" t="str">
            <v>28137</v>
          </cell>
          <cell r="B205">
            <v>17.98</v>
          </cell>
          <cell r="C205">
            <v>0</v>
          </cell>
        </row>
        <row r="206">
          <cell r="A206" t="str">
            <v>28144</v>
          </cell>
          <cell r="B206">
            <v>6.8</v>
          </cell>
          <cell r="C206">
            <v>0</v>
          </cell>
        </row>
        <row r="207">
          <cell r="A207" t="str">
            <v>28149</v>
          </cell>
          <cell r="B207">
            <v>10.119999999999999</v>
          </cell>
          <cell r="C207">
            <v>0</v>
          </cell>
        </row>
        <row r="208">
          <cell r="A208" t="str">
            <v>29011</v>
          </cell>
          <cell r="B208">
            <v>48.91</v>
          </cell>
          <cell r="C208">
            <v>0</v>
          </cell>
        </row>
        <row r="209">
          <cell r="A209" t="str">
            <v>29100</v>
          </cell>
          <cell r="B209">
            <v>291.24</v>
          </cell>
          <cell r="C209">
            <v>0</v>
          </cell>
        </row>
        <row r="210">
          <cell r="A210" t="str">
            <v>29101</v>
          </cell>
          <cell r="B210">
            <v>443.95</v>
          </cell>
          <cell r="C210">
            <v>0</v>
          </cell>
        </row>
        <row r="211">
          <cell r="A211" t="str">
            <v>29103</v>
          </cell>
          <cell r="B211">
            <v>215.22</v>
          </cell>
          <cell r="C211">
            <v>0</v>
          </cell>
        </row>
        <row r="212">
          <cell r="A212" t="str">
            <v>29311</v>
          </cell>
          <cell r="B212">
            <v>0</v>
          </cell>
          <cell r="C212">
            <v>0</v>
          </cell>
        </row>
        <row r="213">
          <cell r="A213" t="str">
            <v>29317</v>
          </cell>
          <cell r="B213">
            <v>0</v>
          </cell>
          <cell r="C213">
            <v>0</v>
          </cell>
        </row>
        <row r="214">
          <cell r="A214" t="str">
            <v>29320</v>
          </cell>
          <cell r="B214">
            <v>372.47</v>
          </cell>
          <cell r="C214">
            <v>0</v>
          </cell>
        </row>
        <row r="215">
          <cell r="A215" t="str">
            <v>30002</v>
          </cell>
          <cell r="B215">
            <v>0</v>
          </cell>
          <cell r="C215">
            <v>0</v>
          </cell>
        </row>
        <row r="216">
          <cell r="A216" t="str">
            <v>30029</v>
          </cell>
          <cell r="B216">
            <v>0</v>
          </cell>
          <cell r="C216">
            <v>0</v>
          </cell>
        </row>
        <row r="217">
          <cell r="A217" t="str">
            <v>30031</v>
          </cell>
          <cell r="B217">
            <v>0</v>
          </cell>
          <cell r="C217">
            <v>0</v>
          </cell>
        </row>
        <row r="218">
          <cell r="A218" t="str">
            <v>30303</v>
          </cell>
          <cell r="B218">
            <v>69.42</v>
          </cell>
          <cell r="C218">
            <v>0</v>
          </cell>
        </row>
        <row r="219">
          <cell r="A219" t="str">
            <v>31002</v>
          </cell>
          <cell r="B219">
            <v>850.06</v>
          </cell>
          <cell r="C219">
            <v>0</v>
          </cell>
        </row>
        <row r="220">
          <cell r="A220" t="str">
            <v>31004</v>
          </cell>
          <cell r="B220">
            <v>535.35</v>
          </cell>
          <cell r="C220">
            <v>0</v>
          </cell>
        </row>
        <row r="221">
          <cell r="A221" t="str">
            <v>31006</v>
          </cell>
          <cell r="B221">
            <v>531.38</v>
          </cell>
          <cell r="C221">
            <v>507.73</v>
          </cell>
        </row>
        <row r="222">
          <cell r="A222" t="str">
            <v>31015</v>
          </cell>
          <cell r="B222">
            <v>1226.82</v>
          </cell>
          <cell r="C222">
            <v>0</v>
          </cell>
        </row>
        <row r="223">
          <cell r="A223" t="str">
            <v>31016</v>
          </cell>
          <cell r="B223">
            <v>284.39</v>
          </cell>
          <cell r="C223">
            <v>0</v>
          </cell>
        </row>
        <row r="224">
          <cell r="A224" t="str">
            <v>31025</v>
          </cell>
          <cell r="B224">
            <v>500.61</v>
          </cell>
          <cell r="C224">
            <v>0</v>
          </cell>
        </row>
        <row r="225">
          <cell r="A225" t="str">
            <v>31063</v>
          </cell>
          <cell r="B225">
            <v>0</v>
          </cell>
          <cell r="C225">
            <v>0</v>
          </cell>
        </row>
        <row r="226">
          <cell r="A226" t="str">
            <v>31103</v>
          </cell>
          <cell r="B226">
            <v>469.24</v>
          </cell>
          <cell r="C226">
            <v>0</v>
          </cell>
        </row>
        <row r="227">
          <cell r="A227" t="str">
            <v>31201</v>
          </cell>
          <cell r="B227">
            <v>523.11</v>
          </cell>
          <cell r="C227">
            <v>0</v>
          </cell>
        </row>
        <row r="228">
          <cell r="A228" t="str">
            <v>31306</v>
          </cell>
          <cell r="B228">
            <v>125.65</v>
          </cell>
          <cell r="C228">
            <v>0</v>
          </cell>
        </row>
        <row r="229">
          <cell r="A229" t="str">
            <v>31311</v>
          </cell>
          <cell r="B229">
            <v>125.47</v>
          </cell>
          <cell r="C229">
            <v>0</v>
          </cell>
        </row>
        <row r="230">
          <cell r="A230" t="str">
            <v>31330</v>
          </cell>
          <cell r="B230">
            <v>40.69</v>
          </cell>
          <cell r="C230">
            <v>0</v>
          </cell>
        </row>
        <row r="231">
          <cell r="A231" t="str">
            <v>31332</v>
          </cell>
          <cell r="B231">
            <v>128.29</v>
          </cell>
          <cell r="C231">
            <v>0</v>
          </cell>
        </row>
        <row r="232">
          <cell r="A232" t="str">
            <v>31401</v>
          </cell>
          <cell r="B232">
            <v>448.73</v>
          </cell>
          <cell r="C232">
            <v>0</v>
          </cell>
        </row>
        <row r="233">
          <cell r="A233" t="str">
            <v>32081</v>
          </cell>
          <cell r="B233">
            <v>1370.17</v>
          </cell>
          <cell r="C233">
            <v>343.84</v>
          </cell>
        </row>
        <row r="234">
          <cell r="A234" t="str">
            <v>32123</v>
          </cell>
          <cell r="B234">
            <v>0</v>
          </cell>
          <cell r="C234">
            <v>0</v>
          </cell>
        </row>
        <row r="235">
          <cell r="A235" t="str">
            <v>32312</v>
          </cell>
          <cell r="B235">
            <v>0</v>
          </cell>
          <cell r="C235">
            <v>0</v>
          </cell>
        </row>
        <row r="236">
          <cell r="A236" t="str">
            <v>32325</v>
          </cell>
          <cell r="B236">
            <v>135.54</v>
          </cell>
          <cell r="C236">
            <v>0</v>
          </cell>
        </row>
        <row r="237">
          <cell r="A237" t="str">
            <v>32326</v>
          </cell>
          <cell r="B237">
            <v>97.66</v>
          </cell>
          <cell r="C237">
            <v>0</v>
          </cell>
        </row>
        <row r="238">
          <cell r="A238" t="str">
            <v>32354</v>
          </cell>
          <cell r="B238">
            <v>423.69</v>
          </cell>
          <cell r="C238">
            <v>0</v>
          </cell>
        </row>
        <row r="239">
          <cell r="A239" t="str">
            <v>32356</v>
          </cell>
          <cell r="B239">
            <v>394.02</v>
          </cell>
          <cell r="C239">
            <v>0</v>
          </cell>
        </row>
        <row r="240">
          <cell r="A240" t="str">
            <v>32358</v>
          </cell>
          <cell r="B240">
            <v>90.16</v>
          </cell>
          <cell r="C240">
            <v>0</v>
          </cell>
        </row>
        <row r="241">
          <cell r="A241" t="str">
            <v>32360</v>
          </cell>
          <cell r="B241">
            <v>135.65</v>
          </cell>
          <cell r="C241">
            <v>0</v>
          </cell>
        </row>
        <row r="242">
          <cell r="A242" t="str">
            <v>32361</v>
          </cell>
          <cell r="B242">
            <v>228.58</v>
          </cell>
          <cell r="C242">
            <v>0</v>
          </cell>
        </row>
        <row r="243">
          <cell r="A243" t="str">
            <v>32362</v>
          </cell>
          <cell r="B243">
            <v>45.29</v>
          </cell>
          <cell r="C243">
            <v>0</v>
          </cell>
        </row>
        <row r="244">
          <cell r="A244" t="str">
            <v>32363</v>
          </cell>
          <cell r="B244">
            <v>229.21</v>
          </cell>
          <cell r="C244">
            <v>0</v>
          </cell>
        </row>
        <row r="245">
          <cell r="A245" t="str">
            <v>32414</v>
          </cell>
          <cell r="B245">
            <v>102.64</v>
          </cell>
          <cell r="C245">
            <v>0</v>
          </cell>
        </row>
        <row r="246">
          <cell r="A246" t="str">
            <v>32416</v>
          </cell>
          <cell r="B246">
            <v>125.23</v>
          </cell>
          <cell r="C246">
            <v>0</v>
          </cell>
        </row>
        <row r="247">
          <cell r="A247" t="str">
            <v>33030</v>
          </cell>
          <cell r="B247">
            <v>0</v>
          </cell>
          <cell r="C247">
            <v>0</v>
          </cell>
        </row>
        <row r="248">
          <cell r="A248" t="str">
            <v>33036</v>
          </cell>
          <cell r="B248">
            <v>88.46</v>
          </cell>
          <cell r="C248">
            <v>0</v>
          </cell>
        </row>
        <row r="249">
          <cell r="A249" t="str">
            <v>33049</v>
          </cell>
          <cell r="B249">
            <v>10.67</v>
          </cell>
          <cell r="C249">
            <v>0</v>
          </cell>
        </row>
        <row r="250">
          <cell r="A250" t="str">
            <v>33070</v>
          </cell>
          <cell r="B250">
            <v>0</v>
          </cell>
          <cell r="C250">
            <v>0</v>
          </cell>
        </row>
        <row r="251">
          <cell r="A251" t="str">
            <v>33115</v>
          </cell>
          <cell r="B251">
            <v>189.75</v>
          </cell>
          <cell r="C251">
            <v>0</v>
          </cell>
        </row>
        <row r="252">
          <cell r="A252" t="str">
            <v>33183</v>
          </cell>
          <cell r="B252">
            <v>0</v>
          </cell>
          <cell r="C252">
            <v>0</v>
          </cell>
        </row>
        <row r="253">
          <cell r="A253" t="str">
            <v>33202</v>
          </cell>
          <cell r="B253">
            <v>0</v>
          </cell>
          <cell r="C253">
            <v>0</v>
          </cell>
        </row>
        <row r="254">
          <cell r="A254" t="str">
            <v>33205</v>
          </cell>
          <cell r="B254">
            <v>0</v>
          </cell>
          <cell r="C254">
            <v>0</v>
          </cell>
        </row>
        <row r="255">
          <cell r="A255" t="str">
            <v>33206</v>
          </cell>
          <cell r="B255">
            <v>18.21</v>
          </cell>
          <cell r="C255">
            <v>0</v>
          </cell>
        </row>
        <row r="256">
          <cell r="A256" t="str">
            <v>33207</v>
          </cell>
          <cell r="B256">
            <v>62.02</v>
          </cell>
          <cell r="C256">
            <v>0</v>
          </cell>
        </row>
        <row r="257">
          <cell r="A257" t="str">
            <v>33211</v>
          </cell>
          <cell r="B257">
            <v>4.28</v>
          </cell>
          <cell r="C257">
            <v>0</v>
          </cell>
        </row>
        <row r="258">
          <cell r="A258" t="str">
            <v>33212</v>
          </cell>
          <cell r="B258">
            <v>77.599999999999994</v>
          </cell>
          <cell r="C258">
            <v>0</v>
          </cell>
        </row>
        <row r="259">
          <cell r="A259" t="str">
            <v>34002</v>
          </cell>
          <cell r="B259">
            <v>318.42</v>
          </cell>
          <cell r="C259">
            <v>0</v>
          </cell>
        </row>
        <row r="260">
          <cell r="A260" t="str">
            <v>34003</v>
          </cell>
          <cell r="B260">
            <v>640.76</v>
          </cell>
          <cell r="C260">
            <v>0</v>
          </cell>
        </row>
        <row r="261">
          <cell r="A261" t="str">
            <v>34033</v>
          </cell>
          <cell r="B261">
            <v>268.60000000000002</v>
          </cell>
          <cell r="C261">
            <v>482.6</v>
          </cell>
        </row>
        <row r="262">
          <cell r="A262" t="str">
            <v>34111</v>
          </cell>
          <cell r="B262">
            <v>500.22</v>
          </cell>
          <cell r="C262">
            <v>0</v>
          </cell>
        </row>
        <row r="263">
          <cell r="A263" t="str">
            <v>34307</v>
          </cell>
          <cell r="B263">
            <v>68.92</v>
          </cell>
          <cell r="C263">
            <v>0</v>
          </cell>
        </row>
        <row r="264">
          <cell r="A264" t="str">
            <v>34324</v>
          </cell>
          <cell r="B264">
            <v>0</v>
          </cell>
          <cell r="C264">
            <v>0</v>
          </cell>
        </row>
        <row r="265">
          <cell r="A265" t="str">
            <v>34401</v>
          </cell>
          <cell r="B265">
            <v>102.88</v>
          </cell>
          <cell r="C265">
            <v>0</v>
          </cell>
        </row>
        <row r="266">
          <cell r="A266" t="str">
            <v>34402</v>
          </cell>
          <cell r="B266">
            <v>36.64</v>
          </cell>
          <cell r="C266">
            <v>0</v>
          </cell>
        </row>
        <row r="267">
          <cell r="A267" t="str">
            <v>35200</v>
          </cell>
          <cell r="B267">
            <v>37.21</v>
          </cell>
          <cell r="C267">
            <v>0</v>
          </cell>
        </row>
        <row r="268">
          <cell r="A268" t="str">
            <v>36101</v>
          </cell>
          <cell r="B268">
            <v>0</v>
          </cell>
          <cell r="C268">
            <v>0</v>
          </cell>
        </row>
        <row r="269">
          <cell r="A269" t="str">
            <v>36140</v>
          </cell>
          <cell r="B269">
            <v>345.69</v>
          </cell>
          <cell r="C269">
            <v>0</v>
          </cell>
        </row>
        <row r="270">
          <cell r="A270" t="str">
            <v>36250</v>
          </cell>
          <cell r="B270">
            <v>0</v>
          </cell>
          <cell r="C270">
            <v>0</v>
          </cell>
        </row>
        <row r="271">
          <cell r="A271" t="str">
            <v>36300</v>
          </cell>
          <cell r="B271">
            <v>14.57</v>
          </cell>
          <cell r="C271">
            <v>0</v>
          </cell>
        </row>
        <row r="272">
          <cell r="A272" t="str">
            <v>36400</v>
          </cell>
          <cell r="B272">
            <v>59.58</v>
          </cell>
          <cell r="C272">
            <v>0</v>
          </cell>
        </row>
        <row r="273">
          <cell r="A273" t="str">
            <v>36401</v>
          </cell>
          <cell r="B273">
            <v>38.729999999999997</v>
          </cell>
          <cell r="C273">
            <v>0</v>
          </cell>
        </row>
        <row r="274">
          <cell r="A274" t="str">
            <v>36402</v>
          </cell>
          <cell r="B274">
            <v>0</v>
          </cell>
          <cell r="C274">
            <v>0</v>
          </cell>
        </row>
        <row r="275">
          <cell r="A275" t="str">
            <v>37501</v>
          </cell>
          <cell r="B275">
            <v>376.19</v>
          </cell>
          <cell r="C275">
            <v>0</v>
          </cell>
        </row>
        <row r="276">
          <cell r="A276" t="str">
            <v>37502</v>
          </cell>
          <cell r="B276">
            <v>284.52</v>
          </cell>
          <cell r="C276">
            <v>0</v>
          </cell>
        </row>
        <row r="277">
          <cell r="A277" t="str">
            <v>37503</v>
          </cell>
          <cell r="B277">
            <v>110.31</v>
          </cell>
          <cell r="C277">
            <v>0</v>
          </cell>
        </row>
        <row r="278">
          <cell r="A278" t="str">
            <v>37504</v>
          </cell>
          <cell r="B278">
            <v>189.35</v>
          </cell>
          <cell r="C278">
            <v>0</v>
          </cell>
        </row>
        <row r="279">
          <cell r="A279" t="str">
            <v>37505</v>
          </cell>
          <cell r="B279">
            <v>90.47</v>
          </cell>
          <cell r="C279">
            <v>0</v>
          </cell>
        </row>
        <row r="280">
          <cell r="A280" t="str">
            <v>37506</v>
          </cell>
          <cell r="B280">
            <v>108.12</v>
          </cell>
          <cell r="C280">
            <v>0</v>
          </cell>
        </row>
        <row r="281">
          <cell r="A281" t="str">
            <v>37507</v>
          </cell>
          <cell r="B281">
            <v>138.30000000000001</v>
          </cell>
          <cell r="C281">
            <v>0</v>
          </cell>
        </row>
        <row r="282">
          <cell r="A282" t="str">
            <v>38126</v>
          </cell>
          <cell r="B282">
            <v>5</v>
          </cell>
          <cell r="C282">
            <v>0</v>
          </cell>
        </row>
        <row r="283">
          <cell r="A283" t="str">
            <v>38264</v>
          </cell>
          <cell r="B283">
            <v>0</v>
          </cell>
          <cell r="C283">
            <v>0</v>
          </cell>
        </row>
        <row r="284">
          <cell r="A284" t="str">
            <v>38265</v>
          </cell>
          <cell r="B284">
            <v>18.25</v>
          </cell>
          <cell r="C284">
            <v>0</v>
          </cell>
        </row>
        <row r="285">
          <cell r="A285" t="str">
            <v>38267</v>
          </cell>
          <cell r="B285">
            <v>149.93</v>
          </cell>
          <cell r="C285">
            <v>0</v>
          </cell>
        </row>
        <row r="286">
          <cell r="A286" t="str">
            <v>38300</v>
          </cell>
          <cell r="B286">
            <v>57.98</v>
          </cell>
          <cell r="C286">
            <v>0</v>
          </cell>
        </row>
        <row r="287">
          <cell r="A287" t="str">
            <v>38301</v>
          </cell>
          <cell r="B287">
            <v>17.760000000000002</v>
          </cell>
          <cell r="C287">
            <v>0</v>
          </cell>
        </row>
        <row r="288">
          <cell r="A288" t="str">
            <v>38302</v>
          </cell>
          <cell r="B288">
            <v>8.41</v>
          </cell>
          <cell r="C288">
            <v>0</v>
          </cell>
        </row>
        <row r="289">
          <cell r="A289" t="str">
            <v>38304</v>
          </cell>
          <cell r="B289">
            <v>0</v>
          </cell>
          <cell r="C289">
            <v>0</v>
          </cell>
        </row>
        <row r="290">
          <cell r="A290" t="str">
            <v>38306</v>
          </cell>
          <cell r="B290">
            <v>11.26</v>
          </cell>
          <cell r="C290">
            <v>0</v>
          </cell>
        </row>
        <row r="291">
          <cell r="A291" t="str">
            <v>38308</v>
          </cell>
          <cell r="B291">
            <v>0</v>
          </cell>
          <cell r="C291">
            <v>0</v>
          </cell>
        </row>
        <row r="292">
          <cell r="A292" t="str">
            <v>38320</v>
          </cell>
          <cell r="B292">
            <v>27.37</v>
          </cell>
          <cell r="C292">
            <v>0</v>
          </cell>
        </row>
        <row r="293">
          <cell r="A293" t="str">
            <v>38322</v>
          </cell>
          <cell r="B293">
            <v>28.15</v>
          </cell>
          <cell r="C293">
            <v>0</v>
          </cell>
        </row>
        <row r="294">
          <cell r="A294" t="str">
            <v>38324</v>
          </cell>
          <cell r="B294">
            <v>0</v>
          </cell>
          <cell r="C294">
            <v>0</v>
          </cell>
        </row>
        <row r="295">
          <cell r="A295" t="str">
            <v>39002</v>
          </cell>
          <cell r="B295">
            <v>0</v>
          </cell>
          <cell r="C295">
            <v>0</v>
          </cell>
        </row>
        <row r="296">
          <cell r="A296" t="str">
            <v>39003</v>
          </cell>
          <cell r="B296">
            <v>106.34</v>
          </cell>
          <cell r="C296">
            <v>0</v>
          </cell>
        </row>
        <row r="297">
          <cell r="A297" t="str">
            <v>39007</v>
          </cell>
          <cell r="B297">
            <v>723.36</v>
          </cell>
          <cell r="C297">
            <v>388.69</v>
          </cell>
        </row>
        <row r="298">
          <cell r="A298" t="str">
            <v>39090</v>
          </cell>
          <cell r="B298">
            <v>140.94999999999999</v>
          </cell>
          <cell r="C298">
            <v>0</v>
          </cell>
        </row>
        <row r="299">
          <cell r="A299" t="str">
            <v>39119</v>
          </cell>
          <cell r="B299">
            <v>219.02</v>
          </cell>
          <cell r="C299">
            <v>0</v>
          </cell>
        </row>
        <row r="300">
          <cell r="A300" t="str">
            <v>39120</v>
          </cell>
          <cell r="B300">
            <v>63.66</v>
          </cell>
          <cell r="C300">
            <v>0</v>
          </cell>
        </row>
        <row r="301">
          <cell r="A301" t="str">
            <v>39200</v>
          </cell>
          <cell r="B301">
            <v>244.35</v>
          </cell>
          <cell r="C301">
            <v>0</v>
          </cell>
        </row>
        <row r="302">
          <cell r="A302" t="str">
            <v>39201</v>
          </cell>
          <cell r="B302">
            <v>258</v>
          </cell>
          <cell r="C302">
            <v>0</v>
          </cell>
        </row>
        <row r="303">
          <cell r="A303" t="str">
            <v>39202</v>
          </cell>
          <cell r="B303">
            <v>107.44</v>
          </cell>
          <cell r="C303">
            <v>0</v>
          </cell>
        </row>
        <row r="304">
          <cell r="A304" t="str">
            <v>39203</v>
          </cell>
          <cell r="B304">
            <v>63.14</v>
          </cell>
          <cell r="C304">
            <v>0</v>
          </cell>
        </row>
        <row r="305">
          <cell r="A305" t="str">
            <v>39204</v>
          </cell>
          <cell r="B305">
            <v>57.02</v>
          </cell>
          <cell r="C305">
            <v>0</v>
          </cell>
        </row>
        <row r="306">
          <cell r="A306" t="str">
            <v>39205</v>
          </cell>
          <cell r="B306">
            <v>42.08</v>
          </cell>
          <cell r="C306">
            <v>0</v>
          </cell>
        </row>
        <row r="307">
          <cell r="A307" t="str">
            <v>39207</v>
          </cell>
          <cell r="B307">
            <v>194.84</v>
          </cell>
          <cell r="C307">
            <v>0</v>
          </cell>
        </row>
        <row r="308">
          <cell r="A308" t="str">
            <v>39208</v>
          </cell>
          <cell r="B308">
            <v>228.49</v>
          </cell>
          <cell r="C308">
            <v>0</v>
          </cell>
        </row>
        <row r="309">
          <cell r="A309" t="str">
            <v>39209</v>
          </cell>
          <cell r="B309">
            <v>96.63</v>
          </cell>
          <cell r="C309">
            <v>0</v>
          </cell>
        </row>
      </sheetData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10 enrollment_Rev_Exp by size"/>
      <sheetName val="0809 enrollment_Rev_Exp by size"/>
      <sheetName val="0910 Access"/>
      <sheetName val="0809 Access"/>
      <sheetName val="Totl Exp by Prog by Cty 1112"/>
      <sheetName val="Totl Exp by Prog by Cty 1011"/>
      <sheetName val="Total Expend by Prog by County"/>
      <sheetName val="1112 Prog Access"/>
      <sheetName val="1011 Prog Access"/>
      <sheetName val="Totl Exp by Prog by Enr 1112"/>
      <sheetName val="Totl Exp by Prog by Enr 1011"/>
      <sheetName val="Total Expend by Prog by Enroll"/>
      <sheetName val="0910 Revised Enrollment"/>
      <sheetName val="1112 Enrollment"/>
      <sheetName val="1011 Enrollment"/>
      <sheetName val="1112 Enroll_Rev_Exp Access"/>
      <sheetName val="1011 Enroll_Rev_Exp Access"/>
      <sheetName val="report comparison verification"/>
    </sheetNames>
    <sheetDataSet>
      <sheetData sheetId="0" refreshError="1"/>
      <sheetData sheetId="1">
        <row r="3">
          <cell r="A3" t="str">
            <v>CCDDD</v>
          </cell>
        </row>
      </sheetData>
      <sheetData sheetId="2" refreshError="1"/>
      <sheetData sheetId="3">
        <row r="6">
          <cell r="G6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7">
          <cell r="F7" t="str">
            <v>01109</v>
          </cell>
          <cell r="G7">
            <v>923078.57999999984</v>
          </cell>
          <cell r="H7">
            <v>0</v>
          </cell>
          <cell r="I7">
            <v>10598.68</v>
          </cell>
          <cell r="J7">
            <v>0</v>
          </cell>
          <cell r="K7">
            <v>53693.64</v>
          </cell>
          <cell r="L7">
            <v>9214.59</v>
          </cell>
          <cell r="M7">
            <v>0</v>
          </cell>
          <cell r="N7">
            <v>0</v>
          </cell>
          <cell r="O7">
            <v>41800.810000000005</v>
          </cell>
          <cell r="P7">
            <v>17518.39</v>
          </cell>
          <cell r="Q7">
            <v>0</v>
          </cell>
          <cell r="R7">
            <v>0</v>
          </cell>
          <cell r="S7">
            <v>72906.289999999994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16415.09</v>
          </cell>
          <cell r="Z7">
            <v>8070.36</v>
          </cell>
          <cell r="AA7">
            <v>0</v>
          </cell>
          <cell r="AB7">
            <v>0</v>
          </cell>
          <cell r="AC7">
            <v>13680.630000000001</v>
          </cell>
          <cell r="AD7">
            <v>0</v>
          </cell>
          <cell r="AE7">
            <v>0</v>
          </cell>
          <cell r="AF7">
            <v>22011.48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5063.01</v>
          </cell>
          <cell r="AU7">
            <v>0</v>
          </cell>
          <cell r="AV7">
            <v>0</v>
          </cell>
          <cell r="AW7">
            <v>11716.130000000001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390408.96000000002</v>
          </cell>
          <cell r="BC7">
            <v>74625.89</v>
          </cell>
          <cell r="BD7">
            <v>156590.70000000001</v>
          </cell>
          <cell r="BE7">
            <v>1827393.2299999997</v>
          </cell>
        </row>
        <row r="8">
          <cell r="F8" t="str">
            <v>01122</v>
          </cell>
          <cell r="G8">
            <v>166401.72</v>
          </cell>
          <cell r="H8">
            <v>0</v>
          </cell>
          <cell r="I8">
            <v>0</v>
          </cell>
          <cell r="J8">
            <v>0</v>
          </cell>
          <cell r="K8">
            <v>21410.29</v>
          </cell>
          <cell r="L8">
            <v>0</v>
          </cell>
          <cell r="M8">
            <v>0</v>
          </cell>
          <cell r="N8">
            <v>0</v>
          </cell>
          <cell r="O8">
            <v>36165.93</v>
          </cell>
          <cell r="P8">
            <v>1987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1605.2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1900.27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101367.29999999999</v>
          </cell>
          <cell r="BC8">
            <v>15546.69</v>
          </cell>
          <cell r="BD8">
            <v>60008.900000000009</v>
          </cell>
          <cell r="BE8">
            <v>406393.3</v>
          </cell>
        </row>
        <row r="9">
          <cell r="F9" t="str">
            <v>01147</v>
          </cell>
          <cell r="G9">
            <v>15602932.530000001</v>
          </cell>
          <cell r="H9">
            <v>0</v>
          </cell>
          <cell r="I9">
            <v>677956</v>
          </cell>
          <cell r="J9">
            <v>281658.16000000003</v>
          </cell>
          <cell r="K9">
            <v>772859.3</v>
          </cell>
          <cell r="L9">
            <v>509426.79</v>
          </cell>
          <cell r="M9">
            <v>0</v>
          </cell>
          <cell r="N9">
            <v>2508</v>
          </cell>
          <cell r="O9">
            <v>2270113.3899999997</v>
          </cell>
          <cell r="P9">
            <v>613225.53</v>
          </cell>
          <cell r="Q9">
            <v>0</v>
          </cell>
          <cell r="R9">
            <v>0</v>
          </cell>
          <cell r="S9">
            <v>568833.42999999993</v>
          </cell>
          <cell r="T9">
            <v>0</v>
          </cell>
          <cell r="U9">
            <v>35445.269999999997</v>
          </cell>
          <cell r="V9">
            <v>0</v>
          </cell>
          <cell r="W9">
            <v>0</v>
          </cell>
          <cell r="X9">
            <v>0</v>
          </cell>
          <cell r="Y9">
            <v>1168463.8</v>
          </cell>
          <cell r="Z9">
            <v>275421.74</v>
          </cell>
          <cell r="AA9">
            <v>371595.33999999997</v>
          </cell>
          <cell r="AB9">
            <v>0</v>
          </cell>
          <cell r="AC9">
            <v>1288135.4099999999</v>
          </cell>
          <cell r="AD9">
            <v>0</v>
          </cell>
          <cell r="AE9">
            <v>0</v>
          </cell>
          <cell r="AF9">
            <v>277309.93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81761.789999999994</v>
          </cell>
          <cell r="AL9">
            <v>1121118.6400000001</v>
          </cell>
          <cell r="AM9">
            <v>604217.81000000006</v>
          </cell>
          <cell r="AN9">
            <v>0</v>
          </cell>
          <cell r="AO9">
            <v>0</v>
          </cell>
          <cell r="AP9">
            <v>0</v>
          </cell>
          <cell r="AQ9">
            <v>36580.94</v>
          </cell>
          <cell r="AR9">
            <v>0</v>
          </cell>
          <cell r="AS9">
            <v>50182.169999999991</v>
          </cell>
          <cell r="AT9">
            <v>7377.05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70433.64</v>
          </cell>
          <cell r="AZ9">
            <v>0</v>
          </cell>
          <cell r="BA9">
            <v>0</v>
          </cell>
          <cell r="BB9">
            <v>4674520.620000001</v>
          </cell>
          <cell r="BC9">
            <v>1894730.7500000002</v>
          </cell>
          <cell r="BD9">
            <v>1077798.92</v>
          </cell>
          <cell r="BE9">
            <v>34334606.950000003</v>
          </cell>
        </row>
        <row r="10">
          <cell r="F10" t="str">
            <v>01158</v>
          </cell>
          <cell r="G10">
            <v>1324425.33</v>
          </cell>
          <cell r="H10">
            <v>0</v>
          </cell>
          <cell r="I10">
            <v>19835</v>
          </cell>
          <cell r="J10">
            <v>0</v>
          </cell>
          <cell r="K10">
            <v>94560.23</v>
          </cell>
          <cell r="L10">
            <v>47047.78</v>
          </cell>
          <cell r="M10">
            <v>0</v>
          </cell>
          <cell r="N10">
            <v>0</v>
          </cell>
          <cell r="O10">
            <v>117304.68999999999</v>
          </cell>
          <cell r="P10">
            <v>42496.61</v>
          </cell>
          <cell r="Q10">
            <v>0</v>
          </cell>
          <cell r="R10">
            <v>0</v>
          </cell>
          <cell r="S10">
            <v>166955.09999999998</v>
          </cell>
          <cell r="T10">
            <v>10844.64</v>
          </cell>
          <cell r="U10">
            <v>2262.63</v>
          </cell>
          <cell r="V10">
            <v>0</v>
          </cell>
          <cell r="W10">
            <v>0</v>
          </cell>
          <cell r="X10">
            <v>0</v>
          </cell>
          <cell r="Y10">
            <v>84024.08</v>
          </cell>
          <cell r="Z10">
            <v>25476.719999999998</v>
          </cell>
          <cell r="AA10">
            <v>33704.54</v>
          </cell>
          <cell r="AB10">
            <v>0</v>
          </cell>
          <cell r="AC10">
            <v>44255.369999999995</v>
          </cell>
          <cell r="AD10">
            <v>0</v>
          </cell>
          <cell r="AE10">
            <v>0</v>
          </cell>
          <cell r="AF10">
            <v>22869.13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21428.1</v>
          </cell>
          <cell r="AM10">
            <v>47986.34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7238.4699999999993</v>
          </cell>
          <cell r="AU10">
            <v>0</v>
          </cell>
          <cell r="AV10">
            <v>0</v>
          </cell>
          <cell r="AW10">
            <v>21819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622390.23</v>
          </cell>
          <cell r="BC10">
            <v>158943.78</v>
          </cell>
          <cell r="BD10">
            <v>369860.43000000005</v>
          </cell>
          <cell r="BE10">
            <v>3285728.2</v>
          </cell>
        </row>
        <row r="11">
          <cell r="F11" t="str">
            <v>01160</v>
          </cell>
          <cell r="G11">
            <v>2138694.0300000003</v>
          </cell>
          <cell r="H11">
            <v>0</v>
          </cell>
          <cell r="I11">
            <v>32320.539999999997</v>
          </cell>
          <cell r="J11">
            <v>0</v>
          </cell>
          <cell r="K11">
            <v>898.53</v>
          </cell>
          <cell r="L11">
            <v>15984.119999999999</v>
          </cell>
          <cell r="M11">
            <v>0</v>
          </cell>
          <cell r="N11">
            <v>0</v>
          </cell>
          <cell r="O11">
            <v>168908.19</v>
          </cell>
          <cell r="P11">
            <v>57257.64</v>
          </cell>
          <cell r="Q11">
            <v>0</v>
          </cell>
          <cell r="R11">
            <v>0</v>
          </cell>
          <cell r="S11">
            <v>207331.49000000002</v>
          </cell>
          <cell r="T11">
            <v>0</v>
          </cell>
          <cell r="U11">
            <v>2412.94</v>
          </cell>
          <cell r="V11">
            <v>0</v>
          </cell>
          <cell r="W11">
            <v>0</v>
          </cell>
          <cell r="X11">
            <v>0</v>
          </cell>
          <cell r="Y11">
            <v>85766.090000000011</v>
          </cell>
          <cell r="Z11">
            <v>102784.57</v>
          </cell>
          <cell r="AA11">
            <v>0</v>
          </cell>
          <cell r="AB11">
            <v>0</v>
          </cell>
          <cell r="AC11">
            <v>35236.730000000003</v>
          </cell>
          <cell r="AD11">
            <v>0</v>
          </cell>
          <cell r="AE11">
            <v>0</v>
          </cell>
          <cell r="AF11">
            <v>160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16766.02</v>
          </cell>
          <cell r="AR11">
            <v>0</v>
          </cell>
          <cell r="AS11">
            <v>0</v>
          </cell>
          <cell r="AT11">
            <v>12085</v>
          </cell>
          <cell r="AU11">
            <v>0</v>
          </cell>
          <cell r="AV11">
            <v>0</v>
          </cell>
          <cell r="AW11">
            <v>47571.63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950283.49</v>
          </cell>
          <cell r="BC11">
            <v>150137.37</v>
          </cell>
          <cell r="BD11">
            <v>433122.92000000004</v>
          </cell>
          <cell r="BE11">
            <v>4457721.3</v>
          </cell>
        </row>
        <row r="12">
          <cell r="F12" t="str">
            <v>02250</v>
          </cell>
          <cell r="G12">
            <v>12921882.68</v>
          </cell>
          <cell r="H12">
            <v>0</v>
          </cell>
          <cell r="I12">
            <v>197764.94</v>
          </cell>
          <cell r="J12">
            <v>0</v>
          </cell>
          <cell r="K12">
            <v>541779</v>
          </cell>
          <cell r="L12">
            <v>231780.57999999996</v>
          </cell>
          <cell r="M12">
            <v>7129.82</v>
          </cell>
          <cell r="N12">
            <v>0</v>
          </cell>
          <cell r="O12">
            <v>2675014.3800000004</v>
          </cell>
          <cell r="P12">
            <v>622995.80999999994</v>
          </cell>
          <cell r="Q12">
            <v>0</v>
          </cell>
          <cell r="R12">
            <v>0</v>
          </cell>
          <cell r="S12">
            <v>919559.52</v>
          </cell>
          <cell r="T12">
            <v>0</v>
          </cell>
          <cell r="U12">
            <v>26009.670000000002</v>
          </cell>
          <cell r="V12">
            <v>0</v>
          </cell>
          <cell r="W12">
            <v>0</v>
          </cell>
          <cell r="X12">
            <v>0</v>
          </cell>
          <cell r="Y12">
            <v>824148.89000000013</v>
          </cell>
          <cell r="Z12">
            <v>243493.56000000003</v>
          </cell>
          <cell r="AA12">
            <v>0</v>
          </cell>
          <cell r="AB12">
            <v>0</v>
          </cell>
          <cell r="AC12">
            <v>482099.23</v>
          </cell>
          <cell r="AD12">
            <v>0</v>
          </cell>
          <cell r="AE12">
            <v>0</v>
          </cell>
          <cell r="AF12">
            <v>193403.87999999998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15844.060000000001</v>
          </cell>
          <cell r="AM12">
            <v>143434.54999999999</v>
          </cell>
          <cell r="AN12">
            <v>0</v>
          </cell>
          <cell r="AO12">
            <v>0</v>
          </cell>
          <cell r="AP12">
            <v>0</v>
          </cell>
          <cell r="AQ12">
            <v>42088.889999999992</v>
          </cell>
          <cell r="AR12">
            <v>0</v>
          </cell>
          <cell r="AS12">
            <v>23390.2</v>
          </cell>
          <cell r="AT12">
            <v>0</v>
          </cell>
          <cell r="AU12">
            <v>0</v>
          </cell>
          <cell r="AV12">
            <v>0</v>
          </cell>
          <cell r="AW12">
            <v>103869.45</v>
          </cell>
          <cell r="AX12">
            <v>0</v>
          </cell>
          <cell r="AY12">
            <v>0</v>
          </cell>
          <cell r="AZ12">
            <v>0</v>
          </cell>
          <cell r="BA12">
            <v>37374.229999999996</v>
          </cell>
          <cell r="BB12">
            <v>3719035.87</v>
          </cell>
          <cell r="BC12">
            <v>1053564.3999999999</v>
          </cell>
          <cell r="BD12">
            <v>767477.65999999992</v>
          </cell>
          <cell r="BE12">
            <v>25793141.27</v>
          </cell>
        </row>
        <row r="13">
          <cell r="F13" t="str">
            <v>02420</v>
          </cell>
          <cell r="G13">
            <v>3359957.8400000003</v>
          </cell>
          <cell r="H13">
            <v>0</v>
          </cell>
          <cell r="I13">
            <v>41224.880000000005</v>
          </cell>
          <cell r="J13">
            <v>0</v>
          </cell>
          <cell r="K13">
            <v>146750</v>
          </cell>
          <cell r="L13">
            <v>31633.65</v>
          </cell>
          <cell r="M13">
            <v>318</v>
          </cell>
          <cell r="N13">
            <v>3315</v>
          </cell>
          <cell r="O13">
            <v>550210.32000000007</v>
          </cell>
          <cell r="P13">
            <v>146122.28000000003</v>
          </cell>
          <cell r="Q13">
            <v>0</v>
          </cell>
          <cell r="R13">
            <v>0</v>
          </cell>
          <cell r="S13">
            <v>281485.03000000003</v>
          </cell>
          <cell r="T13">
            <v>7412.98</v>
          </cell>
          <cell r="U13">
            <v>5007.07</v>
          </cell>
          <cell r="V13">
            <v>0</v>
          </cell>
          <cell r="W13">
            <v>0</v>
          </cell>
          <cell r="X13">
            <v>0</v>
          </cell>
          <cell r="Y13">
            <v>131389.43</v>
          </cell>
          <cell r="Z13">
            <v>38567.139999999992</v>
          </cell>
          <cell r="AA13">
            <v>0</v>
          </cell>
          <cell r="AB13">
            <v>0</v>
          </cell>
          <cell r="AC13">
            <v>58504.130000000005</v>
          </cell>
          <cell r="AD13">
            <v>0</v>
          </cell>
          <cell r="AE13">
            <v>0</v>
          </cell>
          <cell r="AF13">
            <v>11625.22</v>
          </cell>
          <cell r="AG13">
            <v>0</v>
          </cell>
          <cell r="AH13">
            <v>15371.159999999998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4767.79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1228656.2500000002</v>
          </cell>
          <cell r="BC13">
            <v>186604.73</v>
          </cell>
          <cell r="BD13">
            <v>299518.98</v>
          </cell>
          <cell r="BE13">
            <v>6548441.9000000004</v>
          </cell>
        </row>
        <row r="14">
          <cell r="F14" t="str">
            <v>03017</v>
          </cell>
          <cell r="G14">
            <v>75221073.689999998</v>
          </cell>
          <cell r="H14">
            <v>357331.49</v>
          </cell>
          <cell r="I14">
            <v>899360.85</v>
          </cell>
          <cell r="J14">
            <v>0</v>
          </cell>
          <cell r="K14">
            <v>3188020</v>
          </cell>
          <cell r="L14">
            <v>1934828.6600000001</v>
          </cell>
          <cell r="M14">
            <v>6336.1100000000006</v>
          </cell>
          <cell r="N14">
            <v>80714.03</v>
          </cell>
          <cell r="O14">
            <v>12402640.979999999</v>
          </cell>
          <cell r="P14">
            <v>2957877.4800000004</v>
          </cell>
          <cell r="Q14">
            <v>0</v>
          </cell>
          <cell r="R14">
            <v>6752.64</v>
          </cell>
          <cell r="S14">
            <v>3799901.8799999994</v>
          </cell>
          <cell r="T14">
            <v>189699.40999999997</v>
          </cell>
          <cell r="U14">
            <v>84678</v>
          </cell>
          <cell r="V14">
            <v>134480.26999999999</v>
          </cell>
          <cell r="W14">
            <v>3352749.28</v>
          </cell>
          <cell r="X14">
            <v>59184.95</v>
          </cell>
          <cell r="Y14">
            <v>2003376.8300000003</v>
          </cell>
          <cell r="Z14">
            <v>527301.48</v>
          </cell>
          <cell r="AA14">
            <v>591845.94999999995</v>
          </cell>
          <cell r="AB14">
            <v>0</v>
          </cell>
          <cell r="AC14">
            <v>2256792.13</v>
          </cell>
          <cell r="AD14">
            <v>371432.88999999996</v>
          </cell>
          <cell r="AE14">
            <v>0</v>
          </cell>
          <cell r="AF14">
            <v>963620.34000000008</v>
          </cell>
          <cell r="AG14">
            <v>17282.96</v>
          </cell>
          <cell r="AH14">
            <v>0</v>
          </cell>
          <cell r="AI14">
            <v>0</v>
          </cell>
          <cell r="AJ14">
            <v>0</v>
          </cell>
          <cell r="AK14">
            <v>304653.36</v>
          </cell>
          <cell r="AL14">
            <v>1522853.53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57892.439999999995</v>
          </cell>
          <cell r="AS14">
            <v>143306.91</v>
          </cell>
          <cell r="AT14">
            <v>19811.980000000003</v>
          </cell>
          <cell r="AU14">
            <v>0</v>
          </cell>
          <cell r="AV14">
            <v>0</v>
          </cell>
          <cell r="AW14">
            <v>1203116.1700000002</v>
          </cell>
          <cell r="AX14">
            <v>0</v>
          </cell>
          <cell r="AY14">
            <v>137648.54999999999</v>
          </cell>
          <cell r="AZ14">
            <v>0</v>
          </cell>
          <cell r="BA14">
            <v>83554.429999999993</v>
          </cell>
          <cell r="BB14">
            <v>17334929.030000005</v>
          </cell>
          <cell r="BC14">
            <v>5382900.7800000003</v>
          </cell>
          <cell r="BD14">
            <v>4412340.5399999991</v>
          </cell>
          <cell r="BE14">
            <v>142010290.01999998</v>
          </cell>
        </row>
        <row r="15">
          <cell r="F15" t="str">
            <v>03050</v>
          </cell>
          <cell r="G15">
            <v>411166.79000000004</v>
          </cell>
          <cell r="I15">
            <v>7234.74</v>
          </cell>
          <cell r="K15">
            <v>23001.03</v>
          </cell>
          <cell r="O15">
            <v>92119.47</v>
          </cell>
          <cell r="P15">
            <v>16661</v>
          </cell>
          <cell r="Y15">
            <v>26035.800000000003</v>
          </cell>
          <cell r="Z15">
            <v>22095.630000000005</v>
          </cell>
          <cell r="AA15">
            <v>30220.499999999996</v>
          </cell>
          <cell r="AC15">
            <v>30717.829999999998</v>
          </cell>
          <cell r="AJ15">
            <v>2920.6800000000003</v>
          </cell>
          <cell r="AL15">
            <v>34747.22</v>
          </cell>
          <cell r="AP15">
            <v>107160.06</v>
          </cell>
          <cell r="AS15">
            <v>1044.17</v>
          </cell>
          <cell r="BB15">
            <v>259665.75</v>
          </cell>
          <cell r="BC15">
            <v>80946.529999999984</v>
          </cell>
          <cell r="BD15">
            <v>203227.02000000002</v>
          </cell>
          <cell r="BE15">
            <v>1348964.22</v>
          </cell>
        </row>
        <row r="16">
          <cell r="F16" t="str">
            <v>03052</v>
          </cell>
          <cell r="G16">
            <v>6859081.5600000005</v>
          </cell>
          <cell r="H16">
            <v>0</v>
          </cell>
          <cell r="I16">
            <v>83040.22</v>
          </cell>
          <cell r="J16">
            <v>0</v>
          </cell>
          <cell r="K16">
            <v>308325</v>
          </cell>
          <cell r="L16">
            <v>104739</v>
          </cell>
          <cell r="M16">
            <v>0</v>
          </cell>
          <cell r="N16">
            <v>0</v>
          </cell>
          <cell r="O16">
            <v>1266390.3100000003</v>
          </cell>
          <cell r="P16">
            <v>376337.75999999995</v>
          </cell>
          <cell r="Q16">
            <v>0</v>
          </cell>
          <cell r="R16">
            <v>0</v>
          </cell>
          <cell r="S16">
            <v>557080.21</v>
          </cell>
          <cell r="T16">
            <v>0</v>
          </cell>
          <cell r="U16">
            <v>10561</v>
          </cell>
          <cell r="V16">
            <v>0</v>
          </cell>
          <cell r="W16">
            <v>0</v>
          </cell>
          <cell r="X16">
            <v>0</v>
          </cell>
          <cell r="Y16">
            <v>255332.36</v>
          </cell>
          <cell r="Z16">
            <v>162284.85</v>
          </cell>
          <cell r="AA16">
            <v>145201.12</v>
          </cell>
          <cell r="AB16">
            <v>0</v>
          </cell>
          <cell r="AC16">
            <v>366432.23</v>
          </cell>
          <cell r="AD16">
            <v>0</v>
          </cell>
          <cell r="AE16">
            <v>0</v>
          </cell>
          <cell r="AF16">
            <v>50977.84</v>
          </cell>
          <cell r="AG16">
            <v>0</v>
          </cell>
          <cell r="AH16">
            <v>0</v>
          </cell>
          <cell r="AI16">
            <v>183587.17</v>
          </cell>
          <cell r="AJ16">
            <v>0</v>
          </cell>
          <cell r="AK16">
            <v>27281.05</v>
          </cell>
          <cell r="AL16">
            <v>176355.90000000002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12553.71</v>
          </cell>
          <cell r="AT16">
            <v>1094.71</v>
          </cell>
          <cell r="AU16">
            <v>0</v>
          </cell>
          <cell r="AV16">
            <v>0</v>
          </cell>
          <cell r="AW16">
            <v>262162.11</v>
          </cell>
          <cell r="AX16">
            <v>0</v>
          </cell>
          <cell r="AY16">
            <v>457.51</v>
          </cell>
          <cell r="AZ16">
            <v>63497.38</v>
          </cell>
          <cell r="BA16">
            <v>9577.6</v>
          </cell>
          <cell r="BB16">
            <v>2930871.87</v>
          </cell>
          <cell r="BC16">
            <v>485193.73000000004</v>
          </cell>
          <cell r="BD16">
            <v>472096.33000000013</v>
          </cell>
          <cell r="BE16">
            <v>15170512.529999999</v>
          </cell>
        </row>
        <row r="17">
          <cell r="F17" t="str">
            <v>03053</v>
          </cell>
          <cell r="G17">
            <v>4705521.7699999996</v>
          </cell>
          <cell r="H17">
            <v>0</v>
          </cell>
          <cell r="I17">
            <v>37664.51</v>
          </cell>
          <cell r="J17">
            <v>0</v>
          </cell>
          <cell r="K17">
            <v>191986.03000000003</v>
          </cell>
          <cell r="L17">
            <v>51268</v>
          </cell>
          <cell r="M17">
            <v>0</v>
          </cell>
          <cell r="N17">
            <v>0</v>
          </cell>
          <cell r="O17">
            <v>752276.31</v>
          </cell>
          <cell r="P17">
            <v>218854.02</v>
          </cell>
          <cell r="Q17">
            <v>0</v>
          </cell>
          <cell r="R17">
            <v>0</v>
          </cell>
          <cell r="S17">
            <v>486554.9</v>
          </cell>
          <cell r="T17">
            <v>0</v>
          </cell>
          <cell r="U17">
            <v>5794</v>
          </cell>
          <cell r="V17">
            <v>0</v>
          </cell>
          <cell r="W17">
            <v>0</v>
          </cell>
          <cell r="X17">
            <v>0</v>
          </cell>
          <cell r="Y17">
            <v>118836.56</v>
          </cell>
          <cell r="Z17">
            <v>45166.97</v>
          </cell>
          <cell r="AA17">
            <v>0</v>
          </cell>
          <cell r="AB17">
            <v>0</v>
          </cell>
          <cell r="AC17">
            <v>231139.71000000002</v>
          </cell>
          <cell r="AD17">
            <v>0</v>
          </cell>
          <cell r="AE17">
            <v>0</v>
          </cell>
          <cell r="AF17">
            <v>22957.57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21146.54</v>
          </cell>
          <cell r="AL17">
            <v>94082.62000000001</v>
          </cell>
          <cell r="AM17">
            <v>0</v>
          </cell>
          <cell r="AN17">
            <v>0</v>
          </cell>
          <cell r="AO17">
            <v>0</v>
          </cell>
          <cell r="AP17">
            <v>78081.51999999999</v>
          </cell>
          <cell r="AQ17">
            <v>0</v>
          </cell>
          <cell r="AR17">
            <v>9520.5</v>
          </cell>
          <cell r="AS17">
            <v>7058.84</v>
          </cell>
          <cell r="AT17">
            <v>0</v>
          </cell>
          <cell r="AU17">
            <v>0</v>
          </cell>
          <cell r="AV17">
            <v>0</v>
          </cell>
          <cell r="AW17">
            <v>6747</v>
          </cell>
          <cell r="AX17">
            <v>0</v>
          </cell>
          <cell r="AY17">
            <v>0</v>
          </cell>
          <cell r="AZ17">
            <v>0</v>
          </cell>
          <cell r="BA17">
            <v>3563.87</v>
          </cell>
          <cell r="BB17">
            <v>1729938.2500000002</v>
          </cell>
          <cell r="BC17">
            <v>523339.69000000006</v>
          </cell>
          <cell r="BD17">
            <v>386644.39</v>
          </cell>
          <cell r="BE17">
            <v>9728143.5699999984</v>
          </cell>
        </row>
        <row r="18">
          <cell r="F18" t="str">
            <v>03116</v>
          </cell>
          <cell r="G18">
            <v>14253156.15</v>
          </cell>
          <cell r="H18">
            <v>238002.94999999998</v>
          </cell>
          <cell r="I18">
            <v>207964</v>
          </cell>
          <cell r="J18">
            <v>0</v>
          </cell>
          <cell r="K18">
            <v>707853.99999999988</v>
          </cell>
          <cell r="L18">
            <v>260468</v>
          </cell>
          <cell r="M18">
            <v>360</v>
          </cell>
          <cell r="N18">
            <v>23316.83</v>
          </cell>
          <cell r="O18">
            <v>2257479.7399999998</v>
          </cell>
          <cell r="P18">
            <v>537773.03</v>
          </cell>
          <cell r="Q18">
            <v>0</v>
          </cell>
          <cell r="R18">
            <v>0</v>
          </cell>
          <cell r="S18">
            <v>1004900.5700000001</v>
          </cell>
          <cell r="T18">
            <v>0</v>
          </cell>
          <cell r="U18">
            <v>24788</v>
          </cell>
          <cell r="V18">
            <v>0</v>
          </cell>
          <cell r="W18">
            <v>0</v>
          </cell>
          <cell r="X18">
            <v>0</v>
          </cell>
          <cell r="Y18">
            <v>652465.78</v>
          </cell>
          <cell r="Z18">
            <v>222874.3</v>
          </cell>
          <cell r="AA18">
            <v>461152.89999999991</v>
          </cell>
          <cell r="AB18">
            <v>0</v>
          </cell>
          <cell r="AC18">
            <v>605981.08000000007</v>
          </cell>
          <cell r="AD18">
            <v>0</v>
          </cell>
          <cell r="AE18">
            <v>0</v>
          </cell>
          <cell r="AF18">
            <v>175917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139977.09</v>
          </cell>
          <cell r="AL18">
            <v>437425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50066.369999999995</v>
          </cell>
          <cell r="AR18">
            <v>0</v>
          </cell>
          <cell r="AS18">
            <v>23606.97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55789.09</v>
          </cell>
          <cell r="BB18">
            <v>4444989.7899999991</v>
          </cell>
          <cell r="BC18">
            <v>1123931.7200000002</v>
          </cell>
          <cell r="BD18">
            <v>1068995.5099999998</v>
          </cell>
          <cell r="BE18">
            <v>28979235.869999997</v>
          </cell>
        </row>
        <row r="19">
          <cell r="F19" t="str">
            <v>03400</v>
          </cell>
          <cell r="G19">
            <v>54741224.589999989</v>
          </cell>
          <cell r="H19">
            <v>0</v>
          </cell>
          <cell r="I19">
            <v>310339</v>
          </cell>
          <cell r="J19">
            <v>0</v>
          </cell>
          <cell r="K19">
            <v>2179205</v>
          </cell>
          <cell r="L19">
            <v>1004912.02</v>
          </cell>
          <cell r="M19">
            <v>2856</v>
          </cell>
          <cell r="N19">
            <v>50</v>
          </cell>
          <cell r="O19">
            <v>7363804.96</v>
          </cell>
          <cell r="P19">
            <v>1883783.7600000002</v>
          </cell>
          <cell r="Q19">
            <v>0</v>
          </cell>
          <cell r="R19">
            <v>0</v>
          </cell>
          <cell r="S19">
            <v>2244192.8099999996</v>
          </cell>
          <cell r="T19">
            <v>235981.95</v>
          </cell>
          <cell r="U19">
            <v>43932.31</v>
          </cell>
          <cell r="V19">
            <v>0</v>
          </cell>
          <cell r="W19">
            <v>0</v>
          </cell>
          <cell r="X19">
            <v>0</v>
          </cell>
          <cell r="Y19">
            <v>962209.87</v>
          </cell>
          <cell r="Z19">
            <v>271372.71999999997</v>
          </cell>
          <cell r="AA19">
            <v>0</v>
          </cell>
          <cell r="AB19">
            <v>0</v>
          </cell>
          <cell r="AC19">
            <v>820846.23</v>
          </cell>
          <cell r="AD19">
            <v>92200.54</v>
          </cell>
          <cell r="AE19">
            <v>7523.4299999999994</v>
          </cell>
          <cell r="AF19">
            <v>566836.68000000005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34664.82</v>
          </cell>
          <cell r="AL19">
            <v>227348.84</v>
          </cell>
          <cell r="AM19">
            <v>179941.38</v>
          </cell>
          <cell r="AN19">
            <v>0</v>
          </cell>
          <cell r="AO19">
            <v>0</v>
          </cell>
          <cell r="AP19">
            <v>652653.20000000007</v>
          </cell>
          <cell r="AQ19">
            <v>0</v>
          </cell>
          <cell r="AR19">
            <v>59459.780000000006</v>
          </cell>
          <cell r="AS19">
            <v>83920.87</v>
          </cell>
          <cell r="AT19">
            <v>0</v>
          </cell>
          <cell r="AU19">
            <v>0</v>
          </cell>
          <cell r="AV19">
            <v>0</v>
          </cell>
          <cell r="AW19">
            <v>226868.04999999996</v>
          </cell>
          <cell r="AX19">
            <v>0</v>
          </cell>
          <cell r="AY19">
            <v>0</v>
          </cell>
          <cell r="AZ19">
            <v>0</v>
          </cell>
          <cell r="BA19">
            <v>258725.50000000003</v>
          </cell>
          <cell r="BB19">
            <v>17012609.069999997</v>
          </cell>
          <cell r="BC19">
            <v>2920404.4400000004</v>
          </cell>
          <cell r="BD19">
            <v>3148873.48</v>
          </cell>
          <cell r="BE19">
            <v>97536741.300000027</v>
          </cell>
        </row>
        <row r="20">
          <cell r="F20" t="str">
            <v>04019</v>
          </cell>
          <cell r="G20">
            <v>3057639.4</v>
          </cell>
          <cell r="H20">
            <v>0</v>
          </cell>
          <cell r="I20">
            <v>127949.30999999998</v>
          </cell>
          <cell r="J20">
            <v>0</v>
          </cell>
          <cell r="K20">
            <v>133379</v>
          </cell>
          <cell r="L20">
            <v>81601.47</v>
          </cell>
          <cell r="M20">
            <v>0</v>
          </cell>
          <cell r="N20">
            <v>119</v>
          </cell>
          <cell r="O20">
            <v>314548.00999999989</v>
          </cell>
          <cell r="P20">
            <v>110089.09</v>
          </cell>
          <cell r="Q20">
            <v>0</v>
          </cell>
          <cell r="R20">
            <v>0</v>
          </cell>
          <cell r="S20">
            <v>140818.43</v>
          </cell>
          <cell r="T20">
            <v>0</v>
          </cell>
          <cell r="U20">
            <v>7232.34</v>
          </cell>
          <cell r="V20">
            <v>0</v>
          </cell>
          <cell r="W20">
            <v>0</v>
          </cell>
          <cell r="X20">
            <v>0</v>
          </cell>
          <cell r="Y20">
            <v>230905.13</v>
          </cell>
          <cell r="Z20">
            <v>93046.249999999985</v>
          </cell>
          <cell r="AA20">
            <v>27721.309999999998</v>
          </cell>
          <cell r="AB20">
            <v>0</v>
          </cell>
          <cell r="AC20">
            <v>220026.94</v>
          </cell>
          <cell r="AD20">
            <v>0</v>
          </cell>
          <cell r="AE20">
            <v>0</v>
          </cell>
          <cell r="AF20">
            <v>133137.85999999999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37766.39</v>
          </cell>
          <cell r="AL20">
            <v>168582.86999999997</v>
          </cell>
          <cell r="AM20">
            <v>37890.06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12972.36</v>
          </cell>
          <cell r="AT20">
            <v>0</v>
          </cell>
          <cell r="AU20">
            <v>0</v>
          </cell>
          <cell r="AV20">
            <v>0</v>
          </cell>
          <cell r="AW20">
            <v>333497.5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1209430.5300000003</v>
          </cell>
          <cell r="BC20">
            <v>374962.81999999995</v>
          </cell>
          <cell r="BD20">
            <v>215839.16</v>
          </cell>
          <cell r="BE20">
            <v>7069155.2300000004</v>
          </cell>
        </row>
        <row r="21">
          <cell r="F21" t="str">
            <v>04069</v>
          </cell>
          <cell r="G21">
            <v>129481.79000000001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51722.66</v>
          </cell>
          <cell r="BC21">
            <v>0</v>
          </cell>
          <cell r="BD21">
            <v>0</v>
          </cell>
          <cell r="BE21">
            <v>181204.45</v>
          </cell>
        </row>
        <row r="22">
          <cell r="F22" t="str">
            <v>04127</v>
          </cell>
          <cell r="G22">
            <v>1896694.45</v>
          </cell>
          <cell r="H22">
            <v>0</v>
          </cell>
          <cell r="I22">
            <v>16891.97</v>
          </cell>
          <cell r="J22">
            <v>0</v>
          </cell>
          <cell r="K22">
            <v>86406</v>
          </cell>
          <cell r="L22">
            <v>38399</v>
          </cell>
          <cell r="M22">
            <v>0</v>
          </cell>
          <cell r="N22">
            <v>351</v>
          </cell>
          <cell r="O22">
            <v>211106.11999999997</v>
          </cell>
          <cell r="P22">
            <v>67195.999999999985</v>
          </cell>
          <cell r="Q22">
            <v>0</v>
          </cell>
          <cell r="R22">
            <v>0</v>
          </cell>
          <cell r="S22">
            <v>131940.47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53542.799999999996</v>
          </cell>
          <cell r="Z22">
            <v>45053.35</v>
          </cell>
          <cell r="AA22">
            <v>23906.300000000003</v>
          </cell>
          <cell r="AB22">
            <v>0</v>
          </cell>
          <cell r="AC22">
            <v>60526.34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218.56</v>
          </cell>
          <cell r="AL22">
            <v>33498.570000000007</v>
          </cell>
          <cell r="AM22">
            <v>6285.93</v>
          </cell>
          <cell r="AN22">
            <v>0</v>
          </cell>
          <cell r="AO22">
            <v>0</v>
          </cell>
          <cell r="AP22">
            <v>0</v>
          </cell>
          <cell r="AQ22">
            <v>6750.97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46122.490000000005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740008.57</v>
          </cell>
          <cell r="BC22">
            <v>161547.22</v>
          </cell>
          <cell r="BD22">
            <v>149214.83000000005</v>
          </cell>
          <cell r="BE22">
            <v>3775660.9400000004</v>
          </cell>
        </row>
        <row r="23">
          <cell r="F23" t="str">
            <v>04129</v>
          </cell>
          <cell r="G23">
            <v>6602253.2599999998</v>
          </cell>
          <cell r="H23">
            <v>155379.65999999997</v>
          </cell>
          <cell r="I23">
            <v>162252.62999999998</v>
          </cell>
          <cell r="J23">
            <v>0</v>
          </cell>
          <cell r="K23">
            <v>296156</v>
          </cell>
          <cell r="L23">
            <v>154663.91999999998</v>
          </cell>
          <cell r="M23">
            <v>0</v>
          </cell>
          <cell r="N23">
            <v>3013.3199999999997</v>
          </cell>
          <cell r="O23">
            <v>734605.4800000001</v>
          </cell>
          <cell r="P23">
            <v>254930.54</v>
          </cell>
          <cell r="Q23">
            <v>0</v>
          </cell>
          <cell r="R23">
            <v>0</v>
          </cell>
          <cell r="S23">
            <v>611277.58000000007</v>
          </cell>
          <cell r="T23">
            <v>0</v>
          </cell>
          <cell r="U23">
            <v>11360</v>
          </cell>
          <cell r="V23">
            <v>0</v>
          </cell>
          <cell r="W23">
            <v>0</v>
          </cell>
          <cell r="X23">
            <v>0</v>
          </cell>
          <cell r="Y23">
            <v>277939.10000000003</v>
          </cell>
          <cell r="Z23">
            <v>261242.3</v>
          </cell>
          <cell r="AA23">
            <v>37377.760000000002</v>
          </cell>
          <cell r="AB23">
            <v>0</v>
          </cell>
          <cell r="AC23">
            <v>299198.19999999995</v>
          </cell>
          <cell r="AD23">
            <v>0</v>
          </cell>
          <cell r="AE23">
            <v>0</v>
          </cell>
          <cell r="AF23">
            <v>138550.94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62660.119999999995</v>
          </cell>
          <cell r="AL23">
            <v>232287.52</v>
          </cell>
          <cell r="AM23">
            <v>352224.94999999995</v>
          </cell>
          <cell r="AN23">
            <v>0</v>
          </cell>
          <cell r="AO23">
            <v>0</v>
          </cell>
          <cell r="AP23">
            <v>0</v>
          </cell>
          <cell r="AQ23">
            <v>25728.02</v>
          </cell>
          <cell r="AR23">
            <v>0</v>
          </cell>
          <cell r="AS23">
            <v>10361.529999999999</v>
          </cell>
          <cell r="AT23">
            <v>0</v>
          </cell>
          <cell r="AU23">
            <v>0</v>
          </cell>
          <cell r="AV23">
            <v>0</v>
          </cell>
          <cell r="AW23">
            <v>153824.38999999998</v>
          </cell>
          <cell r="AX23">
            <v>0</v>
          </cell>
          <cell r="AY23">
            <v>2938.4900000000002</v>
          </cell>
          <cell r="AZ23">
            <v>0</v>
          </cell>
          <cell r="BA23">
            <v>3922.52</v>
          </cell>
          <cell r="BB23">
            <v>2472663.2000000007</v>
          </cell>
          <cell r="BC23">
            <v>683368.29000000015</v>
          </cell>
          <cell r="BD23">
            <v>629664.81999999995</v>
          </cell>
          <cell r="BE23">
            <v>14629844.539999999</v>
          </cell>
        </row>
        <row r="24">
          <cell r="F24" t="str">
            <v>04222</v>
          </cell>
          <cell r="G24">
            <v>6718011.7199999997</v>
          </cell>
          <cell r="H24">
            <v>0</v>
          </cell>
          <cell r="I24">
            <v>54506.85</v>
          </cell>
          <cell r="J24">
            <v>0</v>
          </cell>
          <cell r="K24">
            <v>291111</v>
          </cell>
          <cell r="L24">
            <v>146138</v>
          </cell>
          <cell r="M24">
            <v>0</v>
          </cell>
          <cell r="N24">
            <v>0</v>
          </cell>
          <cell r="O24">
            <v>607262.88</v>
          </cell>
          <cell r="P24">
            <v>272480.65000000002</v>
          </cell>
          <cell r="Q24">
            <v>0</v>
          </cell>
          <cell r="R24">
            <v>0</v>
          </cell>
          <cell r="S24">
            <v>664571.04</v>
          </cell>
          <cell r="T24">
            <v>0</v>
          </cell>
          <cell r="U24">
            <v>7185</v>
          </cell>
          <cell r="V24">
            <v>0</v>
          </cell>
          <cell r="W24">
            <v>0</v>
          </cell>
          <cell r="X24">
            <v>0</v>
          </cell>
          <cell r="Y24">
            <v>150051.87999999998</v>
          </cell>
          <cell r="Z24">
            <v>63298.05</v>
          </cell>
          <cell r="AA24">
            <v>49494.799999999996</v>
          </cell>
          <cell r="AB24">
            <v>0</v>
          </cell>
          <cell r="AC24">
            <v>205519.72999999998</v>
          </cell>
          <cell r="AD24">
            <v>0</v>
          </cell>
          <cell r="AE24">
            <v>0</v>
          </cell>
          <cell r="AF24">
            <v>48353.43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50420.849999999991</v>
          </cell>
          <cell r="AL24">
            <v>164319.12</v>
          </cell>
          <cell r="AM24">
            <v>658.25</v>
          </cell>
          <cell r="AN24">
            <v>0</v>
          </cell>
          <cell r="AO24">
            <v>0</v>
          </cell>
          <cell r="AP24">
            <v>0</v>
          </cell>
          <cell r="AQ24">
            <v>23542.059999999998</v>
          </cell>
          <cell r="AR24">
            <v>0</v>
          </cell>
          <cell r="AS24">
            <v>14573.71</v>
          </cell>
          <cell r="AT24">
            <v>0</v>
          </cell>
          <cell r="AU24">
            <v>0</v>
          </cell>
          <cell r="AV24">
            <v>0</v>
          </cell>
          <cell r="AW24">
            <v>37976.119999999995</v>
          </cell>
          <cell r="AX24">
            <v>0</v>
          </cell>
          <cell r="AY24">
            <v>0</v>
          </cell>
          <cell r="AZ24">
            <v>0</v>
          </cell>
          <cell r="BA24">
            <v>5572.62</v>
          </cell>
          <cell r="BB24">
            <v>1968273.8999999997</v>
          </cell>
          <cell r="BC24">
            <v>471877.68999999994</v>
          </cell>
          <cell r="BD24">
            <v>324000.82999999996</v>
          </cell>
          <cell r="BE24">
            <v>12339200.180000002</v>
          </cell>
        </row>
        <row r="25">
          <cell r="F25" t="str">
            <v>04228</v>
          </cell>
          <cell r="G25">
            <v>5733053.7800000012</v>
          </cell>
          <cell r="H25">
            <v>0</v>
          </cell>
          <cell r="I25">
            <v>32038.489999999998</v>
          </cell>
          <cell r="J25">
            <v>0</v>
          </cell>
          <cell r="K25">
            <v>243569</v>
          </cell>
          <cell r="L25">
            <v>227403.72999999998</v>
          </cell>
          <cell r="M25">
            <v>0</v>
          </cell>
          <cell r="N25">
            <v>0</v>
          </cell>
          <cell r="O25">
            <v>689537.57999999984</v>
          </cell>
          <cell r="P25">
            <v>279799.99999999994</v>
          </cell>
          <cell r="Q25">
            <v>0</v>
          </cell>
          <cell r="R25">
            <v>0</v>
          </cell>
          <cell r="S25">
            <v>395992.3</v>
          </cell>
          <cell r="T25">
            <v>3224.47</v>
          </cell>
          <cell r="U25">
            <v>4636.13</v>
          </cell>
          <cell r="V25">
            <v>0</v>
          </cell>
          <cell r="W25">
            <v>0</v>
          </cell>
          <cell r="X25">
            <v>0</v>
          </cell>
          <cell r="Y25">
            <v>101403.48</v>
          </cell>
          <cell r="Z25">
            <v>91436.18</v>
          </cell>
          <cell r="AA25">
            <v>38968.430000000008</v>
          </cell>
          <cell r="AB25">
            <v>0</v>
          </cell>
          <cell r="AC25">
            <v>171049.36</v>
          </cell>
          <cell r="AD25">
            <v>0</v>
          </cell>
          <cell r="AE25">
            <v>0</v>
          </cell>
          <cell r="AF25">
            <v>131817.51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22874.79</v>
          </cell>
          <cell r="AL25">
            <v>130400.07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27384.81</v>
          </cell>
          <cell r="AR25">
            <v>0</v>
          </cell>
          <cell r="AS25">
            <v>11292.130000000001</v>
          </cell>
          <cell r="AT25">
            <v>0</v>
          </cell>
          <cell r="AU25">
            <v>0</v>
          </cell>
          <cell r="AV25">
            <v>0</v>
          </cell>
          <cell r="AW25">
            <v>187978.61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1762589.08</v>
          </cell>
          <cell r="BC25">
            <v>500635.22</v>
          </cell>
          <cell r="BD25">
            <v>776889.05999999982</v>
          </cell>
          <cell r="BE25">
            <v>11563974.210000003</v>
          </cell>
        </row>
        <row r="26">
          <cell r="F26" t="str">
            <v>04246</v>
          </cell>
          <cell r="G26">
            <v>33086620.610000003</v>
          </cell>
          <cell r="H26">
            <v>1449282.48</v>
          </cell>
          <cell r="I26">
            <v>591769</v>
          </cell>
          <cell r="J26">
            <v>0</v>
          </cell>
          <cell r="K26">
            <v>2004883</v>
          </cell>
          <cell r="L26">
            <v>963842.99999999988</v>
          </cell>
          <cell r="M26">
            <v>28534</v>
          </cell>
          <cell r="N26">
            <v>43605</v>
          </cell>
          <cell r="O26">
            <v>5167198.87</v>
          </cell>
          <cell r="P26">
            <v>1313077.8</v>
          </cell>
          <cell r="Q26">
            <v>0</v>
          </cell>
          <cell r="R26">
            <v>0</v>
          </cell>
          <cell r="S26">
            <v>2069971.06</v>
          </cell>
          <cell r="T26">
            <v>0</v>
          </cell>
          <cell r="U26">
            <v>46524</v>
          </cell>
          <cell r="V26">
            <v>0</v>
          </cell>
          <cell r="W26">
            <v>1579042.03</v>
          </cell>
          <cell r="X26">
            <v>44596</v>
          </cell>
          <cell r="Y26">
            <v>1391362.39</v>
          </cell>
          <cell r="Z26">
            <v>556664.62</v>
          </cell>
          <cell r="AA26">
            <v>749308</v>
          </cell>
          <cell r="AB26">
            <v>0</v>
          </cell>
          <cell r="AC26">
            <v>1394484.4200000002</v>
          </cell>
          <cell r="AD26">
            <v>107521.13</v>
          </cell>
          <cell r="AE26">
            <v>0</v>
          </cell>
          <cell r="AF26">
            <v>587267.99999999988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264463.12</v>
          </cell>
          <cell r="AL26">
            <v>1195926.0000000002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441679.23000000004</v>
          </cell>
          <cell r="AT26">
            <v>0</v>
          </cell>
          <cell r="AU26">
            <v>0</v>
          </cell>
          <cell r="AV26">
            <v>0</v>
          </cell>
          <cell r="AW26">
            <v>1052474.9300000002</v>
          </cell>
          <cell r="AX26">
            <v>0</v>
          </cell>
          <cell r="AY26">
            <v>0</v>
          </cell>
          <cell r="AZ26">
            <v>485605.45</v>
          </cell>
          <cell r="BA26">
            <v>5223.4900000000007</v>
          </cell>
          <cell r="BB26">
            <v>9111200.3800000008</v>
          </cell>
          <cell r="BC26">
            <v>2915594.0500000003</v>
          </cell>
          <cell r="BD26">
            <v>1543879.5799999998</v>
          </cell>
          <cell r="BE26">
            <v>70191601.640000001</v>
          </cell>
        </row>
        <row r="27">
          <cell r="F27" t="str">
            <v>05121</v>
          </cell>
          <cell r="G27">
            <v>18916052.449999996</v>
          </cell>
          <cell r="H27">
            <v>0</v>
          </cell>
          <cell r="I27">
            <v>232795</v>
          </cell>
          <cell r="J27">
            <v>0</v>
          </cell>
          <cell r="K27">
            <v>826297</v>
          </cell>
          <cell r="L27">
            <v>518629</v>
          </cell>
          <cell r="M27">
            <v>3376.92</v>
          </cell>
          <cell r="N27">
            <v>45984.82</v>
          </cell>
          <cell r="O27">
            <v>4364152.4900000012</v>
          </cell>
          <cell r="P27">
            <v>891161.26</v>
          </cell>
          <cell r="Q27">
            <v>0</v>
          </cell>
          <cell r="R27">
            <v>0</v>
          </cell>
          <cell r="S27">
            <v>903967.32</v>
          </cell>
          <cell r="T27">
            <v>0</v>
          </cell>
          <cell r="U27">
            <v>19761.73</v>
          </cell>
          <cell r="V27">
            <v>0</v>
          </cell>
          <cell r="W27">
            <v>1060590.82</v>
          </cell>
          <cell r="X27">
            <v>19832</v>
          </cell>
          <cell r="Y27">
            <v>749868.09</v>
          </cell>
          <cell r="Z27">
            <v>256102.52999999997</v>
          </cell>
          <cell r="AA27">
            <v>16.39</v>
          </cell>
          <cell r="AB27">
            <v>0</v>
          </cell>
          <cell r="AC27">
            <v>550561.45000000007</v>
          </cell>
          <cell r="AD27">
            <v>0</v>
          </cell>
          <cell r="AE27">
            <v>0</v>
          </cell>
          <cell r="AF27">
            <v>132372.05000000002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34753.020000000004</v>
          </cell>
          <cell r="AM27">
            <v>0</v>
          </cell>
          <cell r="AN27">
            <v>0</v>
          </cell>
          <cell r="AO27">
            <v>60191.259999999995</v>
          </cell>
          <cell r="AP27">
            <v>0</v>
          </cell>
          <cell r="AQ27">
            <v>0</v>
          </cell>
          <cell r="AR27">
            <v>0</v>
          </cell>
          <cell r="AS27">
            <v>31306</v>
          </cell>
          <cell r="AT27">
            <v>0</v>
          </cell>
          <cell r="AU27">
            <v>0</v>
          </cell>
          <cell r="AV27">
            <v>0</v>
          </cell>
          <cell r="AW27">
            <v>90768.28</v>
          </cell>
          <cell r="AX27">
            <v>0</v>
          </cell>
          <cell r="AY27">
            <v>0</v>
          </cell>
          <cell r="AZ27">
            <v>0</v>
          </cell>
          <cell r="BA27">
            <v>17500.37</v>
          </cell>
          <cell r="BB27">
            <v>4983645.2500000009</v>
          </cell>
          <cell r="BC27">
            <v>1454773.01</v>
          </cell>
          <cell r="BD27">
            <v>1583576.9399999997</v>
          </cell>
          <cell r="BE27">
            <v>37748035.450000003</v>
          </cell>
        </row>
        <row r="28">
          <cell r="F28" t="str">
            <v>05313</v>
          </cell>
          <cell r="G28">
            <v>1417056.82</v>
          </cell>
          <cell r="H28">
            <v>491932.74</v>
          </cell>
          <cell r="I28">
            <v>29588.05</v>
          </cell>
          <cell r="J28">
            <v>0</v>
          </cell>
          <cell r="K28">
            <v>99435.98</v>
          </cell>
          <cell r="L28">
            <v>33012.99</v>
          </cell>
          <cell r="M28">
            <v>0</v>
          </cell>
          <cell r="N28">
            <v>10007.69</v>
          </cell>
          <cell r="O28">
            <v>203307.19000000003</v>
          </cell>
          <cell r="P28">
            <v>48491.14</v>
          </cell>
          <cell r="Q28">
            <v>0</v>
          </cell>
          <cell r="R28">
            <v>0</v>
          </cell>
          <cell r="S28">
            <v>12947.63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90714.409999999989</v>
          </cell>
          <cell r="Z28">
            <v>56817.640000000007</v>
          </cell>
          <cell r="AA28">
            <v>0</v>
          </cell>
          <cell r="AB28">
            <v>0</v>
          </cell>
          <cell r="AC28">
            <v>41724.75</v>
          </cell>
          <cell r="AD28">
            <v>0</v>
          </cell>
          <cell r="AE28">
            <v>0</v>
          </cell>
          <cell r="AF28">
            <v>1690.4599999999998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21198.53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109.23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472746.83000000007</v>
          </cell>
          <cell r="BC28">
            <v>110218.12</v>
          </cell>
          <cell r="BD28">
            <v>90133.930000000008</v>
          </cell>
          <cell r="BE28">
            <v>3231134.1300000004</v>
          </cell>
        </row>
        <row r="29">
          <cell r="F29" t="str">
            <v>05323</v>
          </cell>
          <cell r="G29">
            <v>11996988.619999997</v>
          </cell>
          <cell r="H29">
            <v>540459.49999999988</v>
          </cell>
          <cell r="I29">
            <v>141089.75</v>
          </cell>
          <cell r="J29">
            <v>0</v>
          </cell>
          <cell r="K29">
            <v>579540</v>
          </cell>
          <cell r="L29">
            <v>304081.23</v>
          </cell>
          <cell r="M29">
            <v>3025.24</v>
          </cell>
          <cell r="N29">
            <v>8257.9000000000015</v>
          </cell>
          <cell r="O29">
            <v>2332406.79</v>
          </cell>
          <cell r="P29">
            <v>510590.29000000004</v>
          </cell>
          <cell r="Q29">
            <v>0</v>
          </cell>
          <cell r="R29">
            <v>0</v>
          </cell>
          <cell r="S29">
            <v>1229954.9400000002</v>
          </cell>
          <cell r="T29">
            <v>0</v>
          </cell>
          <cell r="U29">
            <v>11001.640000000001</v>
          </cell>
          <cell r="V29">
            <v>0</v>
          </cell>
          <cell r="W29">
            <v>0</v>
          </cell>
          <cell r="X29">
            <v>0</v>
          </cell>
          <cell r="Y29">
            <v>477856.31</v>
          </cell>
          <cell r="Z29">
            <v>151520.82999999999</v>
          </cell>
          <cell r="AA29">
            <v>0</v>
          </cell>
          <cell r="AB29">
            <v>0</v>
          </cell>
          <cell r="AC29">
            <v>277358.20999999996</v>
          </cell>
          <cell r="AD29">
            <v>0</v>
          </cell>
          <cell r="AE29">
            <v>0</v>
          </cell>
          <cell r="AF29">
            <v>110070.48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3798.3999999999996</v>
          </cell>
          <cell r="AL29">
            <v>27182.62</v>
          </cell>
          <cell r="AM29">
            <v>205779.13</v>
          </cell>
          <cell r="AN29">
            <v>0</v>
          </cell>
          <cell r="AO29">
            <v>31471.9</v>
          </cell>
          <cell r="AP29">
            <v>25687.58</v>
          </cell>
          <cell r="AQ29">
            <v>0</v>
          </cell>
          <cell r="AR29">
            <v>0</v>
          </cell>
          <cell r="AS29">
            <v>35846.519999999997</v>
          </cell>
          <cell r="AT29">
            <v>0</v>
          </cell>
          <cell r="AU29">
            <v>0</v>
          </cell>
          <cell r="AV29">
            <v>0</v>
          </cell>
          <cell r="AW29">
            <v>23869.510000000002</v>
          </cell>
          <cell r="AX29">
            <v>0</v>
          </cell>
          <cell r="AY29">
            <v>0</v>
          </cell>
          <cell r="AZ29">
            <v>0</v>
          </cell>
          <cell r="BA29">
            <v>27683.77</v>
          </cell>
          <cell r="BB29">
            <v>3225452.8000000003</v>
          </cell>
          <cell r="BC29">
            <v>923596.74000000011</v>
          </cell>
          <cell r="BD29">
            <v>904401.44</v>
          </cell>
          <cell r="BE29">
            <v>24108972.139999993</v>
          </cell>
        </row>
        <row r="30">
          <cell r="F30" t="str">
            <v>05401</v>
          </cell>
          <cell r="G30">
            <v>3564607.86</v>
          </cell>
          <cell r="H30">
            <v>84588.76999999999</v>
          </cell>
          <cell r="I30">
            <v>102455</v>
          </cell>
          <cell r="J30">
            <v>0</v>
          </cell>
          <cell r="K30">
            <v>130263</v>
          </cell>
          <cell r="L30">
            <v>3157</v>
          </cell>
          <cell r="M30">
            <v>0</v>
          </cell>
          <cell r="N30">
            <v>5118.51</v>
          </cell>
          <cell r="O30">
            <v>567178.97</v>
          </cell>
          <cell r="P30">
            <v>105839</v>
          </cell>
          <cell r="Q30">
            <v>0</v>
          </cell>
          <cell r="R30">
            <v>50854.3</v>
          </cell>
          <cell r="S30">
            <v>100843.84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246131.59999999998</v>
          </cell>
          <cell r="Z30">
            <v>143669.22</v>
          </cell>
          <cell r="AA30">
            <v>0</v>
          </cell>
          <cell r="AB30">
            <v>0</v>
          </cell>
          <cell r="AC30">
            <v>106893.20000000001</v>
          </cell>
          <cell r="AD30">
            <v>0</v>
          </cell>
          <cell r="AE30">
            <v>0</v>
          </cell>
          <cell r="AF30">
            <v>2188.15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5298.79</v>
          </cell>
          <cell r="AL30">
            <v>0</v>
          </cell>
          <cell r="AM30">
            <v>0</v>
          </cell>
          <cell r="AN30">
            <v>0</v>
          </cell>
          <cell r="AO30">
            <v>65004.779999999992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33023.269999999997</v>
          </cell>
          <cell r="AW30">
            <v>56079.86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1513096.3000000003</v>
          </cell>
          <cell r="BC30">
            <v>403406.29</v>
          </cell>
          <cell r="BD30">
            <v>246311.77000000002</v>
          </cell>
          <cell r="BE30">
            <v>7536009.4800000004</v>
          </cell>
        </row>
        <row r="31">
          <cell r="F31" t="str">
            <v>05402</v>
          </cell>
          <cell r="G31">
            <v>5265225.9099999992</v>
          </cell>
          <cell r="H31">
            <v>8804230.5399999991</v>
          </cell>
          <cell r="I31">
            <v>129042</v>
          </cell>
          <cell r="J31">
            <v>0</v>
          </cell>
          <cell r="K31">
            <v>693832.16</v>
          </cell>
          <cell r="L31">
            <v>363609</v>
          </cell>
          <cell r="M31">
            <v>0</v>
          </cell>
          <cell r="N31">
            <v>5795.68</v>
          </cell>
          <cell r="O31">
            <v>1893575.2599999998</v>
          </cell>
          <cell r="P31">
            <v>586147.02</v>
          </cell>
          <cell r="Q31">
            <v>0</v>
          </cell>
          <cell r="R31">
            <v>0</v>
          </cell>
          <cell r="S31">
            <v>2181168.0399999996</v>
          </cell>
          <cell r="T31">
            <v>81607.789999999994</v>
          </cell>
          <cell r="U31">
            <v>12506</v>
          </cell>
          <cell r="V31">
            <v>0</v>
          </cell>
          <cell r="W31">
            <v>0</v>
          </cell>
          <cell r="X31">
            <v>0</v>
          </cell>
          <cell r="Y31">
            <v>330169.74</v>
          </cell>
          <cell r="Z31">
            <v>142664.21000000002</v>
          </cell>
          <cell r="AA31">
            <v>29392</v>
          </cell>
          <cell r="AB31">
            <v>0</v>
          </cell>
          <cell r="AC31">
            <v>806749.45999999985</v>
          </cell>
          <cell r="AD31">
            <v>0</v>
          </cell>
          <cell r="AE31">
            <v>0</v>
          </cell>
          <cell r="AF31">
            <v>137094.38</v>
          </cell>
          <cell r="AG31">
            <v>0</v>
          </cell>
          <cell r="AH31">
            <v>0</v>
          </cell>
          <cell r="AI31">
            <v>14307.48</v>
          </cell>
          <cell r="AJ31">
            <v>0</v>
          </cell>
          <cell r="AK31">
            <v>23471.98</v>
          </cell>
          <cell r="AL31">
            <v>86836.27</v>
          </cell>
          <cell r="AM31">
            <v>0</v>
          </cell>
          <cell r="AN31">
            <v>0</v>
          </cell>
          <cell r="AO31">
            <v>34403.839999999997</v>
          </cell>
          <cell r="AP31">
            <v>201327</v>
          </cell>
          <cell r="AQ31">
            <v>0</v>
          </cell>
          <cell r="AR31">
            <v>0</v>
          </cell>
          <cell r="AS31">
            <v>32236.77</v>
          </cell>
          <cell r="AT31">
            <v>47471.71</v>
          </cell>
          <cell r="AU31">
            <v>0</v>
          </cell>
          <cell r="AV31">
            <v>0</v>
          </cell>
          <cell r="AW31">
            <v>9901.4399999999987</v>
          </cell>
          <cell r="AX31">
            <v>0</v>
          </cell>
          <cell r="AY31">
            <v>0</v>
          </cell>
          <cell r="AZ31">
            <v>0</v>
          </cell>
          <cell r="BA31">
            <v>84483</v>
          </cell>
          <cell r="BB31">
            <v>2269321.5299999984</v>
          </cell>
          <cell r="BC31">
            <v>371757.14999999991</v>
          </cell>
          <cell r="BD31">
            <v>509452.65</v>
          </cell>
          <cell r="BE31">
            <v>25147780.00999999</v>
          </cell>
        </row>
        <row r="32">
          <cell r="F32" t="str">
            <v>06037</v>
          </cell>
          <cell r="G32">
            <v>105019198.67000002</v>
          </cell>
          <cell r="H32">
            <v>3462677.0200000005</v>
          </cell>
          <cell r="I32">
            <v>1989726.9999999998</v>
          </cell>
          <cell r="J32">
            <v>0</v>
          </cell>
          <cell r="K32">
            <v>4474259</v>
          </cell>
          <cell r="L32">
            <v>2154927.9999999995</v>
          </cell>
          <cell r="M32">
            <v>155</v>
          </cell>
          <cell r="N32">
            <v>146397.77000000002</v>
          </cell>
          <cell r="O32">
            <v>18051410.210000001</v>
          </cell>
          <cell r="P32">
            <v>4322297</v>
          </cell>
          <cell r="Q32">
            <v>0</v>
          </cell>
          <cell r="R32">
            <v>0</v>
          </cell>
          <cell r="S32">
            <v>7391285.6000000015</v>
          </cell>
          <cell r="T32">
            <v>867547.4800000001</v>
          </cell>
          <cell r="U32">
            <v>189188.51</v>
          </cell>
          <cell r="V32">
            <v>0</v>
          </cell>
          <cell r="W32">
            <v>0</v>
          </cell>
          <cell r="X32">
            <v>0</v>
          </cell>
          <cell r="Y32">
            <v>5997897.8799999999</v>
          </cell>
          <cell r="Z32">
            <v>1086987.1499999999</v>
          </cell>
          <cell r="AA32">
            <v>0</v>
          </cell>
          <cell r="AB32">
            <v>36238.379999999997</v>
          </cell>
          <cell r="AC32">
            <v>3632151.6699999995</v>
          </cell>
          <cell r="AD32">
            <v>404398.4</v>
          </cell>
          <cell r="AE32">
            <v>0</v>
          </cell>
          <cell r="AF32">
            <v>830020.17999999993</v>
          </cell>
          <cell r="AG32">
            <v>4573.58</v>
          </cell>
          <cell r="AH32">
            <v>0</v>
          </cell>
          <cell r="AI32">
            <v>0</v>
          </cell>
          <cell r="AJ32">
            <v>0</v>
          </cell>
          <cell r="AK32">
            <v>343449.66000000003</v>
          </cell>
          <cell r="AL32">
            <v>1594943.85</v>
          </cell>
          <cell r="AM32">
            <v>0</v>
          </cell>
          <cell r="AN32">
            <v>0</v>
          </cell>
          <cell r="AO32">
            <v>0</v>
          </cell>
          <cell r="AP32">
            <v>1330.95</v>
          </cell>
          <cell r="AQ32">
            <v>0</v>
          </cell>
          <cell r="AR32">
            <v>32210.469999999998</v>
          </cell>
          <cell r="AS32">
            <v>166582.01999999999</v>
          </cell>
          <cell r="AT32">
            <v>238808.37</v>
          </cell>
          <cell r="AU32">
            <v>0</v>
          </cell>
          <cell r="AV32">
            <v>0</v>
          </cell>
          <cell r="AW32">
            <v>669075.84</v>
          </cell>
          <cell r="AX32">
            <v>0</v>
          </cell>
          <cell r="AY32">
            <v>0</v>
          </cell>
          <cell r="AZ32">
            <v>145310.55999999997</v>
          </cell>
          <cell r="BA32">
            <v>1020516.3099999999</v>
          </cell>
          <cell r="BB32">
            <v>28722775.899999999</v>
          </cell>
          <cell r="BC32">
            <v>6860605.8600000003</v>
          </cell>
          <cell r="BD32">
            <v>6859817.1899999995</v>
          </cell>
          <cell r="BE32">
            <v>206716765.48000002</v>
          </cell>
        </row>
        <row r="33">
          <cell r="F33" t="str">
            <v>06098</v>
          </cell>
          <cell r="G33">
            <v>9366408.040000001</v>
          </cell>
          <cell r="H33">
            <v>0</v>
          </cell>
          <cell r="I33">
            <v>0</v>
          </cell>
          <cell r="J33">
            <v>0</v>
          </cell>
          <cell r="K33">
            <v>428227.14</v>
          </cell>
          <cell r="L33">
            <v>0</v>
          </cell>
          <cell r="M33">
            <v>0</v>
          </cell>
          <cell r="N33">
            <v>61</v>
          </cell>
          <cell r="O33">
            <v>1269676.67</v>
          </cell>
          <cell r="P33">
            <v>0</v>
          </cell>
          <cell r="Q33">
            <v>0</v>
          </cell>
          <cell r="R33">
            <v>0</v>
          </cell>
          <cell r="S33">
            <v>219303.73000000004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97544.79</v>
          </cell>
          <cell r="Z33">
            <v>27143.230000000003</v>
          </cell>
          <cell r="AA33">
            <v>0</v>
          </cell>
          <cell r="AB33">
            <v>0</v>
          </cell>
          <cell r="AC33">
            <v>92245.88</v>
          </cell>
          <cell r="AD33">
            <v>0</v>
          </cell>
          <cell r="AE33">
            <v>0</v>
          </cell>
          <cell r="AF33">
            <v>41188.759999999995</v>
          </cell>
          <cell r="AG33">
            <v>0</v>
          </cell>
          <cell r="AH33">
            <v>0</v>
          </cell>
          <cell r="AI33">
            <v>0</v>
          </cell>
          <cell r="AJ33">
            <v>1923</v>
          </cell>
          <cell r="AK33">
            <v>3819.48</v>
          </cell>
          <cell r="AL33">
            <v>19293.3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13573.769999999999</v>
          </cell>
          <cell r="AT33">
            <v>2110.42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104751.05</v>
          </cell>
          <cell r="BB33">
            <v>2721543.4099999997</v>
          </cell>
          <cell r="BC33">
            <v>664173.28999999992</v>
          </cell>
          <cell r="BD33">
            <v>1249622.47</v>
          </cell>
          <cell r="BE33">
            <v>16322609.430000003</v>
          </cell>
        </row>
        <row r="34">
          <cell r="F34" t="str">
            <v>06101</v>
          </cell>
          <cell r="G34">
            <v>7826939.1300000018</v>
          </cell>
          <cell r="H34">
            <v>0</v>
          </cell>
          <cell r="I34">
            <v>46209.740000000005</v>
          </cell>
          <cell r="J34">
            <v>0</v>
          </cell>
          <cell r="K34">
            <v>317978.79000000004</v>
          </cell>
          <cell r="L34">
            <v>0</v>
          </cell>
          <cell r="M34">
            <v>0</v>
          </cell>
          <cell r="N34">
            <v>0</v>
          </cell>
          <cell r="O34">
            <v>1024885.42</v>
          </cell>
          <cell r="P34">
            <v>0</v>
          </cell>
          <cell r="Q34">
            <v>0</v>
          </cell>
          <cell r="R34">
            <v>0</v>
          </cell>
          <cell r="S34">
            <v>317574.94</v>
          </cell>
          <cell r="T34">
            <v>0</v>
          </cell>
          <cell r="U34">
            <v>4751.8899999999994</v>
          </cell>
          <cell r="V34">
            <v>0</v>
          </cell>
          <cell r="W34">
            <v>0</v>
          </cell>
          <cell r="X34">
            <v>0</v>
          </cell>
          <cell r="Y34">
            <v>95810.059999999983</v>
          </cell>
          <cell r="Z34">
            <v>27372.009999999995</v>
          </cell>
          <cell r="AA34">
            <v>0</v>
          </cell>
          <cell r="AB34">
            <v>0</v>
          </cell>
          <cell r="AC34">
            <v>100553.37000000001</v>
          </cell>
          <cell r="AD34">
            <v>0</v>
          </cell>
          <cell r="AE34">
            <v>0</v>
          </cell>
          <cell r="AF34">
            <v>22304.83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17270.900000000001</v>
          </cell>
          <cell r="AM34">
            <v>707.26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11045.63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115144.55999999998</v>
          </cell>
          <cell r="AZ34">
            <v>0</v>
          </cell>
          <cell r="BA34">
            <v>0</v>
          </cell>
          <cell r="BB34">
            <v>1769038.7499999998</v>
          </cell>
          <cell r="BC34">
            <v>423290.69000000006</v>
          </cell>
          <cell r="BD34">
            <v>390289.5</v>
          </cell>
          <cell r="BE34">
            <v>12511167.470000003</v>
          </cell>
        </row>
        <row r="35">
          <cell r="F35" t="str">
            <v>06103</v>
          </cell>
          <cell r="G35">
            <v>653090.02000000014</v>
          </cell>
          <cell r="H35">
            <v>0</v>
          </cell>
          <cell r="I35">
            <v>6948.17</v>
          </cell>
          <cell r="J35">
            <v>0</v>
          </cell>
          <cell r="K35">
            <v>38570.97</v>
          </cell>
          <cell r="L35">
            <v>0</v>
          </cell>
          <cell r="M35">
            <v>0</v>
          </cell>
          <cell r="N35">
            <v>0</v>
          </cell>
          <cell r="O35">
            <v>106670.18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37886.31</v>
          </cell>
          <cell r="Z35">
            <v>6854.1399999999994</v>
          </cell>
          <cell r="AA35">
            <v>0</v>
          </cell>
          <cell r="AB35">
            <v>0</v>
          </cell>
          <cell r="AC35">
            <v>16970.22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307062.81999999995</v>
          </cell>
          <cell r="BC35">
            <v>70273.62</v>
          </cell>
          <cell r="BD35">
            <v>98518.07</v>
          </cell>
          <cell r="BE35">
            <v>1342844.5200000003</v>
          </cell>
        </row>
        <row r="36">
          <cell r="F36" t="str">
            <v>06112</v>
          </cell>
          <cell r="G36">
            <v>13723940.390000002</v>
          </cell>
          <cell r="H36">
            <v>0</v>
          </cell>
          <cell r="I36">
            <v>115266</v>
          </cell>
          <cell r="J36">
            <v>0</v>
          </cell>
          <cell r="K36">
            <v>577608.57999999996</v>
          </cell>
          <cell r="L36">
            <v>0</v>
          </cell>
          <cell r="M36">
            <v>1640.77</v>
          </cell>
          <cell r="N36">
            <v>4487.91</v>
          </cell>
          <cell r="O36">
            <v>2531694.4000000004</v>
          </cell>
          <cell r="P36">
            <v>875577.02</v>
          </cell>
          <cell r="Q36">
            <v>0</v>
          </cell>
          <cell r="R36">
            <v>0</v>
          </cell>
          <cell r="S36">
            <v>792571.13000000012</v>
          </cell>
          <cell r="T36">
            <v>0</v>
          </cell>
          <cell r="U36">
            <v>17929.21</v>
          </cell>
          <cell r="V36">
            <v>0</v>
          </cell>
          <cell r="W36">
            <v>0</v>
          </cell>
          <cell r="X36">
            <v>0</v>
          </cell>
          <cell r="Y36">
            <v>251808.25999999995</v>
          </cell>
          <cell r="Z36">
            <v>121301.98</v>
          </cell>
          <cell r="AA36">
            <v>0</v>
          </cell>
          <cell r="AB36">
            <v>0</v>
          </cell>
          <cell r="AC36">
            <v>307418.63</v>
          </cell>
          <cell r="AD36">
            <v>0</v>
          </cell>
          <cell r="AE36">
            <v>0</v>
          </cell>
          <cell r="AF36">
            <v>40447.310000000005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21246.65</v>
          </cell>
          <cell r="AL36">
            <v>77765.490000000005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32903.090000000004</v>
          </cell>
          <cell r="AT36">
            <v>19434.510000000002</v>
          </cell>
          <cell r="AU36">
            <v>0</v>
          </cell>
          <cell r="AV36">
            <v>0</v>
          </cell>
          <cell r="AW36">
            <v>418028.98000000004</v>
          </cell>
          <cell r="AX36">
            <v>0</v>
          </cell>
          <cell r="AY36">
            <v>0</v>
          </cell>
          <cell r="AZ36">
            <v>0</v>
          </cell>
          <cell r="BA36">
            <v>384259.41000000003</v>
          </cell>
          <cell r="BB36">
            <v>3730887.4199999995</v>
          </cell>
          <cell r="BC36">
            <v>987929.32999999984</v>
          </cell>
          <cell r="BD36">
            <v>1336808.79</v>
          </cell>
          <cell r="BE36">
            <v>26370955.259999998</v>
          </cell>
        </row>
        <row r="37">
          <cell r="F37" t="str">
            <v>06114</v>
          </cell>
          <cell r="G37">
            <v>120987346.55000001</v>
          </cell>
          <cell r="H37">
            <v>4516006.32</v>
          </cell>
          <cell r="I37">
            <v>1346777.21</v>
          </cell>
          <cell r="J37">
            <v>0</v>
          </cell>
          <cell r="K37">
            <v>5351518.16</v>
          </cell>
          <cell r="L37">
            <v>3261197.8400000003</v>
          </cell>
          <cell r="M37">
            <v>13171.71</v>
          </cell>
          <cell r="N37">
            <v>0</v>
          </cell>
          <cell r="O37">
            <v>25666110.290000003</v>
          </cell>
          <cell r="P37">
            <v>5137505.32</v>
          </cell>
          <cell r="Q37">
            <v>0</v>
          </cell>
          <cell r="R37">
            <v>0</v>
          </cell>
          <cell r="S37">
            <v>7888148.3899999997</v>
          </cell>
          <cell r="T37">
            <v>67313.069999999992</v>
          </cell>
          <cell r="U37">
            <v>179670.9</v>
          </cell>
          <cell r="V37">
            <v>0</v>
          </cell>
          <cell r="W37">
            <v>4213536.8500000006</v>
          </cell>
          <cell r="X37">
            <v>80555.150000000009</v>
          </cell>
          <cell r="Y37">
            <v>2858747.82</v>
          </cell>
          <cell r="Z37">
            <v>698187.29000000015</v>
          </cell>
          <cell r="AA37">
            <v>0</v>
          </cell>
          <cell r="AB37">
            <v>0</v>
          </cell>
          <cell r="AC37">
            <v>2888899.81</v>
          </cell>
          <cell r="AD37">
            <v>0</v>
          </cell>
          <cell r="AE37">
            <v>0</v>
          </cell>
          <cell r="AF37">
            <v>1225168.1399999999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416663.02999999997</v>
          </cell>
          <cell r="AL37">
            <v>3384964.9199999995</v>
          </cell>
          <cell r="AM37">
            <v>0</v>
          </cell>
          <cell r="AN37">
            <v>0</v>
          </cell>
          <cell r="AO37">
            <v>43147.270000000004</v>
          </cell>
          <cell r="AP37">
            <v>0</v>
          </cell>
          <cell r="AQ37">
            <v>83796.23000000001</v>
          </cell>
          <cell r="AR37">
            <v>42968.340000000004</v>
          </cell>
          <cell r="AS37">
            <v>945853.9099999998</v>
          </cell>
          <cell r="AT37">
            <v>0</v>
          </cell>
          <cell r="AU37">
            <v>0</v>
          </cell>
          <cell r="AV37">
            <v>0</v>
          </cell>
          <cell r="AW37">
            <v>392650.84999999992</v>
          </cell>
          <cell r="AX37">
            <v>0</v>
          </cell>
          <cell r="AY37">
            <v>0</v>
          </cell>
          <cell r="AZ37">
            <v>110023.3</v>
          </cell>
          <cell r="BA37">
            <v>664028.5</v>
          </cell>
          <cell r="BB37">
            <v>25822391.629999995</v>
          </cell>
          <cell r="BC37">
            <v>7007068.9799999995</v>
          </cell>
          <cell r="BD37">
            <v>9385493.6799999997</v>
          </cell>
          <cell r="BE37">
            <v>234678911.45999992</v>
          </cell>
        </row>
        <row r="38">
          <cell r="F38" t="str">
            <v>06117</v>
          </cell>
          <cell r="G38">
            <v>26650991.579999998</v>
          </cell>
          <cell r="H38">
            <v>0</v>
          </cell>
          <cell r="I38">
            <v>79251.399999999994</v>
          </cell>
          <cell r="J38">
            <v>0</v>
          </cell>
          <cell r="K38">
            <v>1197411.98</v>
          </cell>
          <cell r="L38">
            <v>642392.68999999994</v>
          </cell>
          <cell r="M38">
            <v>0</v>
          </cell>
          <cell r="N38">
            <v>3800.24</v>
          </cell>
          <cell r="O38">
            <v>5114667.25</v>
          </cell>
          <cell r="P38">
            <v>864181.92</v>
          </cell>
          <cell r="Q38">
            <v>0</v>
          </cell>
          <cell r="R38">
            <v>0</v>
          </cell>
          <cell r="S38">
            <v>1353035.27</v>
          </cell>
          <cell r="T38">
            <v>0</v>
          </cell>
          <cell r="U38">
            <v>16840.870000000003</v>
          </cell>
          <cell r="V38">
            <v>0</v>
          </cell>
          <cell r="W38">
            <v>0</v>
          </cell>
          <cell r="X38">
            <v>0</v>
          </cell>
          <cell r="Y38">
            <v>260702.60000000003</v>
          </cell>
          <cell r="Z38">
            <v>120885.15999999999</v>
          </cell>
          <cell r="AA38">
            <v>0</v>
          </cell>
          <cell r="AB38">
            <v>0</v>
          </cell>
          <cell r="AC38">
            <v>242560.61</v>
          </cell>
          <cell r="AD38">
            <v>0</v>
          </cell>
          <cell r="AE38">
            <v>0</v>
          </cell>
          <cell r="AF38">
            <v>196941.06999999998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4242.3599999999997</v>
          </cell>
          <cell r="AL38">
            <v>85856.05</v>
          </cell>
          <cell r="AM38">
            <v>85324.85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46025.37</v>
          </cell>
          <cell r="AT38">
            <v>0</v>
          </cell>
          <cell r="AU38">
            <v>0</v>
          </cell>
          <cell r="AV38">
            <v>0</v>
          </cell>
          <cell r="AW38">
            <v>87113.51999999999</v>
          </cell>
          <cell r="AX38">
            <v>0</v>
          </cell>
          <cell r="AY38">
            <v>0</v>
          </cell>
          <cell r="AZ38">
            <v>0</v>
          </cell>
          <cell r="BA38">
            <v>686498.1</v>
          </cell>
          <cell r="BB38">
            <v>7204905.1699999981</v>
          </cell>
          <cell r="BC38">
            <v>1681337.1700000002</v>
          </cell>
          <cell r="BD38">
            <v>2496753.65</v>
          </cell>
          <cell r="BE38">
            <v>49121718.880000003</v>
          </cell>
        </row>
        <row r="39">
          <cell r="F39" t="str">
            <v>06119</v>
          </cell>
          <cell r="G39">
            <v>54514202.699999996</v>
          </cell>
          <cell r="H39">
            <v>6666422.9699999997</v>
          </cell>
          <cell r="I39">
            <v>407255.02000000008</v>
          </cell>
          <cell r="J39">
            <v>0</v>
          </cell>
          <cell r="K39">
            <v>2692707.3900000006</v>
          </cell>
          <cell r="L39">
            <v>1460233.5799999998</v>
          </cell>
          <cell r="M39">
            <v>0</v>
          </cell>
          <cell r="N39">
            <v>17295</v>
          </cell>
          <cell r="O39">
            <v>10497265.680000003</v>
          </cell>
          <cell r="P39">
            <v>2419381.3200000003</v>
          </cell>
          <cell r="Q39">
            <v>0</v>
          </cell>
          <cell r="R39">
            <v>0</v>
          </cell>
          <cell r="S39">
            <v>5458850.3499999987</v>
          </cell>
          <cell r="T39">
            <v>0</v>
          </cell>
          <cell r="U39">
            <v>60361.659999999996</v>
          </cell>
          <cell r="V39">
            <v>0</v>
          </cell>
          <cell r="W39">
            <v>0</v>
          </cell>
          <cell r="X39">
            <v>0</v>
          </cell>
          <cell r="Y39">
            <v>982249.73999999987</v>
          </cell>
          <cell r="Z39">
            <v>445965.58000000007</v>
          </cell>
          <cell r="AA39">
            <v>0</v>
          </cell>
          <cell r="AB39">
            <v>0</v>
          </cell>
          <cell r="AC39">
            <v>1359189.3</v>
          </cell>
          <cell r="AD39">
            <v>0</v>
          </cell>
          <cell r="AE39">
            <v>0</v>
          </cell>
          <cell r="AF39">
            <v>245890.83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119996.53000000001</v>
          </cell>
          <cell r="AL39">
            <v>602553.83000000007</v>
          </cell>
          <cell r="AM39">
            <v>44866.17</v>
          </cell>
          <cell r="AN39">
            <v>0</v>
          </cell>
          <cell r="AO39">
            <v>0</v>
          </cell>
          <cell r="AP39">
            <v>449.57</v>
          </cell>
          <cell r="AQ39">
            <v>0</v>
          </cell>
          <cell r="AR39">
            <v>0</v>
          </cell>
          <cell r="AS39">
            <v>118255.45</v>
          </cell>
          <cell r="AT39">
            <v>113340.73</v>
          </cell>
          <cell r="AU39">
            <v>0</v>
          </cell>
          <cell r="AV39">
            <v>0</v>
          </cell>
          <cell r="AW39">
            <v>754010.75</v>
          </cell>
          <cell r="AX39">
            <v>0</v>
          </cell>
          <cell r="AY39">
            <v>515732.06</v>
          </cell>
          <cell r="AZ39">
            <v>0</v>
          </cell>
          <cell r="BA39">
            <v>11993.040000000008</v>
          </cell>
          <cell r="BB39">
            <v>14800425.479999997</v>
          </cell>
          <cell r="BC39">
            <v>3205732.26</v>
          </cell>
          <cell r="BD39">
            <v>7178417.6799999997</v>
          </cell>
          <cell r="BE39">
            <v>114693044.66999999</v>
          </cell>
        </row>
        <row r="40">
          <cell r="F40" t="str">
            <v>06122</v>
          </cell>
          <cell r="G40">
            <v>9647282.3099999987</v>
          </cell>
          <cell r="H40">
            <v>0</v>
          </cell>
          <cell r="I40">
            <v>53211</v>
          </cell>
          <cell r="J40">
            <v>0</v>
          </cell>
          <cell r="K40">
            <v>424705.99000000005</v>
          </cell>
          <cell r="L40">
            <v>0</v>
          </cell>
          <cell r="M40">
            <v>0</v>
          </cell>
          <cell r="N40">
            <v>571.1</v>
          </cell>
          <cell r="O40">
            <v>1581724.27</v>
          </cell>
          <cell r="P40">
            <v>0</v>
          </cell>
          <cell r="Q40">
            <v>0</v>
          </cell>
          <cell r="R40">
            <v>0</v>
          </cell>
          <cell r="S40">
            <v>346143.9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175223.00000000003</v>
          </cell>
          <cell r="Z40">
            <v>55727.1</v>
          </cell>
          <cell r="AA40">
            <v>0</v>
          </cell>
          <cell r="AB40">
            <v>0</v>
          </cell>
          <cell r="AC40">
            <v>148446.27999999997</v>
          </cell>
          <cell r="AD40">
            <v>0</v>
          </cell>
          <cell r="AE40">
            <v>0</v>
          </cell>
          <cell r="AF40">
            <v>4622.5199999999995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5424.82</v>
          </cell>
          <cell r="AL40">
            <v>30674.6</v>
          </cell>
          <cell r="AM40">
            <v>100031.03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39265.020000000004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92734.87999999999</v>
          </cell>
          <cell r="AZ40">
            <v>0</v>
          </cell>
          <cell r="BA40">
            <v>0</v>
          </cell>
          <cell r="BB40">
            <v>3030733.71</v>
          </cell>
          <cell r="BC40">
            <v>547797.62</v>
          </cell>
          <cell r="BD40">
            <v>531156.84000000008</v>
          </cell>
          <cell r="BE40">
            <v>16815475.989999998</v>
          </cell>
        </row>
        <row r="41">
          <cell r="F41" t="str">
            <v>07002</v>
          </cell>
          <cell r="G41">
            <v>2620702.19</v>
          </cell>
          <cell r="H41">
            <v>0</v>
          </cell>
          <cell r="I41">
            <v>34450.79</v>
          </cell>
          <cell r="J41">
            <v>0</v>
          </cell>
          <cell r="K41">
            <v>113212</v>
          </cell>
          <cell r="L41">
            <v>0</v>
          </cell>
          <cell r="M41">
            <v>0</v>
          </cell>
          <cell r="N41">
            <v>0</v>
          </cell>
          <cell r="O41">
            <v>381105.31</v>
          </cell>
          <cell r="P41">
            <v>0</v>
          </cell>
          <cell r="Q41">
            <v>0</v>
          </cell>
          <cell r="R41">
            <v>0</v>
          </cell>
          <cell r="S41">
            <v>310772.16000000003</v>
          </cell>
          <cell r="T41">
            <v>0</v>
          </cell>
          <cell r="U41">
            <v>4887</v>
          </cell>
          <cell r="V41">
            <v>0</v>
          </cell>
          <cell r="W41">
            <v>0</v>
          </cell>
          <cell r="X41">
            <v>0</v>
          </cell>
          <cell r="Y41">
            <v>119000.48000000001</v>
          </cell>
          <cell r="Z41">
            <v>66730.05</v>
          </cell>
          <cell r="AA41">
            <v>0</v>
          </cell>
          <cell r="AB41">
            <v>0</v>
          </cell>
          <cell r="AC41">
            <v>83122.499999999985</v>
          </cell>
          <cell r="AD41">
            <v>0</v>
          </cell>
          <cell r="AE41">
            <v>0</v>
          </cell>
          <cell r="AF41">
            <v>15822.56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4309.1500000000005</v>
          </cell>
          <cell r="AT41">
            <v>30.57</v>
          </cell>
          <cell r="AU41">
            <v>0</v>
          </cell>
          <cell r="AV41">
            <v>0</v>
          </cell>
          <cell r="AW41">
            <v>112704.14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1153625.68</v>
          </cell>
          <cell r="BC41">
            <v>185128.62000000002</v>
          </cell>
          <cell r="BD41">
            <v>249153.83999999997</v>
          </cell>
          <cell r="BE41">
            <v>5454757.04</v>
          </cell>
        </row>
        <row r="42">
          <cell r="F42" t="str">
            <v>07035</v>
          </cell>
          <cell r="G42">
            <v>275228.13</v>
          </cell>
          <cell r="H42">
            <v>0</v>
          </cell>
          <cell r="I42">
            <v>0</v>
          </cell>
          <cell r="J42">
            <v>0</v>
          </cell>
          <cell r="K42">
            <v>13306</v>
          </cell>
          <cell r="L42">
            <v>0</v>
          </cell>
          <cell r="M42">
            <v>0</v>
          </cell>
          <cell r="N42">
            <v>0</v>
          </cell>
          <cell r="O42">
            <v>14698.730000000001</v>
          </cell>
          <cell r="P42">
            <v>6099.8600000000006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13742.15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1654.75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93725.680000000022</v>
          </cell>
          <cell r="BC42">
            <v>3645.73</v>
          </cell>
          <cell r="BD42">
            <v>63824.29</v>
          </cell>
          <cell r="BE42">
            <v>485925.32</v>
          </cell>
        </row>
        <row r="43">
          <cell r="F43" t="str">
            <v>08122</v>
          </cell>
          <cell r="G43">
            <v>31807195.930000003</v>
          </cell>
          <cell r="H43">
            <v>165347.4</v>
          </cell>
          <cell r="I43">
            <v>544602.84</v>
          </cell>
          <cell r="J43">
            <v>483647.93</v>
          </cell>
          <cell r="K43">
            <v>1362561</v>
          </cell>
          <cell r="L43">
            <v>589457.15</v>
          </cell>
          <cell r="M43">
            <v>953</v>
          </cell>
          <cell r="N43">
            <v>53837.86</v>
          </cell>
          <cell r="O43">
            <v>6662274.3399999989</v>
          </cell>
          <cell r="P43">
            <v>1791520.93</v>
          </cell>
          <cell r="Q43">
            <v>0</v>
          </cell>
          <cell r="R43">
            <v>0</v>
          </cell>
          <cell r="S43">
            <v>1985180.01</v>
          </cell>
          <cell r="T43">
            <v>0</v>
          </cell>
          <cell r="U43">
            <v>64928.9</v>
          </cell>
          <cell r="V43">
            <v>0</v>
          </cell>
          <cell r="W43">
            <v>0</v>
          </cell>
          <cell r="X43">
            <v>0</v>
          </cell>
          <cell r="Y43">
            <v>1366842.2899999998</v>
          </cell>
          <cell r="Z43">
            <v>853849.19</v>
          </cell>
          <cell r="AA43">
            <v>0</v>
          </cell>
          <cell r="AB43">
            <v>0</v>
          </cell>
          <cell r="AC43">
            <v>1174341.19</v>
          </cell>
          <cell r="AD43">
            <v>0</v>
          </cell>
          <cell r="AE43">
            <v>0</v>
          </cell>
          <cell r="AF43">
            <v>146041.67999999996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27023.67</v>
          </cell>
          <cell r="AL43">
            <v>253486.54</v>
          </cell>
          <cell r="AM43">
            <v>4896.7</v>
          </cell>
          <cell r="AN43">
            <v>0</v>
          </cell>
          <cell r="AO43">
            <v>78827</v>
          </cell>
          <cell r="AP43">
            <v>0</v>
          </cell>
          <cell r="AQ43">
            <v>0</v>
          </cell>
          <cell r="AR43">
            <v>0</v>
          </cell>
          <cell r="AS43">
            <v>51573.32</v>
          </cell>
          <cell r="AT43">
            <v>905.57</v>
          </cell>
          <cell r="AU43">
            <v>0</v>
          </cell>
          <cell r="AV43">
            <v>0</v>
          </cell>
          <cell r="AW43">
            <v>166261.80000000002</v>
          </cell>
          <cell r="AX43">
            <v>0</v>
          </cell>
          <cell r="AY43">
            <v>0</v>
          </cell>
          <cell r="AZ43">
            <v>16742.7</v>
          </cell>
          <cell r="BA43">
            <v>9102</v>
          </cell>
          <cell r="BB43">
            <v>10516047.909999996</v>
          </cell>
          <cell r="BC43">
            <v>2368287.31</v>
          </cell>
          <cell r="BD43">
            <v>2398109.4300000006</v>
          </cell>
          <cell r="BE43">
            <v>64943845.589999989</v>
          </cell>
        </row>
        <row r="44">
          <cell r="F44" t="str">
            <v>08130</v>
          </cell>
          <cell r="G44">
            <v>3480742.3999999994</v>
          </cell>
          <cell r="H44">
            <v>0</v>
          </cell>
          <cell r="I44">
            <v>21666.79</v>
          </cell>
          <cell r="J44">
            <v>0</v>
          </cell>
          <cell r="K44">
            <v>71875.47</v>
          </cell>
          <cell r="L44">
            <v>0</v>
          </cell>
          <cell r="M44">
            <v>0</v>
          </cell>
          <cell r="N44">
            <v>0</v>
          </cell>
          <cell r="O44">
            <v>502868.07</v>
          </cell>
          <cell r="P44">
            <v>0</v>
          </cell>
          <cell r="Q44">
            <v>0</v>
          </cell>
          <cell r="R44">
            <v>0</v>
          </cell>
          <cell r="S44">
            <v>246719.74000000002</v>
          </cell>
          <cell r="T44">
            <v>27028.260000000002</v>
          </cell>
          <cell r="U44">
            <v>2355.37</v>
          </cell>
          <cell r="V44">
            <v>0</v>
          </cell>
          <cell r="W44">
            <v>0</v>
          </cell>
          <cell r="X44">
            <v>0</v>
          </cell>
          <cell r="Y44">
            <v>62613.640000000007</v>
          </cell>
          <cell r="Z44">
            <v>28595.18</v>
          </cell>
          <cell r="AA44">
            <v>0</v>
          </cell>
          <cell r="AB44">
            <v>0</v>
          </cell>
          <cell r="AC44">
            <v>63111.5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1414.58</v>
          </cell>
          <cell r="AS44">
            <v>4584.76</v>
          </cell>
          <cell r="AT44">
            <v>5085.37</v>
          </cell>
          <cell r="AU44">
            <v>0</v>
          </cell>
          <cell r="AV44">
            <v>0</v>
          </cell>
          <cell r="AW44">
            <v>57359.14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991935.74000000022</v>
          </cell>
          <cell r="BC44">
            <v>248046.68000000002</v>
          </cell>
          <cell r="BD44">
            <v>309963.87</v>
          </cell>
          <cell r="BE44">
            <v>6125966.5599999987</v>
          </cell>
        </row>
        <row r="45">
          <cell r="F45" t="str">
            <v>08401</v>
          </cell>
          <cell r="G45">
            <v>5950794.1200000001</v>
          </cell>
          <cell r="H45">
            <v>0</v>
          </cell>
          <cell r="I45">
            <v>71658.38</v>
          </cell>
          <cell r="J45">
            <v>0</v>
          </cell>
          <cell r="K45">
            <v>282358.25</v>
          </cell>
          <cell r="L45">
            <v>184702.99</v>
          </cell>
          <cell r="M45">
            <v>0</v>
          </cell>
          <cell r="N45">
            <v>0</v>
          </cell>
          <cell r="O45">
            <v>1022664.8300000001</v>
          </cell>
          <cell r="P45">
            <v>226301.06</v>
          </cell>
          <cell r="Q45">
            <v>0</v>
          </cell>
          <cell r="R45">
            <v>0</v>
          </cell>
          <cell r="S45">
            <v>418434.55</v>
          </cell>
          <cell r="T45">
            <v>0</v>
          </cell>
          <cell r="U45">
            <v>9817.9500000000007</v>
          </cell>
          <cell r="V45">
            <v>0</v>
          </cell>
          <cell r="W45">
            <v>0</v>
          </cell>
          <cell r="X45">
            <v>0</v>
          </cell>
          <cell r="Y45">
            <v>244565.57</v>
          </cell>
          <cell r="Z45">
            <v>62082.59</v>
          </cell>
          <cell r="AA45">
            <v>0</v>
          </cell>
          <cell r="AB45">
            <v>0</v>
          </cell>
          <cell r="AC45">
            <v>199889.32</v>
          </cell>
          <cell r="AD45">
            <v>0</v>
          </cell>
          <cell r="AE45">
            <v>0</v>
          </cell>
          <cell r="AF45">
            <v>6843.75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4651.09</v>
          </cell>
          <cell r="AL45">
            <v>16106.039999999997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12695.92</v>
          </cell>
          <cell r="AT45">
            <v>0</v>
          </cell>
          <cell r="AU45">
            <v>0</v>
          </cell>
          <cell r="AV45">
            <v>0</v>
          </cell>
          <cell r="AW45">
            <v>132780.59</v>
          </cell>
          <cell r="AX45">
            <v>0</v>
          </cell>
          <cell r="AY45">
            <v>899.2299999999999</v>
          </cell>
          <cell r="AZ45">
            <v>0</v>
          </cell>
          <cell r="BA45">
            <v>0</v>
          </cell>
          <cell r="BB45">
            <v>1920005.5900000003</v>
          </cell>
          <cell r="BC45">
            <v>426998.81999999995</v>
          </cell>
          <cell r="BD45">
            <v>750175.06</v>
          </cell>
          <cell r="BE45">
            <v>11944425.699999999</v>
          </cell>
        </row>
        <row r="46">
          <cell r="F46" t="str">
            <v>08402</v>
          </cell>
          <cell r="G46">
            <v>4774270.01</v>
          </cell>
          <cell r="H46">
            <v>0</v>
          </cell>
          <cell r="I46">
            <v>71718.89</v>
          </cell>
          <cell r="J46">
            <v>0</v>
          </cell>
          <cell r="K46">
            <v>231882.73</v>
          </cell>
          <cell r="L46">
            <v>0</v>
          </cell>
          <cell r="M46">
            <v>0</v>
          </cell>
          <cell r="N46">
            <v>0</v>
          </cell>
          <cell r="O46">
            <v>663676.63</v>
          </cell>
          <cell r="P46">
            <v>0</v>
          </cell>
          <cell r="Q46">
            <v>0</v>
          </cell>
          <cell r="R46">
            <v>0</v>
          </cell>
          <cell r="S46">
            <v>141250.39000000001</v>
          </cell>
          <cell r="T46">
            <v>0</v>
          </cell>
          <cell r="U46">
            <v>7488.01</v>
          </cell>
          <cell r="V46">
            <v>0</v>
          </cell>
          <cell r="W46">
            <v>0</v>
          </cell>
          <cell r="X46">
            <v>0</v>
          </cell>
          <cell r="Y46">
            <v>190256.61000000002</v>
          </cell>
          <cell r="Z46">
            <v>37789.5</v>
          </cell>
          <cell r="AA46">
            <v>0</v>
          </cell>
          <cell r="AB46">
            <v>0</v>
          </cell>
          <cell r="AC46">
            <v>77967.079999999987</v>
          </cell>
          <cell r="AD46">
            <v>0</v>
          </cell>
          <cell r="AE46">
            <v>0</v>
          </cell>
          <cell r="AF46">
            <v>10787.15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8330.52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1258153.4900000005</v>
          </cell>
          <cell r="BC46">
            <v>299110.96000000002</v>
          </cell>
          <cell r="BD46">
            <v>138591.52000000002</v>
          </cell>
          <cell r="BE46">
            <v>7911273.4900000002</v>
          </cell>
        </row>
        <row r="47">
          <cell r="F47" t="str">
            <v>08404</v>
          </cell>
          <cell r="G47">
            <v>9466660.4600000009</v>
          </cell>
          <cell r="H47">
            <v>185886.45</v>
          </cell>
          <cell r="I47">
            <v>70166.459999999992</v>
          </cell>
          <cell r="J47">
            <v>0</v>
          </cell>
          <cell r="K47">
            <v>441224.7</v>
          </cell>
          <cell r="L47">
            <v>125770.46999999999</v>
          </cell>
          <cell r="M47">
            <v>0</v>
          </cell>
          <cell r="N47">
            <v>0</v>
          </cell>
          <cell r="O47">
            <v>1385616.96</v>
          </cell>
          <cell r="P47">
            <v>355548</v>
          </cell>
          <cell r="Q47">
            <v>0</v>
          </cell>
          <cell r="R47">
            <v>0</v>
          </cell>
          <cell r="S47">
            <v>511435.48999999993</v>
          </cell>
          <cell r="T47">
            <v>83975.24</v>
          </cell>
          <cell r="U47">
            <v>10107.289999999999</v>
          </cell>
          <cell r="V47">
            <v>0</v>
          </cell>
          <cell r="W47">
            <v>0</v>
          </cell>
          <cell r="X47">
            <v>0</v>
          </cell>
          <cell r="Y47">
            <v>216375.38</v>
          </cell>
          <cell r="Z47">
            <v>66529</v>
          </cell>
          <cell r="AA47">
            <v>0</v>
          </cell>
          <cell r="AB47">
            <v>0</v>
          </cell>
          <cell r="AC47">
            <v>242146.56999999998</v>
          </cell>
          <cell r="AD47">
            <v>0</v>
          </cell>
          <cell r="AE47">
            <v>0</v>
          </cell>
          <cell r="AF47">
            <v>45748.7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19350</v>
          </cell>
          <cell r="AL47">
            <v>98241.03</v>
          </cell>
          <cell r="AM47">
            <v>0</v>
          </cell>
          <cell r="AN47">
            <v>0</v>
          </cell>
          <cell r="AO47">
            <v>0</v>
          </cell>
          <cell r="AP47">
            <v>14791.509999999998</v>
          </cell>
          <cell r="AQ47">
            <v>0</v>
          </cell>
          <cell r="AR47">
            <v>0</v>
          </cell>
          <cell r="AS47">
            <v>20640.850000000002</v>
          </cell>
          <cell r="AT47">
            <v>0</v>
          </cell>
          <cell r="AU47">
            <v>0</v>
          </cell>
          <cell r="AV47">
            <v>0</v>
          </cell>
          <cell r="AW47">
            <v>285.8</v>
          </cell>
          <cell r="AX47">
            <v>0</v>
          </cell>
          <cell r="AY47">
            <v>138561.28</v>
          </cell>
          <cell r="AZ47">
            <v>0</v>
          </cell>
          <cell r="BA47">
            <v>8757.26</v>
          </cell>
          <cell r="BB47">
            <v>2702619.6399999997</v>
          </cell>
          <cell r="BC47">
            <v>691628.12</v>
          </cell>
          <cell r="BD47">
            <v>3333746.57</v>
          </cell>
          <cell r="BE47">
            <v>20235813.23</v>
          </cell>
        </row>
        <row r="48">
          <cell r="F48" t="str">
            <v>08458</v>
          </cell>
          <cell r="G48">
            <v>22314097.219999999</v>
          </cell>
          <cell r="H48">
            <v>54186.799999999996</v>
          </cell>
          <cell r="I48">
            <v>351570.01</v>
          </cell>
          <cell r="J48">
            <v>0</v>
          </cell>
          <cell r="K48">
            <v>1143532.6100000001</v>
          </cell>
          <cell r="L48">
            <v>362471.02999999997</v>
          </cell>
          <cell r="M48">
            <v>476</v>
          </cell>
          <cell r="N48">
            <v>43685.98</v>
          </cell>
          <cell r="O48">
            <v>4509939.99</v>
          </cell>
          <cell r="P48">
            <v>1075950.49</v>
          </cell>
          <cell r="Q48">
            <v>0</v>
          </cell>
          <cell r="R48">
            <v>0</v>
          </cell>
          <cell r="S48">
            <v>1658554.15</v>
          </cell>
          <cell r="T48">
            <v>19576.650000000001</v>
          </cell>
          <cell r="U48">
            <v>70773</v>
          </cell>
          <cell r="V48">
            <v>0</v>
          </cell>
          <cell r="W48">
            <v>0</v>
          </cell>
          <cell r="X48">
            <v>0</v>
          </cell>
          <cell r="Y48">
            <v>925146.11</v>
          </cell>
          <cell r="Z48">
            <v>304994.10999999993</v>
          </cell>
          <cell r="AA48">
            <v>0</v>
          </cell>
          <cell r="AB48">
            <v>0</v>
          </cell>
          <cell r="AC48">
            <v>833349.45</v>
          </cell>
          <cell r="AD48">
            <v>511324.76</v>
          </cell>
          <cell r="AE48">
            <v>0</v>
          </cell>
          <cell r="AF48">
            <v>320060.37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36394.629999999997</v>
          </cell>
          <cell r="AL48">
            <v>179844.49000000002</v>
          </cell>
          <cell r="AM48">
            <v>0</v>
          </cell>
          <cell r="AN48">
            <v>0</v>
          </cell>
          <cell r="AO48">
            <v>90103</v>
          </cell>
          <cell r="AP48">
            <v>17615.850000000002</v>
          </cell>
          <cell r="AQ48">
            <v>0</v>
          </cell>
          <cell r="AR48">
            <v>0</v>
          </cell>
          <cell r="AS48">
            <v>44524.28</v>
          </cell>
          <cell r="AT48">
            <v>0</v>
          </cell>
          <cell r="AU48">
            <v>0</v>
          </cell>
          <cell r="AV48">
            <v>0</v>
          </cell>
          <cell r="AW48">
            <v>221884.62</v>
          </cell>
          <cell r="AX48">
            <v>0</v>
          </cell>
          <cell r="AY48">
            <v>0</v>
          </cell>
          <cell r="AZ48">
            <v>627.66</v>
          </cell>
          <cell r="BA48">
            <v>31170.13</v>
          </cell>
          <cell r="BB48">
            <v>6794862.7999999989</v>
          </cell>
          <cell r="BC48">
            <v>1847628.55</v>
          </cell>
          <cell r="BD48">
            <v>1535002.1099999999</v>
          </cell>
          <cell r="BE48">
            <v>45299346.849999987</v>
          </cell>
        </row>
        <row r="49">
          <cell r="F49" t="str">
            <v>09013</v>
          </cell>
          <cell r="G49">
            <v>1529031.2300000004</v>
          </cell>
          <cell r="H49">
            <v>12672.6</v>
          </cell>
          <cell r="I49">
            <v>21604.48</v>
          </cell>
          <cell r="J49">
            <v>0</v>
          </cell>
          <cell r="K49">
            <v>41529</v>
          </cell>
          <cell r="L49">
            <v>0</v>
          </cell>
          <cell r="M49">
            <v>3605</v>
          </cell>
          <cell r="N49">
            <v>1504.3600000000001</v>
          </cell>
          <cell r="O49">
            <v>135771.75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68381.210000000006</v>
          </cell>
          <cell r="Z49">
            <v>33254.289999999994</v>
          </cell>
          <cell r="AA49">
            <v>73367.89999999998</v>
          </cell>
          <cell r="AB49">
            <v>0</v>
          </cell>
          <cell r="AC49">
            <v>75900.940000000017</v>
          </cell>
          <cell r="AD49">
            <v>0</v>
          </cell>
          <cell r="AE49">
            <v>0</v>
          </cell>
          <cell r="AF49">
            <v>12547.86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21732.499999999996</v>
          </cell>
          <cell r="AL49">
            <v>81400.859999999986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92987.65</v>
          </cell>
          <cell r="AX49">
            <v>0</v>
          </cell>
          <cell r="AY49">
            <v>27577.4</v>
          </cell>
          <cell r="AZ49">
            <v>16410.12</v>
          </cell>
          <cell r="BA49">
            <v>0</v>
          </cell>
          <cell r="BB49">
            <v>359203.39</v>
          </cell>
          <cell r="BC49">
            <v>156407.69999999998</v>
          </cell>
          <cell r="BD49">
            <v>175821.60000000003</v>
          </cell>
          <cell r="BE49">
            <v>2940711.8400000008</v>
          </cell>
        </row>
        <row r="50">
          <cell r="F50" t="str">
            <v>09075</v>
          </cell>
          <cell r="G50">
            <v>3201767.71</v>
          </cell>
          <cell r="H50">
            <v>0</v>
          </cell>
          <cell r="I50">
            <v>132518.9</v>
          </cell>
          <cell r="J50">
            <v>0</v>
          </cell>
          <cell r="K50">
            <v>190147.15</v>
          </cell>
          <cell r="L50">
            <v>81623.66</v>
          </cell>
          <cell r="M50">
            <v>2784.32</v>
          </cell>
          <cell r="N50">
            <v>1848.43</v>
          </cell>
          <cell r="O50">
            <v>477388.08</v>
          </cell>
          <cell r="P50">
            <v>171598.03</v>
          </cell>
          <cell r="Q50">
            <v>0</v>
          </cell>
          <cell r="R50">
            <v>0</v>
          </cell>
          <cell r="S50">
            <v>153667.22</v>
          </cell>
          <cell r="T50">
            <v>0</v>
          </cell>
          <cell r="U50">
            <v>10043.81</v>
          </cell>
          <cell r="V50">
            <v>0</v>
          </cell>
          <cell r="W50">
            <v>0</v>
          </cell>
          <cell r="X50">
            <v>0</v>
          </cell>
          <cell r="Y50">
            <v>445893.64000000007</v>
          </cell>
          <cell r="Z50">
            <v>106426.18000000002</v>
          </cell>
          <cell r="AA50">
            <v>111377.86</v>
          </cell>
          <cell r="AB50">
            <v>0</v>
          </cell>
          <cell r="AC50">
            <v>287024.99000000005</v>
          </cell>
          <cell r="AD50">
            <v>0</v>
          </cell>
          <cell r="AE50">
            <v>0</v>
          </cell>
          <cell r="AF50">
            <v>91004.010000000009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13487.48</v>
          </cell>
          <cell r="AL50">
            <v>255173.93999999997</v>
          </cell>
          <cell r="AM50">
            <v>0</v>
          </cell>
          <cell r="AN50">
            <v>0</v>
          </cell>
          <cell r="AO50">
            <v>0</v>
          </cell>
          <cell r="AP50">
            <v>2570.41</v>
          </cell>
          <cell r="AQ50">
            <v>5416.23</v>
          </cell>
          <cell r="AR50">
            <v>0</v>
          </cell>
          <cell r="AS50">
            <v>0</v>
          </cell>
          <cell r="AT50">
            <v>0</v>
          </cell>
          <cell r="AU50">
            <v>18399.47</v>
          </cell>
          <cell r="AV50">
            <v>0</v>
          </cell>
          <cell r="AW50">
            <v>18564.349999999999</v>
          </cell>
          <cell r="AX50">
            <v>0</v>
          </cell>
          <cell r="AY50">
            <v>0</v>
          </cell>
          <cell r="AZ50">
            <v>0</v>
          </cell>
          <cell r="BA50">
            <v>29696.120000000003</v>
          </cell>
          <cell r="BB50">
            <v>1295623.2700000003</v>
          </cell>
          <cell r="BC50">
            <v>438219.95000000007</v>
          </cell>
          <cell r="BD50">
            <v>179262.29</v>
          </cell>
          <cell r="BE50">
            <v>7721527.5000000009</v>
          </cell>
        </row>
        <row r="51">
          <cell r="F51" t="str">
            <v>09102</v>
          </cell>
          <cell r="G51">
            <v>187292.03</v>
          </cell>
          <cell r="H51">
            <v>0</v>
          </cell>
          <cell r="I51">
            <v>9382.380000000001</v>
          </cell>
          <cell r="J51">
            <v>0</v>
          </cell>
          <cell r="K51">
            <v>310</v>
          </cell>
          <cell r="L51">
            <v>0</v>
          </cell>
          <cell r="M51">
            <v>0</v>
          </cell>
          <cell r="N51">
            <v>0</v>
          </cell>
          <cell r="O51">
            <v>144.77000000000001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45536.729999999996</v>
          </cell>
          <cell r="Z51">
            <v>12208.960000000001</v>
          </cell>
          <cell r="AA51">
            <v>27497.499999999996</v>
          </cell>
          <cell r="AB51">
            <v>0</v>
          </cell>
          <cell r="AC51">
            <v>8582.0600000000013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13982.090000000002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171492.27000000008</v>
          </cell>
          <cell r="BC51">
            <v>18716.550000000003</v>
          </cell>
          <cell r="BD51">
            <v>68857.03</v>
          </cell>
          <cell r="BE51">
            <v>564002.37</v>
          </cell>
        </row>
        <row r="52">
          <cell r="F52" t="str">
            <v>09206</v>
          </cell>
          <cell r="G52">
            <v>25537745.780000009</v>
          </cell>
          <cell r="H52">
            <v>748770.09000000008</v>
          </cell>
          <cell r="I52">
            <v>425309.38</v>
          </cell>
          <cell r="J52">
            <v>0</v>
          </cell>
          <cell r="K52">
            <v>1078638.01</v>
          </cell>
          <cell r="L52">
            <v>231102.03</v>
          </cell>
          <cell r="M52">
            <v>5404.7699999999995</v>
          </cell>
          <cell r="N52">
            <v>45307.27</v>
          </cell>
          <cell r="O52">
            <v>4768603.82</v>
          </cell>
          <cell r="P52">
            <v>679981.41</v>
          </cell>
          <cell r="Q52">
            <v>0</v>
          </cell>
          <cell r="R52">
            <v>0</v>
          </cell>
          <cell r="S52">
            <v>2058981.7399999998</v>
          </cell>
          <cell r="T52">
            <v>187188.38999999996</v>
          </cell>
          <cell r="U52">
            <v>30186</v>
          </cell>
          <cell r="V52">
            <v>0</v>
          </cell>
          <cell r="W52">
            <v>0</v>
          </cell>
          <cell r="X52">
            <v>0</v>
          </cell>
          <cell r="Y52">
            <v>981306.63</v>
          </cell>
          <cell r="Z52">
            <v>240902.08</v>
          </cell>
          <cell r="AA52">
            <v>426598.18</v>
          </cell>
          <cell r="AB52">
            <v>0</v>
          </cell>
          <cell r="AC52">
            <v>1007786.51</v>
          </cell>
          <cell r="AD52">
            <v>86558.489999999991</v>
          </cell>
          <cell r="AE52">
            <v>9338.7000000000007</v>
          </cell>
          <cell r="AF52">
            <v>312579.65000000002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145627.6</v>
          </cell>
          <cell r="AL52">
            <v>703012.74</v>
          </cell>
          <cell r="AM52">
            <v>139733.65</v>
          </cell>
          <cell r="AN52">
            <v>0</v>
          </cell>
          <cell r="AO52">
            <v>0</v>
          </cell>
          <cell r="AP52">
            <v>27249</v>
          </cell>
          <cell r="AQ52">
            <v>0</v>
          </cell>
          <cell r="AR52">
            <v>0</v>
          </cell>
          <cell r="AS52">
            <v>42371.560000000005</v>
          </cell>
          <cell r="AT52">
            <v>19113.77</v>
          </cell>
          <cell r="AU52">
            <v>0</v>
          </cell>
          <cell r="AV52">
            <v>0</v>
          </cell>
          <cell r="AW52">
            <v>139890.71000000002</v>
          </cell>
          <cell r="AX52">
            <v>0</v>
          </cell>
          <cell r="AY52">
            <v>0</v>
          </cell>
          <cell r="AZ52">
            <v>251194.52000000002</v>
          </cell>
          <cell r="BA52">
            <v>30603.68</v>
          </cell>
          <cell r="BB52">
            <v>6144842.0700000022</v>
          </cell>
          <cell r="BC52">
            <v>2082315.3099999998</v>
          </cell>
          <cell r="BD52">
            <v>1179532.42</v>
          </cell>
          <cell r="BE52">
            <v>49767775.960000031</v>
          </cell>
        </row>
        <row r="53">
          <cell r="F53" t="str">
            <v>09207</v>
          </cell>
          <cell r="G53">
            <v>928209.38000000012</v>
          </cell>
          <cell r="H53">
            <v>0</v>
          </cell>
          <cell r="I53">
            <v>4700.0000000000009</v>
          </cell>
          <cell r="J53">
            <v>0</v>
          </cell>
          <cell r="K53">
            <v>54624.830000000009</v>
          </cell>
          <cell r="L53">
            <v>452.73999999999995</v>
          </cell>
          <cell r="M53">
            <v>0</v>
          </cell>
          <cell r="N53">
            <v>0</v>
          </cell>
          <cell r="O53">
            <v>84053.81</v>
          </cell>
          <cell r="P53">
            <v>21030.94</v>
          </cell>
          <cell r="Q53">
            <v>0</v>
          </cell>
          <cell r="R53">
            <v>0</v>
          </cell>
          <cell r="S53">
            <v>35915.920000000006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24691.35</v>
          </cell>
          <cell r="Z53">
            <v>14821.13</v>
          </cell>
          <cell r="AA53">
            <v>0</v>
          </cell>
          <cell r="AB53">
            <v>0</v>
          </cell>
          <cell r="AC53">
            <v>23806.569999999996</v>
          </cell>
          <cell r="AD53">
            <v>0</v>
          </cell>
          <cell r="AE53">
            <v>0</v>
          </cell>
          <cell r="AF53">
            <v>8118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4619.43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25687.98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520802.04</v>
          </cell>
          <cell r="BC53">
            <v>82460.320000000022</v>
          </cell>
          <cell r="BD53">
            <v>130235.74000000002</v>
          </cell>
          <cell r="BE53">
            <v>1964230.18</v>
          </cell>
        </row>
        <row r="54">
          <cell r="F54" t="str">
            <v>09209</v>
          </cell>
          <cell r="G54">
            <v>1985097.72</v>
          </cell>
          <cell r="H54">
            <v>0</v>
          </cell>
          <cell r="I54">
            <v>9556</v>
          </cell>
          <cell r="J54">
            <v>0</v>
          </cell>
          <cell r="K54">
            <v>75370.55</v>
          </cell>
          <cell r="L54">
            <v>0</v>
          </cell>
          <cell r="M54">
            <v>2336.7199999999998</v>
          </cell>
          <cell r="N54">
            <v>0</v>
          </cell>
          <cell r="O54">
            <v>315782.32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23805.29</v>
          </cell>
          <cell r="Z54">
            <v>27455.099999999995</v>
          </cell>
          <cell r="AA54">
            <v>22104.73</v>
          </cell>
          <cell r="AB54">
            <v>0</v>
          </cell>
          <cell r="AC54">
            <v>32002.03</v>
          </cell>
          <cell r="AD54">
            <v>0</v>
          </cell>
          <cell r="AE54">
            <v>0</v>
          </cell>
          <cell r="AF54">
            <v>21094.44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8694.2999999999993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10257.720000000001</v>
          </cell>
          <cell r="AR54">
            <v>0</v>
          </cell>
          <cell r="AS54">
            <v>0</v>
          </cell>
          <cell r="AT54">
            <v>4794.07</v>
          </cell>
          <cell r="AU54">
            <v>0</v>
          </cell>
          <cell r="AV54">
            <v>0</v>
          </cell>
          <cell r="AW54">
            <v>13821.57</v>
          </cell>
          <cell r="AX54">
            <v>0</v>
          </cell>
          <cell r="AY54">
            <v>0</v>
          </cell>
          <cell r="AZ54">
            <v>0</v>
          </cell>
          <cell r="BA54">
            <v>789.17</v>
          </cell>
          <cell r="BB54">
            <v>821940.16000000015</v>
          </cell>
          <cell r="BC54">
            <v>125162.57999999999</v>
          </cell>
          <cell r="BD54">
            <v>289407.83</v>
          </cell>
          <cell r="BE54">
            <v>3789472.3</v>
          </cell>
        </row>
        <row r="55">
          <cell r="F55" t="str">
            <v>10003</v>
          </cell>
          <cell r="G55">
            <v>440764.58</v>
          </cell>
          <cell r="H55">
            <v>0</v>
          </cell>
          <cell r="I55">
            <v>15740.68</v>
          </cell>
          <cell r="J55">
            <v>0</v>
          </cell>
          <cell r="K55">
            <v>11051.57</v>
          </cell>
          <cell r="L55">
            <v>7451.39</v>
          </cell>
          <cell r="M55">
            <v>0</v>
          </cell>
          <cell r="N55">
            <v>0</v>
          </cell>
          <cell r="O55">
            <v>16888.46</v>
          </cell>
          <cell r="P55">
            <v>6317</v>
          </cell>
          <cell r="Q55">
            <v>0</v>
          </cell>
          <cell r="R55">
            <v>12711.17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49163.79</v>
          </cell>
          <cell r="Z55">
            <v>38379.010000000009</v>
          </cell>
          <cell r="AA55">
            <v>0</v>
          </cell>
          <cell r="AB55">
            <v>0</v>
          </cell>
          <cell r="AC55">
            <v>9905.16</v>
          </cell>
          <cell r="AD55">
            <v>0</v>
          </cell>
          <cell r="AE55">
            <v>0</v>
          </cell>
          <cell r="AF55">
            <v>899.37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874.75</v>
          </cell>
          <cell r="AN55">
            <v>0</v>
          </cell>
          <cell r="AO55">
            <v>11506.63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3482.94</v>
          </cell>
          <cell r="BB55">
            <v>333900.02000000008</v>
          </cell>
          <cell r="BC55">
            <v>36858.06</v>
          </cell>
          <cell r="BD55">
            <v>150042.54999999999</v>
          </cell>
          <cell r="BE55">
            <v>1145937.1300000001</v>
          </cell>
        </row>
        <row r="56">
          <cell r="F56" t="str">
            <v>10050</v>
          </cell>
          <cell r="G56">
            <v>1187942.04</v>
          </cell>
          <cell r="H56">
            <v>0</v>
          </cell>
          <cell r="I56">
            <v>25445.29</v>
          </cell>
          <cell r="J56">
            <v>0</v>
          </cell>
          <cell r="K56">
            <v>104898.44</v>
          </cell>
          <cell r="L56">
            <v>22891.89</v>
          </cell>
          <cell r="M56">
            <v>0</v>
          </cell>
          <cell r="N56">
            <v>0</v>
          </cell>
          <cell r="O56">
            <v>123496.1</v>
          </cell>
          <cell r="P56">
            <v>42917.74</v>
          </cell>
          <cell r="Q56">
            <v>0</v>
          </cell>
          <cell r="R56">
            <v>0</v>
          </cell>
          <cell r="S56">
            <v>148743.81999999998</v>
          </cell>
          <cell r="T56">
            <v>0</v>
          </cell>
          <cell r="U56">
            <v>6814.2300000000005</v>
          </cell>
          <cell r="V56">
            <v>0</v>
          </cell>
          <cell r="W56">
            <v>0</v>
          </cell>
          <cell r="X56">
            <v>0</v>
          </cell>
          <cell r="Y56">
            <v>119471.41</v>
          </cell>
          <cell r="Z56">
            <v>57919.890000000007</v>
          </cell>
          <cell r="AA56">
            <v>0</v>
          </cell>
          <cell r="AB56">
            <v>0</v>
          </cell>
          <cell r="AC56">
            <v>45876.789999999994</v>
          </cell>
          <cell r="AD56">
            <v>0</v>
          </cell>
          <cell r="AE56">
            <v>0</v>
          </cell>
          <cell r="AF56">
            <v>28225.879999999997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8850.27</v>
          </cell>
          <cell r="AR56">
            <v>0</v>
          </cell>
          <cell r="AS56">
            <v>563</v>
          </cell>
          <cell r="AT56">
            <v>0</v>
          </cell>
          <cell r="AU56">
            <v>0</v>
          </cell>
          <cell r="AV56">
            <v>0</v>
          </cell>
          <cell r="AW56">
            <v>40708.51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801600.88000000012</v>
          </cell>
          <cell r="BC56">
            <v>150861.22</v>
          </cell>
          <cell r="BD56">
            <v>127914.17999999996</v>
          </cell>
          <cell r="BE56">
            <v>3045141.58</v>
          </cell>
        </row>
        <row r="57">
          <cell r="F57" t="str">
            <v>10065</v>
          </cell>
          <cell r="G57">
            <v>386877.9</v>
          </cell>
          <cell r="H57">
            <v>708554.3600000001</v>
          </cell>
          <cell r="I57">
            <v>20650.14</v>
          </cell>
          <cell r="J57">
            <v>0</v>
          </cell>
          <cell r="K57">
            <v>42761.84</v>
          </cell>
          <cell r="L57">
            <v>21713.11</v>
          </cell>
          <cell r="M57">
            <v>0</v>
          </cell>
          <cell r="N57">
            <v>0</v>
          </cell>
          <cell r="O57">
            <v>44945.149999999994</v>
          </cell>
          <cell r="P57">
            <v>21421.78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30346.419999999995</v>
          </cell>
          <cell r="Z57">
            <v>126896.31999999999</v>
          </cell>
          <cell r="AA57">
            <v>0</v>
          </cell>
          <cell r="AB57">
            <v>0</v>
          </cell>
          <cell r="AC57">
            <v>11987.88</v>
          </cell>
          <cell r="AD57">
            <v>0</v>
          </cell>
          <cell r="AE57">
            <v>0</v>
          </cell>
          <cell r="AF57">
            <v>36179.699999999997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1800</v>
          </cell>
          <cell r="AN57">
            <v>0</v>
          </cell>
          <cell r="AO57">
            <v>0</v>
          </cell>
          <cell r="AP57">
            <v>2062.9</v>
          </cell>
          <cell r="AQ57">
            <v>0</v>
          </cell>
          <cell r="AR57">
            <v>0</v>
          </cell>
          <cell r="AS57">
            <v>8472.89</v>
          </cell>
          <cell r="AT57">
            <v>0</v>
          </cell>
          <cell r="AU57">
            <v>0</v>
          </cell>
          <cell r="AV57">
            <v>0</v>
          </cell>
          <cell r="AW57">
            <v>15662.2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270431.16000000003</v>
          </cell>
          <cell r="BC57">
            <v>65064.630000000005</v>
          </cell>
          <cell r="BD57">
            <v>335264.55000000005</v>
          </cell>
          <cell r="BE57">
            <v>2151092.9299999997</v>
          </cell>
        </row>
        <row r="58">
          <cell r="F58" t="str">
            <v>10070</v>
          </cell>
          <cell r="G58">
            <v>1601427.6499999997</v>
          </cell>
          <cell r="H58">
            <v>0</v>
          </cell>
          <cell r="I58">
            <v>14450.599999999999</v>
          </cell>
          <cell r="J58">
            <v>0</v>
          </cell>
          <cell r="K58">
            <v>92013.63</v>
          </cell>
          <cell r="L58">
            <v>18327.34</v>
          </cell>
          <cell r="M58">
            <v>0</v>
          </cell>
          <cell r="N58">
            <v>0</v>
          </cell>
          <cell r="O58">
            <v>136115.51</v>
          </cell>
          <cell r="P58">
            <v>54502.28</v>
          </cell>
          <cell r="Q58">
            <v>0</v>
          </cell>
          <cell r="R58">
            <v>29041.75</v>
          </cell>
          <cell r="S58">
            <v>31494.94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109650.01</v>
          </cell>
          <cell r="Z58">
            <v>51286.05</v>
          </cell>
          <cell r="AA58">
            <v>0</v>
          </cell>
          <cell r="AB58">
            <v>0</v>
          </cell>
          <cell r="AC58">
            <v>62950.990000000005</v>
          </cell>
          <cell r="AD58">
            <v>0</v>
          </cell>
          <cell r="AE58">
            <v>0</v>
          </cell>
          <cell r="AF58">
            <v>28933.67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53368.91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38162.490000000005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653780.86</v>
          </cell>
          <cell r="BC58">
            <v>152548.53</v>
          </cell>
          <cell r="BD58">
            <v>176194.79000000004</v>
          </cell>
          <cell r="BE58">
            <v>3304250</v>
          </cell>
        </row>
        <row r="59">
          <cell r="F59" t="str">
            <v>10309</v>
          </cell>
          <cell r="G59">
            <v>1937422.1600000001</v>
          </cell>
          <cell r="H59">
            <v>0</v>
          </cell>
          <cell r="I59">
            <v>74073</v>
          </cell>
          <cell r="J59">
            <v>0</v>
          </cell>
          <cell r="K59">
            <v>92176.010000000009</v>
          </cell>
          <cell r="L59">
            <v>32129.239999999998</v>
          </cell>
          <cell r="M59">
            <v>0</v>
          </cell>
          <cell r="N59">
            <v>11118.75</v>
          </cell>
          <cell r="O59">
            <v>186505.08</v>
          </cell>
          <cell r="P59">
            <v>74424</v>
          </cell>
          <cell r="Q59">
            <v>0</v>
          </cell>
          <cell r="R59">
            <v>0</v>
          </cell>
          <cell r="S59">
            <v>129583.3</v>
          </cell>
          <cell r="T59">
            <v>22866.879999999997</v>
          </cell>
          <cell r="U59">
            <v>4655.13</v>
          </cell>
          <cell r="V59">
            <v>0</v>
          </cell>
          <cell r="W59">
            <v>0</v>
          </cell>
          <cell r="X59">
            <v>0</v>
          </cell>
          <cell r="Y59">
            <v>144769.28</v>
          </cell>
          <cell r="Z59">
            <v>170749.17</v>
          </cell>
          <cell r="AA59">
            <v>0</v>
          </cell>
          <cell r="AB59">
            <v>0</v>
          </cell>
          <cell r="AC59">
            <v>74257.91</v>
          </cell>
          <cell r="AD59">
            <v>0</v>
          </cell>
          <cell r="AE59">
            <v>0</v>
          </cell>
          <cell r="AF59">
            <v>17046.5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32679.85</v>
          </cell>
          <cell r="AN59">
            <v>0</v>
          </cell>
          <cell r="AO59">
            <v>0</v>
          </cell>
          <cell r="AP59">
            <v>0</v>
          </cell>
          <cell r="AQ59">
            <v>7610.14</v>
          </cell>
          <cell r="AR59">
            <v>0</v>
          </cell>
          <cell r="AS59">
            <v>0</v>
          </cell>
          <cell r="AT59">
            <v>1634.25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1310601.81</v>
          </cell>
          <cell r="BC59">
            <v>193120.69999999998</v>
          </cell>
          <cell r="BD59">
            <v>255984.41</v>
          </cell>
          <cell r="BE59">
            <v>4773407.57</v>
          </cell>
        </row>
        <row r="60">
          <cell r="F60" t="str">
            <v>11001</v>
          </cell>
          <cell r="G60">
            <v>67932656.519999996</v>
          </cell>
          <cell r="I60">
            <v>1532031.6600000001</v>
          </cell>
          <cell r="K60">
            <v>2844541.15</v>
          </cell>
          <cell r="L60">
            <v>2320921.6799999997</v>
          </cell>
          <cell r="M60">
            <v>7443.2699999999995</v>
          </cell>
          <cell r="N60">
            <v>5251.42</v>
          </cell>
          <cell r="O60">
            <v>11355402.930000002</v>
          </cell>
          <cell r="P60">
            <v>2120171.9699999997</v>
          </cell>
          <cell r="S60">
            <v>3507694.3000000003</v>
          </cell>
          <cell r="U60">
            <v>108844.9</v>
          </cell>
          <cell r="Y60">
            <v>3737464.07</v>
          </cell>
          <cell r="Z60">
            <v>487886.87000000005</v>
          </cell>
          <cell r="AA60">
            <v>464693.21</v>
          </cell>
          <cell r="AC60">
            <v>4103110.97</v>
          </cell>
          <cell r="AF60">
            <v>958739.91999999993</v>
          </cell>
          <cell r="AK60">
            <v>957612.87</v>
          </cell>
          <cell r="AL60">
            <v>4099001.85</v>
          </cell>
          <cell r="AM60">
            <v>79049.850000000006</v>
          </cell>
          <cell r="AR60">
            <v>100606.74</v>
          </cell>
          <cell r="AS60">
            <v>117883.20999999999</v>
          </cell>
          <cell r="AT60">
            <v>32937.369999999995</v>
          </cell>
          <cell r="AV60">
            <v>229089.4</v>
          </cell>
          <cell r="AW60">
            <v>313514.39</v>
          </cell>
          <cell r="BA60">
            <v>162640.26999999999</v>
          </cell>
          <cell r="BB60">
            <v>19512930.309999991</v>
          </cell>
          <cell r="BC60">
            <v>5587201.25</v>
          </cell>
          <cell r="BD60">
            <v>5058195.51</v>
          </cell>
          <cell r="BE60">
            <v>137737517.85999995</v>
          </cell>
        </row>
        <row r="61">
          <cell r="F61" t="str">
            <v>11051</v>
          </cell>
          <cell r="G61">
            <v>8765236.1799999997</v>
          </cell>
          <cell r="H61">
            <v>0</v>
          </cell>
          <cell r="I61">
            <v>125209.89</v>
          </cell>
          <cell r="J61">
            <v>0</v>
          </cell>
          <cell r="K61">
            <v>371006</v>
          </cell>
          <cell r="L61">
            <v>144804</v>
          </cell>
          <cell r="M61">
            <v>0</v>
          </cell>
          <cell r="N61">
            <v>0</v>
          </cell>
          <cell r="O61">
            <v>1547368.87</v>
          </cell>
          <cell r="P61">
            <v>383019</v>
          </cell>
          <cell r="Q61">
            <v>0</v>
          </cell>
          <cell r="R61">
            <v>0</v>
          </cell>
          <cell r="S61">
            <v>495825.11000000004</v>
          </cell>
          <cell r="T61">
            <v>47574.7</v>
          </cell>
          <cell r="U61">
            <v>19968</v>
          </cell>
          <cell r="V61">
            <v>0</v>
          </cell>
          <cell r="W61">
            <v>0</v>
          </cell>
          <cell r="X61">
            <v>0</v>
          </cell>
          <cell r="Y61">
            <v>487424.06000000006</v>
          </cell>
          <cell r="Z61">
            <v>77224.320000000007</v>
          </cell>
          <cell r="AA61">
            <v>121953.13</v>
          </cell>
          <cell r="AB61">
            <v>0</v>
          </cell>
          <cell r="AC61">
            <v>583860.80000000005</v>
          </cell>
          <cell r="AD61">
            <v>105597.15</v>
          </cell>
          <cell r="AE61">
            <v>20980</v>
          </cell>
          <cell r="AF61">
            <v>51672.07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61954.969999999994</v>
          </cell>
          <cell r="AL61">
            <v>553079.49</v>
          </cell>
          <cell r="AM61">
            <v>147411.78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14454.15</v>
          </cell>
          <cell r="AX61">
            <v>0</v>
          </cell>
          <cell r="AY61">
            <v>0</v>
          </cell>
          <cell r="AZ61">
            <v>0</v>
          </cell>
          <cell r="BA61">
            <v>17841.07</v>
          </cell>
          <cell r="BB61">
            <v>2818592.4499999997</v>
          </cell>
          <cell r="BC61">
            <v>779538.33</v>
          </cell>
          <cell r="BD61">
            <v>1131037.6499999997</v>
          </cell>
          <cell r="BE61">
            <v>18872633.170000002</v>
          </cell>
        </row>
        <row r="62">
          <cell r="F62" t="str">
            <v>11054</v>
          </cell>
          <cell r="G62">
            <v>135714.73000000001</v>
          </cell>
          <cell r="H62">
            <v>0</v>
          </cell>
          <cell r="I62">
            <v>0</v>
          </cell>
          <cell r="J62">
            <v>0</v>
          </cell>
          <cell r="K62">
            <v>8299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814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1707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25403.57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86672.57</v>
          </cell>
          <cell r="BC62">
            <v>0</v>
          </cell>
          <cell r="BD62">
            <v>67823.75</v>
          </cell>
          <cell r="BE62">
            <v>326434.62</v>
          </cell>
        </row>
        <row r="63">
          <cell r="F63" t="str">
            <v>11056</v>
          </cell>
          <cell r="G63">
            <v>834388.60000000009</v>
          </cell>
          <cell r="H63">
            <v>0</v>
          </cell>
          <cell r="I63">
            <v>12954.47</v>
          </cell>
          <cell r="J63">
            <v>0</v>
          </cell>
          <cell r="K63">
            <v>65609.73</v>
          </cell>
          <cell r="L63">
            <v>1518.18</v>
          </cell>
          <cell r="M63">
            <v>0</v>
          </cell>
          <cell r="N63">
            <v>0</v>
          </cell>
          <cell r="O63">
            <v>18189.77</v>
          </cell>
          <cell r="P63">
            <v>0</v>
          </cell>
          <cell r="Q63">
            <v>0</v>
          </cell>
          <cell r="R63">
            <v>0</v>
          </cell>
          <cell r="S63">
            <v>86838.9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55410.66</v>
          </cell>
          <cell r="Z63">
            <v>11443.79</v>
          </cell>
          <cell r="AA63">
            <v>0</v>
          </cell>
          <cell r="AB63">
            <v>0</v>
          </cell>
          <cell r="AC63">
            <v>13192.05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16497.990000000002</v>
          </cell>
          <cell r="BB63">
            <v>754288.57000000007</v>
          </cell>
          <cell r="BC63">
            <v>68128.25</v>
          </cell>
          <cell r="BD63">
            <v>66414.75</v>
          </cell>
          <cell r="BE63">
            <v>2004875.7100000002</v>
          </cell>
        </row>
        <row r="64">
          <cell r="F64" t="str">
            <v>12110</v>
          </cell>
          <cell r="G64">
            <v>2016362.6800000002</v>
          </cell>
          <cell r="H64">
            <v>0</v>
          </cell>
          <cell r="I64">
            <v>18283.09</v>
          </cell>
          <cell r="J64">
            <v>0</v>
          </cell>
          <cell r="K64">
            <v>86872.59</v>
          </cell>
          <cell r="L64">
            <v>22442.5</v>
          </cell>
          <cell r="M64">
            <v>0</v>
          </cell>
          <cell r="N64">
            <v>11885.52</v>
          </cell>
          <cell r="O64">
            <v>249778.37</v>
          </cell>
          <cell r="P64">
            <v>79784.25</v>
          </cell>
          <cell r="Q64">
            <v>0</v>
          </cell>
          <cell r="R64">
            <v>0</v>
          </cell>
          <cell r="S64">
            <v>174145.72</v>
          </cell>
          <cell r="T64">
            <v>15224.79</v>
          </cell>
          <cell r="U64">
            <v>2290</v>
          </cell>
          <cell r="V64">
            <v>0</v>
          </cell>
          <cell r="W64">
            <v>0</v>
          </cell>
          <cell r="X64">
            <v>0</v>
          </cell>
          <cell r="Y64">
            <v>51003.66</v>
          </cell>
          <cell r="Z64">
            <v>89643.8</v>
          </cell>
          <cell r="AA64">
            <v>0</v>
          </cell>
          <cell r="AB64">
            <v>0</v>
          </cell>
          <cell r="AC64">
            <v>53010.399999999994</v>
          </cell>
          <cell r="AD64">
            <v>0</v>
          </cell>
          <cell r="AE64">
            <v>0</v>
          </cell>
          <cell r="AF64">
            <v>17635.060000000001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1359.23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7586.36</v>
          </cell>
          <cell r="AR64">
            <v>0</v>
          </cell>
          <cell r="AS64">
            <v>4343.45</v>
          </cell>
          <cell r="AT64">
            <v>2490.6999999999998</v>
          </cell>
          <cell r="AU64">
            <v>8258.2800000000007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775529.77999999991</v>
          </cell>
          <cell r="BC64">
            <v>148095.5</v>
          </cell>
          <cell r="BD64">
            <v>217687.97</v>
          </cell>
          <cell r="BE64">
            <v>4053713.7000000007</v>
          </cell>
        </row>
        <row r="65">
          <cell r="F65" t="str">
            <v>13073</v>
          </cell>
          <cell r="G65">
            <v>9595190.2500000037</v>
          </cell>
          <cell r="H65">
            <v>0</v>
          </cell>
          <cell r="I65">
            <v>149094.54999999999</v>
          </cell>
          <cell r="J65">
            <v>0</v>
          </cell>
          <cell r="K65">
            <v>376310.27</v>
          </cell>
          <cell r="L65">
            <v>244536.42</v>
          </cell>
          <cell r="M65">
            <v>1606.82</v>
          </cell>
          <cell r="N65">
            <v>6734.8499999999995</v>
          </cell>
          <cell r="O65">
            <v>947115.91999999993</v>
          </cell>
          <cell r="P65">
            <v>342593.99</v>
          </cell>
          <cell r="Q65">
            <v>0</v>
          </cell>
          <cell r="R65">
            <v>0</v>
          </cell>
          <cell r="S65">
            <v>650382.64</v>
          </cell>
          <cell r="T65">
            <v>69660.45</v>
          </cell>
          <cell r="U65">
            <v>15917.72</v>
          </cell>
          <cell r="V65">
            <v>0</v>
          </cell>
          <cell r="W65">
            <v>0</v>
          </cell>
          <cell r="X65">
            <v>0</v>
          </cell>
          <cell r="Y65">
            <v>733838.04999999993</v>
          </cell>
          <cell r="Z65">
            <v>178735.99</v>
          </cell>
          <cell r="AA65">
            <v>378947.68000000005</v>
          </cell>
          <cell r="AB65">
            <v>0</v>
          </cell>
          <cell r="AC65">
            <v>873515.50999999989</v>
          </cell>
          <cell r="AD65">
            <v>0</v>
          </cell>
          <cell r="AE65">
            <v>0</v>
          </cell>
          <cell r="AF65">
            <v>329351.23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197213.44999999995</v>
          </cell>
          <cell r="AL65">
            <v>844730.47000000009</v>
          </cell>
          <cell r="AM65">
            <v>31809.109999999997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18529.669999999998</v>
          </cell>
          <cell r="AT65">
            <v>0</v>
          </cell>
          <cell r="AU65">
            <v>0</v>
          </cell>
          <cell r="AV65">
            <v>0</v>
          </cell>
          <cell r="AW65">
            <v>80677.64999999998</v>
          </cell>
          <cell r="AX65">
            <v>0</v>
          </cell>
          <cell r="AY65">
            <v>0</v>
          </cell>
          <cell r="AZ65">
            <v>0</v>
          </cell>
          <cell r="BA65">
            <v>11253.4</v>
          </cell>
          <cell r="BB65">
            <v>3153587.1799999997</v>
          </cell>
          <cell r="BC65">
            <v>916053.33000000007</v>
          </cell>
          <cell r="BD65">
            <v>672152.44</v>
          </cell>
          <cell r="BE65">
            <v>20819539.040000003</v>
          </cell>
        </row>
        <row r="66">
          <cell r="F66" t="str">
            <v>13144</v>
          </cell>
          <cell r="G66">
            <v>12636509.120000001</v>
          </cell>
          <cell r="H66">
            <v>0</v>
          </cell>
          <cell r="I66">
            <v>287268.32999999996</v>
          </cell>
          <cell r="J66">
            <v>0</v>
          </cell>
          <cell r="K66">
            <v>526347.15</v>
          </cell>
          <cell r="L66">
            <v>288047.39999999997</v>
          </cell>
          <cell r="M66">
            <v>0</v>
          </cell>
          <cell r="N66">
            <v>1909.24</v>
          </cell>
          <cell r="O66">
            <v>1601815.5999999999</v>
          </cell>
          <cell r="P66">
            <v>467191.08</v>
          </cell>
          <cell r="Q66">
            <v>0</v>
          </cell>
          <cell r="R66">
            <v>0</v>
          </cell>
          <cell r="S66">
            <v>613692.35999999987</v>
          </cell>
          <cell r="T66">
            <v>62311.45</v>
          </cell>
          <cell r="U66">
            <v>23826.32</v>
          </cell>
          <cell r="V66">
            <v>0</v>
          </cell>
          <cell r="W66">
            <v>0</v>
          </cell>
          <cell r="X66">
            <v>0</v>
          </cell>
          <cell r="Y66">
            <v>804694.12</v>
          </cell>
          <cell r="Z66">
            <v>434155.4</v>
          </cell>
          <cell r="AA66">
            <v>236530.90000000002</v>
          </cell>
          <cell r="AB66">
            <v>0</v>
          </cell>
          <cell r="AC66">
            <v>889636.28999999992</v>
          </cell>
          <cell r="AD66">
            <v>0</v>
          </cell>
          <cell r="AE66">
            <v>0</v>
          </cell>
          <cell r="AF66">
            <v>82777.13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113315.95000000001</v>
          </cell>
          <cell r="AL66">
            <v>720814.97</v>
          </cell>
          <cell r="AM66">
            <v>0</v>
          </cell>
          <cell r="AN66">
            <v>0</v>
          </cell>
          <cell r="AO66">
            <v>0</v>
          </cell>
          <cell r="AP66">
            <v>6217.5599999999995</v>
          </cell>
          <cell r="AQ66">
            <v>0</v>
          </cell>
          <cell r="AR66">
            <v>0</v>
          </cell>
          <cell r="AS66">
            <v>183448</v>
          </cell>
          <cell r="AT66">
            <v>0</v>
          </cell>
          <cell r="AU66">
            <v>0</v>
          </cell>
          <cell r="AV66">
            <v>0</v>
          </cell>
          <cell r="AW66">
            <v>496228.51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3637805.3400000008</v>
          </cell>
          <cell r="BC66">
            <v>1256028.3699999996</v>
          </cell>
          <cell r="BD66">
            <v>1242372.0099999998</v>
          </cell>
          <cell r="BE66">
            <v>26612942.599999994</v>
          </cell>
        </row>
        <row r="67">
          <cell r="F67" t="str">
            <v>13146</v>
          </cell>
          <cell r="G67">
            <v>4584591.13</v>
          </cell>
          <cell r="H67">
            <v>0</v>
          </cell>
          <cell r="I67">
            <v>99299.88</v>
          </cell>
          <cell r="J67">
            <v>0</v>
          </cell>
          <cell r="K67">
            <v>187310.37</v>
          </cell>
          <cell r="L67">
            <v>148268.63999999998</v>
          </cell>
          <cell r="M67">
            <v>1100.78</v>
          </cell>
          <cell r="N67">
            <v>11559.640000000001</v>
          </cell>
          <cell r="O67">
            <v>707755.97</v>
          </cell>
          <cell r="P67">
            <v>202275.91999999998</v>
          </cell>
          <cell r="Q67">
            <v>0</v>
          </cell>
          <cell r="R67">
            <v>0</v>
          </cell>
          <cell r="S67">
            <v>334593.83</v>
          </cell>
          <cell r="T67">
            <v>0</v>
          </cell>
          <cell r="U67">
            <v>9755.4499999999989</v>
          </cell>
          <cell r="V67">
            <v>0</v>
          </cell>
          <cell r="W67">
            <v>0</v>
          </cell>
          <cell r="X67">
            <v>0</v>
          </cell>
          <cell r="Y67">
            <v>354490.48</v>
          </cell>
          <cell r="Z67">
            <v>110730.06</v>
          </cell>
          <cell r="AA67">
            <v>115453.05</v>
          </cell>
          <cell r="AB67">
            <v>0</v>
          </cell>
          <cell r="AC67">
            <v>301725.07</v>
          </cell>
          <cell r="AD67">
            <v>0</v>
          </cell>
          <cell r="AE67">
            <v>0</v>
          </cell>
          <cell r="AF67">
            <v>103401.54000000001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55018.19</v>
          </cell>
          <cell r="AL67">
            <v>257279.01000000004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7573.43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83216.73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1320270.2100000004</v>
          </cell>
          <cell r="BC67">
            <v>485388.7</v>
          </cell>
          <cell r="BD67">
            <v>292436.51999999996</v>
          </cell>
          <cell r="BE67">
            <v>9773494.5999999996</v>
          </cell>
        </row>
        <row r="68">
          <cell r="F68" t="str">
            <v>13151</v>
          </cell>
          <cell r="G68">
            <v>1312317.8</v>
          </cell>
          <cell r="H68">
            <v>0</v>
          </cell>
          <cell r="I68">
            <v>22295.83</v>
          </cell>
          <cell r="J68">
            <v>0</v>
          </cell>
          <cell r="K68">
            <v>61184</v>
          </cell>
          <cell r="L68">
            <v>0</v>
          </cell>
          <cell r="M68">
            <v>0</v>
          </cell>
          <cell r="N68">
            <v>0</v>
          </cell>
          <cell r="O68">
            <v>140297.06</v>
          </cell>
          <cell r="P68">
            <v>44845.03</v>
          </cell>
          <cell r="Q68">
            <v>0</v>
          </cell>
          <cell r="R68">
            <v>0</v>
          </cell>
          <cell r="S68">
            <v>152729.29999999999</v>
          </cell>
          <cell r="T68">
            <v>0</v>
          </cell>
          <cell r="U68">
            <v>2557.23</v>
          </cell>
          <cell r="V68">
            <v>0</v>
          </cell>
          <cell r="W68">
            <v>0</v>
          </cell>
          <cell r="X68">
            <v>0</v>
          </cell>
          <cell r="Y68">
            <v>65527.590000000004</v>
          </cell>
          <cell r="Z68">
            <v>36059.259999999995</v>
          </cell>
          <cell r="AA68">
            <v>0</v>
          </cell>
          <cell r="AB68">
            <v>0</v>
          </cell>
          <cell r="AC68">
            <v>24824.97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480250.8</v>
          </cell>
          <cell r="BC68">
            <v>122773.59999999999</v>
          </cell>
          <cell r="BD68">
            <v>222603.93</v>
          </cell>
          <cell r="BE68">
            <v>2688266.4000000004</v>
          </cell>
        </row>
        <row r="69">
          <cell r="F69" t="str">
            <v>13156</v>
          </cell>
          <cell r="G69">
            <v>1987760.38</v>
          </cell>
          <cell r="H69">
            <v>0</v>
          </cell>
          <cell r="I69">
            <v>233255.72000000003</v>
          </cell>
          <cell r="J69">
            <v>0</v>
          </cell>
          <cell r="K69">
            <v>105451</v>
          </cell>
          <cell r="L69">
            <v>11463.980000000001</v>
          </cell>
          <cell r="M69">
            <v>0</v>
          </cell>
          <cell r="N69">
            <v>0</v>
          </cell>
          <cell r="O69">
            <v>290262.32</v>
          </cell>
          <cell r="P69">
            <v>115633.81</v>
          </cell>
          <cell r="Q69">
            <v>0</v>
          </cell>
          <cell r="R69">
            <v>0</v>
          </cell>
          <cell r="S69">
            <v>152616.87999999998</v>
          </cell>
          <cell r="T69">
            <v>0</v>
          </cell>
          <cell r="U69">
            <v>9592.1</v>
          </cell>
          <cell r="V69">
            <v>0</v>
          </cell>
          <cell r="W69">
            <v>0</v>
          </cell>
          <cell r="X69">
            <v>0</v>
          </cell>
          <cell r="Y69">
            <v>523852.09</v>
          </cell>
          <cell r="Z69">
            <v>55308.909999999996</v>
          </cell>
          <cell r="AA69">
            <v>0</v>
          </cell>
          <cell r="AB69">
            <v>0</v>
          </cell>
          <cell r="AC69">
            <v>121469.35999999999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22506.29</v>
          </cell>
          <cell r="AL69">
            <v>62551.280000000006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1025331.2200000001</v>
          </cell>
          <cell r="BC69">
            <v>270536.49</v>
          </cell>
          <cell r="BD69">
            <v>274599.09000000003</v>
          </cell>
          <cell r="BE69">
            <v>5262190.92</v>
          </cell>
        </row>
        <row r="70">
          <cell r="F70" t="str">
            <v>13160</v>
          </cell>
          <cell r="G70">
            <v>6524878.2699999996</v>
          </cell>
          <cell r="H70">
            <v>0</v>
          </cell>
          <cell r="I70">
            <v>292710.11</v>
          </cell>
          <cell r="J70">
            <v>0</v>
          </cell>
          <cell r="K70">
            <v>511815.61</v>
          </cell>
          <cell r="L70">
            <v>103513.55</v>
          </cell>
          <cell r="M70">
            <v>0</v>
          </cell>
          <cell r="N70">
            <v>195.42000000000002</v>
          </cell>
          <cell r="O70">
            <v>923194.3600000001</v>
          </cell>
          <cell r="P70">
            <v>260389.21000000002</v>
          </cell>
          <cell r="Q70">
            <v>0</v>
          </cell>
          <cell r="R70">
            <v>0</v>
          </cell>
          <cell r="S70">
            <v>322269.5</v>
          </cell>
          <cell r="T70">
            <v>0</v>
          </cell>
          <cell r="U70">
            <v>19182.2</v>
          </cell>
          <cell r="V70">
            <v>0</v>
          </cell>
          <cell r="W70">
            <v>0</v>
          </cell>
          <cell r="X70">
            <v>0</v>
          </cell>
          <cell r="Y70">
            <v>593289.75</v>
          </cell>
          <cell r="Z70">
            <v>190447.27999999997</v>
          </cell>
          <cell r="AA70">
            <v>109113.32</v>
          </cell>
          <cell r="AB70">
            <v>22.89</v>
          </cell>
          <cell r="AC70">
            <v>374991.93</v>
          </cell>
          <cell r="AD70">
            <v>0</v>
          </cell>
          <cell r="AE70">
            <v>0</v>
          </cell>
          <cell r="AF70">
            <v>47128.83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68765.2</v>
          </cell>
          <cell r="AL70">
            <v>433328.78000000009</v>
          </cell>
          <cell r="AM70">
            <v>1170.72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11349.08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2197131.7599999998</v>
          </cell>
          <cell r="BC70">
            <v>571751.41999999993</v>
          </cell>
          <cell r="BD70">
            <v>691667.42999999993</v>
          </cell>
          <cell r="BE70">
            <v>14248306.619999999</v>
          </cell>
        </row>
        <row r="71">
          <cell r="F71" t="str">
            <v>13161</v>
          </cell>
          <cell r="G71">
            <v>35562022.920000002</v>
          </cell>
          <cell r="H71">
            <v>0</v>
          </cell>
          <cell r="I71">
            <v>766592.94999999984</v>
          </cell>
          <cell r="J71">
            <v>0</v>
          </cell>
          <cell r="K71">
            <v>3130597.7399999998</v>
          </cell>
          <cell r="L71">
            <v>671866.8600000001</v>
          </cell>
          <cell r="M71">
            <v>2932.99</v>
          </cell>
          <cell r="N71">
            <v>14584.090000000002</v>
          </cell>
          <cell r="O71">
            <v>6478597.1100000003</v>
          </cell>
          <cell r="P71">
            <v>1371030.37</v>
          </cell>
          <cell r="Q71">
            <v>0</v>
          </cell>
          <cell r="R71">
            <v>0</v>
          </cell>
          <cell r="S71">
            <v>2759411.1999999997</v>
          </cell>
          <cell r="T71">
            <v>0</v>
          </cell>
          <cell r="U71">
            <v>81840.390000000014</v>
          </cell>
          <cell r="V71">
            <v>0</v>
          </cell>
          <cell r="W71">
            <v>0</v>
          </cell>
          <cell r="X71">
            <v>0</v>
          </cell>
          <cell r="Y71">
            <v>1786250.96</v>
          </cell>
          <cell r="Z71">
            <v>927323.94000000006</v>
          </cell>
          <cell r="AA71">
            <v>190853.57999999996</v>
          </cell>
          <cell r="AB71">
            <v>0</v>
          </cell>
          <cell r="AC71">
            <v>1396855.64</v>
          </cell>
          <cell r="AD71">
            <v>0</v>
          </cell>
          <cell r="AE71">
            <v>0</v>
          </cell>
          <cell r="AF71">
            <v>599501.5199999999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124103.45</v>
          </cell>
          <cell r="AL71">
            <v>524649.37</v>
          </cell>
          <cell r="AM71">
            <v>-0.03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172139.36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209025.00999999998</v>
          </cell>
          <cell r="AZ71">
            <v>0</v>
          </cell>
          <cell r="BA71">
            <v>0</v>
          </cell>
          <cell r="BB71">
            <v>8232049.2800000012</v>
          </cell>
          <cell r="BC71">
            <v>3149839.67</v>
          </cell>
          <cell r="BD71">
            <v>3213833.3099999996</v>
          </cell>
          <cell r="BE71">
            <v>71365901.680000007</v>
          </cell>
        </row>
        <row r="72">
          <cell r="F72" t="str">
            <v>13165</v>
          </cell>
          <cell r="G72">
            <v>10504449.710000001</v>
          </cell>
          <cell r="H72">
            <v>0</v>
          </cell>
          <cell r="I72">
            <v>302941</v>
          </cell>
          <cell r="J72">
            <v>0</v>
          </cell>
          <cell r="K72">
            <v>451161</v>
          </cell>
          <cell r="L72">
            <v>194100.14</v>
          </cell>
          <cell r="M72">
            <v>2304.64</v>
          </cell>
          <cell r="N72">
            <v>6056.74</v>
          </cell>
          <cell r="O72">
            <v>1504166.08</v>
          </cell>
          <cell r="P72">
            <v>403586.04000000004</v>
          </cell>
          <cell r="Q72">
            <v>0</v>
          </cell>
          <cell r="R72">
            <v>0</v>
          </cell>
          <cell r="S72">
            <v>788897.61</v>
          </cell>
          <cell r="T72">
            <v>20100.62</v>
          </cell>
          <cell r="U72">
            <v>19847.75</v>
          </cell>
          <cell r="V72">
            <v>0</v>
          </cell>
          <cell r="W72">
            <v>0</v>
          </cell>
          <cell r="X72">
            <v>0</v>
          </cell>
          <cell r="Y72">
            <v>566671.29000000015</v>
          </cell>
          <cell r="Z72">
            <v>120299.20999999999</v>
          </cell>
          <cell r="AA72">
            <v>41342.03</v>
          </cell>
          <cell r="AB72">
            <v>0</v>
          </cell>
          <cell r="AC72">
            <v>325724.99</v>
          </cell>
          <cell r="AD72">
            <v>142503.06</v>
          </cell>
          <cell r="AE72">
            <v>0</v>
          </cell>
          <cell r="AF72">
            <v>65421.499999999993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39823.119999999995</v>
          </cell>
          <cell r="AL72">
            <v>119026.1</v>
          </cell>
          <cell r="AM72">
            <v>542.82000000000005</v>
          </cell>
          <cell r="AN72">
            <v>0</v>
          </cell>
          <cell r="AO72">
            <v>0</v>
          </cell>
          <cell r="AP72">
            <v>0</v>
          </cell>
          <cell r="AQ72">
            <v>31171.559999999998</v>
          </cell>
          <cell r="AR72">
            <v>0</v>
          </cell>
          <cell r="AS72">
            <v>17188.98</v>
          </cell>
          <cell r="AT72">
            <v>0</v>
          </cell>
          <cell r="AU72">
            <v>0</v>
          </cell>
          <cell r="AV72">
            <v>0</v>
          </cell>
          <cell r="AW72">
            <v>44506.130000000005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2795164.5500000007</v>
          </cell>
          <cell r="BC72">
            <v>785779.56000000017</v>
          </cell>
          <cell r="BD72">
            <v>852246.26000000024</v>
          </cell>
          <cell r="BE72">
            <v>20145022.490000002</v>
          </cell>
        </row>
        <row r="73">
          <cell r="F73" t="str">
            <v>13167</v>
          </cell>
          <cell r="G73">
            <v>994282.49</v>
          </cell>
          <cell r="H73">
            <v>0</v>
          </cell>
          <cell r="I73">
            <v>12631.85</v>
          </cell>
          <cell r="J73">
            <v>0</v>
          </cell>
          <cell r="K73">
            <v>57703.39</v>
          </cell>
          <cell r="L73">
            <v>13193.23</v>
          </cell>
          <cell r="M73">
            <v>0</v>
          </cell>
          <cell r="N73">
            <v>0</v>
          </cell>
          <cell r="O73">
            <v>100512.73</v>
          </cell>
          <cell r="P73">
            <v>19979.86</v>
          </cell>
          <cell r="Q73">
            <v>0</v>
          </cell>
          <cell r="R73">
            <v>0</v>
          </cell>
          <cell r="S73">
            <v>148484.09</v>
          </cell>
          <cell r="T73">
            <v>554.08000000000004</v>
          </cell>
          <cell r="U73">
            <v>1130.24</v>
          </cell>
          <cell r="V73">
            <v>0</v>
          </cell>
          <cell r="W73">
            <v>0</v>
          </cell>
          <cell r="X73">
            <v>0</v>
          </cell>
          <cell r="Y73">
            <v>37164.949999999997</v>
          </cell>
          <cell r="Z73">
            <v>6446.8499999999995</v>
          </cell>
          <cell r="AA73">
            <v>0</v>
          </cell>
          <cell r="AB73">
            <v>0</v>
          </cell>
          <cell r="AC73">
            <v>25247.59</v>
          </cell>
          <cell r="AD73">
            <v>0</v>
          </cell>
          <cell r="AE73">
            <v>0</v>
          </cell>
          <cell r="AF73">
            <v>6237.54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2571.2999999999997</v>
          </cell>
          <cell r="AR73">
            <v>0</v>
          </cell>
          <cell r="AS73">
            <v>0</v>
          </cell>
          <cell r="AT73">
            <v>960</v>
          </cell>
          <cell r="AU73">
            <v>0</v>
          </cell>
          <cell r="AV73">
            <v>0</v>
          </cell>
          <cell r="AW73">
            <v>24535.34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574869.50999999989</v>
          </cell>
          <cell r="BC73">
            <v>102748.06000000001</v>
          </cell>
          <cell r="BD73">
            <v>183628.36</v>
          </cell>
          <cell r="BE73">
            <v>2312881.4600000004</v>
          </cell>
        </row>
        <row r="74">
          <cell r="F74" t="str">
            <v>13301</v>
          </cell>
          <cell r="G74">
            <v>3542237.24</v>
          </cell>
          <cell r="H74">
            <v>0</v>
          </cell>
          <cell r="I74">
            <v>74217.48000000001</v>
          </cell>
          <cell r="J74">
            <v>0</v>
          </cell>
          <cell r="K74">
            <v>142646.26999999999</v>
          </cell>
          <cell r="L74">
            <v>0</v>
          </cell>
          <cell r="M74">
            <v>0</v>
          </cell>
          <cell r="N74">
            <v>0</v>
          </cell>
          <cell r="O74">
            <v>755778.79000000015</v>
          </cell>
          <cell r="P74">
            <v>171390.04</v>
          </cell>
          <cell r="Q74">
            <v>0</v>
          </cell>
          <cell r="R74">
            <v>18777.07</v>
          </cell>
          <cell r="S74">
            <v>390217.86000000004</v>
          </cell>
          <cell r="T74">
            <v>0</v>
          </cell>
          <cell r="U74">
            <v>11181</v>
          </cell>
          <cell r="V74">
            <v>0</v>
          </cell>
          <cell r="W74">
            <v>0</v>
          </cell>
          <cell r="X74">
            <v>0</v>
          </cell>
          <cell r="Y74">
            <v>227327.99</v>
          </cell>
          <cell r="Z74">
            <v>255490.73999999996</v>
          </cell>
          <cell r="AA74">
            <v>0</v>
          </cell>
          <cell r="AB74">
            <v>0</v>
          </cell>
          <cell r="AC74">
            <v>133885.58000000002</v>
          </cell>
          <cell r="AD74">
            <v>0</v>
          </cell>
          <cell r="AE74">
            <v>0</v>
          </cell>
          <cell r="AF74">
            <v>61548.78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145.20999999999998</v>
          </cell>
          <cell r="AN74">
            <v>7831.6699999999992</v>
          </cell>
          <cell r="AO74">
            <v>78614.7</v>
          </cell>
          <cell r="AP74">
            <v>3993.57</v>
          </cell>
          <cell r="AQ74">
            <v>22868.52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256454.93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1366035.8699999999</v>
          </cell>
          <cell r="BC74">
            <v>345040.44</v>
          </cell>
          <cell r="BD74">
            <v>380248.74</v>
          </cell>
          <cell r="BE74">
            <v>8245932.4900000021</v>
          </cell>
        </row>
        <row r="75">
          <cell r="F75" t="str">
            <v>14005</v>
          </cell>
          <cell r="G75">
            <v>16098266.880000001</v>
          </cell>
          <cell r="H75">
            <v>405872.06</v>
          </cell>
          <cell r="I75">
            <v>458559</v>
          </cell>
          <cell r="J75">
            <v>0</v>
          </cell>
          <cell r="K75">
            <v>650523.61</v>
          </cell>
          <cell r="L75">
            <v>387418.4</v>
          </cell>
          <cell r="M75">
            <v>2138.87</v>
          </cell>
          <cell r="N75">
            <v>73346.899999999994</v>
          </cell>
          <cell r="O75">
            <v>3054778.6500000004</v>
          </cell>
          <cell r="P75">
            <v>778575.47</v>
          </cell>
          <cell r="Q75">
            <v>0</v>
          </cell>
          <cell r="R75">
            <v>0</v>
          </cell>
          <cell r="S75">
            <v>1547956.05</v>
          </cell>
          <cell r="T75">
            <v>28514.320000000003</v>
          </cell>
          <cell r="U75">
            <v>63905.000000000007</v>
          </cell>
          <cell r="V75">
            <v>0</v>
          </cell>
          <cell r="W75">
            <v>198409.87000000002</v>
          </cell>
          <cell r="X75">
            <v>0</v>
          </cell>
          <cell r="Y75">
            <v>873846.38</v>
          </cell>
          <cell r="Z75">
            <v>821984.09000000008</v>
          </cell>
          <cell r="AA75">
            <v>55636.369999999988</v>
          </cell>
          <cell r="AB75">
            <v>0</v>
          </cell>
          <cell r="AC75">
            <v>699257.28</v>
          </cell>
          <cell r="AD75">
            <v>234538.14</v>
          </cell>
          <cell r="AE75">
            <v>0</v>
          </cell>
          <cell r="AF75">
            <v>1366359.4899999998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41270.29</v>
          </cell>
          <cell r="AL75">
            <v>191816.76</v>
          </cell>
          <cell r="AM75">
            <v>291252.65000000002</v>
          </cell>
          <cell r="AN75">
            <v>0</v>
          </cell>
          <cell r="AO75">
            <v>28442.190000000002</v>
          </cell>
          <cell r="AP75">
            <v>81524.34</v>
          </cell>
          <cell r="AQ75">
            <v>10800</v>
          </cell>
          <cell r="AR75">
            <v>0</v>
          </cell>
          <cell r="AS75">
            <v>27796.449999999997</v>
          </cell>
          <cell r="AT75">
            <v>0</v>
          </cell>
          <cell r="AU75">
            <v>0</v>
          </cell>
          <cell r="AV75">
            <v>0</v>
          </cell>
          <cell r="AW75">
            <v>204484.56000000003</v>
          </cell>
          <cell r="AX75">
            <v>0</v>
          </cell>
          <cell r="AY75">
            <v>0</v>
          </cell>
          <cell r="AZ75">
            <v>96226.95</v>
          </cell>
          <cell r="BA75">
            <v>0</v>
          </cell>
          <cell r="BB75">
            <v>4456576.99</v>
          </cell>
          <cell r="BC75">
            <v>1799738.6300000001</v>
          </cell>
          <cell r="BD75">
            <v>816864.61999999988</v>
          </cell>
          <cell r="BE75">
            <v>35846681.259999998</v>
          </cell>
        </row>
        <row r="76">
          <cell r="F76" t="str">
            <v>14028</v>
          </cell>
          <cell r="G76">
            <v>7789739.6599999992</v>
          </cell>
          <cell r="H76">
            <v>366348.1</v>
          </cell>
          <cell r="I76">
            <v>248135.07</v>
          </cell>
          <cell r="J76">
            <v>0</v>
          </cell>
          <cell r="K76">
            <v>1097698.6099999999</v>
          </cell>
          <cell r="L76">
            <v>249343.65000000002</v>
          </cell>
          <cell r="M76">
            <v>492.82</v>
          </cell>
          <cell r="N76">
            <v>16653.759999999998</v>
          </cell>
          <cell r="O76">
            <v>1184591.8999999999</v>
          </cell>
          <cell r="P76">
            <v>424538.59</v>
          </cell>
          <cell r="Q76">
            <v>0</v>
          </cell>
          <cell r="R76">
            <v>0</v>
          </cell>
          <cell r="S76">
            <v>598797.94999999995</v>
          </cell>
          <cell r="T76">
            <v>0</v>
          </cell>
          <cell r="U76">
            <v>20062</v>
          </cell>
          <cell r="V76">
            <v>0</v>
          </cell>
          <cell r="W76">
            <v>0</v>
          </cell>
          <cell r="X76">
            <v>0</v>
          </cell>
          <cell r="Y76">
            <v>719072.33</v>
          </cell>
          <cell r="Z76">
            <v>260182.46000000002</v>
          </cell>
          <cell r="AA76">
            <v>23215.760000000002</v>
          </cell>
          <cell r="AB76">
            <v>0</v>
          </cell>
          <cell r="AC76">
            <v>426778.04</v>
          </cell>
          <cell r="AD76">
            <v>0</v>
          </cell>
          <cell r="AE76">
            <v>0</v>
          </cell>
          <cell r="AF76">
            <v>94394.82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3721.5</v>
          </cell>
          <cell r="AL76">
            <v>33256.93</v>
          </cell>
          <cell r="AM76">
            <v>0</v>
          </cell>
          <cell r="AN76">
            <v>0</v>
          </cell>
          <cell r="AO76">
            <v>25304.549999999996</v>
          </cell>
          <cell r="AP76">
            <v>0</v>
          </cell>
          <cell r="AQ76">
            <v>0</v>
          </cell>
          <cell r="AR76">
            <v>0</v>
          </cell>
          <cell r="AS76">
            <v>13227</v>
          </cell>
          <cell r="AT76">
            <v>19689.900000000001</v>
          </cell>
          <cell r="AU76">
            <v>0</v>
          </cell>
          <cell r="AV76">
            <v>0</v>
          </cell>
          <cell r="AW76">
            <v>106368.64</v>
          </cell>
          <cell r="AX76">
            <v>0</v>
          </cell>
          <cell r="AY76">
            <v>0</v>
          </cell>
          <cell r="AZ76">
            <v>0</v>
          </cell>
          <cell r="BA76">
            <v>99126.64</v>
          </cell>
          <cell r="BB76">
            <v>2707533.5999999996</v>
          </cell>
          <cell r="BC76">
            <v>782078.24999999988</v>
          </cell>
          <cell r="BD76">
            <v>1108898.6200000001</v>
          </cell>
          <cell r="BE76">
            <v>18419251.149999999</v>
          </cell>
        </row>
        <row r="77">
          <cell r="F77" t="str">
            <v>14064</v>
          </cell>
          <cell r="G77">
            <v>3081030.15</v>
          </cell>
          <cell r="H77">
            <v>0</v>
          </cell>
          <cell r="I77">
            <v>0</v>
          </cell>
          <cell r="J77">
            <v>0</v>
          </cell>
          <cell r="K77">
            <v>141271</v>
          </cell>
          <cell r="L77">
            <v>82656.78</v>
          </cell>
          <cell r="M77">
            <v>1430.79</v>
          </cell>
          <cell r="N77">
            <v>135.49</v>
          </cell>
          <cell r="O77">
            <v>480930.18999999994</v>
          </cell>
          <cell r="P77">
            <v>149823.65</v>
          </cell>
          <cell r="Q77">
            <v>0</v>
          </cell>
          <cell r="R77">
            <v>0</v>
          </cell>
          <cell r="S77">
            <v>268992.84999999998</v>
          </cell>
          <cell r="T77">
            <v>0</v>
          </cell>
          <cell r="U77">
            <v>4373.2999999999993</v>
          </cell>
          <cell r="V77">
            <v>0</v>
          </cell>
          <cell r="W77">
            <v>0</v>
          </cell>
          <cell r="X77">
            <v>0</v>
          </cell>
          <cell r="Y77">
            <v>173355.19</v>
          </cell>
          <cell r="Z77">
            <v>47074</v>
          </cell>
          <cell r="AA77">
            <v>0</v>
          </cell>
          <cell r="AB77">
            <v>0</v>
          </cell>
          <cell r="AC77">
            <v>130457.97</v>
          </cell>
          <cell r="AD77">
            <v>0</v>
          </cell>
          <cell r="AE77">
            <v>0</v>
          </cell>
          <cell r="AF77">
            <v>88426.349999999991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23206</v>
          </cell>
          <cell r="AR77">
            <v>0</v>
          </cell>
          <cell r="AS77">
            <v>7873.41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1223625.1599999999</v>
          </cell>
          <cell r="BC77">
            <v>338797.24</v>
          </cell>
          <cell r="BD77">
            <v>488374.34000000008</v>
          </cell>
          <cell r="BE77">
            <v>6731833.8599999994</v>
          </cell>
        </row>
        <row r="78">
          <cell r="F78" t="str">
            <v>14065</v>
          </cell>
          <cell r="G78">
            <v>1557335.5600000003</v>
          </cell>
          <cell r="H78">
            <v>0</v>
          </cell>
          <cell r="I78">
            <v>46844.520000000004</v>
          </cell>
          <cell r="J78">
            <v>0</v>
          </cell>
          <cell r="K78">
            <v>72035.540000000008</v>
          </cell>
          <cell r="L78">
            <v>32639.559999999998</v>
          </cell>
          <cell r="M78">
            <v>0</v>
          </cell>
          <cell r="N78">
            <v>233.49</v>
          </cell>
          <cell r="O78">
            <v>194433.61</v>
          </cell>
          <cell r="P78">
            <v>54295.12999999999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97995.910000000018</v>
          </cell>
          <cell r="Z78">
            <v>64359.63</v>
          </cell>
          <cell r="AA78">
            <v>0</v>
          </cell>
          <cell r="AB78">
            <v>0</v>
          </cell>
          <cell r="AC78">
            <v>50544.960000000006</v>
          </cell>
          <cell r="AD78">
            <v>0</v>
          </cell>
          <cell r="AE78">
            <v>0</v>
          </cell>
          <cell r="AF78">
            <v>11702.25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66.23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29243.690000000002</v>
          </cell>
          <cell r="BA78">
            <v>0</v>
          </cell>
          <cell r="BB78">
            <v>483423.11</v>
          </cell>
          <cell r="BC78">
            <v>140812.29999999999</v>
          </cell>
          <cell r="BD78">
            <v>150302.05000000002</v>
          </cell>
          <cell r="BE78">
            <v>2986267.5399999996</v>
          </cell>
        </row>
        <row r="79">
          <cell r="F79" t="str">
            <v>14066</v>
          </cell>
          <cell r="G79">
            <v>5868170.5999999996</v>
          </cell>
          <cell r="H79">
            <v>103340.45000000001</v>
          </cell>
          <cell r="I79">
            <v>51535.88</v>
          </cell>
          <cell r="J79">
            <v>0</v>
          </cell>
          <cell r="K79">
            <v>251073.16999999998</v>
          </cell>
          <cell r="L79">
            <v>90006.58</v>
          </cell>
          <cell r="M79">
            <v>0</v>
          </cell>
          <cell r="N79">
            <v>3636.73</v>
          </cell>
          <cell r="O79">
            <v>956137.01999999979</v>
          </cell>
          <cell r="P79">
            <v>257175.22</v>
          </cell>
          <cell r="Q79">
            <v>0</v>
          </cell>
          <cell r="R79">
            <v>0</v>
          </cell>
          <cell r="S79">
            <v>507901.40000000008</v>
          </cell>
          <cell r="T79">
            <v>0</v>
          </cell>
          <cell r="U79">
            <v>7156</v>
          </cell>
          <cell r="V79">
            <v>0</v>
          </cell>
          <cell r="W79">
            <v>0</v>
          </cell>
          <cell r="X79">
            <v>0</v>
          </cell>
          <cell r="Y79">
            <v>176084.19</v>
          </cell>
          <cell r="Z79">
            <v>59012.61</v>
          </cell>
          <cell r="AA79">
            <v>0</v>
          </cell>
          <cell r="AB79">
            <v>0</v>
          </cell>
          <cell r="AC79">
            <v>99002.41</v>
          </cell>
          <cell r="AD79">
            <v>0</v>
          </cell>
          <cell r="AE79">
            <v>0</v>
          </cell>
          <cell r="AF79">
            <v>7248.2900000000009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20937.099999999999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19662.54</v>
          </cell>
          <cell r="AR79">
            <v>0</v>
          </cell>
          <cell r="AS79">
            <v>0</v>
          </cell>
          <cell r="AT79">
            <v>9877.01</v>
          </cell>
          <cell r="AU79">
            <v>0</v>
          </cell>
          <cell r="AV79">
            <v>0</v>
          </cell>
          <cell r="AW79">
            <v>30330.36</v>
          </cell>
          <cell r="AX79">
            <v>0</v>
          </cell>
          <cell r="AY79">
            <v>51892.62999999999</v>
          </cell>
          <cell r="AZ79">
            <v>0</v>
          </cell>
          <cell r="BA79">
            <v>0</v>
          </cell>
          <cell r="BB79">
            <v>1623023.7199999997</v>
          </cell>
          <cell r="BC79">
            <v>389408.07</v>
          </cell>
          <cell r="BD79">
            <v>457978.10999999993</v>
          </cell>
          <cell r="BE79">
            <v>11040590.089999996</v>
          </cell>
        </row>
        <row r="80">
          <cell r="F80" t="str">
            <v>14068</v>
          </cell>
          <cell r="G80">
            <v>8353196.5599999996</v>
          </cell>
          <cell r="H80">
            <v>22362.59</v>
          </cell>
          <cell r="I80">
            <v>38722.28</v>
          </cell>
          <cell r="J80">
            <v>0</v>
          </cell>
          <cell r="K80">
            <v>348276</v>
          </cell>
          <cell r="L80">
            <v>300718.36000000004</v>
          </cell>
          <cell r="M80">
            <v>0</v>
          </cell>
          <cell r="N80">
            <v>3309.85</v>
          </cell>
          <cell r="O80">
            <v>1663796.3499999999</v>
          </cell>
          <cell r="P80">
            <v>431965.11</v>
          </cell>
          <cell r="Q80">
            <v>0</v>
          </cell>
          <cell r="R80">
            <v>0</v>
          </cell>
          <cell r="S80">
            <v>959728.17</v>
          </cell>
          <cell r="T80">
            <v>109687.62999999999</v>
          </cell>
          <cell r="U80">
            <v>12644.690000000002</v>
          </cell>
          <cell r="V80">
            <v>0</v>
          </cell>
          <cell r="W80">
            <v>0</v>
          </cell>
          <cell r="X80">
            <v>0</v>
          </cell>
          <cell r="Y80">
            <v>272080.27999999997</v>
          </cell>
          <cell r="Z80">
            <v>70573.930000000008</v>
          </cell>
          <cell r="AA80">
            <v>0</v>
          </cell>
          <cell r="AB80">
            <v>0</v>
          </cell>
          <cell r="AC80">
            <v>190827.77000000002</v>
          </cell>
          <cell r="AD80">
            <v>0</v>
          </cell>
          <cell r="AE80">
            <v>0</v>
          </cell>
          <cell r="AF80">
            <v>17488.510000000002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74262.960000000006</v>
          </cell>
          <cell r="AM80">
            <v>483.18</v>
          </cell>
          <cell r="AN80">
            <v>0</v>
          </cell>
          <cell r="AO80">
            <v>0</v>
          </cell>
          <cell r="AP80">
            <v>0</v>
          </cell>
          <cell r="AQ80">
            <v>28445.5</v>
          </cell>
          <cell r="AR80">
            <v>107.99</v>
          </cell>
          <cell r="AS80">
            <v>9195.42</v>
          </cell>
          <cell r="AT80">
            <v>0</v>
          </cell>
          <cell r="AU80">
            <v>0</v>
          </cell>
          <cell r="AV80">
            <v>0</v>
          </cell>
          <cell r="AW80">
            <v>59581.409999999996</v>
          </cell>
          <cell r="AX80">
            <v>0</v>
          </cell>
          <cell r="AY80">
            <v>0</v>
          </cell>
          <cell r="AZ80">
            <v>0</v>
          </cell>
          <cell r="BA80">
            <v>74588.929999999993</v>
          </cell>
          <cell r="BB80">
            <v>1670271.14</v>
          </cell>
          <cell r="BC80">
            <v>634432.67000000004</v>
          </cell>
          <cell r="BD80">
            <v>644445.21000000008</v>
          </cell>
          <cell r="BE80">
            <v>15991192.489999998</v>
          </cell>
        </row>
        <row r="81">
          <cell r="F81" t="str">
            <v>14077</v>
          </cell>
          <cell r="G81">
            <v>2176206.5300000003</v>
          </cell>
          <cell r="H81">
            <v>0</v>
          </cell>
          <cell r="I81">
            <v>32561</v>
          </cell>
          <cell r="J81">
            <v>0</v>
          </cell>
          <cell r="K81">
            <v>54431</v>
          </cell>
          <cell r="L81">
            <v>19971</v>
          </cell>
          <cell r="M81">
            <v>0</v>
          </cell>
          <cell r="N81">
            <v>0</v>
          </cell>
          <cell r="O81">
            <v>165943.89000000001</v>
          </cell>
          <cell r="P81">
            <v>47593</v>
          </cell>
          <cell r="Q81">
            <v>0</v>
          </cell>
          <cell r="R81">
            <v>26982.7</v>
          </cell>
          <cell r="S81">
            <v>40808.730000000003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92691</v>
          </cell>
          <cell r="Z81">
            <v>40482.909999999996</v>
          </cell>
          <cell r="AA81">
            <v>0</v>
          </cell>
          <cell r="AB81">
            <v>0</v>
          </cell>
          <cell r="AC81">
            <v>55248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44419.15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45995.83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887160.78000000014</v>
          </cell>
          <cell r="BC81">
            <v>222349.9</v>
          </cell>
          <cell r="BD81">
            <v>75694.27</v>
          </cell>
          <cell r="BE81">
            <v>4028539.6900000009</v>
          </cell>
        </row>
        <row r="82">
          <cell r="F82" t="str">
            <v>14097</v>
          </cell>
          <cell r="G82">
            <v>1240020.5599999998</v>
          </cell>
          <cell r="H82">
            <v>0</v>
          </cell>
          <cell r="I82">
            <v>15636.01</v>
          </cell>
          <cell r="J82">
            <v>0</v>
          </cell>
          <cell r="K82">
            <v>99946.180000000008</v>
          </cell>
          <cell r="L82">
            <v>0</v>
          </cell>
          <cell r="M82">
            <v>0</v>
          </cell>
          <cell r="N82">
            <v>4309.78</v>
          </cell>
          <cell r="O82">
            <v>37179.089999999997</v>
          </cell>
          <cell r="P82">
            <v>0</v>
          </cell>
          <cell r="Q82">
            <v>0</v>
          </cell>
          <cell r="R82">
            <v>0</v>
          </cell>
          <cell r="S82">
            <v>146787.51999999999</v>
          </cell>
          <cell r="T82">
            <v>0</v>
          </cell>
          <cell r="U82">
            <v>3033.84</v>
          </cell>
          <cell r="V82">
            <v>0</v>
          </cell>
          <cell r="W82">
            <v>0</v>
          </cell>
          <cell r="X82">
            <v>0</v>
          </cell>
          <cell r="Y82">
            <v>85479.31</v>
          </cell>
          <cell r="Z82">
            <v>22092.98</v>
          </cell>
          <cell r="AA82">
            <v>24923.439999999999</v>
          </cell>
          <cell r="AB82">
            <v>0</v>
          </cell>
          <cell r="AC82">
            <v>75023.56</v>
          </cell>
          <cell r="AD82">
            <v>0</v>
          </cell>
          <cell r="AE82">
            <v>0</v>
          </cell>
          <cell r="AF82">
            <v>17259.3</v>
          </cell>
          <cell r="AG82">
            <v>0</v>
          </cell>
          <cell r="AH82">
            <v>0</v>
          </cell>
          <cell r="AI82">
            <v>0</v>
          </cell>
          <cell r="AJ82">
            <v>666.95</v>
          </cell>
          <cell r="AK82">
            <v>2331.64</v>
          </cell>
          <cell r="AL82">
            <v>27397.83</v>
          </cell>
          <cell r="AM82">
            <v>0</v>
          </cell>
          <cell r="AN82">
            <v>0</v>
          </cell>
          <cell r="AO82">
            <v>12896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146722.57999999999</v>
          </cell>
          <cell r="BA82">
            <v>0</v>
          </cell>
          <cell r="BB82">
            <v>760768.52999999991</v>
          </cell>
          <cell r="BC82">
            <v>166363.00999999998</v>
          </cell>
          <cell r="BD82">
            <v>238091.34000000003</v>
          </cell>
          <cell r="BE82">
            <v>3126929.4499999997</v>
          </cell>
        </row>
        <row r="83">
          <cell r="F83" t="str">
            <v>14099</v>
          </cell>
          <cell r="G83">
            <v>1115783.2200000002</v>
          </cell>
          <cell r="H83">
            <v>0</v>
          </cell>
          <cell r="I83">
            <v>30951.22</v>
          </cell>
          <cell r="J83">
            <v>0</v>
          </cell>
          <cell r="K83">
            <v>41425</v>
          </cell>
          <cell r="L83">
            <v>18399.62</v>
          </cell>
          <cell r="M83">
            <v>0</v>
          </cell>
          <cell r="N83">
            <v>1253</v>
          </cell>
          <cell r="O83">
            <v>120262.11</v>
          </cell>
          <cell r="P83">
            <v>41641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60691.68</v>
          </cell>
          <cell r="Z83">
            <v>9403.76</v>
          </cell>
          <cell r="AA83">
            <v>0</v>
          </cell>
          <cell r="AB83">
            <v>0</v>
          </cell>
          <cell r="AC83">
            <v>28280.33</v>
          </cell>
          <cell r="AD83">
            <v>0</v>
          </cell>
          <cell r="AE83">
            <v>0</v>
          </cell>
          <cell r="AF83">
            <v>5803.35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34816.229999999989</v>
          </cell>
          <cell r="AX83">
            <v>0</v>
          </cell>
          <cell r="AY83">
            <v>0</v>
          </cell>
          <cell r="AZ83">
            <v>0</v>
          </cell>
          <cell r="BA83">
            <v>37276.39</v>
          </cell>
          <cell r="BB83">
            <v>413989.27999999997</v>
          </cell>
          <cell r="BC83">
            <v>87392.79</v>
          </cell>
          <cell r="BD83">
            <v>69844.600000000006</v>
          </cell>
          <cell r="BE83">
            <v>2117213.5800000005</v>
          </cell>
        </row>
        <row r="84">
          <cell r="F84" t="str">
            <v>14104</v>
          </cell>
          <cell r="G84">
            <v>327179.93</v>
          </cell>
          <cell r="H84">
            <v>0</v>
          </cell>
          <cell r="I84">
            <v>11622.720000000001</v>
          </cell>
          <cell r="J84">
            <v>0</v>
          </cell>
          <cell r="K84">
            <v>15502.490000000002</v>
          </cell>
          <cell r="L84">
            <v>6114.88</v>
          </cell>
          <cell r="M84">
            <v>0</v>
          </cell>
          <cell r="N84">
            <v>0</v>
          </cell>
          <cell r="O84">
            <v>37471.170000000006</v>
          </cell>
          <cell r="P84">
            <v>8779.9999999999982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33655.119999999995</v>
          </cell>
          <cell r="Z84">
            <v>30665.78</v>
          </cell>
          <cell r="AA84">
            <v>0</v>
          </cell>
          <cell r="AB84">
            <v>0</v>
          </cell>
          <cell r="AC84">
            <v>7125.49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3640.7700000000004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87370.629999999976</v>
          </cell>
          <cell r="BC84">
            <v>28539.03</v>
          </cell>
          <cell r="BD84">
            <v>753.87</v>
          </cell>
          <cell r="BE84">
            <v>598421.88</v>
          </cell>
        </row>
        <row r="85">
          <cell r="F85" t="str">
            <v>14117</v>
          </cell>
          <cell r="G85">
            <v>976537.44</v>
          </cell>
          <cell r="H85">
            <v>0</v>
          </cell>
          <cell r="I85">
            <v>5005.1499999999996</v>
          </cell>
          <cell r="J85">
            <v>0</v>
          </cell>
          <cell r="K85">
            <v>63605.71</v>
          </cell>
          <cell r="L85">
            <v>7286.6</v>
          </cell>
          <cell r="M85">
            <v>0</v>
          </cell>
          <cell r="N85">
            <v>0</v>
          </cell>
          <cell r="O85">
            <v>64959.45</v>
          </cell>
          <cell r="P85">
            <v>26593.33</v>
          </cell>
          <cell r="Q85">
            <v>0</v>
          </cell>
          <cell r="R85">
            <v>0</v>
          </cell>
          <cell r="S85">
            <v>159710.54999999999</v>
          </cell>
          <cell r="T85">
            <v>0</v>
          </cell>
          <cell r="U85">
            <v>789.12</v>
          </cell>
          <cell r="V85">
            <v>0</v>
          </cell>
          <cell r="W85">
            <v>0</v>
          </cell>
          <cell r="X85">
            <v>0</v>
          </cell>
          <cell r="Y85">
            <v>13922.37</v>
          </cell>
          <cell r="Z85">
            <v>42403.58</v>
          </cell>
          <cell r="AA85">
            <v>0</v>
          </cell>
          <cell r="AB85">
            <v>0</v>
          </cell>
          <cell r="AC85">
            <v>21323.409999999996</v>
          </cell>
          <cell r="AD85">
            <v>0</v>
          </cell>
          <cell r="AE85">
            <v>0</v>
          </cell>
          <cell r="AF85">
            <v>548.25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991.74</v>
          </cell>
          <cell r="AR85">
            <v>26329.200000000001</v>
          </cell>
          <cell r="AS85">
            <v>853.16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414770.12000000005</v>
          </cell>
          <cell r="BC85">
            <v>92542.37999999999</v>
          </cell>
          <cell r="BD85">
            <v>73353.449999999983</v>
          </cell>
          <cell r="BE85">
            <v>1991525.01</v>
          </cell>
        </row>
        <row r="86">
          <cell r="F86" t="str">
            <v>14172</v>
          </cell>
          <cell r="G86">
            <v>3639849.09</v>
          </cell>
          <cell r="H86">
            <v>0</v>
          </cell>
          <cell r="I86">
            <v>100424.93000000001</v>
          </cell>
          <cell r="J86">
            <v>0</v>
          </cell>
          <cell r="K86">
            <v>170444.94999999998</v>
          </cell>
          <cell r="L86">
            <v>89076.44</v>
          </cell>
          <cell r="M86">
            <v>3982.75</v>
          </cell>
          <cell r="N86">
            <v>405</v>
          </cell>
          <cell r="O86">
            <v>539805.7300000001</v>
          </cell>
          <cell r="P86">
            <v>181464.44000000003</v>
          </cell>
          <cell r="Q86">
            <v>0</v>
          </cell>
          <cell r="R86">
            <v>0</v>
          </cell>
          <cell r="S86">
            <v>180370.43</v>
          </cell>
          <cell r="T86">
            <v>0</v>
          </cell>
          <cell r="U86">
            <v>7786.8</v>
          </cell>
          <cell r="V86">
            <v>0</v>
          </cell>
          <cell r="W86">
            <v>0</v>
          </cell>
          <cell r="X86">
            <v>0</v>
          </cell>
          <cell r="Y86">
            <v>239009.29</v>
          </cell>
          <cell r="Z86">
            <v>79019.77</v>
          </cell>
          <cell r="AA86">
            <v>39296.070000000007</v>
          </cell>
          <cell r="AB86">
            <v>0</v>
          </cell>
          <cell r="AC86">
            <v>152035.34</v>
          </cell>
          <cell r="AD86">
            <v>0</v>
          </cell>
          <cell r="AE86">
            <v>0</v>
          </cell>
          <cell r="AF86">
            <v>115161.51000000001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33058.97</v>
          </cell>
          <cell r="AM86">
            <v>7219.49</v>
          </cell>
          <cell r="AN86">
            <v>0</v>
          </cell>
          <cell r="AO86">
            <v>17319.45</v>
          </cell>
          <cell r="AP86">
            <v>0</v>
          </cell>
          <cell r="AQ86">
            <v>8679.26</v>
          </cell>
          <cell r="AR86">
            <v>0</v>
          </cell>
          <cell r="AS86">
            <v>5825.9500000000007</v>
          </cell>
          <cell r="AT86">
            <v>3443.76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1281328.9300000002</v>
          </cell>
          <cell r="BC86">
            <v>344477.77999999997</v>
          </cell>
          <cell r="BD86">
            <v>296746</v>
          </cell>
          <cell r="BE86">
            <v>7536232.1299999999</v>
          </cell>
        </row>
        <row r="87">
          <cell r="F87" t="str">
            <v>14400</v>
          </cell>
          <cell r="G87">
            <v>1467386.8300000003</v>
          </cell>
          <cell r="H87">
            <v>0</v>
          </cell>
          <cell r="I87">
            <v>36703.07</v>
          </cell>
          <cell r="J87">
            <v>0</v>
          </cell>
          <cell r="K87">
            <v>151728.98000000001</v>
          </cell>
          <cell r="L87">
            <v>21280.9</v>
          </cell>
          <cell r="M87">
            <v>0</v>
          </cell>
          <cell r="N87">
            <v>0</v>
          </cell>
          <cell r="O87">
            <v>242148.25999999998</v>
          </cell>
          <cell r="P87">
            <v>96111.65</v>
          </cell>
          <cell r="Q87">
            <v>0</v>
          </cell>
          <cell r="R87">
            <v>0</v>
          </cell>
          <cell r="S87">
            <v>71480.06</v>
          </cell>
          <cell r="T87">
            <v>0</v>
          </cell>
          <cell r="U87">
            <v>3036.5</v>
          </cell>
          <cell r="V87">
            <v>0</v>
          </cell>
          <cell r="W87">
            <v>0</v>
          </cell>
          <cell r="X87">
            <v>0</v>
          </cell>
          <cell r="Y87">
            <v>265309.47000000003</v>
          </cell>
          <cell r="Z87">
            <v>36635.759999999995</v>
          </cell>
          <cell r="AA87">
            <v>0</v>
          </cell>
          <cell r="AB87">
            <v>0</v>
          </cell>
          <cell r="AC87">
            <v>66050.62999999999</v>
          </cell>
          <cell r="AD87">
            <v>0</v>
          </cell>
          <cell r="AE87">
            <v>0</v>
          </cell>
          <cell r="AF87">
            <v>4769.07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2672.72</v>
          </cell>
          <cell r="AN87">
            <v>0</v>
          </cell>
          <cell r="AO87">
            <v>23070.660000000003</v>
          </cell>
          <cell r="AP87">
            <v>0</v>
          </cell>
          <cell r="AQ87">
            <v>0</v>
          </cell>
          <cell r="AR87">
            <v>0</v>
          </cell>
          <cell r="AS87">
            <v>2510</v>
          </cell>
          <cell r="AT87">
            <v>25</v>
          </cell>
          <cell r="AU87">
            <v>0</v>
          </cell>
          <cell r="AV87">
            <v>0</v>
          </cell>
          <cell r="AW87">
            <v>21002.7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1696795.1899999997</v>
          </cell>
          <cell r="BC87">
            <v>164843.29</v>
          </cell>
          <cell r="BD87">
            <v>160841.30000000002</v>
          </cell>
          <cell r="BE87">
            <v>4534402.04</v>
          </cell>
        </row>
        <row r="88">
          <cell r="F88" t="str">
            <v>15201</v>
          </cell>
          <cell r="G88">
            <v>24711823.549999997</v>
          </cell>
          <cell r="H88">
            <v>1068485.3600000001</v>
          </cell>
          <cell r="I88">
            <v>290839.62999999995</v>
          </cell>
          <cell r="J88">
            <v>0</v>
          </cell>
          <cell r="K88">
            <v>1122735.7</v>
          </cell>
          <cell r="L88">
            <v>673800.53</v>
          </cell>
          <cell r="M88">
            <v>640</v>
          </cell>
          <cell r="N88">
            <v>17435</v>
          </cell>
          <cell r="O88">
            <v>4589202.17</v>
          </cell>
          <cell r="P88">
            <v>1133412.7000000002</v>
          </cell>
          <cell r="Q88">
            <v>0</v>
          </cell>
          <cell r="R88">
            <v>227568.25</v>
          </cell>
          <cell r="S88">
            <v>1624740.03</v>
          </cell>
          <cell r="T88">
            <v>0</v>
          </cell>
          <cell r="U88">
            <v>41934.030000000006</v>
          </cell>
          <cell r="V88">
            <v>0</v>
          </cell>
          <cell r="W88">
            <v>0</v>
          </cell>
          <cell r="X88">
            <v>0</v>
          </cell>
          <cell r="Y88">
            <v>777504.77</v>
          </cell>
          <cell r="Z88">
            <v>349768.26</v>
          </cell>
          <cell r="AA88">
            <v>0</v>
          </cell>
          <cell r="AB88">
            <v>0</v>
          </cell>
          <cell r="AC88">
            <v>550797.05000000005</v>
          </cell>
          <cell r="AD88">
            <v>0</v>
          </cell>
          <cell r="AE88">
            <v>0</v>
          </cell>
          <cell r="AF88">
            <v>227197.94999999998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18024.629999999997</v>
          </cell>
          <cell r="AL88">
            <v>100202.12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34180.770000000004</v>
          </cell>
          <cell r="AT88">
            <v>0</v>
          </cell>
          <cell r="AU88">
            <v>0</v>
          </cell>
          <cell r="AV88">
            <v>0</v>
          </cell>
          <cell r="AW88">
            <v>106716.37999999999</v>
          </cell>
          <cell r="AX88">
            <v>0</v>
          </cell>
          <cell r="AY88">
            <v>0</v>
          </cell>
          <cell r="AZ88">
            <v>0</v>
          </cell>
          <cell r="BA88">
            <v>165924.91999999998</v>
          </cell>
          <cell r="BB88">
            <v>6704847.0699999994</v>
          </cell>
          <cell r="BC88">
            <v>1863382.4699999997</v>
          </cell>
          <cell r="BD88">
            <v>1798650.7800000003</v>
          </cell>
          <cell r="BE88">
            <v>48199814.120000012</v>
          </cell>
        </row>
        <row r="89">
          <cell r="F89" t="str">
            <v>15204</v>
          </cell>
          <cell r="G89">
            <v>4940222.0600000005</v>
          </cell>
          <cell r="H89">
            <v>175612.93</v>
          </cell>
          <cell r="I89">
            <v>37945.33</v>
          </cell>
          <cell r="J89">
            <v>0</v>
          </cell>
          <cell r="K89">
            <v>210169</v>
          </cell>
          <cell r="L89">
            <v>94326</v>
          </cell>
          <cell r="M89">
            <v>4089.4700000000003</v>
          </cell>
          <cell r="N89">
            <v>2079.2799999999997</v>
          </cell>
          <cell r="O89">
            <v>859073.73</v>
          </cell>
          <cell r="P89">
            <v>176970.79000000004</v>
          </cell>
          <cell r="Q89">
            <v>0</v>
          </cell>
          <cell r="R89">
            <v>1161.06</v>
          </cell>
          <cell r="S89">
            <v>152970.11000000002</v>
          </cell>
          <cell r="T89">
            <v>0</v>
          </cell>
          <cell r="U89">
            <v>6104.3</v>
          </cell>
          <cell r="V89">
            <v>0</v>
          </cell>
          <cell r="W89">
            <v>0</v>
          </cell>
          <cell r="X89">
            <v>0</v>
          </cell>
          <cell r="Y89">
            <v>225897.47999999998</v>
          </cell>
          <cell r="Z89">
            <v>39021.960000000006</v>
          </cell>
          <cell r="AA89">
            <v>0</v>
          </cell>
          <cell r="AB89">
            <v>0</v>
          </cell>
          <cell r="AC89">
            <v>95435.040000000008</v>
          </cell>
          <cell r="AD89">
            <v>103637.56999999999</v>
          </cell>
          <cell r="AE89">
            <v>0</v>
          </cell>
          <cell r="AF89">
            <v>23172.5</v>
          </cell>
          <cell r="AG89">
            <v>0</v>
          </cell>
          <cell r="AH89">
            <v>39.4</v>
          </cell>
          <cell r="AI89">
            <v>0</v>
          </cell>
          <cell r="AJ89">
            <v>0</v>
          </cell>
          <cell r="AK89">
            <v>0</v>
          </cell>
          <cell r="AL89">
            <v>30300.38</v>
          </cell>
          <cell r="AM89">
            <v>2185.12</v>
          </cell>
          <cell r="AN89">
            <v>0</v>
          </cell>
          <cell r="AO89">
            <v>0</v>
          </cell>
          <cell r="AP89">
            <v>5541.8600000000006</v>
          </cell>
          <cell r="AQ89">
            <v>0</v>
          </cell>
          <cell r="AR89">
            <v>1856.4</v>
          </cell>
          <cell r="AS89">
            <v>0</v>
          </cell>
          <cell r="AT89">
            <v>18378.690000000002</v>
          </cell>
          <cell r="AU89">
            <v>0</v>
          </cell>
          <cell r="AV89">
            <v>0</v>
          </cell>
          <cell r="AW89">
            <v>5949.81</v>
          </cell>
          <cell r="AX89">
            <v>0</v>
          </cell>
          <cell r="AY89">
            <v>17085.98</v>
          </cell>
          <cell r="AZ89">
            <v>0</v>
          </cell>
          <cell r="BA89">
            <v>985.7</v>
          </cell>
          <cell r="BB89">
            <v>1837954.97</v>
          </cell>
          <cell r="BC89">
            <v>299485.34999999998</v>
          </cell>
          <cell r="BD89">
            <v>329682.33999999997</v>
          </cell>
          <cell r="BE89">
            <v>9697334.6100000031</v>
          </cell>
        </row>
        <row r="90">
          <cell r="F90" t="str">
            <v>15206</v>
          </cell>
          <cell r="G90">
            <v>7182093.0799999982</v>
          </cell>
          <cell r="H90">
            <v>546266.22</v>
          </cell>
          <cell r="I90">
            <v>88230</v>
          </cell>
          <cell r="J90">
            <v>0</v>
          </cell>
          <cell r="K90">
            <v>331518</v>
          </cell>
          <cell r="L90">
            <v>204586.11000000002</v>
          </cell>
          <cell r="M90">
            <v>0</v>
          </cell>
          <cell r="N90">
            <v>0</v>
          </cell>
          <cell r="O90">
            <v>1377020.38</v>
          </cell>
          <cell r="P90">
            <v>357419</v>
          </cell>
          <cell r="Q90">
            <v>0</v>
          </cell>
          <cell r="R90">
            <v>0</v>
          </cell>
          <cell r="S90">
            <v>560556.33999999985</v>
          </cell>
          <cell r="T90">
            <v>0</v>
          </cell>
          <cell r="U90">
            <v>11241.67</v>
          </cell>
          <cell r="V90">
            <v>0</v>
          </cell>
          <cell r="W90">
            <v>0</v>
          </cell>
          <cell r="X90">
            <v>0</v>
          </cell>
          <cell r="Y90">
            <v>187267.26</v>
          </cell>
          <cell r="Z90">
            <v>73513.459999999992</v>
          </cell>
          <cell r="AA90">
            <v>0</v>
          </cell>
          <cell r="AB90">
            <v>0</v>
          </cell>
          <cell r="AC90">
            <v>111651.70999999999</v>
          </cell>
          <cell r="AD90">
            <v>0</v>
          </cell>
          <cell r="AE90">
            <v>0</v>
          </cell>
          <cell r="AF90">
            <v>92385.209999999992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2206</v>
          </cell>
          <cell r="AL90">
            <v>15066.149999999998</v>
          </cell>
          <cell r="AM90">
            <v>0</v>
          </cell>
          <cell r="AN90">
            <v>0</v>
          </cell>
          <cell r="AO90">
            <v>0</v>
          </cell>
          <cell r="AP90">
            <v>10284.720000000001</v>
          </cell>
          <cell r="AQ90">
            <v>52048.060000000005</v>
          </cell>
          <cell r="AR90">
            <v>0</v>
          </cell>
          <cell r="AS90">
            <v>9587.34</v>
          </cell>
          <cell r="AT90">
            <v>0</v>
          </cell>
          <cell r="AU90">
            <v>0</v>
          </cell>
          <cell r="AV90">
            <v>0</v>
          </cell>
          <cell r="AW90">
            <v>11752.6</v>
          </cell>
          <cell r="AX90">
            <v>0</v>
          </cell>
          <cell r="AY90">
            <v>0</v>
          </cell>
          <cell r="AZ90">
            <v>0</v>
          </cell>
          <cell r="BA90">
            <v>41862.14</v>
          </cell>
          <cell r="BB90">
            <v>2806265.0099999988</v>
          </cell>
          <cell r="BC90">
            <v>494461.01000000007</v>
          </cell>
          <cell r="BD90">
            <v>1018656.61</v>
          </cell>
          <cell r="BE90">
            <v>15585938.08</v>
          </cell>
        </row>
        <row r="91">
          <cell r="F91" t="str">
            <v>16020</v>
          </cell>
          <cell r="G91">
            <v>315661.20999999996</v>
          </cell>
          <cell r="H91">
            <v>0</v>
          </cell>
          <cell r="I91">
            <v>980</v>
          </cell>
          <cell r="J91">
            <v>0</v>
          </cell>
          <cell r="K91">
            <v>13893</v>
          </cell>
          <cell r="L91">
            <v>0</v>
          </cell>
          <cell r="M91">
            <v>0</v>
          </cell>
          <cell r="N91">
            <v>0</v>
          </cell>
          <cell r="O91">
            <v>28149.39</v>
          </cell>
          <cell r="P91">
            <v>5609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38572</v>
          </cell>
          <cell r="Z91">
            <v>29321.890000000003</v>
          </cell>
          <cell r="AA91">
            <v>0</v>
          </cell>
          <cell r="AB91">
            <v>0</v>
          </cell>
          <cell r="AC91">
            <v>6920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266.52999999999997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25427.72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323367.85000000003</v>
          </cell>
          <cell r="BC91">
            <v>77937.66</v>
          </cell>
          <cell r="BD91">
            <v>33880.33</v>
          </cell>
          <cell r="BE91">
            <v>899986.58000000007</v>
          </cell>
        </row>
        <row r="92">
          <cell r="F92" t="str">
            <v>16046</v>
          </cell>
          <cell r="G92">
            <v>372103.29000000004</v>
          </cell>
          <cell r="H92">
            <v>0</v>
          </cell>
          <cell r="I92">
            <v>7839.07</v>
          </cell>
          <cell r="J92">
            <v>0</v>
          </cell>
          <cell r="K92">
            <v>15492</v>
          </cell>
          <cell r="L92">
            <v>4410.16</v>
          </cell>
          <cell r="M92">
            <v>0</v>
          </cell>
          <cell r="N92">
            <v>1221.56</v>
          </cell>
          <cell r="O92">
            <v>60767.860000000008</v>
          </cell>
          <cell r="P92">
            <v>20450.55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32147.920000000002</v>
          </cell>
          <cell r="Z92">
            <v>15758.029999999999</v>
          </cell>
          <cell r="AA92">
            <v>0</v>
          </cell>
          <cell r="AB92">
            <v>0</v>
          </cell>
          <cell r="AC92">
            <v>6840.34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14203.470000000001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223621.68000000002</v>
          </cell>
          <cell r="BC92">
            <v>44705.159999999996</v>
          </cell>
          <cell r="BD92">
            <v>76770.600000000006</v>
          </cell>
          <cell r="BE92">
            <v>896331.69</v>
          </cell>
        </row>
        <row r="93">
          <cell r="F93" t="str">
            <v>16048</v>
          </cell>
          <cell r="G93">
            <v>1433266.3799999997</v>
          </cell>
          <cell r="H93">
            <v>896636.00999999989</v>
          </cell>
          <cell r="I93">
            <v>23473.4</v>
          </cell>
          <cell r="J93">
            <v>0</v>
          </cell>
          <cell r="K93">
            <v>85085</v>
          </cell>
          <cell r="L93">
            <v>16835.87</v>
          </cell>
          <cell r="M93">
            <v>0</v>
          </cell>
          <cell r="N93">
            <v>0</v>
          </cell>
          <cell r="O93">
            <v>244755.56</v>
          </cell>
          <cell r="P93">
            <v>58083</v>
          </cell>
          <cell r="Q93">
            <v>0</v>
          </cell>
          <cell r="R93">
            <v>0</v>
          </cell>
          <cell r="S93">
            <v>74223.17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68847.689999999988</v>
          </cell>
          <cell r="Z93">
            <v>23305</v>
          </cell>
          <cell r="AA93">
            <v>0</v>
          </cell>
          <cell r="AB93">
            <v>0</v>
          </cell>
          <cell r="AC93">
            <v>45333.420000000006</v>
          </cell>
          <cell r="AD93">
            <v>0</v>
          </cell>
          <cell r="AE93">
            <v>0</v>
          </cell>
          <cell r="AF93">
            <v>45079.38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4043.4500000000003</v>
          </cell>
          <cell r="AT93">
            <v>0</v>
          </cell>
          <cell r="AU93">
            <v>0</v>
          </cell>
          <cell r="AV93">
            <v>0</v>
          </cell>
          <cell r="AW93">
            <v>19937.090000000004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636474.27</v>
          </cell>
          <cell r="BC93">
            <v>111322.22</v>
          </cell>
          <cell r="BD93">
            <v>201255.76999999996</v>
          </cell>
          <cell r="BE93">
            <v>3987956.6799999997</v>
          </cell>
        </row>
        <row r="94">
          <cell r="F94" t="str">
            <v>16049</v>
          </cell>
          <cell r="G94">
            <v>4914865.3199999994</v>
          </cell>
          <cell r="H94">
            <v>319899.30000000005</v>
          </cell>
          <cell r="I94">
            <v>59257</v>
          </cell>
          <cell r="J94">
            <v>0</v>
          </cell>
          <cell r="K94">
            <v>235994</v>
          </cell>
          <cell r="L94">
            <v>0</v>
          </cell>
          <cell r="M94">
            <v>2051</v>
          </cell>
          <cell r="N94">
            <v>0</v>
          </cell>
          <cell r="O94">
            <v>1147916.6499999999</v>
          </cell>
          <cell r="P94">
            <v>357573</v>
          </cell>
          <cell r="Q94">
            <v>0</v>
          </cell>
          <cell r="R94">
            <v>0</v>
          </cell>
          <cell r="S94">
            <v>301208.38999999996</v>
          </cell>
          <cell r="T94">
            <v>0</v>
          </cell>
          <cell r="U94">
            <v>8469</v>
          </cell>
          <cell r="V94">
            <v>0</v>
          </cell>
          <cell r="W94">
            <v>0</v>
          </cell>
          <cell r="X94">
            <v>0</v>
          </cell>
          <cell r="Y94">
            <v>154240.31</v>
          </cell>
          <cell r="Z94">
            <v>73733.810000000012</v>
          </cell>
          <cell r="AA94">
            <v>0</v>
          </cell>
          <cell r="AB94">
            <v>0</v>
          </cell>
          <cell r="AC94">
            <v>163401.22999999998</v>
          </cell>
          <cell r="AD94">
            <v>0</v>
          </cell>
          <cell r="AE94">
            <v>0</v>
          </cell>
          <cell r="AF94">
            <v>55608.399999999994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9630.880000000001</v>
          </cell>
          <cell r="AM94">
            <v>0</v>
          </cell>
          <cell r="AN94">
            <v>0</v>
          </cell>
          <cell r="AO94">
            <v>0</v>
          </cell>
          <cell r="AP94">
            <v>9587.82</v>
          </cell>
          <cell r="AQ94">
            <v>0</v>
          </cell>
          <cell r="AR94">
            <v>0</v>
          </cell>
          <cell r="AS94">
            <v>9646.6899999999987</v>
          </cell>
          <cell r="AT94">
            <v>0</v>
          </cell>
          <cell r="AU94">
            <v>0</v>
          </cell>
          <cell r="AV94">
            <v>0</v>
          </cell>
          <cell r="AW94">
            <v>63104.11</v>
          </cell>
          <cell r="AX94">
            <v>0</v>
          </cell>
          <cell r="AY94">
            <v>0</v>
          </cell>
          <cell r="AZ94">
            <v>0</v>
          </cell>
          <cell r="BA94">
            <v>16449.830000000002</v>
          </cell>
          <cell r="BB94">
            <v>1908330.43</v>
          </cell>
          <cell r="BC94">
            <v>343949.26000000007</v>
          </cell>
          <cell r="BD94">
            <v>924559.31999999983</v>
          </cell>
          <cell r="BE94">
            <v>11079475.75</v>
          </cell>
        </row>
        <row r="95">
          <cell r="F95" t="str">
            <v>16050</v>
          </cell>
          <cell r="G95">
            <v>5908612.8899999987</v>
          </cell>
          <cell r="H95">
            <v>404149.33999999997</v>
          </cell>
          <cell r="I95">
            <v>83086.090000000011</v>
          </cell>
          <cell r="J95">
            <v>0</v>
          </cell>
          <cell r="K95">
            <v>269586</v>
          </cell>
          <cell r="L95">
            <v>30244.2</v>
          </cell>
          <cell r="M95">
            <v>0</v>
          </cell>
          <cell r="N95">
            <v>0</v>
          </cell>
          <cell r="O95">
            <v>1762917.0200000003</v>
          </cell>
          <cell r="P95">
            <v>436445.07999999996</v>
          </cell>
          <cell r="Q95">
            <v>0</v>
          </cell>
          <cell r="R95">
            <v>0</v>
          </cell>
          <cell r="S95">
            <v>500491.13</v>
          </cell>
          <cell r="T95">
            <v>0</v>
          </cell>
          <cell r="U95">
            <v>12692</v>
          </cell>
          <cell r="V95">
            <v>1028.1300000000001</v>
          </cell>
          <cell r="W95">
            <v>0</v>
          </cell>
          <cell r="X95">
            <v>0</v>
          </cell>
          <cell r="Y95">
            <v>295777.05000000005</v>
          </cell>
          <cell r="Z95">
            <v>78006.539999999994</v>
          </cell>
          <cell r="AA95">
            <v>0</v>
          </cell>
          <cell r="AB95">
            <v>0</v>
          </cell>
          <cell r="AC95">
            <v>180593</v>
          </cell>
          <cell r="AD95">
            <v>0</v>
          </cell>
          <cell r="AE95">
            <v>0</v>
          </cell>
          <cell r="AF95">
            <v>46305.67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988.29</v>
          </cell>
          <cell r="AL95">
            <v>10519.15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11885.589999999998</v>
          </cell>
          <cell r="AT95">
            <v>4055.8999999999996</v>
          </cell>
          <cell r="AU95">
            <v>0</v>
          </cell>
          <cell r="AV95">
            <v>0</v>
          </cell>
          <cell r="AW95">
            <v>121238.43000000001</v>
          </cell>
          <cell r="AX95">
            <v>0</v>
          </cell>
          <cell r="AY95">
            <v>0</v>
          </cell>
          <cell r="AZ95">
            <v>0</v>
          </cell>
          <cell r="BA95">
            <v>3682.3</v>
          </cell>
          <cell r="BB95">
            <v>2157521.8099999996</v>
          </cell>
          <cell r="BC95">
            <v>453843.97000000003</v>
          </cell>
          <cell r="BD95">
            <v>613095.47</v>
          </cell>
          <cell r="BE95">
            <v>13386765.050000001</v>
          </cell>
        </row>
        <row r="96">
          <cell r="F96" t="str">
            <v>17001</v>
          </cell>
          <cell r="G96">
            <v>230841899.59999999</v>
          </cell>
          <cell r="H96">
            <v>8971390.4800000023</v>
          </cell>
          <cell r="I96">
            <v>8680494.2599999998</v>
          </cell>
          <cell r="J96">
            <v>1856892.7699999998</v>
          </cell>
          <cell r="K96">
            <v>9174109</v>
          </cell>
          <cell r="L96">
            <v>3289440.3699999996</v>
          </cell>
          <cell r="M96">
            <v>786.45999999999992</v>
          </cell>
          <cell r="N96">
            <v>484472.77</v>
          </cell>
          <cell r="O96">
            <v>56705265.450000003</v>
          </cell>
          <cell r="P96">
            <v>10407540.290000001</v>
          </cell>
          <cell r="Q96">
            <v>0</v>
          </cell>
          <cell r="R96">
            <v>0</v>
          </cell>
          <cell r="S96">
            <v>7685576.9500000002</v>
          </cell>
          <cell r="T96">
            <v>0</v>
          </cell>
          <cell r="U96">
            <v>371695.14</v>
          </cell>
          <cell r="V96">
            <v>0</v>
          </cell>
          <cell r="W96">
            <v>0</v>
          </cell>
          <cell r="X96">
            <v>0</v>
          </cell>
          <cell r="Y96">
            <v>10269390.079999998</v>
          </cell>
          <cell r="Z96">
            <v>4425699.3899999987</v>
          </cell>
          <cell r="AA96">
            <v>175658.42</v>
          </cell>
          <cell r="AB96">
            <v>68103.659999999989</v>
          </cell>
          <cell r="AC96">
            <v>4722151.87</v>
          </cell>
          <cell r="AD96">
            <v>878833.89</v>
          </cell>
          <cell r="AE96">
            <v>351090.99000000005</v>
          </cell>
          <cell r="AF96">
            <v>2036945.17</v>
          </cell>
          <cell r="AG96">
            <v>0</v>
          </cell>
          <cell r="AH96">
            <v>3927771.72</v>
          </cell>
          <cell r="AI96">
            <v>256765.55000000002</v>
          </cell>
          <cell r="AJ96">
            <v>1785.18</v>
          </cell>
          <cell r="AK96">
            <v>858658.40999999992</v>
          </cell>
          <cell r="AL96">
            <v>16532256.220000001</v>
          </cell>
          <cell r="AM96">
            <v>0</v>
          </cell>
          <cell r="AN96">
            <v>0</v>
          </cell>
          <cell r="AO96">
            <v>55999.68</v>
          </cell>
          <cell r="AP96">
            <v>31305.550000000003</v>
          </cell>
          <cell r="AQ96">
            <v>350658.8</v>
          </cell>
          <cell r="AR96">
            <v>0</v>
          </cell>
          <cell r="AS96">
            <v>659280.94999999984</v>
          </cell>
          <cell r="AT96">
            <v>676.56000000000006</v>
          </cell>
          <cell r="AU96">
            <v>0</v>
          </cell>
          <cell r="AV96">
            <v>0</v>
          </cell>
          <cell r="AW96">
            <v>22300063.59</v>
          </cell>
          <cell r="AX96">
            <v>517746.64</v>
          </cell>
          <cell r="AY96">
            <v>0</v>
          </cell>
          <cell r="AZ96">
            <v>283676.33</v>
          </cell>
          <cell r="BA96">
            <v>325965.39</v>
          </cell>
          <cell r="BB96">
            <v>77934424.829999998</v>
          </cell>
          <cell r="BC96">
            <v>11839391.26</v>
          </cell>
          <cell r="BD96">
            <v>32366466.380000003</v>
          </cell>
          <cell r="BE96">
            <v>529640330.05000007</v>
          </cell>
        </row>
        <row r="97">
          <cell r="F97" t="str">
            <v>17210</v>
          </cell>
          <cell r="G97">
            <v>109020881.00999999</v>
          </cell>
          <cell r="H97">
            <v>1523684.3099999998</v>
          </cell>
          <cell r="I97">
            <v>2117468</v>
          </cell>
          <cell r="K97">
            <v>5284414.5600000005</v>
          </cell>
          <cell r="L97">
            <v>1010709.0000000001</v>
          </cell>
          <cell r="M97">
            <v>375</v>
          </cell>
          <cell r="N97">
            <v>19868</v>
          </cell>
          <cell r="O97">
            <v>21492906.699999999</v>
          </cell>
          <cell r="P97">
            <v>4301949.9299999988</v>
          </cell>
          <cell r="S97">
            <v>5506649.9099999992</v>
          </cell>
          <cell r="T97">
            <v>111759.92</v>
          </cell>
          <cell r="U97">
            <v>120996</v>
          </cell>
          <cell r="Y97">
            <v>3097366.26</v>
          </cell>
          <cell r="Z97">
            <v>898973.96</v>
          </cell>
          <cell r="AC97">
            <v>3392239.08</v>
          </cell>
          <cell r="AF97">
            <v>1696807.43</v>
          </cell>
          <cell r="AH97">
            <v>850216.32000000007</v>
          </cell>
          <cell r="AK97">
            <v>487884.98999999993</v>
          </cell>
          <cell r="AL97">
            <v>3297036.1100000003</v>
          </cell>
          <cell r="AM97">
            <v>1173253.5299999998</v>
          </cell>
          <cell r="AO97">
            <v>73494</v>
          </cell>
          <cell r="AQ97">
            <v>264746.23999999999</v>
          </cell>
          <cell r="AR97">
            <v>175730.98</v>
          </cell>
          <cell r="AS97">
            <v>175145.7</v>
          </cell>
          <cell r="AV97">
            <v>6588.2899999999991</v>
          </cell>
          <cell r="AW97">
            <v>1384091.5400000005</v>
          </cell>
          <cell r="AZ97">
            <v>77633.55</v>
          </cell>
          <cell r="BA97">
            <v>488178.9599999999</v>
          </cell>
          <cell r="BB97">
            <v>22390738.600000005</v>
          </cell>
          <cell r="BC97">
            <v>6995617.5799999991</v>
          </cell>
          <cell r="BD97">
            <v>7097603.6900000013</v>
          </cell>
          <cell r="BE97">
            <v>204535009.15000001</v>
          </cell>
        </row>
        <row r="98">
          <cell r="F98" t="str">
            <v>17216</v>
          </cell>
          <cell r="G98">
            <v>21116257.829999998</v>
          </cell>
          <cell r="H98">
            <v>0</v>
          </cell>
          <cell r="I98">
            <v>233035.69999999998</v>
          </cell>
          <cell r="J98">
            <v>0</v>
          </cell>
          <cell r="K98">
            <v>884046</v>
          </cell>
          <cell r="L98">
            <v>218140.71999999997</v>
          </cell>
          <cell r="M98">
            <v>0</v>
          </cell>
          <cell r="N98">
            <v>0</v>
          </cell>
          <cell r="O98">
            <v>3977429.08</v>
          </cell>
          <cell r="P98">
            <v>1220255.5999999999</v>
          </cell>
          <cell r="Q98">
            <v>0</v>
          </cell>
          <cell r="R98">
            <v>0</v>
          </cell>
          <cell r="S98">
            <v>1530851.93</v>
          </cell>
          <cell r="T98">
            <v>0</v>
          </cell>
          <cell r="U98">
            <v>21458</v>
          </cell>
          <cell r="V98">
            <v>0</v>
          </cell>
          <cell r="W98">
            <v>0</v>
          </cell>
          <cell r="X98">
            <v>0</v>
          </cell>
          <cell r="Y98">
            <v>242600.55</v>
          </cell>
          <cell r="Z98">
            <v>255346.08</v>
          </cell>
          <cell r="AA98">
            <v>0</v>
          </cell>
          <cell r="AB98">
            <v>0</v>
          </cell>
          <cell r="AC98">
            <v>337505.04</v>
          </cell>
          <cell r="AD98">
            <v>0</v>
          </cell>
          <cell r="AE98">
            <v>0</v>
          </cell>
          <cell r="AF98">
            <v>364661.16000000003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41819.360000000008</v>
          </cell>
          <cell r="AL98">
            <v>135273.43999999997</v>
          </cell>
          <cell r="AM98">
            <v>0</v>
          </cell>
          <cell r="AN98">
            <v>0</v>
          </cell>
          <cell r="AO98">
            <v>19750</v>
          </cell>
          <cell r="AP98">
            <v>88206.849999999991</v>
          </cell>
          <cell r="AQ98">
            <v>0</v>
          </cell>
          <cell r="AR98">
            <v>0</v>
          </cell>
          <cell r="AS98">
            <v>41239.799999999996</v>
          </cell>
          <cell r="AT98">
            <v>0</v>
          </cell>
          <cell r="AU98">
            <v>0</v>
          </cell>
          <cell r="AV98">
            <v>0</v>
          </cell>
          <cell r="AW98">
            <v>359369.55000000005</v>
          </cell>
          <cell r="AX98">
            <v>0</v>
          </cell>
          <cell r="AY98">
            <v>0</v>
          </cell>
          <cell r="AZ98">
            <v>0</v>
          </cell>
          <cell r="BA98">
            <v>50668.459999999992</v>
          </cell>
          <cell r="BB98">
            <v>6157956.7799999993</v>
          </cell>
          <cell r="BC98">
            <v>1482874.4400000002</v>
          </cell>
          <cell r="BD98">
            <v>2253423.7300000004</v>
          </cell>
          <cell r="BE98">
            <v>41032170.099999994</v>
          </cell>
        </row>
        <row r="99">
          <cell r="F99" t="str">
            <v>17400</v>
          </cell>
          <cell r="G99">
            <v>23968299.639999993</v>
          </cell>
          <cell r="H99">
            <v>63759.420000000006</v>
          </cell>
          <cell r="I99">
            <v>0</v>
          </cell>
          <cell r="J99">
            <v>0</v>
          </cell>
          <cell r="K99">
            <v>815992.00000000012</v>
          </cell>
          <cell r="L99">
            <v>435609.99999999994</v>
          </cell>
          <cell r="M99">
            <v>0</v>
          </cell>
          <cell r="N99">
            <v>0</v>
          </cell>
          <cell r="O99">
            <v>2700095.32</v>
          </cell>
          <cell r="P99">
            <v>1094811.6299999999</v>
          </cell>
          <cell r="Q99">
            <v>0</v>
          </cell>
          <cell r="R99">
            <v>0</v>
          </cell>
          <cell r="S99">
            <v>770278.82000000007</v>
          </cell>
          <cell r="T99">
            <v>0</v>
          </cell>
          <cell r="U99">
            <v>14501</v>
          </cell>
          <cell r="V99">
            <v>0</v>
          </cell>
          <cell r="W99">
            <v>50716.94</v>
          </cell>
          <cell r="X99">
            <v>0</v>
          </cell>
          <cell r="Y99">
            <v>100432.57</v>
          </cell>
          <cell r="Z99">
            <v>74368.799999999988</v>
          </cell>
          <cell r="AA99">
            <v>0</v>
          </cell>
          <cell r="AB99">
            <v>0</v>
          </cell>
          <cell r="AC99">
            <v>32979.840000000004</v>
          </cell>
          <cell r="AD99">
            <v>0</v>
          </cell>
          <cell r="AE99">
            <v>0</v>
          </cell>
          <cell r="AF99">
            <v>234730.34000000003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6108.87</v>
          </cell>
          <cell r="AL99">
            <v>78445.03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64853.529999999992</v>
          </cell>
          <cell r="AS99">
            <v>40315.25</v>
          </cell>
          <cell r="AT99">
            <v>0</v>
          </cell>
          <cell r="AU99">
            <v>0</v>
          </cell>
          <cell r="AV99">
            <v>0</v>
          </cell>
          <cell r="AW99">
            <v>356233.45</v>
          </cell>
          <cell r="AX99">
            <v>0</v>
          </cell>
          <cell r="AY99">
            <v>0</v>
          </cell>
          <cell r="AZ99">
            <v>0</v>
          </cell>
          <cell r="BA99">
            <v>256808.55</v>
          </cell>
          <cell r="BB99">
            <v>6392799.0800000001</v>
          </cell>
          <cell r="BC99">
            <v>1530430.38</v>
          </cell>
          <cell r="BD99">
            <v>1671418.2200000002</v>
          </cell>
          <cell r="BE99">
            <v>40753988.68</v>
          </cell>
        </row>
        <row r="100">
          <cell r="F100" t="str">
            <v>17401</v>
          </cell>
          <cell r="G100">
            <v>87316132.88000001</v>
          </cell>
          <cell r="H100">
            <v>173391.47999999998</v>
          </cell>
          <cell r="I100">
            <v>1821102.0600000003</v>
          </cell>
          <cell r="J100">
            <v>1214351.05</v>
          </cell>
          <cell r="K100">
            <v>3809396.8299999996</v>
          </cell>
          <cell r="L100">
            <v>1221607</v>
          </cell>
          <cell r="N100">
            <v>62134.27</v>
          </cell>
          <cell r="O100">
            <v>16460869.369999997</v>
          </cell>
          <cell r="P100">
            <v>4105826.1900000004</v>
          </cell>
          <cell r="R100">
            <v>13204.05</v>
          </cell>
          <cell r="S100">
            <v>4706346.32</v>
          </cell>
          <cell r="T100">
            <v>298180.48000000004</v>
          </cell>
          <cell r="U100">
            <v>138302.84999999998</v>
          </cell>
          <cell r="W100">
            <v>3447617.16</v>
          </cell>
          <cell r="X100">
            <v>77574</v>
          </cell>
          <cell r="Y100">
            <v>3759815.6</v>
          </cell>
          <cell r="Z100">
            <v>813184.77</v>
          </cell>
          <cell r="AC100">
            <v>3878643.5</v>
          </cell>
          <cell r="AF100">
            <v>1127954.2299999997</v>
          </cell>
          <cell r="AK100">
            <v>542431.32000000007</v>
          </cell>
          <cell r="AL100">
            <v>2956155.78</v>
          </cell>
          <cell r="AP100">
            <v>1033544.6999999998</v>
          </cell>
          <cell r="AR100">
            <v>1300.98</v>
          </cell>
          <cell r="AS100">
            <v>127863.07999999999</v>
          </cell>
          <cell r="AU100">
            <v>582981.71</v>
          </cell>
          <cell r="AV100">
            <v>52999.09</v>
          </cell>
          <cell r="AW100">
            <v>1825297.8399999999</v>
          </cell>
          <cell r="AY100">
            <v>196077.99</v>
          </cell>
          <cell r="BA100">
            <v>621913.38</v>
          </cell>
          <cell r="BB100">
            <v>26262446.220000003</v>
          </cell>
          <cell r="BC100">
            <v>6694271.8400000008</v>
          </cell>
          <cell r="BD100">
            <v>6288531.5599999987</v>
          </cell>
          <cell r="BE100">
            <v>181631449.57999998</v>
          </cell>
        </row>
        <row r="101">
          <cell r="F101" t="str">
            <v>17402</v>
          </cell>
          <cell r="G101">
            <v>7252377.9400000013</v>
          </cell>
          <cell r="H101">
            <v>328182.05</v>
          </cell>
          <cell r="I101">
            <v>36685</v>
          </cell>
          <cell r="J101">
            <v>0</v>
          </cell>
          <cell r="K101">
            <v>310961</v>
          </cell>
          <cell r="L101">
            <v>166173.06</v>
          </cell>
          <cell r="M101">
            <v>0</v>
          </cell>
          <cell r="N101">
            <v>0</v>
          </cell>
          <cell r="O101">
            <v>1236568.8700000003</v>
          </cell>
          <cell r="P101">
            <v>341391.24</v>
          </cell>
          <cell r="Q101">
            <v>0</v>
          </cell>
          <cell r="R101">
            <v>0</v>
          </cell>
          <cell r="S101">
            <v>413040</v>
          </cell>
          <cell r="T101">
            <v>0</v>
          </cell>
          <cell r="U101">
            <v>6112</v>
          </cell>
          <cell r="V101">
            <v>0</v>
          </cell>
          <cell r="W101">
            <v>0</v>
          </cell>
          <cell r="X101">
            <v>0</v>
          </cell>
          <cell r="Y101">
            <v>60557.26</v>
          </cell>
          <cell r="Z101">
            <v>44652.71</v>
          </cell>
          <cell r="AA101">
            <v>0</v>
          </cell>
          <cell r="AB101">
            <v>0</v>
          </cell>
          <cell r="AC101">
            <v>58927.340000000004</v>
          </cell>
          <cell r="AD101">
            <v>0</v>
          </cell>
          <cell r="AE101">
            <v>0</v>
          </cell>
          <cell r="AF101">
            <v>77145.569999999992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4250.3899999999994</v>
          </cell>
          <cell r="AL101">
            <v>19332</v>
          </cell>
          <cell r="AM101">
            <v>36366</v>
          </cell>
          <cell r="AN101">
            <v>0</v>
          </cell>
          <cell r="AO101">
            <v>0</v>
          </cell>
          <cell r="AP101">
            <v>0</v>
          </cell>
          <cell r="AQ101">
            <v>33580.14</v>
          </cell>
          <cell r="AR101">
            <v>0</v>
          </cell>
          <cell r="AS101">
            <v>11488</v>
          </cell>
          <cell r="AT101">
            <v>0</v>
          </cell>
          <cell r="AU101">
            <v>0</v>
          </cell>
          <cell r="AV101">
            <v>0</v>
          </cell>
          <cell r="AW101">
            <v>57563.829999999987</v>
          </cell>
          <cell r="AX101">
            <v>0</v>
          </cell>
          <cell r="AY101">
            <v>0</v>
          </cell>
          <cell r="AZ101">
            <v>0</v>
          </cell>
          <cell r="BA101">
            <v>57958.41</v>
          </cell>
          <cell r="BB101">
            <v>3004010.4199999995</v>
          </cell>
          <cell r="BC101">
            <v>498659.38</v>
          </cell>
          <cell r="BD101">
            <v>590132.12999999989</v>
          </cell>
          <cell r="BE101">
            <v>14646114.740000006</v>
          </cell>
        </row>
        <row r="102">
          <cell r="F102" t="str">
            <v>17403</v>
          </cell>
          <cell r="G102">
            <v>60142143.950000003</v>
          </cell>
          <cell r="H102">
            <v>455342.77000000008</v>
          </cell>
          <cell r="I102">
            <v>1030113</v>
          </cell>
          <cell r="J102">
            <v>0</v>
          </cell>
          <cell r="K102">
            <v>3420062.3099999996</v>
          </cell>
          <cell r="L102">
            <v>846916.99999999988</v>
          </cell>
          <cell r="M102">
            <v>5132</v>
          </cell>
          <cell r="N102">
            <v>0</v>
          </cell>
          <cell r="O102">
            <v>16764750.000000002</v>
          </cell>
          <cell r="P102">
            <v>2708771.13</v>
          </cell>
          <cell r="Q102">
            <v>0</v>
          </cell>
          <cell r="R102">
            <v>0</v>
          </cell>
          <cell r="S102">
            <v>5785026.7999999998</v>
          </cell>
          <cell r="T102">
            <v>52926.65</v>
          </cell>
          <cell r="U102">
            <v>92792</v>
          </cell>
          <cell r="V102">
            <v>0</v>
          </cell>
          <cell r="W102">
            <v>0</v>
          </cell>
          <cell r="X102">
            <v>0</v>
          </cell>
          <cell r="Y102">
            <v>2444123.15</v>
          </cell>
          <cell r="Z102">
            <v>516481.69000000006</v>
          </cell>
          <cell r="AA102">
            <v>30341.42</v>
          </cell>
          <cell r="AB102">
            <v>35960.119999999995</v>
          </cell>
          <cell r="AC102">
            <v>2073807.16</v>
          </cell>
          <cell r="AD102">
            <v>0</v>
          </cell>
          <cell r="AE102">
            <v>0</v>
          </cell>
          <cell r="AF102">
            <v>1258000.75</v>
          </cell>
          <cell r="AG102">
            <v>0</v>
          </cell>
          <cell r="AH102">
            <v>703079.88000000012</v>
          </cell>
          <cell r="AI102">
            <v>0</v>
          </cell>
          <cell r="AJ102">
            <v>0</v>
          </cell>
          <cell r="AK102">
            <v>374424.85000000003</v>
          </cell>
          <cell r="AL102">
            <v>1659050.1600000001</v>
          </cell>
          <cell r="AM102">
            <v>244980.23</v>
          </cell>
          <cell r="AN102">
            <v>0</v>
          </cell>
          <cell r="AO102">
            <v>56422.9</v>
          </cell>
          <cell r="AP102">
            <v>394329.57999999996</v>
          </cell>
          <cell r="AQ102">
            <v>29535.200000000001</v>
          </cell>
          <cell r="AR102">
            <v>0</v>
          </cell>
          <cell r="AS102">
            <v>110360.68999999997</v>
          </cell>
          <cell r="AT102">
            <v>153682.5</v>
          </cell>
          <cell r="AU102">
            <v>0</v>
          </cell>
          <cell r="AV102">
            <v>0</v>
          </cell>
          <cell r="AW102">
            <v>779904.16999999993</v>
          </cell>
          <cell r="AX102">
            <v>0</v>
          </cell>
          <cell r="AY102">
            <v>0</v>
          </cell>
          <cell r="AZ102">
            <v>0</v>
          </cell>
          <cell r="BA102">
            <v>1565176.07</v>
          </cell>
          <cell r="BB102">
            <v>17592373.239999998</v>
          </cell>
          <cell r="BC102">
            <v>4472311.78</v>
          </cell>
          <cell r="BD102">
            <v>5035956.01</v>
          </cell>
          <cell r="BE102">
            <v>130834279.16000001</v>
          </cell>
        </row>
        <row r="103">
          <cell r="F103" t="str">
            <v>17404</v>
          </cell>
          <cell r="G103">
            <v>825057.15000000014</v>
          </cell>
          <cell r="H103">
            <v>0</v>
          </cell>
          <cell r="I103">
            <v>5806</v>
          </cell>
          <cell r="J103">
            <v>0</v>
          </cell>
          <cell r="K103">
            <v>53975</v>
          </cell>
          <cell r="L103">
            <v>128</v>
          </cell>
          <cell r="M103">
            <v>0</v>
          </cell>
          <cell r="N103">
            <v>0</v>
          </cell>
          <cell r="O103">
            <v>137140.11000000002</v>
          </cell>
          <cell r="P103">
            <v>23408.13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18394.2</v>
          </cell>
          <cell r="Z103">
            <v>31917.9</v>
          </cell>
          <cell r="AA103">
            <v>0</v>
          </cell>
          <cell r="AB103">
            <v>0</v>
          </cell>
          <cell r="AC103">
            <v>69561.22</v>
          </cell>
          <cell r="AD103">
            <v>0</v>
          </cell>
          <cell r="AE103">
            <v>0</v>
          </cell>
          <cell r="AF103">
            <v>679.8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751.63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2334.94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658810.42999999993</v>
          </cell>
          <cell r="BC103">
            <v>65149.84</v>
          </cell>
          <cell r="BD103">
            <v>53494.649999999994</v>
          </cell>
          <cell r="BE103">
            <v>1946608.9999999998</v>
          </cell>
        </row>
        <row r="104">
          <cell r="F104" t="str">
            <v>17405</v>
          </cell>
          <cell r="G104">
            <v>92210513.400000006</v>
          </cell>
          <cell r="H104">
            <v>585236.24999999988</v>
          </cell>
          <cell r="I104">
            <v>899416.20000000007</v>
          </cell>
          <cell r="J104">
            <v>0</v>
          </cell>
          <cell r="K104">
            <v>3501053</v>
          </cell>
          <cell r="L104">
            <v>1591161.1199999999</v>
          </cell>
          <cell r="M104">
            <v>0</v>
          </cell>
          <cell r="N104">
            <v>436132.33999999997</v>
          </cell>
          <cell r="O104">
            <v>15672825.199999999</v>
          </cell>
          <cell r="P104">
            <v>4442697.3899999997</v>
          </cell>
          <cell r="Q104">
            <v>0</v>
          </cell>
          <cell r="R104">
            <v>0</v>
          </cell>
          <cell r="S104">
            <v>4162634.83</v>
          </cell>
          <cell r="T104">
            <v>227084.24999999997</v>
          </cell>
          <cell r="U104">
            <v>68408.66</v>
          </cell>
          <cell r="V104">
            <v>0</v>
          </cell>
          <cell r="W104">
            <v>550730.85</v>
          </cell>
          <cell r="X104">
            <v>0</v>
          </cell>
          <cell r="Y104">
            <v>1416402.3</v>
          </cell>
          <cell r="Z104">
            <v>524903.21</v>
          </cell>
          <cell r="AA104">
            <v>0</v>
          </cell>
          <cell r="AB104">
            <v>0</v>
          </cell>
          <cell r="AC104">
            <v>830978.59000000008</v>
          </cell>
          <cell r="AD104">
            <v>0</v>
          </cell>
          <cell r="AE104">
            <v>0</v>
          </cell>
          <cell r="AF104">
            <v>1823643.25</v>
          </cell>
          <cell r="AG104">
            <v>0</v>
          </cell>
          <cell r="AH104">
            <v>895351.82</v>
          </cell>
          <cell r="AI104">
            <v>0</v>
          </cell>
          <cell r="AJ104">
            <v>0</v>
          </cell>
          <cell r="AK104">
            <v>374829.23</v>
          </cell>
          <cell r="AL104">
            <v>1814349.41</v>
          </cell>
          <cell r="AM104">
            <v>0</v>
          </cell>
          <cell r="AN104">
            <v>0</v>
          </cell>
          <cell r="AO104">
            <v>0</v>
          </cell>
          <cell r="AP104">
            <v>121476.54000000001</v>
          </cell>
          <cell r="AQ104">
            <v>0</v>
          </cell>
          <cell r="AR104">
            <v>265004.51999999996</v>
          </cell>
          <cell r="AS104">
            <v>300308.74</v>
          </cell>
          <cell r="AT104">
            <v>0</v>
          </cell>
          <cell r="AU104">
            <v>0</v>
          </cell>
          <cell r="AV104">
            <v>0</v>
          </cell>
          <cell r="AW104">
            <v>1595598.12</v>
          </cell>
          <cell r="AX104">
            <v>0</v>
          </cell>
          <cell r="AY104">
            <v>0</v>
          </cell>
          <cell r="AZ104">
            <v>4950396.92</v>
          </cell>
          <cell r="BA104">
            <v>900865.39</v>
          </cell>
          <cell r="BB104">
            <v>23658545.309999999</v>
          </cell>
          <cell r="BC104">
            <v>4848393.459999999</v>
          </cell>
          <cell r="BD104">
            <v>4840552.7499999991</v>
          </cell>
          <cell r="BE104">
            <v>173509493.04999998</v>
          </cell>
        </row>
        <row r="105">
          <cell r="F105" t="str">
            <v>17406</v>
          </cell>
          <cell r="G105">
            <v>15139173.550000001</v>
          </cell>
          <cell r="H105">
            <v>0</v>
          </cell>
          <cell r="I105">
            <v>338856.92</v>
          </cell>
          <cell r="J105">
            <v>161038.13</v>
          </cell>
          <cell r="K105">
            <v>727832.58999999985</v>
          </cell>
          <cell r="L105">
            <v>308497.93000000005</v>
          </cell>
          <cell r="M105">
            <v>1202.77</v>
          </cell>
          <cell r="N105">
            <v>128158.3</v>
          </cell>
          <cell r="O105">
            <v>1713417.3499999999</v>
          </cell>
          <cell r="P105">
            <v>543959</v>
          </cell>
          <cell r="Q105">
            <v>0</v>
          </cell>
          <cell r="R105">
            <v>0</v>
          </cell>
          <cell r="S105">
            <v>520576.01</v>
          </cell>
          <cell r="T105">
            <v>0</v>
          </cell>
          <cell r="U105">
            <v>12248.650000000001</v>
          </cell>
          <cell r="V105">
            <v>0</v>
          </cell>
          <cell r="W105">
            <v>0</v>
          </cell>
          <cell r="X105">
            <v>0</v>
          </cell>
          <cell r="Y105">
            <v>569542.15</v>
          </cell>
          <cell r="Z105">
            <v>126888.67</v>
          </cell>
          <cell r="AA105">
            <v>0</v>
          </cell>
          <cell r="AB105">
            <v>0</v>
          </cell>
          <cell r="AC105">
            <v>888660.79</v>
          </cell>
          <cell r="AD105">
            <v>0</v>
          </cell>
          <cell r="AE105">
            <v>0</v>
          </cell>
          <cell r="AF105">
            <v>808237.46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371641.8</v>
          </cell>
          <cell r="AL105">
            <v>823221.83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22760.32</v>
          </cell>
          <cell r="AT105">
            <v>0</v>
          </cell>
          <cell r="AU105">
            <v>0</v>
          </cell>
          <cell r="AV105">
            <v>0</v>
          </cell>
          <cell r="AW105">
            <v>184211.93</v>
          </cell>
          <cell r="AX105">
            <v>0</v>
          </cell>
          <cell r="AY105">
            <v>0</v>
          </cell>
          <cell r="AZ105">
            <v>0</v>
          </cell>
          <cell r="BA105">
            <v>100966.16</v>
          </cell>
          <cell r="BB105">
            <v>5290531.8900000015</v>
          </cell>
          <cell r="BC105">
            <v>1304283.2999999998</v>
          </cell>
          <cell r="BD105">
            <v>707555.7100000002</v>
          </cell>
          <cell r="BE105">
            <v>30793463.210000005</v>
          </cell>
        </row>
        <row r="106">
          <cell r="F106" t="str">
            <v>17407</v>
          </cell>
          <cell r="G106">
            <v>15228887.469999997</v>
          </cell>
          <cell r="H106">
            <v>546276.85</v>
          </cell>
          <cell r="I106">
            <v>95595.000000000015</v>
          </cell>
          <cell r="J106">
            <v>0</v>
          </cell>
          <cell r="K106">
            <v>636318</v>
          </cell>
          <cell r="L106">
            <v>335440.59000000003</v>
          </cell>
          <cell r="M106">
            <v>0</v>
          </cell>
          <cell r="N106">
            <v>0</v>
          </cell>
          <cell r="O106">
            <v>2258177.39</v>
          </cell>
          <cell r="P106">
            <v>606518.97</v>
          </cell>
          <cell r="Q106">
            <v>0</v>
          </cell>
          <cell r="R106">
            <v>0</v>
          </cell>
          <cell r="S106">
            <v>907415.2</v>
          </cell>
          <cell r="T106">
            <v>22273.269999999997</v>
          </cell>
          <cell r="U106">
            <v>12063.000000000002</v>
          </cell>
          <cell r="V106">
            <v>0</v>
          </cell>
          <cell r="W106">
            <v>0</v>
          </cell>
          <cell r="X106">
            <v>0</v>
          </cell>
          <cell r="Y106">
            <v>88238.720000000001</v>
          </cell>
          <cell r="Z106">
            <v>58771.38</v>
          </cell>
          <cell r="AA106">
            <v>0</v>
          </cell>
          <cell r="AB106">
            <v>0</v>
          </cell>
          <cell r="AC106">
            <v>122299.88999999998</v>
          </cell>
          <cell r="AD106">
            <v>0</v>
          </cell>
          <cell r="AE106">
            <v>0</v>
          </cell>
          <cell r="AF106">
            <v>111860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96427.989999999991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10914.38</v>
          </cell>
          <cell r="AS106">
            <v>27904.639999999999</v>
          </cell>
          <cell r="AT106">
            <v>0</v>
          </cell>
          <cell r="AU106">
            <v>0</v>
          </cell>
          <cell r="AV106">
            <v>0</v>
          </cell>
          <cell r="AW106">
            <v>240167.40000000005</v>
          </cell>
          <cell r="AX106">
            <v>0</v>
          </cell>
          <cell r="AY106">
            <v>0</v>
          </cell>
          <cell r="AZ106">
            <v>242903.79000000004</v>
          </cell>
          <cell r="BA106">
            <v>12716.32</v>
          </cell>
          <cell r="BB106">
            <v>3949372.94</v>
          </cell>
          <cell r="BC106">
            <v>753292.93</v>
          </cell>
          <cell r="BD106">
            <v>1675738.33</v>
          </cell>
          <cell r="BE106">
            <v>28039574.449999988</v>
          </cell>
        </row>
        <row r="107">
          <cell r="F107" t="str">
            <v>17408</v>
          </cell>
          <cell r="G107">
            <v>73530748.110000014</v>
          </cell>
          <cell r="H107">
            <v>341575.28</v>
          </cell>
          <cell r="I107">
            <v>761387.95</v>
          </cell>
          <cell r="J107">
            <v>0</v>
          </cell>
          <cell r="K107">
            <v>2892675</v>
          </cell>
          <cell r="L107">
            <v>1621767.27</v>
          </cell>
          <cell r="M107">
            <v>0</v>
          </cell>
          <cell r="N107">
            <v>854</v>
          </cell>
          <cell r="O107">
            <v>12118472.159999998</v>
          </cell>
          <cell r="P107">
            <v>2571796.04</v>
          </cell>
          <cell r="Q107">
            <v>0</v>
          </cell>
          <cell r="R107">
            <v>45573.78</v>
          </cell>
          <cell r="S107">
            <v>5570331.0499999989</v>
          </cell>
          <cell r="T107">
            <v>0</v>
          </cell>
          <cell r="U107">
            <v>84235</v>
          </cell>
          <cell r="V107">
            <v>0</v>
          </cell>
          <cell r="W107">
            <v>0</v>
          </cell>
          <cell r="X107">
            <v>0</v>
          </cell>
          <cell r="Y107">
            <v>1843251.8199999998</v>
          </cell>
          <cell r="Z107">
            <v>720994.31</v>
          </cell>
          <cell r="AA107">
            <v>0</v>
          </cell>
          <cell r="AB107">
            <v>152954.91999999998</v>
          </cell>
          <cell r="AC107">
            <v>2082596.18</v>
          </cell>
          <cell r="AD107">
            <v>0</v>
          </cell>
          <cell r="AE107">
            <v>0</v>
          </cell>
          <cell r="AF107">
            <v>358097.55999999994</v>
          </cell>
          <cell r="AG107">
            <v>0</v>
          </cell>
          <cell r="AH107">
            <v>631780.4</v>
          </cell>
          <cell r="AI107">
            <v>0</v>
          </cell>
          <cell r="AJ107">
            <v>0</v>
          </cell>
          <cell r="AK107">
            <v>319436.79999999999</v>
          </cell>
          <cell r="AL107">
            <v>1432861.9300000002</v>
          </cell>
          <cell r="AM107">
            <v>0</v>
          </cell>
          <cell r="AN107">
            <v>0</v>
          </cell>
          <cell r="AO107">
            <v>82287.889999999985</v>
          </cell>
          <cell r="AP107">
            <v>0</v>
          </cell>
          <cell r="AQ107">
            <v>0</v>
          </cell>
          <cell r="AR107">
            <v>0</v>
          </cell>
          <cell r="AS107">
            <v>122881.39</v>
          </cell>
          <cell r="AT107">
            <v>0</v>
          </cell>
          <cell r="AU107">
            <v>0</v>
          </cell>
          <cell r="AV107">
            <v>0</v>
          </cell>
          <cell r="AW107">
            <v>547968.79999999981</v>
          </cell>
          <cell r="AX107">
            <v>0</v>
          </cell>
          <cell r="AY107">
            <v>0</v>
          </cell>
          <cell r="AZ107">
            <v>0</v>
          </cell>
          <cell r="BA107">
            <v>796963.65</v>
          </cell>
          <cell r="BB107">
            <v>15451542.290000003</v>
          </cell>
          <cell r="BC107">
            <v>4890915.4300000006</v>
          </cell>
          <cell r="BD107">
            <v>5782441.9799999995</v>
          </cell>
          <cell r="BE107">
            <v>134756390.99000004</v>
          </cell>
        </row>
        <row r="108">
          <cell r="F108" t="str">
            <v>17409</v>
          </cell>
          <cell r="G108">
            <v>34848022.200000003</v>
          </cell>
          <cell r="H108">
            <v>250898.65</v>
          </cell>
          <cell r="I108">
            <v>0</v>
          </cell>
          <cell r="J108">
            <v>0</v>
          </cell>
          <cell r="K108">
            <v>1753280.8</v>
          </cell>
          <cell r="L108">
            <v>300331.25</v>
          </cell>
          <cell r="M108">
            <v>0</v>
          </cell>
          <cell r="N108">
            <v>0</v>
          </cell>
          <cell r="O108">
            <v>6451671.3199999994</v>
          </cell>
          <cell r="P108">
            <v>2312958.04</v>
          </cell>
          <cell r="Q108">
            <v>0</v>
          </cell>
          <cell r="R108">
            <v>0</v>
          </cell>
          <cell r="S108">
            <v>1665681.44</v>
          </cell>
          <cell r="T108">
            <v>0</v>
          </cell>
          <cell r="U108">
            <v>16470.559999999998</v>
          </cell>
          <cell r="V108">
            <v>0</v>
          </cell>
          <cell r="W108">
            <v>0</v>
          </cell>
          <cell r="X108">
            <v>0</v>
          </cell>
          <cell r="Y108">
            <v>137205.77000000002</v>
          </cell>
          <cell r="Z108">
            <v>139257.69</v>
          </cell>
          <cell r="AA108">
            <v>0</v>
          </cell>
          <cell r="AB108">
            <v>0</v>
          </cell>
          <cell r="AC108">
            <v>317095.82</v>
          </cell>
          <cell r="AD108">
            <v>0</v>
          </cell>
          <cell r="AE108">
            <v>0</v>
          </cell>
          <cell r="AF108">
            <v>319537.31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55066.73</v>
          </cell>
          <cell r="AL108">
            <v>263811.98000000004</v>
          </cell>
          <cell r="AM108">
            <v>0</v>
          </cell>
          <cell r="AN108">
            <v>0</v>
          </cell>
          <cell r="AO108">
            <v>0</v>
          </cell>
          <cell r="AP108">
            <v>87456.560000000012</v>
          </cell>
          <cell r="AQ108">
            <v>41962.009999999995</v>
          </cell>
          <cell r="AR108">
            <v>20729.84</v>
          </cell>
          <cell r="AS108">
            <v>66999.12999999999</v>
          </cell>
          <cell r="AT108">
            <v>0</v>
          </cell>
          <cell r="AU108">
            <v>0</v>
          </cell>
          <cell r="AV108">
            <v>0</v>
          </cell>
          <cell r="AW108">
            <v>507223.61000000004</v>
          </cell>
          <cell r="AX108">
            <v>0</v>
          </cell>
          <cell r="AY108">
            <v>285484.42000000004</v>
          </cell>
          <cell r="AZ108">
            <v>576719.09</v>
          </cell>
          <cell r="BA108">
            <v>66558.3</v>
          </cell>
          <cell r="BB108">
            <v>8696169.0999999978</v>
          </cell>
          <cell r="BC108">
            <v>1242018.9399999997</v>
          </cell>
          <cell r="BD108">
            <v>3577584.1299999994</v>
          </cell>
          <cell r="BE108">
            <v>64000194.690000005</v>
          </cell>
        </row>
        <row r="109">
          <cell r="F109" t="str">
            <v>17410</v>
          </cell>
          <cell r="G109">
            <v>28133023.069999997</v>
          </cell>
          <cell r="H109">
            <v>97515.35</v>
          </cell>
          <cell r="I109">
            <v>131838.06</v>
          </cell>
          <cell r="J109">
            <v>0</v>
          </cell>
          <cell r="K109">
            <v>1219419.67</v>
          </cell>
          <cell r="L109">
            <v>498298.75999999995</v>
          </cell>
          <cell r="M109">
            <v>0</v>
          </cell>
          <cell r="N109">
            <v>5687.88</v>
          </cell>
          <cell r="O109">
            <v>4983495.26</v>
          </cell>
          <cell r="P109">
            <v>890052.57</v>
          </cell>
          <cell r="Q109">
            <v>0</v>
          </cell>
          <cell r="R109">
            <v>0</v>
          </cell>
          <cell r="S109">
            <v>1385248.7</v>
          </cell>
          <cell r="T109">
            <v>0</v>
          </cell>
          <cell r="U109">
            <v>26437.629999999997</v>
          </cell>
          <cell r="V109">
            <v>0</v>
          </cell>
          <cell r="W109">
            <v>5922</v>
          </cell>
          <cell r="X109">
            <v>0</v>
          </cell>
          <cell r="Y109">
            <v>190336.76</v>
          </cell>
          <cell r="Z109">
            <v>114916.9</v>
          </cell>
          <cell r="AA109">
            <v>0</v>
          </cell>
          <cell r="AB109">
            <v>0</v>
          </cell>
          <cell r="AC109">
            <v>225736.80000000002</v>
          </cell>
          <cell r="AD109">
            <v>0</v>
          </cell>
          <cell r="AE109">
            <v>0</v>
          </cell>
          <cell r="AF109">
            <v>141808.65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15815.120000000003</v>
          </cell>
          <cell r="AL109">
            <v>73343.42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81448.690000000017</v>
          </cell>
          <cell r="AR109">
            <v>25537.72</v>
          </cell>
          <cell r="AS109">
            <v>62698.110000000008</v>
          </cell>
          <cell r="AT109">
            <v>0</v>
          </cell>
          <cell r="AU109">
            <v>0</v>
          </cell>
          <cell r="AV109">
            <v>0</v>
          </cell>
          <cell r="AW109">
            <v>781678.45</v>
          </cell>
          <cell r="AX109">
            <v>0</v>
          </cell>
          <cell r="AY109">
            <v>0</v>
          </cell>
          <cell r="AZ109">
            <v>0</v>
          </cell>
          <cell r="BA109">
            <v>339725.61000000004</v>
          </cell>
          <cell r="BB109">
            <v>8147495.3400000026</v>
          </cell>
          <cell r="BC109">
            <v>1677474.75</v>
          </cell>
          <cell r="BD109">
            <v>2270271.8799999994</v>
          </cell>
          <cell r="BE109">
            <v>51525227.149999999</v>
          </cell>
        </row>
        <row r="110">
          <cell r="F110" t="str">
            <v>17411</v>
          </cell>
          <cell r="G110">
            <v>81811178.260000035</v>
          </cell>
          <cell r="H110">
            <v>18184.810000000001</v>
          </cell>
          <cell r="I110">
            <v>0</v>
          </cell>
          <cell r="J110">
            <v>0</v>
          </cell>
          <cell r="K110">
            <v>3396061.63</v>
          </cell>
          <cell r="L110">
            <v>1487202.63</v>
          </cell>
          <cell r="M110">
            <v>0</v>
          </cell>
          <cell r="N110">
            <v>0</v>
          </cell>
          <cell r="O110">
            <v>11202722.499999998</v>
          </cell>
          <cell r="P110">
            <v>3435520.46</v>
          </cell>
          <cell r="Q110">
            <v>0</v>
          </cell>
          <cell r="R110">
            <v>0</v>
          </cell>
          <cell r="S110">
            <v>3626859.04</v>
          </cell>
          <cell r="T110">
            <v>69234.559999999998</v>
          </cell>
          <cell r="U110">
            <v>69720.53</v>
          </cell>
          <cell r="V110">
            <v>0</v>
          </cell>
          <cell r="W110">
            <v>0</v>
          </cell>
          <cell r="X110">
            <v>0</v>
          </cell>
          <cell r="Y110">
            <v>409793.58</v>
          </cell>
          <cell r="Z110">
            <v>248202.41999999998</v>
          </cell>
          <cell r="AA110">
            <v>0</v>
          </cell>
          <cell r="AB110">
            <v>0</v>
          </cell>
          <cell r="AC110">
            <v>398022.06</v>
          </cell>
          <cell r="AD110">
            <v>1822643.75</v>
          </cell>
          <cell r="AE110">
            <v>213987.33</v>
          </cell>
          <cell r="AF110">
            <v>532859.9</v>
          </cell>
          <cell r="AG110">
            <v>0</v>
          </cell>
          <cell r="AH110">
            <v>142887.24</v>
          </cell>
          <cell r="AI110">
            <v>0</v>
          </cell>
          <cell r="AJ110">
            <v>0</v>
          </cell>
          <cell r="AK110">
            <v>109908.98</v>
          </cell>
          <cell r="AL110">
            <v>553929.23</v>
          </cell>
          <cell r="AM110">
            <v>2063627.2300000002</v>
          </cell>
          <cell r="AN110">
            <v>0</v>
          </cell>
          <cell r="AO110">
            <v>0</v>
          </cell>
          <cell r="AP110">
            <v>388616.75</v>
          </cell>
          <cell r="AQ110">
            <v>103291.54000000001</v>
          </cell>
          <cell r="AR110">
            <v>146262.56</v>
          </cell>
          <cell r="AS110">
            <v>185042.93</v>
          </cell>
          <cell r="AT110">
            <v>0</v>
          </cell>
          <cell r="AU110">
            <v>0</v>
          </cell>
          <cell r="AV110">
            <v>0</v>
          </cell>
          <cell r="AW110">
            <v>3174842.9799999995</v>
          </cell>
          <cell r="AX110">
            <v>0</v>
          </cell>
          <cell r="AY110">
            <v>0</v>
          </cell>
          <cell r="AZ110">
            <v>4392678.4400000004</v>
          </cell>
          <cell r="BA110">
            <v>0</v>
          </cell>
          <cell r="BB110">
            <v>19263160.370000001</v>
          </cell>
          <cell r="BC110">
            <v>3897511.2199999997</v>
          </cell>
          <cell r="BD110">
            <v>6890438.54</v>
          </cell>
          <cell r="BE110">
            <v>150054391.47000006</v>
          </cell>
        </row>
        <row r="111">
          <cell r="F111" t="str">
            <v>17412</v>
          </cell>
          <cell r="G111">
            <v>45147390.600000001</v>
          </cell>
          <cell r="H111">
            <v>426393.77999999997</v>
          </cell>
          <cell r="I111">
            <v>439716.62999999995</v>
          </cell>
          <cell r="J111">
            <v>0</v>
          </cell>
          <cell r="K111">
            <v>1755709</v>
          </cell>
          <cell r="L111">
            <v>973591.99999999988</v>
          </cell>
          <cell r="M111">
            <v>0</v>
          </cell>
          <cell r="N111">
            <v>14890.17</v>
          </cell>
          <cell r="O111">
            <v>9249231.5899999999</v>
          </cell>
          <cell r="P111">
            <v>2164872.1199999996</v>
          </cell>
          <cell r="Q111">
            <v>1025551.61</v>
          </cell>
          <cell r="R111">
            <v>0</v>
          </cell>
          <cell r="S111">
            <v>1702991.5</v>
          </cell>
          <cell r="T111">
            <v>115803.80999999998</v>
          </cell>
          <cell r="U111">
            <v>39399.31</v>
          </cell>
          <cell r="V111">
            <v>0</v>
          </cell>
          <cell r="W111">
            <v>0</v>
          </cell>
          <cell r="X111">
            <v>0</v>
          </cell>
          <cell r="Y111">
            <v>826214.23</v>
          </cell>
          <cell r="Z111">
            <v>389777.20999999996</v>
          </cell>
          <cell r="AA111">
            <v>0</v>
          </cell>
          <cell r="AB111">
            <v>0</v>
          </cell>
          <cell r="AC111">
            <v>598623.74000000011</v>
          </cell>
          <cell r="AD111">
            <v>0</v>
          </cell>
          <cell r="AE111">
            <v>0</v>
          </cell>
          <cell r="AF111">
            <v>400726.54</v>
          </cell>
          <cell r="AG111">
            <v>0</v>
          </cell>
          <cell r="AH111">
            <v>203865.47</v>
          </cell>
          <cell r="AI111">
            <v>0</v>
          </cell>
          <cell r="AJ111">
            <v>0</v>
          </cell>
          <cell r="AK111">
            <v>102051.94</v>
          </cell>
          <cell r="AL111">
            <v>521587.27999999997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80737.86</v>
          </cell>
          <cell r="AS111">
            <v>81347.31</v>
          </cell>
          <cell r="AT111">
            <v>62565.919999999991</v>
          </cell>
          <cell r="AU111">
            <v>0</v>
          </cell>
          <cell r="AV111">
            <v>0</v>
          </cell>
          <cell r="AW111">
            <v>652171.69000000018</v>
          </cell>
          <cell r="AX111">
            <v>125</v>
          </cell>
          <cell r="AY111">
            <v>0</v>
          </cell>
          <cell r="AZ111">
            <v>2400911.7199999997</v>
          </cell>
          <cell r="BA111">
            <v>396585.22</v>
          </cell>
          <cell r="BB111">
            <v>11044806.549999997</v>
          </cell>
          <cell r="BC111">
            <v>2288889.4299999997</v>
          </cell>
          <cell r="BD111">
            <v>3124417.52</v>
          </cell>
          <cell r="BE111">
            <v>86230946.750000015</v>
          </cell>
        </row>
        <row r="112">
          <cell r="F112" t="str">
            <v>17414</v>
          </cell>
          <cell r="G112">
            <v>127216691.01000001</v>
          </cell>
          <cell r="H112">
            <v>1551045.3799999997</v>
          </cell>
          <cell r="I112">
            <v>836760.00000000012</v>
          </cell>
          <cell r="J112">
            <v>0</v>
          </cell>
          <cell r="K112">
            <v>4880144</v>
          </cell>
          <cell r="L112">
            <v>1362709.74</v>
          </cell>
          <cell r="M112">
            <v>147.44999999999999</v>
          </cell>
          <cell r="N112">
            <v>0</v>
          </cell>
          <cell r="O112">
            <v>23725516.77</v>
          </cell>
          <cell r="P112">
            <v>5790519</v>
          </cell>
          <cell r="Q112">
            <v>0</v>
          </cell>
          <cell r="R112">
            <v>0</v>
          </cell>
          <cell r="S112">
            <v>3530125.9299999997</v>
          </cell>
          <cell r="T112">
            <v>223472.49999999997</v>
          </cell>
          <cell r="U112">
            <v>96724.680000000008</v>
          </cell>
          <cell r="V112">
            <v>0</v>
          </cell>
          <cell r="W112">
            <v>243986.74</v>
          </cell>
          <cell r="X112">
            <v>0</v>
          </cell>
          <cell r="Y112">
            <v>884983.48</v>
          </cell>
          <cell r="Z112">
            <v>632470</v>
          </cell>
          <cell r="AA112">
            <v>0</v>
          </cell>
          <cell r="AB112">
            <v>0</v>
          </cell>
          <cell r="AC112">
            <v>927353.86</v>
          </cell>
          <cell r="AD112">
            <v>0</v>
          </cell>
          <cell r="AE112">
            <v>0</v>
          </cell>
          <cell r="AF112">
            <v>957211.64</v>
          </cell>
          <cell r="AG112">
            <v>0</v>
          </cell>
          <cell r="AH112">
            <v>586795.1399999999</v>
          </cell>
          <cell r="AI112">
            <v>0</v>
          </cell>
          <cell r="AJ112">
            <v>0</v>
          </cell>
          <cell r="AK112">
            <v>153026.07</v>
          </cell>
          <cell r="AL112">
            <v>1996448.3900000001</v>
          </cell>
          <cell r="AM112">
            <v>461285.70999999996</v>
          </cell>
          <cell r="AN112">
            <v>0</v>
          </cell>
          <cell r="AO112">
            <v>57893.06</v>
          </cell>
          <cell r="AP112">
            <v>0</v>
          </cell>
          <cell r="AQ112">
            <v>0</v>
          </cell>
          <cell r="AR112">
            <v>179868.76</v>
          </cell>
          <cell r="AS112">
            <v>435731.81999999995</v>
          </cell>
          <cell r="AT112">
            <v>0</v>
          </cell>
          <cell r="AU112">
            <v>0</v>
          </cell>
          <cell r="AV112">
            <v>0</v>
          </cell>
          <cell r="AW112">
            <v>3419146.8400000003</v>
          </cell>
          <cell r="AX112">
            <v>0</v>
          </cell>
          <cell r="AY112">
            <v>0</v>
          </cell>
          <cell r="AZ112">
            <v>669674.34</v>
          </cell>
          <cell r="BA112">
            <v>966412.15</v>
          </cell>
          <cell r="BB112">
            <v>23330952.940000001</v>
          </cell>
          <cell r="BC112">
            <v>6822534.79</v>
          </cell>
          <cell r="BD112">
            <v>6788578.2600000007</v>
          </cell>
          <cell r="BE112">
            <v>218728210.44999996</v>
          </cell>
        </row>
        <row r="113">
          <cell r="F113" t="str">
            <v>17415</v>
          </cell>
          <cell r="G113">
            <v>131057027.73999999</v>
          </cell>
          <cell r="H113">
            <v>419240.86</v>
          </cell>
          <cell r="I113">
            <v>2040802</v>
          </cell>
          <cell r="J113">
            <v>0</v>
          </cell>
          <cell r="K113">
            <v>5242217</v>
          </cell>
          <cell r="L113">
            <v>3525291.9999999995</v>
          </cell>
          <cell r="M113">
            <v>24156</v>
          </cell>
          <cell r="N113">
            <v>128810.36</v>
          </cell>
          <cell r="O113">
            <v>26017830.649999999</v>
          </cell>
          <cell r="P113">
            <v>4734484.419999999</v>
          </cell>
          <cell r="Q113">
            <v>0</v>
          </cell>
          <cell r="R113">
            <v>0</v>
          </cell>
          <cell r="S113">
            <v>6726730.6600000001</v>
          </cell>
          <cell r="T113">
            <v>0</v>
          </cell>
          <cell r="U113">
            <v>175248</v>
          </cell>
          <cell r="V113">
            <v>0</v>
          </cell>
          <cell r="W113">
            <v>0</v>
          </cell>
          <cell r="X113">
            <v>0</v>
          </cell>
          <cell r="Y113">
            <v>3378020.8999999994</v>
          </cell>
          <cell r="Z113">
            <v>946074.58</v>
          </cell>
          <cell r="AA113">
            <v>0</v>
          </cell>
          <cell r="AB113">
            <v>0</v>
          </cell>
          <cell r="AC113">
            <v>3179181.89</v>
          </cell>
          <cell r="AD113">
            <v>0</v>
          </cell>
          <cell r="AE113">
            <v>0</v>
          </cell>
          <cell r="AF113">
            <v>50266.270000000004</v>
          </cell>
          <cell r="AG113">
            <v>85697.86</v>
          </cell>
          <cell r="AH113">
            <v>0</v>
          </cell>
          <cell r="AI113">
            <v>0</v>
          </cell>
          <cell r="AJ113">
            <v>0</v>
          </cell>
          <cell r="AK113">
            <v>768320.19</v>
          </cell>
          <cell r="AL113">
            <v>3872897.84</v>
          </cell>
          <cell r="AM113">
            <v>1162380.98</v>
          </cell>
          <cell r="AN113">
            <v>0</v>
          </cell>
          <cell r="AO113">
            <v>78555.999999999985</v>
          </cell>
          <cell r="AP113">
            <v>161926.96</v>
          </cell>
          <cell r="AQ113">
            <v>0</v>
          </cell>
          <cell r="AR113">
            <v>0</v>
          </cell>
          <cell r="AS113">
            <v>243174.18999999997</v>
          </cell>
          <cell r="AT113">
            <v>0</v>
          </cell>
          <cell r="AU113">
            <v>0</v>
          </cell>
          <cell r="AV113">
            <v>0</v>
          </cell>
          <cell r="AW113">
            <v>1478875.02</v>
          </cell>
          <cell r="AX113">
            <v>0</v>
          </cell>
          <cell r="AY113">
            <v>0</v>
          </cell>
          <cell r="AZ113">
            <v>0</v>
          </cell>
          <cell r="BA113">
            <v>446591.29999999993</v>
          </cell>
          <cell r="BB113">
            <v>32907873.530000001</v>
          </cell>
          <cell r="BC113">
            <v>9111750.5199999996</v>
          </cell>
          <cell r="BD113">
            <v>7308945.1600000001</v>
          </cell>
          <cell r="BE113">
            <v>245272372.88000005</v>
          </cell>
        </row>
        <row r="114">
          <cell r="F114" t="str">
            <v>17417</v>
          </cell>
          <cell r="G114">
            <v>99363681.390000001</v>
          </cell>
          <cell r="H114">
            <v>991884.73999999976</v>
          </cell>
          <cell r="I114">
            <v>0</v>
          </cell>
          <cell r="J114">
            <v>0</v>
          </cell>
          <cell r="K114">
            <v>3948297.85</v>
          </cell>
          <cell r="L114">
            <v>1333800.1700000002</v>
          </cell>
          <cell r="M114">
            <v>50571.159999999996</v>
          </cell>
          <cell r="N114">
            <v>1563.91</v>
          </cell>
          <cell r="O114">
            <v>24311598.82</v>
          </cell>
          <cell r="P114">
            <v>4544908.2300000004</v>
          </cell>
          <cell r="Q114">
            <v>0</v>
          </cell>
          <cell r="R114">
            <v>0</v>
          </cell>
          <cell r="S114">
            <v>3599607.9600000004</v>
          </cell>
          <cell r="T114">
            <v>102807.57</v>
          </cell>
          <cell r="U114">
            <v>111084.6</v>
          </cell>
          <cell r="V114">
            <v>0</v>
          </cell>
          <cell r="W114">
            <v>88590.909999999989</v>
          </cell>
          <cell r="X114">
            <v>0</v>
          </cell>
          <cell r="Y114">
            <v>459550.68999999994</v>
          </cell>
          <cell r="Z114">
            <v>649806.27999999991</v>
          </cell>
          <cell r="AA114">
            <v>0</v>
          </cell>
          <cell r="AB114">
            <v>0</v>
          </cell>
          <cell r="AC114">
            <v>755031.47</v>
          </cell>
          <cell r="AD114">
            <v>122481.77</v>
          </cell>
          <cell r="AE114">
            <v>6912.96</v>
          </cell>
          <cell r="AF114">
            <v>644807.67000000004</v>
          </cell>
          <cell r="AG114">
            <v>0</v>
          </cell>
          <cell r="AH114">
            <v>353757.81</v>
          </cell>
          <cell r="AI114">
            <v>0</v>
          </cell>
          <cell r="AJ114">
            <v>0</v>
          </cell>
          <cell r="AK114">
            <v>159374.95000000001</v>
          </cell>
          <cell r="AL114">
            <v>827255.48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45730.16</v>
          </cell>
          <cell r="AS114">
            <v>164645.81000000003</v>
          </cell>
          <cell r="AT114">
            <v>102902.56999999999</v>
          </cell>
          <cell r="AU114">
            <v>0</v>
          </cell>
          <cell r="AV114">
            <v>0</v>
          </cell>
          <cell r="AW114">
            <v>3173397.94</v>
          </cell>
          <cell r="AX114">
            <v>0</v>
          </cell>
          <cell r="AY114">
            <v>2136.88</v>
          </cell>
          <cell r="AZ114">
            <v>0</v>
          </cell>
          <cell r="BA114">
            <v>757566.82</v>
          </cell>
          <cell r="BB114">
            <v>21965721.100000001</v>
          </cell>
          <cell r="BC114">
            <v>5399634.6600000001</v>
          </cell>
          <cell r="BD114">
            <v>6382041.9400000004</v>
          </cell>
          <cell r="BE114">
            <v>180421154.26999992</v>
          </cell>
        </row>
        <row r="115">
          <cell r="F115" t="str">
            <v>18100</v>
          </cell>
          <cell r="G115">
            <v>22438138.569999993</v>
          </cell>
          <cell r="H115">
            <v>644611.25000000012</v>
          </cell>
          <cell r="I115">
            <v>626910.98</v>
          </cell>
          <cell r="J115">
            <v>0</v>
          </cell>
          <cell r="K115">
            <v>1046729</v>
          </cell>
          <cell r="L115">
            <v>693834.05999999994</v>
          </cell>
          <cell r="M115">
            <v>378.35</v>
          </cell>
          <cell r="N115">
            <v>85095.45</v>
          </cell>
          <cell r="O115">
            <v>5422733.2599999998</v>
          </cell>
          <cell r="P115">
            <v>1076237.8900000001</v>
          </cell>
          <cell r="Q115">
            <v>271944.76</v>
          </cell>
          <cell r="R115">
            <v>0</v>
          </cell>
          <cell r="S115">
            <v>1566383.1800000002</v>
          </cell>
          <cell r="T115">
            <v>34986.57</v>
          </cell>
          <cell r="U115">
            <v>50374</v>
          </cell>
          <cell r="V115">
            <v>0</v>
          </cell>
          <cell r="W115">
            <v>2285897.1</v>
          </cell>
          <cell r="X115">
            <v>45421.45</v>
          </cell>
          <cell r="Y115">
            <v>1761375.55</v>
          </cell>
          <cell r="Z115">
            <v>376277.87</v>
          </cell>
          <cell r="AA115">
            <v>0</v>
          </cell>
          <cell r="AB115">
            <v>0</v>
          </cell>
          <cell r="AC115">
            <v>1018107.09</v>
          </cell>
          <cell r="AD115">
            <v>0</v>
          </cell>
          <cell r="AE115">
            <v>0</v>
          </cell>
          <cell r="AF115">
            <v>417531.57999999996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26654.119999999995</v>
          </cell>
          <cell r="AL115">
            <v>91163.150000000009</v>
          </cell>
          <cell r="AM115">
            <v>302653.96000000002</v>
          </cell>
          <cell r="AN115">
            <v>0</v>
          </cell>
          <cell r="AO115">
            <v>9994.1999999999989</v>
          </cell>
          <cell r="AP115">
            <v>0</v>
          </cell>
          <cell r="AQ115">
            <v>0</v>
          </cell>
          <cell r="AR115">
            <v>13520.06</v>
          </cell>
          <cell r="AS115">
            <v>43681.990000000005</v>
          </cell>
          <cell r="AT115">
            <v>0</v>
          </cell>
          <cell r="AU115">
            <v>0</v>
          </cell>
          <cell r="AV115">
            <v>0</v>
          </cell>
          <cell r="AW115">
            <v>707034.93</v>
          </cell>
          <cell r="AX115">
            <v>0</v>
          </cell>
          <cell r="AY115">
            <v>0</v>
          </cell>
          <cell r="AZ115">
            <v>0</v>
          </cell>
          <cell r="BA115">
            <v>226160.67</v>
          </cell>
          <cell r="BB115">
            <v>7983270.3200000003</v>
          </cell>
          <cell r="BC115">
            <v>2028260.1399999997</v>
          </cell>
          <cell r="BD115">
            <v>1572657.11</v>
          </cell>
          <cell r="BE115">
            <v>52868018.610000007</v>
          </cell>
        </row>
        <row r="116">
          <cell r="F116" t="str">
            <v>18303</v>
          </cell>
          <cell r="G116">
            <v>20706420.540000003</v>
          </cell>
          <cell r="H116">
            <v>134036.99</v>
          </cell>
          <cell r="I116">
            <v>0</v>
          </cell>
          <cell r="J116">
            <v>0</v>
          </cell>
          <cell r="K116">
            <v>813209.57</v>
          </cell>
          <cell r="L116">
            <v>361868.45999999996</v>
          </cell>
          <cell r="M116">
            <v>0</v>
          </cell>
          <cell r="N116">
            <v>0</v>
          </cell>
          <cell r="O116">
            <v>3947099.1799999997</v>
          </cell>
          <cell r="P116">
            <v>1040358.9400000002</v>
          </cell>
          <cell r="Q116">
            <v>0</v>
          </cell>
          <cell r="R116">
            <v>0</v>
          </cell>
          <cell r="S116">
            <v>688524.04</v>
          </cell>
          <cell r="T116">
            <v>174736.57</v>
          </cell>
          <cell r="U116">
            <v>12237.57</v>
          </cell>
          <cell r="V116">
            <v>0</v>
          </cell>
          <cell r="W116">
            <v>0</v>
          </cell>
          <cell r="X116">
            <v>0</v>
          </cell>
          <cell r="Y116">
            <v>95301.659999999989</v>
          </cell>
          <cell r="Z116">
            <v>104168.11000000002</v>
          </cell>
          <cell r="AA116">
            <v>0</v>
          </cell>
          <cell r="AB116">
            <v>0</v>
          </cell>
          <cell r="AC116">
            <v>71644.75</v>
          </cell>
          <cell r="AD116">
            <v>0</v>
          </cell>
          <cell r="AE116">
            <v>0</v>
          </cell>
          <cell r="AF116">
            <v>111158.05000000002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4996.3500000000004</v>
          </cell>
          <cell r="AL116">
            <v>55030.549999999996</v>
          </cell>
          <cell r="AM116">
            <v>0</v>
          </cell>
          <cell r="AN116">
            <v>0</v>
          </cell>
          <cell r="AO116">
            <v>22738.74</v>
          </cell>
          <cell r="AP116">
            <v>0</v>
          </cell>
          <cell r="AQ116">
            <v>0</v>
          </cell>
          <cell r="AR116">
            <v>0</v>
          </cell>
          <cell r="AS116">
            <v>35110.07</v>
          </cell>
          <cell r="AT116">
            <v>6863.03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35694.33</v>
          </cell>
          <cell r="BB116">
            <v>5818042.1799999997</v>
          </cell>
          <cell r="BC116">
            <v>848138.91</v>
          </cell>
          <cell r="BD116">
            <v>1434020.8000000003</v>
          </cell>
          <cell r="BE116">
            <v>36521399.390000001</v>
          </cell>
        </row>
        <row r="117">
          <cell r="F117" t="str">
            <v>18400</v>
          </cell>
          <cell r="G117">
            <v>33738008.25</v>
          </cell>
          <cell r="H117">
            <v>242061.84999999998</v>
          </cell>
          <cell r="I117">
            <v>198669.09</v>
          </cell>
          <cell r="J117">
            <v>0</v>
          </cell>
          <cell r="K117">
            <v>1374866</v>
          </cell>
          <cell r="L117">
            <v>0</v>
          </cell>
          <cell r="M117">
            <v>4790</v>
          </cell>
          <cell r="N117">
            <v>11970.52</v>
          </cell>
          <cell r="O117">
            <v>6858585.2200000007</v>
          </cell>
          <cell r="P117">
            <v>1440943.6</v>
          </cell>
          <cell r="Q117">
            <v>0</v>
          </cell>
          <cell r="R117">
            <v>121200.83</v>
          </cell>
          <cell r="S117">
            <v>1885339.9500000002</v>
          </cell>
          <cell r="T117">
            <v>205981.54</v>
          </cell>
          <cell r="U117">
            <v>35046</v>
          </cell>
          <cell r="V117">
            <v>0</v>
          </cell>
          <cell r="W117">
            <v>0</v>
          </cell>
          <cell r="X117">
            <v>0</v>
          </cell>
          <cell r="Y117">
            <v>503910.77999999997</v>
          </cell>
          <cell r="Z117">
            <v>211127.29</v>
          </cell>
          <cell r="AA117">
            <v>0</v>
          </cell>
          <cell r="AB117">
            <v>0</v>
          </cell>
          <cell r="AC117">
            <v>484462.18999999994</v>
          </cell>
          <cell r="AD117">
            <v>0</v>
          </cell>
          <cell r="AE117">
            <v>0</v>
          </cell>
          <cell r="AF117">
            <v>140906.18999999997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23243.3</v>
          </cell>
          <cell r="AL117">
            <v>177375.09</v>
          </cell>
          <cell r="AM117">
            <v>0</v>
          </cell>
          <cell r="AN117">
            <v>0</v>
          </cell>
          <cell r="AO117">
            <v>369944.48000000004</v>
          </cell>
          <cell r="AP117">
            <v>0</v>
          </cell>
          <cell r="AQ117">
            <v>108825.35</v>
          </cell>
          <cell r="AR117">
            <v>3523.54</v>
          </cell>
          <cell r="AS117">
            <v>58466.69</v>
          </cell>
          <cell r="AT117">
            <v>17494.2</v>
          </cell>
          <cell r="AU117">
            <v>0</v>
          </cell>
          <cell r="AV117">
            <v>0</v>
          </cell>
          <cell r="AW117">
            <v>383432.97</v>
          </cell>
          <cell r="AX117">
            <v>0</v>
          </cell>
          <cell r="AY117">
            <v>107889.50000000001</v>
          </cell>
          <cell r="AZ117">
            <v>0</v>
          </cell>
          <cell r="BA117">
            <v>339547.24999999994</v>
          </cell>
          <cell r="BB117">
            <v>8374131.169999999</v>
          </cell>
          <cell r="BC117">
            <v>1931437.4100000001</v>
          </cell>
          <cell r="BD117">
            <v>3023500.8800000004</v>
          </cell>
          <cell r="BE117">
            <v>62376681.130000003</v>
          </cell>
        </row>
        <row r="118">
          <cell r="F118" t="str">
            <v>18401</v>
          </cell>
          <cell r="G118">
            <v>54921538.979999997</v>
          </cell>
          <cell r="H118">
            <v>2221153.37</v>
          </cell>
          <cell r="I118">
            <v>434569.00000000006</v>
          </cell>
          <cell r="J118">
            <v>0</v>
          </cell>
          <cell r="K118">
            <v>2349030</v>
          </cell>
          <cell r="L118">
            <v>1070327</v>
          </cell>
          <cell r="M118">
            <v>740</v>
          </cell>
          <cell r="N118">
            <v>584</v>
          </cell>
          <cell r="O118">
            <v>14430176.880000001</v>
          </cell>
          <cell r="P118">
            <v>2570125.92</v>
          </cell>
          <cell r="Q118">
            <v>0</v>
          </cell>
          <cell r="R118">
            <v>419901.99</v>
          </cell>
          <cell r="S118">
            <v>4158268.3200000003</v>
          </cell>
          <cell r="T118">
            <v>395556.80000000005</v>
          </cell>
          <cell r="U118">
            <v>56917</v>
          </cell>
          <cell r="V118">
            <v>0</v>
          </cell>
          <cell r="W118">
            <v>0</v>
          </cell>
          <cell r="X118">
            <v>0</v>
          </cell>
          <cell r="Y118">
            <v>908342.5199999999</v>
          </cell>
          <cell r="Z118">
            <v>374540.6</v>
          </cell>
          <cell r="AA118">
            <v>0</v>
          </cell>
          <cell r="AB118">
            <v>0</v>
          </cell>
          <cell r="AC118">
            <v>865713.57</v>
          </cell>
          <cell r="AD118">
            <v>0</v>
          </cell>
          <cell r="AE118">
            <v>0</v>
          </cell>
          <cell r="AF118">
            <v>250463.17999999996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47035.06</v>
          </cell>
          <cell r="AL118">
            <v>249474.03999999998</v>
          </cell>
          <cell r="AM118">
            <v>622048.22</v>
          </cell>
          <cell r="AN118">
            <v>0</v>
          </cell>
          <cell r="AO118">
            <v>42648</v>
          </cell>
          <cell r="AP118">
            <v>0</v>
          </cell>
          <cell r="AQ118">
            <v>0</v>
          </cell>
          <cell r="AR118">
            <v>151241.09999999998</v>
          </cell>
          <cell r="AS118">
            <v>186626.93999999997</v>
          </cell>
          <cell r="AT118">
            <v>0</v>
          </cell>
          <cell r="AU118">
            <v>0</v>
          </cell>
          <cell r="AV118">
            <v>0</v>
          </cell>
          <cell r="AW118">
            <v>206250.92</v>
          </cell>
          <cell r="AX118">
            <v>0</v>
          </cell>
          <cell r="AY118">
            <v>158488.32000000001</v>
          </cell>
          <cell r="AZ118">
            <v>0</v>
          </cell>
          <cell r="BA118">
            <v>627685.69999999995</v>
          </cell>
          <cell r="BB118">
            <v>15400365.760000004</v>
          </cell>
          <cell r="BC118">
            <v>3358452.5800000005</v>
          </cell>
          <cell r="BD118">
            <v>4963696.0299999993</v>
          </cell>
          <cell r="BE118">
            <v>111441961.79999997</v>
          </cell>
        </row>
        <row r="119">
          <cell r="F119" t="str">
            <v>18402</v>
          </cell>
          <cell r="G119">
            <v>44420502.480000004</v>
          </cell>
          <cell r="H119">
            <v>1797079.2799999998</v>
          </cell>
          <cell r="I119">
            <v>542954</v>
          </cell>
          <cell r="J119">
            <v>0</v>
          </cell>
          <cell r="K119">
            <v>2022742</v>
          </cell>
          <cell r="L119">
            <v>0</v>
          </cell>
          <cell r="M119">
            <v>0</v>
          </cell>
          <cell r="N119">
            <v>0</v>
          </cell>
          <cell r="O119">
            <v>9569050.9399999995</v>
          </cell>
          <cell r="P119">
            <v>2260136.77</v>
          </cell>
          <cell r="Q119">
            <v>0</v>
          </cell>
          <cell r="R119">
            <v>59184</v>
          </cell>
          <cell r="S119">
            <v>3930575.22</v>
          </cell>
          <cell r="T119">
            <v>449153.42</v>
          </cell>
          <cell r="U119">
            <v>52580</v>
          </cell>
          <cell r="V119">
            <v>0</v>
          </cell>
          <cell r="W119">
            <v>0</v>
          </cell>
          <cell r="X119">
            <v>0</v>
          </cell>
          <cell r="Y119">
            <v>1190340.93</v>
          </cell>
          <cell r="Z119">
            <v>342535.44000000006</v>
          </cell>
          <cell r="AA119">
            <v>0</v>
          </cell>
          <cell r="AB119">
            <v>0</v>
          </cell>
          <cell r="AC119">
            <v>900639.57000000007</v>
          </cell>
          <cell r="AD119">
            <v>0</v>
          </cell>
          <cell r="AE119">
            <v>0</v>
          </cell>
          <cell r="AF119">
            <v>397028.94999999995</v>
          </cell>
          <cell r="AG119">
            <v>0</v>
          </cell>
          <cell r="AH119">
            <v>20815.999999999996</v>
          </cell>
          <cell r="AI119">
            <v>0</v>
          </cell>
          <cell r="AJ119">
            <v>0</v>
          </cell>
          <cell r="AK119">
            <v>38093.000000000007</v>
          </cell>
          <cell r="AL119">
            <v>82770.159999999989</v>
          </cell>
          <cell r="AM119">
            <v>0</v>
          </cell>
          <cell r="AN119">
            <v>0</v>
          </cell>
          <cell r="AO119">
            <v>37914.799999999996</v>
          </cell>
          <cell r="AP119">
            <v>0</v>
          </cell>
          <cell r="AQ119">
            <v>0</v>
          </cell>
          <cell r="AR119">
            <v>62479.119999999995</v>
          </cell>
          <cell r="AS119">
            <v>233655.43</v>
          </cell>
          <cell r="AT119">
            <v>18107.440000000002</v>
          </cell>
          <cell r="AU119">
            <v>0</v>
          </cell>
          <cell r="AV119">
            <v>0</v>
          </cell>
          <cell r="AW119">
            <v>71186.31</v>
          </cell>
          <cell r="AX119">
            <v>0</v>
          </cell>
          <cell r="AY119">
            <v>4629.4399999999996</v>
          </cell>
          <cell r="AZ119">
            <v>0</v>
          </cell>
          <cell r="BA119">
            <v>401823.82999999996</v>
          </cell>
          <cell r="BB119">
            <v>13371537.970000001</v>
          </cell>
          <cell r="BC119">
            <v>3104833.04</v>
          </cell>
          <cell r="BD119">
            <v>4566501.92</v>
          </cell>
          <cell r="BE119">
            <v>89948851.460000008</v>
          </cell>
        </row>
        <row r="120">
          <cell r="F120" t="str">
            <v>19007</v>
          </cell>
          <cell r="G120">
            <v>382376.57</v>
          </cell>
          <cell r="Z120">
            <v>19199.95</v>
          </cell>
          <cell r="BB120">
            <v>78740.960000000006</v>
          </cell>
          <cell r="BE120">
            <v>480317.48000000004</v>
          </cell>
        </row>
        <row r="121">
          <cell r="F121" t="str">
            <v>19028</v>
          </cell>
          <cell r="G121">
            <v>1081270.81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10425</v>
          </cell>
          <cell r="M121">
            <v>0</v>
          </cell>
          <cell r="N121">
            <v>0</v>
          </cell>
          <cell r="O121">
            <v>88082.719999999987</v>
          </cell>
          <cell r="P121">
            <v>14535.18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9964.0499999999993</v>
          </cell>
          <cell r="AA121">
            <v>0</v>
          </cell>
          <cell r="AB121">
            <v>0</v>
          </cell>
          <cell r="AC121">
            <v>15792.390000000001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12642.17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539392.85</v>
          </cell>
          <cell r="BC121">
            <v>58055.780000000006</v>
          </cell>
          <cell r="BD121">
            <v>92553.25</v>
          </cell>
          <cell r="BE121">
            <v>1922714.2</v>
          </cell>
        </row>
        <row r="122">
          <cell r="F122" t="str">
            <v>19400</v>
          </cell>
          <cell r="G122">
            <v>1359462.4599999997</v>
          </cell>
          <cell r="H122">
            <v>0</v>
          </cell>
          <cell r="I122">
            <v>8168.51</v>
          </cell>
          <cell r="J122">
            <v>0</v>
          </cell>
          <cell r="K122">
            <v>100745.83</v>
          </cell>
          <cell r="L122">
            <v>15205.94</v>
          </cell>
          <cell r="M122">
            <v>0</v>
          </cell>
          <cell r="N122">
            <v>0</v>
          </cell>
          <cell r="O122">
            <v>252410.78</v>
          </cell>
          <cell r="P122">
            <v>37407.159999999996</v>
          </cell>
          <cell r="Q122">
            <v>0</v>
          </cell>
          <cell r="R122">
            <v>0</v>
          </cell>
          <cell r="S122">
            <v>53221.710000000006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21684</v>
          </cell>
          <cell r="Z122">
            <v>8572.369999999999</v>
          </cell>
          <cell r="AA122">
            <v>0</v>
          </cell>
          <cell r="AB122">
            <v>0</v>
          </cell>
          <cell r="AC122">
            <v>18819.77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287936.53000000003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606223.38</v>
          </cell>
          <cell r="BC122">
            <v>70211.17</v>
          </cell>
          <cell r="BD122">
            <v>74661.460000000006</v>
          </cell>
          <cell r="BE122">
            <v>2914731.0699999994</v>
          </cell>
        </row>
        <row r="123">
          <cell r="F123" t="str">
            <v>19401</v>
          </cell>
          <cell r="G123">
            <v>13697728.629999997</v>
          </cell>
          <cell r="H123">
            <v>0</v>
          </cell>
          <cell r="I123">
            <v>159207</v>
          </cell>
          <cell r="J123">
            <v>0</v>
          </cell>
          <cell r="K123">
            <v>598874.1</v>
          </cell>
          <cell r="L123">
            <v>181815</v>
          </cell>
          <cell r="M123">
            <v>2510.5300000000002</v>
          </cell>
          <cell r="N123">
            <v>15414</v>
          </cell>
          <cell r="O123">
            <v>2149445.9300000002</v>
          </cell>
          <cell r="P123">
            <v>521494.34</v>
          </cell>
          <cell r="Q123">
            <v>0</v>
          </cell>
          <cell r="R123">
            <v>0</v>
          </cell>
          <cell r="S123">
            <v>1035124.2499999998</v>
          </cell>
          <cell r="T123">
            <v>0</v>
          </cell>
          <cell r="U123">
            <v>21767</v>
          </cell>
          <cell r="V123">
            <v>0</v>
          </cell>
          <cell r="W123">
            <v>0</v>
          </cell>
          <cell r="X123">
            <v>0</v>
          </cell>
          <cell r="Y123">
            <v>517121.01999999996</v>
          </cell>
          <cell r="Z123">
            <v>165798.58000000002</v>
          </cell>
          <cell r="AA123">
            <v>20989.399999999998</v>
          </cell>
          <cell r="AB123">
            <v>0</v>
          </cell>
          <cell r="AC123">
            <v>203082.22</v>
          </cell>
          <cell r="AD123">
            <v>0</v>
          </cell>
          <cell r="AE123">
            <v>0</v>
          </cell>
          <cell r="AF123">
            <v>9692.16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28512.730000000003</v>
          </cell>
          <cell r="AL123">
            <v>172502.37</v>
          </cell>
          <cell r="AM123">
            <v>142264.63999999998</v>
          </cell>
          <cell r="AN123">
            <v>0</v>
          </cell>
          <cell r="AO123">
            <v>0</v>
          </cell>
          <cell r="AP123">
            <v>214828.6</v>
          </cell>
          <cell r="AQ123">
            <v>0</v>
          </cell>
          <cell r="AR123">
            <v>0</v>
          </cell>
          <cell r="AS123">
            <v>22505.239999999998</v>
          </cell>
          <cell r="AT123">
            <v>0</v>
          </cell>
          <cell r="AU123">
            <v>0</v>
          </cell>
          <cell r="AV123">
            <v>0</v>
          </cell>
          <cell r="AW123">
            <v>30483.97</v>
          </cell>
          <cell r="AX123">
            <v>0</v>
          </cell>
          <cell r="AY123">
            <v>136453.29000000004</v>
          </cell>
          <cell r="AZ123">
            <v>0</v>
          </cell>
          <cell r="BA123">
            <v>8817.67</v>
          </cell>
          <cell r="BB123">
            <v>5034890.05</v>
          </cell>
          <cell r="BC123">
            <v>954160.65000000014</v>
          </cell>
          <cell r="BD123">
            <v>1120954.3</v>
          </cell>
          <cell r="BE123">
            <v>27166437.669999994</v>
          </cell>
        </row>
        <row r="124">
          <cell r="F124" t="str">
            <v>19403</v>
          </cell>
          <cell r="G124">
            <v>3006149.31</v>
          </cell>
          <cell r="H124">
            <v>0</v>
          </cell>
          <cell r="I124">
            <v>41648.039999999994</v>
          </cell>
          <cell r="J124">
            <v>0</v>
          </cell>
          <cell r="K124">
            <v>275592.30000000005</v>
          </cell>
          <cell r="L124">
            <v>120408.28</v>
          </cell>
          <cell r="M124">
            <v>0</v>
          </cell>
          <cell r="N124">
            <v>765</v>
          </cell>
          <cell r="O124">
            <v>434119.48</v>
          </cell>
          <cell r="P124">
            <v>118618.95</v>
          </cell>
          <cell r="Q124">
            <v>0</v>
          </cell>
          <cell r="R124">
            <v>0</v>
          </cell>
          <cell r="S124">
            <v>323803.37000000005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100605.21</v>
          </cell>
          <cell r="Z124">
            <v>30968.5</v>
          </cell>
          <cell r="AA124">
            <v>0</v>
          </cell>
          <cell r="AB124">
            <v>0</v>
          </cell>
          <cell r="AC124">
            <v>87344.81</v>
          </cell>
          <cell r="AD124">
            <v>133189.72</v>
          </cell>
          <cell r="AE124">
            <v>22015.560000000005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34785.019999999997</v>
          </cell>
          <cell r="AM124">
            <v>0</v>
          </cell>
          <cell r="AN124">
            <v>0</v>
          </cell>
          <cell r="AO124">
            <v>0</v>
          </cell>
          <cell r="AP124">
            <v>7998.3099999999995</v>
          </cell>
          <cell r="AQ124">
            <v>4911.1900000000005</v>
          </cell>
          <cell r="AR124">
            <v>0</v>
          </cell>
          <cell r="AS124">
            <v>2734.58</v>
          </cell>
          <cell r="AT124">
            <v>0</v>
          </cell>
          <cell r="AU124">
            <v>0</v>
          </cell>
          <cell r="AV124">
            <v>0</v>
          </cell>
          <cell r="AW124">
            <v>115.31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1406394.2499999995</v>
          </cell>
          <cell r="BC124">
            <v>291215.92000000004</v>
          </cell>
          <cell r="BD124">
            <v>287799.64</v>
          </cell>
          <cell r="BE124">
            <v>6731182.7499999972</v>
          </cell>
        </row>
        <row r="125">
          <cell r="F125" t="str">
            <v>19404</v>
          </cell>
          <cell r="G125">
            <v>4449706.1300000008</v>
          </cell>
          <cell r="H125">
            <v>3398.62</v>
          </cell>
          <cell r="I125">
            <v>30660.06</v>
          </cell>
          <cell r="J125">
            <v>0</v>
          </cell>
          <cell r="K125">
            <v>195810</v>
          </cell>
          <cell r="L125">
            <v>102008.2</v>
          </cell>
          <cell r="M125">
            <v>0</v>
          </cell>
          <cell r="N125">
            <v>2295.3000000000002</v>
          </cell>
          <cell r="O125">
            <v>475240.22000000009</v>
          </cell>
          <cell r="P125">
            <v>162945.85999999999</v>
          </cell>
          <cell r="Q125">
            <v>0</v>
          </cell>
          <cell r="R125">
            <v>0</v>
          </cell>
          <cell r="S125">
            <v>321002.87</v>
          </cell>
          <cell r="T125">
            <v>5845.7</v>
          </cell>
          <cell r="U125">
            <v>5397</v>
          </cell>
          <cell r="V125">
            <v>0</v>
          </cell>
          <cell r="W125">
            <v>0</v>
          </cell>
          <cell r="X125">
            <v>0</v>
          </cell>
          <cell r="Y125">
            <v>115046.70999999999</v>
          </cell>
          <cell r="Z125">
            <v>32908.720000000001</v>
          </cell>
          <cell r="AA125">
            <v>0</v>
          </cell>
          <cell r="AB125">
            <v>0</v>
          </cell>
          <cell r="AC125">
            <v>77088.25</v>
          </cell>
          <cell r="AD125">
            <v>0</v>
          </cell>
          <cell r="AE125">
            <v>0</v>
          </cell>
          <cell r="AF125">
            <v>23431.09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14442.73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6843.66</v>
          </cell>
          <cell r="AT125">
            <v>0</v>
          </cell>
          <cell r="AU125">
            <v>0</v>
          </cell>
          <cell r="AV125">
            <v>0</v>
          </cell>
          <cell r="AW125">
            <v>3120.5299999999997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1442293.79</v>
          </cell>
          <cell r="BC125">
            <v>278959.05</v>
          </cell>
          <cell r="BD125">
            <v>310214.33</v>
          </cell>
          <cell r="BE125">
            <v>8058658.8200000012</v>
          </cell>
        </row>
        <row r="126">
          <cell r="F126" t="str">
            <v>20094</v>
          </cell>
          <cell r="G126">
            <v>922769.54</v>
          </cell>
          <cell r="H126">
            <v>0</v>
          </cell>
          <cell r="I126">
            <v>9092</v>
          </cell>
          <cell r="J126">
            <v>0</v>
          </cell>
          <cell r="K126">
            <v>50978.25</v>
          </cell>
          <cell r="L126">
            <v>0</v>
          </cell>
          <cell r="M126">
            <v>0</v>
          </cell>
          <cell r="N126">
            <v>0</v>
          </cell>
          <cell r="O126">
            <v>63140.01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34714.22</v>
          </cell>
          <cell r="Z126">
            <v>38567.06</v>
          </cell>
          <cell r="AA126">
            <v>0</v>
          </cell>
          <cell r="AB126">
            <v>14282.439999999999</v>
          </cell>
          <cell r="AC126">
            <v>27222.910000000003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1084.55</v>
          </cell>
          <cell r="AO126">
            <v>0</v>
          </cell>
          <cell r="AP126">
            <v>13255.25</v>
          </cell>
          <cell r="AQ126">
            <v>1923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2113.46</v>
          </cell>
          <cell r="AX126">
            <v>0</v>
          </cell>
          <cell r="AY126">
            <v>0</v>
          </cell>
          <cell r="AZ126">
            <v>0</v>
          </cell>
          <cell r="BA126">
            <v>163.93</v>
          </cell>
          <cell r="BB126">
            <v>417325.42000000004</v>
          </cell>
          <cell r="BC126">
            <v>70384.31</v>
          </cell>
          <cell r="BD126">
            <v>34501.82</v>
          </cell>
          <cell r="BE126">
            <v>1701518.1700000002</v>
          </cell>
        </row>
        <row r="127">
          <cell r="F127" t="str">
            <v>20203</v>
          </cell>
          <cell r="G127">
            <v>1011655.0900000001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107079.00999999998</v>
          </cell>
          <cell r="P127">
            <v>21529.120000000003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28833.229999999996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63536.76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857.81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307778.54000000004</v>
          </cell>
          <cell r="BC127">
            <v>0</v>
          </cell>
          <cell r="BD127">
            <v>195246.83000000005</v>
          </cell>
          <cell r="BE127">
            <v>1736516.3900000004</v>
          </cell>
        </row>
        <row r="128">
          <cell r="F128" t="str">
            <v>20215</v>
          </cell>
          <cell r="G128">
            <v>478532.49000000011</v>
          </cell>
          <cell r="H128">
            <v>0</v>
          </cell>
          <cell r="I128">
            <v>11056.41</v>
          </cell>
          <cell r="J128">
            <v>0</v>
          </cell>
          <cell r="K128">
            <v>20816.7</v>
          </cell>
          <cell r="L128">
            <v>0</v>
          </cell>
          <cell r="M128">
            <v>0</v>
          </cell>
          <cell r="N128">
            <v>0</v>
          </cell>
          <cell r="O128">
            <v>36542.68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34339.26</v>
          </cell>
          <cell r="Z128">
            <v>22429.78</v>
          </cell>
          <cell r="AA128">
            <v>0</v>
          </cell>
          <cell r="AB128">
            <v>0</v>
          </cell>
          <cell r="AC128">
            <v>14720.039999999999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140.46</v>
          </cell>
          <cell r="AU128">
            <v>0</v>
          </cell>
          <cell r="AV128">
            <v>0</v>
          </cell>
          <cell r="AW128">
            <v>1813.65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225068.16</v>
          </cell>
          <cell r="BC128">
            <v>60793.82</v>
          </cell>
          <cell r="BD128">
            <v>89940.00999999998</v>
          </cell>
          <cell r="BE128">
            <v>996193.4600000002</v>
          </cell>
        </row>
        <row r="129">
          <cell r="F129" t="str">
            <v>20400</v>
          </cell>
          <cell r="G129">
            <v>1304884.6099999999</v>
          </cell>
          <cell r="H129">
            <v>0</v>
          </cell>
          <cell r="I129">
            <v>4772.38</v>
          </cell>
          <cell r="J129">
            <v>0</v>
          </cell>
          <cell r="K129">
            <v>72625.52</v>
          </cell>
          <cell r="L129">
            <v>0</v>
          </cell>
          <cell r="M129">
            <v>0</v>
          </cell>
          <cell r="N129">
            <v>0</v>
          </cell>
          <cell r="O129">
            <v>204963.3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18462.730000000003</v>
          </cell>
          <cell r="Z129">
            <v>29718.94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8975.84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10745.289999999999</v>
          </cell>
          <cell r="AN129">
            <v>0</v>
          </cell>
          <cell r="AO129">
            <v>0</v>
          </cell>
          <cell r="AP129">
            <v>0</v>
          </cell>
          <cell r="AQ129">
            <v>11144.539999999999</v>
          </cell>
          <cell r="AR129">
            <v>0</v>
          </cell>
          <cell r="AS129">
            <v>1459.52</v>
          </cell>
          <cell r="AT129">
            <v>0</v>
          </cell>
          <cell r="AU129">
            <v>0</v>
          </cell>
          <cell r="AV129">
            <v>0</v>
          </cell>
          <cell r="AW129">
            <v>21335.38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623292.9800000001</v>
          </cell>
          <cell r="BC129">
            <v>0</v>
          </cell>
          <cell r="BD129">
            <v>113935.38</v>
          </cell>
          <cell r="BE129">
            <v>2426316.4099999997</v>
          </cell>
        </row>
        <row r="130">
          <cell r="F130" t="str">
            <v>20401</v>
          </cell>
          <cell r="G130">
            <v>991970.0199999999</v>
          </cell>
          <cell r="H130">
            <v>0</v>
          </cell>
          <cell r="I130">
            <v>3657.74</v>
          </cell>
          <cell r="J130">
            <v>0</v>
          </cell>
          <cell r="K130">
            <v>88112.92</v>
          </cell>
          <cell r="L130">
            <v>0</v>
          </cell>
          <cell r="M130">
            <v>0</v>
          </cell>
          <cell r="N130">
            <v>0</v>
          </cell>
          <cell r="O130">
            <v>100002.15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36685.990000000005</v>
          </cell>
          <cell r="Z130">
            <v>4772</v>
          </cell>
          <cell r="AA130">
            <v>0</v>
          </cell>
          <cell r="AB130">
            <v>0</v>
          </cell>
          <cell r="AC130">
            <v>7857.05</v>
          </cell>
          <cell r="AD130">
            <v>0</v>
          </cell>
          <cell r="AE130">
            <v>0</v>
          </cell>
          <cell r="AF130">
            <v>6466.12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5115.51</v>
          </cell>
          <cell r="AP130">
            <v>0</v>
          </cell>
          <cell r="AQ130">
            <v>1982.62</v>
          </cell>
          <cell r="AR130">
            <v>0</v>
          </cell>
          <cell r="AS130">
            <v>0</v>
          </cell>
          <cell r="AT130">
            <v>2332</v>
          </cell>
          <cell r="AU130">
            <v>0</v>
          </cell>
          <cell r="AV130">
            <v>0</v>
          </cell>
          <cell r="AW130">
            <v>47365.919999999998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424554.76999999996</v>
          </cell>
          <cell r="BC130">
            <v>83076.73</v>
          </cell>
          <cell r="BD130">
            <v>61734.3</v>
          </cell>
          <cell r="BE130">
            <v>1865685.84</v>
          </cell>
        </row>
        <row r="131">
          <cell r="F131" t="str">
            <v>20402</v>
          </cell>
          <cell r="G131">
            <v>1133681.9799999997</v>
          </cell>
          <cell r="H131">
            <v>0</v>
          </cell>
          <cell r="I131">
            <v>15350.689999999999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83664.289999999994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48866.130000000005</v>
          </cell>
          <cell r="Z131">
            <v>37047.72</v>
          </cell>
          <cell r="AA131">
            <v>0</v>
          </cell>
          <cell r="AB131">
            <v>0</v>
          </cell>
          <cell r="AC131">
            <v>25052.74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2432.39</v>
          </cell>
          <cell r="AR131">
            <v>0</v>
          </cell>
          <cell r="AS131">
            <v>0</v>
          </cell>
          <cell r="AT131">
            <v>805.90000000000009</v>
          </cell>
          <cell r="AU131">
            <v>0</v>
          </cell>
          <cell r="AV131">
            <v>0</v>
          </cell>
          <cell r="AW131">
            <v>30351.530000000002</v>
          </cell>
          <cell r="AX131">
            <v>0</v>
          </cell>
          <cell r="AY131">
            <v>0</v>
          </cell>
          <cell r="AZ131">
            <v>0</v>
          </cell>
          <cell r="BA131">
            <v>118.3</v>
          </cell>
          <cell r="BB131">
            <v>409207.94999999995</v>
          </cell>
          <cell r="BC131">
            <v>93016.08</v>
          </cell>
          <cell r="BD131">
            <v>104988.26999999999</v>
          </cell>
          <cell r="BE131">
            <v>1984583.9699999997</v>
          </cell>
        </row>
        <row r="132">
          <cell r="F132" t="str">
            <v>20403</v>
          </cell>
          <cell r="G132">
            <v>183904.37</v>
          </cell>
          <cell r="H132">
            <v>0</v>
          </cell>
          <cell r="I132">
            <v>0</v>
          </cell>
          <cell r="J132">
            <v>0</v>
          </cell>
          <cell r="K132">
            <v>4542.59</v>
          </cell>
          <cell r="L132">
            <v>0</v>
          </cell>
          <cell r="M132">
            <v>0</v>
          </cell>
          <cell r="N132">
            <v>0</v>
          </cell>
          <cell r="O132">
            <v>7817.13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17885.07</v>
          </cell>
          <cell r="AA132">
            <v>12208.44</v>
          </cell>
          <cell r="AB132">
            <v>6031.81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9579.9700000000012</v>
          </cell>
          <cell r="AM132">
            <v>15114.57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113496.46999999999</v>
          </cell>
          <cell r="BC132">
            <v>2265.04</v>
          </cell>
          <cell r="BD132">
            <v>80079.659999999989</v>
          </cell>
          <cell r="BE132">
            <v>452925.11999999994</v>
          </cell>
        </row>
        <row r="133">
          <cell r="F133" t="str">
            <v>20404</v>
          </cell>
          <cell r="G133">
            <v>5474280.2000000011</v>
          </cell>
          <cell r="H133">
            <v>0</v>
          </cell>
          <cell r="I133">
            <v>122114.00000000001</v>
          </cell>
          <cell r="J133">
            <v>0</v>
          </cell>
          <cell r="K133">
            <v>297370.07</v>
          </cell>
          <cell r="L133">
            <v>5388</v>
          </cell>
          <cell r="M133">
            <v>0</v>
          </cell>
          <cell r="N133">
            <v>19837.57</v>
          </cell>
          <cell r="O133">
            <v>925940.1</v>
          </cell>
          <cell r="P133">
            <v>0</v>
          </cell>
          <cell r="Q133">
            <v>0</v>
          </cell>
          <cell r="R133">
            <v>0</v>
          </cell>
          <cell r="S133">
            <v>573326.25</v>
          </cell>
          <cell r="T133">
            <v>8875.3799999999992</v>
          </cell>
          <cell r="U133">
            <v>13980.74</v>
          </cell>
          <cell r="V133">
            <v>0</v>
          </cell>
          <cell r="W133">
            <v>0</v>
          </cell>
          <cell r="X133">
            <v>0</v>
          </cell>
          <cell r="Y133">
            <v>362601.56</v>
          </cell>
          <cell r="Z133">
            <v>123260.53</v>
          </cell>
          <cell r="AA133">
            <v>0</v>
          </cell>
          <cell r="AB133">
            <v>0</v>
          </cell>
          <cell r="AC133">
            <v>164978.32999999999</v>
          </cell>
          <cell r="AD133">
            <v>0</v>
          </cell>
          <cell r="AE133">
            <v>0</v>
          </cell>
          <cell r="AF133">
            <v>18386.8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23340.26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133794.02000000002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1619808.85</v>
          </cell>
          <cell r="BC133">
            <v>390725.14999999997</v>
          </cell>
          <cell r="BD133">
            <v>396524.24000000011</v>
          </cell>
          <cell r="BE133">
            <v>10674532.050000001</v>
          </cell>
        </row>
        <row r="134">
          <cell r="F134" t="str">
            <v>20405</v>
          </cell>
          <cell r="G134">
            <v>5957343.9099999992</v>
          </cell>
          <cell r="H134">
            <v>75506.44</v>
          </cell>
          <cell r="I134">
            <v>86491.27</v>
          </cell>
          <cell r="J134">
            <v>0</v>
          </cell>
          <cell r="K134">
            <v>223630.99</v>
          </cell>
          <cell r="L134">
            <v>0</v>
          </cell>
          <cell r="M134">
            <v>0</v>
          </cell>
          <cell r="N134">
            <v>29111.279999999999</v>
          </cell>
          <cell r="O134">
            <v>1248465.3999999999</v>
          </cell>
          <cell r="P134">
            <v>0</v>
          </cell>
          <cell r="Q134">
            <v>0</v>
          </cell>
          <cell r="R134">
            <v>0</v>
          </cell>
          <cell r="S134">
            <v>433524.34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252678.2</v>
          </cell>
          <cell r="Z134">
            <v>148632.49000000002</v>
          </cell>
          <cell r="AA134">
            <v>31961.980000000003</v>
          </cell>
          <cell r="AB134">
            <v>2644.5</v>
          </cell>
          <cell r="AC134">
            <v>191772.98</v>
          </cell>
          <cell r="AD134">
            <v>0</v>
          </cell>
          <cell r="AE134">
            <v>0</v>
          </cell>
          <cell r="AF134">
            <v>69799.490000000005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48561.74</v>
          </cell>
          <cell r="AL134">
            <v>161316.29999999999</v>
          </cell>
          <cell r="AM134">
            <v>8897.68</v>
          </cell>
          <cell r="AN134">
            <v>0</v>
          </cell>
          <cell r="AO134">
            <v>0</v>
          </cell>
          <cell r="AP134">
            <v>65349.219999999994</v>
          </cell>
          <cell r="AQ134">
            <v>23025</v>
          </cell>
          <cell r="AR134">
            <v>0</v>
          </cell>
          <cell r="AS134">
            <v>10140.27</v>
          </cell>
          <cell r="AT134">
            <v>0</v>
          </cell>
          <cell r="AU134">
            <v>0</v>
          </cell>
          <cell r="AV134">
            <v>0</v>
          </cell>
          <cell r="AW134">
            <v>163215.66999999998</v>
          </cell>
          <cell r="AX134">
            <v>0</v>
          </cell>
          <cell r="AY134">
            <v>0</v>
          </cell>
          <cell r="AZ134">
            <v>0</v>
          </cell>
          <cell r="BA134">
            <v>61341.58</v>
          </cell>
          <cell r="BB134">
            <v>1511946.6099999999</v>
          </cell>
          <cell r="BC134">
            <v>385319.29</v>
          </cell>
          <cell r="BD134">
            <v>583251.5299999998</v>
          </cell>
          <cell r="BE134">
            <v>11773928.159999998</v>
          </cell>
        </row>
        <row r="135">
          <cell r="F135" t="str">
            <v>20406</v>
          </cell>
          <cell r="G135">
            <v>1858904.57</v>
          </cell>
          <cell r="H135">
            <v>0</v>
          </cell>
          <cell r="I135">
            <v>38838</v>
          </cell>
          <cell r="J135">
            <v>0</v>
          </cell>
          <cell r="K135">
            <v>86703</v>
          </cell>
          <cell r="L135">
            <v>0</v>
          </cell>
          <cell r="M135">
            <v>0</v>
          </cell>
          <cell r="N135">
            <v>0</v>
          </cell>
          <cell r="O135">
            <v>316420.78000000003</v>
          </cell>
          <cell r="P135">
            <v>0</v>
          </cell>
          <cell r="Q135">
            <v>0</v>
          </cell>
          <cell r="R135">
            <v>0</v>
          </cell>
          <cell r="S135">
            <v>144051.07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130671.36</v>
          </cell>
          <cell r="Z135">
            <v>61356.280000000006</v>
          </cell>
          <cell r="AA135">
            <v>0</v>
          </cell>
          <cell r="AB135">
            <v>0</v>
          </cell>
          <cell r="AC135">
            <v>72617.62000000001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71441.56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1816.15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591989.66</v>
          </cell>
          <cell r="BC135">
            <v>163941.5</v>
          </cell>
          <cell r="BD135">
            <v>206624.77000000002</v>
          </cell>
          <cell r="BE135">
            <v>3745376.32</v>
          </cell>
        </row>
        <row r="136">
          <cell r="F136" t="str">
            <v>21014</v>
          </cell>
          <cell r="G136">
            <v>3642247.41</v>
          </cell>
          <cell r="H136">
            <v>0</v>
          </cell>
          <cell r="I136">
            <v>32444.05</v>
          </cell>
          <cell r="J136">
            <v>0</v>
          </cell>
          <cell r="K136">
            <v>165306</v>
          </cell>
          <cell r="L136">
            <v>0</v>
          </cell>
          <cell r="M136">
            <v>0</v>
          </cell>
          <cell r="N136">
            <v>0</v>
          </cell>
          <cell r="O136">
            <v>638270.57000000007</v>
          </cell>
          <cell r="P136">
            <v>155198.32999999999</v>
          </cell>
          <cell r="Q136">
            <v>0</v>
          </cell>
          <cell r="R136">
            <v>0</v>
          </cell>
          <cell r="S136">
            <v>274642.93999999994</v>
          </cell>
          <cell r="T136">
            <v>0</v>
          </cell>
          <cell r="U136">
            <v>5307</v>
          </cell>
          <cell r="V136">
            <v>0</v>
          </cell>
          <cell r="W136">
            <v>0</v>
          </cell>
          <cell r="X136">
            <v>0</v>
          </cell>
          <cell r="Y136">
            <v>99870.930000000008</v>
          </cell>
          <cell r="Z136">
            <v>30298.79</v>
          </cell>
          <cell r="AA136">
            <v>0</v>
          </cell>
          <cell r="AB136">
            <v>0</v>
          </cell>
          <cell r="AC136">
            <v>92959.23000000001</v>
          </cell>
          <cell r="AD136">
            <v>0</v>
          </cell>
          <cell r="AE136">
            <v>0</v>
          </cell>
          <cell r="AF136">
            <v>12465.73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8280</v>
          </cell>
          <cell r="AR136">
            <v>0</v>
          </cell>
          <cell r="AS136">
            <v>6424.5199999999995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1055351.6499999999</v>
          </cell>
          <cell r="BC136">
            <v>227266.19</v>
          </cell>
          <cell r="BD136">
            <v>209177.28</v>
          </cell>
          <cell r="BE136">
            <v>6655510.620000001</v>
          </cell>
        </row>
        <row r="137">
          <cell r="F137" t="str">
            <v>21036</v>
          </cell>
          <cell r="G137">
            <v>263839.39</v>
          </cell>
          <cell r="H137">
            <v>0</v>
          </cell>
          <cell r="I137">
            <v>2587</v>
          </cell>
          <cell r="J137">
            <v>0</v>
          </cell>
          <cell r="K137">
            <v>12168</v>
          </cell>
          <cell r="L137">
            <v>0</v>
          </cell>
          <cell r="M137">
            <v>0</v>
          </cell>
          <cell r="N137">
            <v>0</v>
          </cell>
          <cell r="O137">
            <v>55327.91</v>
          </cell>
          <cell r="P137">
            <v>5758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21729</v>
          </cell>
          <cell r="Z137">
            <v>26758.820000000003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155954.44</v>
          </cell>
          <cell r="BC137">
            <v>0</v>
          </cell>
          <cell r="BD137">
            <v>14369.36</v>
          </cell>
          <cell r="BE137">
            <v>558491.92000000004</v>
          </cell>
        </row>
        <row r="138">
          <cell r="F138" t="str">
            <v>21206</v>
          </cell>
          <cell r="G138">
            <v>2624254.12</v>
          </cell>
          <cell r="H138">
            <v>29211.86</v>
          </cell>
          <cell r="I138">
            <v>57300</v>
          </cell>
          <cell r="J138">
            <v>0</v>
          </cell>
          <cell r="K138">
            <v>131151</v>
          </cell>
          <cell r="L138">
            <v>81374.14</v>
          </cell>
          <cell r="M138">
            <v>2115.63</v>
          </cell>
          <cell r="N138">
            <v>0</v>
          </cell>
          <cell r="O138">
            <v>443266.13999999996</v>
          </cell>
          <cell r="P138">
            <v>100859.38</v>
          </cell>
          <cell r="Q138">
            <v>0</v>
          </cell>
          <cell r="R138">
            <v>0</v>
          </cell>
          <cell r="S138">
            <v>217456.53</v>
          </cell>
          <cell r="T138">
            <v>48442.38</v>
          </cell>
          <cell r="U138">
            <v>4220.76</v>
          </cell>
          <cell r="V138">
            <v>0</v>
          </cell>
          <cell r="W138">
            <v>0</v>
          </cell>
          <cell r="X138">
            <v>0</v>
          </cell>
          <cell r="Y138">
            <v>89272.939999999988</v>
          </cell>
          <cell r="Z138">
            <v>43495.789999999994</v>
          </cell>
          <cell r="AA138">
            <v>21355.809999999998</v>
          </cell>
          <cell r="AB138">
            <v>0</v>
          </cell>
          <cell r="AC138">
            <v>100434.02999999998</v>
          </cell>
          <cell r="AD138">
            <v>0</v>
          </cell>
          <cell r="AE138">
            <v>0</v>
          </cell>
          <cell r="AF138">
            <v>7400.52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6408.47</v>
          </cell>
          <cell r="AL138">
            <v>29865.919999999998</v>
          </cell>
          <cell r="AM138">
            <v>26946.030000000002</v>
          </cell>
          <cell r="AN138">
            <v>0</v>
          </cell>
          <cell r="AO138">
            <v>0</v>
          </cell>
          <cell r="AP138">
            <v>0</v>
          </cell>
          <cell r="AQ138">
            <v>9291.9500000000007</v>
          </cell>
          <cell r="AR138">
            <v>0</v>
          </cell>
          <cell r="AS138">
            <v>4922.42</v>
          </cell>
          <cell r="AT138">
            <v>0</v>
          </cell>
          <cell r="AU138">
            <v>0</v>
          </cell>
          <cell r="AV138">
            <v>0</v>
          </cell>
          <cell r="AW138">
            <v>499.45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905987.87999999977</v>
          </cell>
          <cell r="BC138">
            <v>218598.32</v>
          </cell>
          <cell r="BD138">
            <v>281438.55</v>
          </cell>
          <cell r="BE138">
            <v>5485570.0199999996</v>
          </cell>
        </row>
        <row r="139">
          <cell r="F139" t="str">
            <v>21214</v>
          </cell>
          <cell r="G139">
            <v>1980625.5699999998</v>
          </cell>
          <cell r="H139">
            <v>0</v>
          </cell>
          <cell r="I139">
            <v>36691.08</v>
          </cell>
          <cell r="J139">
            <v>0</v>
          </cell>
          <cell r="K139">
            <v>89766.080000000002</v>
          </cell>
          <cell r="L139">
            <v>2282.67</v>
          </cell>
          <cell r="M139">
            <v>2653.11</v>
          </cell>
          <cell r="N139">
            <v>73.25</v>
          </cell>
          <cell r="O139">
            <v>372860.57</v>
          </cell>
          <cell r="P139">
            <v>100439.40000000001</v>
          </cell>
          <cell r="Q139">
            <v>0</v>
          </cell>
          <cell r="R139">
            <v>0</v>
          </cell>
          <cell r="S139">
            <v>89418.39</v>
          </cell>
          <cell r="T139">
            <v>0</v>
          </cell>
          <cell r="U139">
            <v>2403.8000000000002</v>
          </cell>
          <cell r="V139">
            <v>0</v>
          </cell>
          <cell r="W139">
            <v>0</v>
          </cell>
          <cell r="X139">
            <v>0</v>
          </cell>
          <cell r="Y139">
            <v>128675.81</v>
          </cell>
          <cell r="Z139">
            <v>44169.08</v>
          </cell>
          <cell r="AA139">
            <v>0</v>
          </cell>
          <cell r="AB139">
            <v>0</v>
          </cell>
          <cell r="AC139">
            <v>72462.53</v>
          </cell>
          <cell r="AD139">
            <v>0</v>
          </cell>
          <cell r="AE139">
            <v>0</v>
          </cell>
          <cell r="AF139">
            <v>28058.880000000001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766174.29</v>
          </cell>
          <cell r="BC139">
            <v>167154.64000000001</v>
          </cell>
          <cell r="BD139">
            <v>212398.16999999998</v>
          </cell>
          <cell r="BE139">
            <v>4096307.3199999994</v>
          </cell>
        </row>
        <row r="140">
          <cell r="F140" t="str">
            <v>21226</v>
          </cell>
          <cell r="G140">
            <v>2854045.42</v>
          </cell>
          <cell r="H140">
            <v>0</v>
          </cell>
          <cell r="I140">
            <v>15025</v>
          </cell>
          <cell r="J140">
            <v>0</v>
          </cell>
          <cell r="K140">
            <v>135509</v>
          </cell>
          <cell r="L140">
            <v>54307</v>
          </cell>
          <cell r="M140">
            <v>0</v>
          </cell>
          <cell r="N140">
            <v>0</v>
          </cell>
          <cell r="O140">
            <v>306322.11</v>
          </cell>
          <cell r="P140">
            <v>113862.04</v>
          </cell>
          <cell r="Q140">
            <v>0</v>
          </cell>
          <cell r="R140">
            <v>0</v>
          </cell>
          <cell r="S140">
            <v>179463.06</v>
          </cell>
          <cell r="T140">
            <v>49564.94</v>
          </cell>
          <cell r="U140">
            <v>3298</v>
          </cell>
          <cell r="V140">
            <v>0</v>
          </cell>
          <cell r="W140">
            <v>0</v>
          </cell>
          <cell r="X140">
            <v>0</v>
          </cell>
          <cell r="Y140">
            <v>50499</v>
          </cell>
          <cell r="Z140">
            <v>58681.000000000007</v>
          </cell>
          <cell r="AA140">
            <v>0</v>
          </cell>
          <cell r="AB140">
            <v>0</v>
          </cell>
          <cell r="AC140">
            <v>52049.030000000006</v>
          </cell>
          <cell r="AD140">
            <v>0</v>
          </cell>
          <cell r="AE140">
            <v>0</v>
          </cell>
          <cell r="AF140">
            <v>22189.14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11520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3941.48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810106.30000000028</v>
          </cell>
          <cell r="BC140">
            <v>272179.05</v>
          </cell>
          <cell r="BD140">
            <v>337813.54000000004</v>
          </cell>
          <cell r="BE140">
            <v>5330375.1099999994</v>
          </cell>
        </row>
        <row r="141">
          <cell r="F141" t="str">
            <v>21232</v>
          </cell>
          <cell r="G141">
            <v>3486415.87</v>
          </cell>
          <cell r="H141">
            <v>107740.22</v>
          </cell>
          <cell r="I141">
            <v>64064</v>
          </cell>
          <cell r="J141">
            <v>0</v>
          </cell>
          <cell r="K141">
            <v>111254.43000000001</v>
          </cell>
          <cell r="L141">
            <v>88471</v>
          </cell>
          <cell r="M141">
            <v>2099</v>
          </cell>
          <cell r="N141">
            <v>6693</v>
          </cell>
          <cell r="O141">
            <v>707636.45000000007</v>
          </cell>
          <cell r="P141">
            <v>168088.95999999999</v>
          </cell>
          <cell r="Q141">
            <v>0</v>
          </cell>
          <cell r="R141">
            <v>0</v>
          </cell>
          <cell r="S141">
            <v>325389.43</v>
          </cell>
          <cell r="T141">
            <v>5004.49</v>
          </cell>
          <cell r="U141">
            <v>7443</v>
          </cell>
          <cell r="V141">
            <v>0</v>
          </cell>
          <cell r="W141">
            <v>0</v>
          </cell>
          <cell r="X141">
            <v>0</v>
          </cell>
          <cell r="Y141">
            <v>194590.54</v>
          </cell>
          <cell r="Z141">
            <v>47797.34</v>
          </cell>
          <cell r="AA141">
            <v>52435.05</v>
          </cell>
          <cell r="AB141">
            <v>0</v>
          </cell>
          <cell r="AC141">
            <v>183449.96</v>
          </cell>
          <cell r="AD141">
            <v>0</v>
          </cell>
          <cell r="AE141">
            <v>0</v>
          </cell>
          <cell r="AF141">
            <v>9500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11142</v>
          </cell>
          <cell r="AL141">
            <v>48768.71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4961.7700000000004</v>
          </cell>
          <cell r="AS141">
            <v>6007.09</v>
          </cell>
          <cell r="AT141">
            <v>0</v>
          </cell>
          <cell r="AU141">
            <v>0</v>
          </cell>
          <cell r="AV141">
            <v>0</v>
          </cell>
          <cell r="AW141">
            <v>840.01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1013064.0600000003</v>
          </cell>
          <cell r="BC141">
            <v>291388.26999999996</v>
          </cell>
          <cell r="BD141">
            <v>422443.62000000005</v>
          </cell>
          <cell r="BE141">
            <v>7366688.2699999996</v>
          </cell>
        </row>
        <row r="142">
          <cell r="F142" t="str">
            <v>21234</v>
          </cell>
          <cell r="G142">
            <v>448216.68</v>
          </cell>
          <cell r="H142">
            <v>0</v>
          </cell>
          <cell r="I142">
            <v>25403.54</v>
          </cell>
          <cell r="J142">
            <v>0</v>
          </cell>
          <cell r="K142">
            <v>27049</v>
          </cell>
          <cell r="L142">
            <v>0</v>
          </cell>
          <cell r="M142">
            <v>0</v>
          </cell>
          <cell r="N142">
            <v>0</v>
          </cell>
          <cell r="O142">
            <v>97110.91</v>
          </cell>
          <cell r="P142">
            <v>20717.75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47109.479999999996</v>
          </cell>
          <cell r="Z142">
            <v>22618.38</v>
          </cell>
          <cell r="AA142">
            <v>0</v>
          </cell>
          <cell r="AB142">
            <v>0</v>
          </cell>
          <cell r="AC142">
            <v>14459.219999999998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524.36</v>
          </cell>
          <cell r="AU142">
            <v>0</v>
          </cell>
          <cell r="AV142">
            <v>0</v>
          </cell>
          <cell r="AW142">
            <v>29887.870000000003</v>
          </cell>
          <cell r="AX142">
            <v>0</v>
          </cell>
          <cell r="AY142">
            <v>0</v>
          </cell>
          <cell r="AZ142">
            <v>0</v>
          </cell>
          <cell r="BA142">
            <v>4970.79</v>
          </cell>
          <cell r="BB142">
            <v>267258.30000000005</v>
          </cell>
          <cell r="BC142">
            <v>48019.96</v>
          </cell>
          <cell r="BD142">
            <v>153525.87999999998</v>
          </cell>
          <cell r="BE142">
            <v>1206872.1199999999</v>
          </cell>
        </row>
        <row r="143">
          <cell r="F143" t="str">
            <v>21237</v>
          </cell>
          <cell r="G143">
            <v>3825635.6599999992</v>
          </cell>
          <cell r="H143">
            <v>91689.5</v>
          </cell>
          <cell r="I143">
            <v>52689</v>
          </cell>
          <cell r="J143">
            <v>0</v>
          </cell>
          <cell r="K143">
            <v>178296</v>
          </cell>
          <cell r="L143">
            <v>105036</v>
          </cell>
          <cell r="M143">
            <v>0</v>
          </cell>
          <cell r="N143">
            <v>444.38</v>
          </cell>
          <cell r="O143">
            <v>708067.68</v>
          </cell>
          <cell r="P143">
            <v>189778</v>
          </cell>
          <cell r="Q143">
            <v>0</v>
          </cell>
          <cell r="R143">
            <v>0</v>
          </cell>
          <cell r="S143">
            <v>252880.33000000002</v>
          </cell>
          <cell r="T143">
            <v>29015.529999999995</v>
          </cell>
          <cell r="U143">
            <v>5543</v>
          </cell>
          <cell r="V143">
            <v>0</v>
          </cell>
          <cell r="W143">
            <v>0</v>
          </cell>
          <cell r="X143">
            <v>0</v>
          </cell>
          <cell r="Y143">
            <v>163133.02999999997</v>
          </cell>
          <cell r="Z143">
            <v>68454.12000000001</v>
          </cell>
          <cell r="AA143">
            <v>0</v>
          </cell>
          <cell r="AB143">
            <v>0</v>
          </cell>
          <cell r="AC143">
            <v>139917.63</v>
          </cell>
          <cell r="AD143">
            <v>0</v>
          </cell>
          <cell r="AE143">
            <v>0</v>
          </cell>
          <cell r="AF143">
            <v>9636.43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2986.23</v>
          </cell>
          <cell r="AL143">
            <v>19424.960000000003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16920</v>
          </cell>
          <cell r="AR143">
            <v>0</v>
          </cell>
          <cell r="AS143">
            <v>6521.6600000000008</v>
          </cell>
          <cell r="AT143">
            <v>0</v>
          </cell>
          <cell r="AU143">
            <v>0</v>
          </cell>
          <cell r="AV143">
            <v>0</v>
          </cell>
          <cell r="AW143">
            <v>8336.7799999999988</v>
          </cell>
          <cell r="AX143">
            <v>287</v>
          </cell>
          <cell r="AY143">
            <v>0</v>
          </cell>
          <cell r="AZ143">
            <v>0</v>
          </cell>
          <cell r="BA143">
            <v>0</v>
          </cell>
          <cell r="BB143">
            <v>1329667.2399999998</v>
          </cell>
          <cell r="BC143">
            <v>317205.55</v>
          </cell>
          <cell r="BD143">
            <v>409106.02999999997</v>
          </cell>
          <cell r="BE143">
            <v>7930671.7400000002</v>
          </cell>
        </row>
        <row r="144">
          <cell r="F144" t="str">
            <v>21300</v>
          </cell>
          <cell r="G144">
            <v>3377172.5199999996</v>
          </cell>
          <cell r="H144">
            <v>222462.86</v>
          </cell>
          <cell r="I144">
            <v>94102.6</v>
          </cell>
          <cell r="J144">
            <v>0</v>
          </cell>
          <cell r="K144">
            <v>183360</v>
          </cell>
          <cell r="L144">
            <v>73400.94</v>
          </cell>
          <cell r="M144">
            <v>1215</v>
          </cell>
          <cell r="N144">
            <v>729</v>
          </cell>
          <cell r="O144">
            <v>652797.94000000006</v>
          </cell>
          <cell r="P144">
            <v>185652.96000000002</v>
          </cell>
          <cell r="Q144">
            <v>0</v>
          </cell>
          <cell r="R144">
            <v>0</v>
          </cell>
          <cell r="S144">
            <v>379905.10000000009</v>
          </cell>
          <cell r="T144">
            <v>0</v>
          </cell>
          <cell r="U144">
            <v>7755.63</v>
          </cell>
          <cell r="V144">
            <v>0</v>
          </cell>
          <cell r="W144">
            <v>0</v>
          </cell>
          <cell r="X144">
            <v>0</v>
          </cell>
          <cell r="Y144">
            <v>226316.40999999997</v>
          </cell>
          <cell r="Z144">
            <v>87678.099999999991</v>
          </cell>
          <cell r="AA144">
            <v>0</v>
          </cell>
          <cell r="AB144">
            <v>0</v>
          </cell>
          <cell r="AC144">
            <v>170710.25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694.14</v>
          </cell>
          <cell r="AL144">
            <v>25077.280000000002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9300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1281181.3499999999</v>
          </cell>
          <cell r="BC144">
            <v>347686.57</v>
          </cell>
          <cell r="BD144">
            <v>502842.36</v>
          </cell>
          <cell r="BE144">
            <v>7830041.0099999998</v>
          </cell>
        </row>
        <row r="145">
          <cell r="F145" t="str">
            <v>21301</v>
          </cell>
          <cell r="G145">
            <v>1600976.29</v>
          </cell>
          <cell r="H145">
            <v>0</v>
          </cell>
          <cell r="I145">
            <v>28347.870000000003</v>
          </cell>
          <cell r="J145">
            <v>0</v>
          </cell>
          <cell r="K145">
            <v>81838</v>
          </cell>
          <cell r="L145">
            <v>18171</v>
          </cell>
          <cell r="M145">
            <v>0</v>
          </cell>
          <cell r="N145">
            <v>352</v>
          </cell>
          <cell r="O145">
            <v>260649.75</v>
          </cell>
          <cell r="P145">
            <v>61990.04</v>
          </cell>
          <cell r="Q145">
            <v>0</v>
          </cell>
          <cell r="R145">
            <v>0</v>
          </cell>
          <cell r="S145">
            <v>98248.800000000017</v>
          </cell>
          <cell r="T145">
            <v>0</v>
          </cell>
          <cell r="U145">
            <v>3234</v>
          </cell>
          <cell r="V145">
            <v>0</v>
          </cell>
          <cell r="W145">
            <v>0</v>
          </cell>
          <cell r="X145">
            <v>0</v>
          </cell>
          <cell r="Y145">
            <v>76767.25</v>
          </cell>
          <cell r="Z145">
            <v>38014</v>
          </cell>
          <cell r="AA145">
            <v>0</v>
          </cell>
          <cell r="AB145">
            <v>0</v>
          </cell>
          <cell r="AC145">
            <v>57500.659999999996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24934.14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9032.34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102.15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562281.14</v>
          </cell>
          <cell r="BC145">
            <v>142734.37000000002</v>
          </cell>
          <cell r="BD145">
            <v>141039.62999999995</v>
          </cell>
          <cell r="BE145">
            <v>3206213.43</v>
          </cell>
        </row>
        <row r="146">
          <cell r="F146" t="str">
            <v>21302</v>
          </cell>
          <cell r="G146">
            <v>11626921.289999999</v>
          </cell>
          <cell r="H146">
            <v>0</v>
          </cell>
          <cell r="I146">
            <v>165486.64000000001</v>
          </cell>
          <cell r="J146">
            <v>0</v>
          </cell>
          <cell r="K146">
            <v>914761.58000000007</v>
          </cell>
          <cell r="L146">
            <v>348493.19</v>
          </cell>
          <cell r="M146">
            <v>4717</v>
          </cell>
          <cell r="N146">
            <v>0</v>
          </cell>
          <cell r="O146">
            <v>3564026.85</v>
          </cell>
          <cell r="P146">
            <v>559008.90999999992</v>
          </cell>
          <cell r="Q146">
            <v>0</v>
          </cell>
          <cell r="R146">
            <v>0</v>
          </cell>
          <cell r="S146">
            <v>888165.84000000008</v>
          </cell>
          <cell r="T146">
            <v>0</v>
          </cell>
          <cell r="U146">
            <v>18297.97</v>
          </cell>
          <cell r="V146">
            <v>0</v>
          </cell>
          <cell r="W146">
            <v>0</v>
          </cell>
          <cell r="X146">
            <v>0</v>
          </cell>
          <cell r="Y146">
            <v>493121.2</v>
          </cell>
          <cell r="Z146">
            <v>177471.9</v>
          </cell>
          <cell r="AA146">
            <v>0</v>
          </cell>
          <cell r="AB146">
            <v>0</v>
          </cell>
          <cell r="AC146">
            <v>317349.61000000004</v>
          </cell>
          <cell r="AD146">
            <v>2343258.0199999996</v>
          </cell>
          <cell r="AE146">
            <v>222245.49</v>
          </cell>
          <cell r="AF146">
            <v>97864.840000000011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13494.55</v>
          </cell>
          <cell r="AL146">
            <v>87127.28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23040</v>
          </cell>
          <cell r="AR146">
            <v>0</v>
          </cell>
          <cell r="AS146">
            <v>24032.36</v>
          </cell>
          <cell r="AT146">
            <v>1083.52</v>
          </cell>
          <cell r="AU146">
            <v>0</v>
          </cell>
          <cell r="AV146">
            <v>0</v>
          </cell>
          <cell r="AW146">
            <v>303523.13000000006</v>
          </cell>
          <cell r="AX146">
            <v>0</v>
          </cell>
          <cell r="AY146">
            <v>0</v>
          </cell>
          <cell r="AZ146">
            <v>0</v>
          </cell>
          <cell r="BA146">
            <v>953.74</v>
          </cell>
          <cell r="BB146">
            <v>3596741.3399999994</v>
          </cell>
          <cell r="BC146">
            <v>927119.14</v>
          </cell>
          <cell r="BD146">
            <v>905557.45000000019</v>
          </cell>
          <cell r="BE146">
            <v>27623862.839999989</v>
          </cell>
        </row>
        <row r="147">
          <cell r="F147" t="str">
            <v>21303</v>
          </cell>
          <cell r="G147">
            <v>2103536.94</v>
          </cell>
          <cell r="H147">
            <v>0</v>
          </cell>
          <cell r="I147">
            <v>71175.3</v>
          </cell>
          <cell r="J147">
            <v>0</v>
          </cell>
          <cell r="K147">
            <v>96862.82</v>
          </cell>
          <cell r="L147">
            <v>55372.090000000004</v>
          </cell>
          <cell r="M147">
            <v>1857.24</v>
          </cell>
          <cell r="N147">
            <v>0</v>
          </cell>
          <cell r="O147">
            <v>307758.44999999995</v>
          </cell>
          <cell r="P147">
            <v>125489.17000000001</v>
          </cell>
          <cell r="Q147">
            <v>0</v>
          </cell>
          <cell r="R147">
            <v>0</v>
          </cell>
          <cell r="S147">
            <v>249960.45000000004</v>
          </cell>
          <cell r="T147">
            <v>19607.629999999997</v>
          </cell>
          <cell r="U147">
            <v>5155.6399999999994</v>
          </cell>
          <cell r="V147">
            <v>0</v>
          </cell>
          <cell r="W147">
            <v>0</v>
          </cell>
          <cell r="X147">
            <v>0</v>
          </cell>
          <cell r="Y147">
            <v>227535.9</v>
          </cell>
          <cell r="Z147">
            <v>30433.08</v>
          </cell>
          <cell r="AA147">
            <v>0</v>
          </cell>
          <cell r="AB147">
            <v>10318.85</v>
          </cell>
          <cell r="AC147">
            <v>69773.97</v>
          </cell>
          <cell r="AD147">
            <v>0</v>
          </cell>
          <cell r="AE147">
            <v>0</v>
          </cell>
          <cell r="AF147">
            <v>53067.92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1405.18</v>
          </cell>
          <cell r="AT147">
            <v>0</v>
          </cell>
          <cell r="AU147">
            <v>0</v>
          </cell>
          <cell r="AV147">
            <v>0</v>
          </cell>
          <cell r="AW147">
            <v>133473.47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840937.56999999983</v>
          </cell>
          <cell r="BC147">
            <v>217249.81</v>
          </cell>
          <cell r="BD147">
            <v>312966.61000000004</v>
          </cell>
          <cell r="BE147">
            <v>4933938.09</v>
          </cell>
        </row>
        <row r="148">
          <cell r="F148" t="str">
            <v>21401</v>
          </cell>
          <cell r="G148">
            <v>16079149.580000002</v>
          </cell>
          <cell r="H148">
            <v>114905.11</v>
          </cell>
          <cell r="I148">
            <v>305617.26999999996</v>
          </cell>
          <cell r="J148">
            <v>0</v>
          </cell>
          <cell r="K148">
            <v>676025.05999999994</v>
          </cell>
          <cell r="L148">
            <v>512861.06</v>
          </cell>
          <cell r="M148">
            <v>18015.810000000001</v>
          </cell>
          <cell r="N148">
            <v>4690.37</v>
          </cell>
          <cell r="O148">
            <v>3262232.18</v>
          </cell>
          <cell r="P148">
            <v>844789.48</v>
          </cell>
          <cell r="Q148">
            <v>0</v>
          </cell>
          <cell r="R148">
            <v>0</v>
          </cell>
          <cell r="S148">
            <v>1001029.7900000002</v>
          </cell>
          <cell r="T148">
            <v>0</v>
          </cell>
          <cell r="U148">
            <v>27107</v>
          </cell>
          <cell r="V148">
            <v>0</v>
          </cell>
          <cell r="W148">
            <v>0</v>
          </cell>
          <cell r="X148">
            <v>0</v>
          </cell>
          <cell r="Y148">
            <v>939513.65</v>
          </cell>
          <cell r="Z148">
            <v>271526.71000000002</v>
          </cell>
          <cell r="AA148">
            <v>39086.239999999998</v>
          </cell>
          <cell r="AB148">
            <v>0</v>
          </cell>
          <cell r="AC148">
            <v>820800.3600000001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31016.639999999999</v>
          </cell>
          <cell r="AL148">
            <v>240371.31</v>
          </cell>
          <cell r="AM148">
            <v>151835.67999999996</v>
          </cell>
          <cell r="AN148">
            <v>0</v>
          </cell>
          <cell r="AO148">
            <v>0</v>
          </cell>
          <cell r="AP148">
            <v>0</v>
          </cell>
          <cell r="AQ148">
            <v>12960</v>
          </cell>
          <cell r="AR148">
            <v>0</v>
          </cell>
          <cell r="AS148">
            <v>52321.450000000004</v>
          </cell>
          <cell r="AT148">
            <v>0</v>
          </cell>
          <cell r="AU148">
            <v>0</v>
          </cell>
          <cell r="AV148">
            <v>0</v>
          </cell>
          <cell r="AW148">
            <v>15976.83</v>
          </cell>
          <cell r="AX148">
            <v>0</v>
          </cell>
          <cell r="AY148">
            <v>0</v>
          </cell>
          <cell r="AZ148">
            <v>0</v>
          </cell>
          <cell r="BA148">
            <v>649096.30000000005</v>
          </cell>
          <cell r="BB148">
            <v>5494983.7999999998</v>
          </cell>
          <cell r="BC148">
            <v>1421270.37</v>
          </cell>
          <cell r="BD148">
            <v>1342208.09</v>
          </cell>
          <cell r="BE148">
            <v>34329390.139999993</v>
          </cell>
        </row>
        <row r="149">
          <cell r="F149" t="str">
            <v>22008</v>
          </cell>
          <cell r="G149">
            <v>913770.2799999998</v>
          </cell>
          <cell r="H149">
            <v>0</v>
          </cell>
          <cell r="I149">
            <v>11193.380000000001</v>
          </cell>
          <cell r="J149">
            <v>0</v>
          </cell>
          <cell r="K149">
            <v>47614</v>
          </cell>
          <cell r="L149">
            <v>0</v>
          </cell>
          <cell r="M149">
            <v>0</v>
          </cell>
          <cell r="N149">
            <v>0</v>
          </cell>
          <cell r="O149">
            <v>151666.76</v>
          </cell>
          <cell r="P149">
            <v>20627</v>
          </cell>
          <cell r="Q149">
            <v>0</v>
          </cell>
          <cell r="R149">
            <v>0</v>
          </cell>
          <cell r="S149">
            <v>76572.210000000006</v>
          </cell>
          <cell r="T149">
            <v>0</v>
          </cell>
          <cell r="U149">
            <v>1339</v>
          </cell>
          <cell r="V149">
            <v>0</v>
          </cell>
          <cell r="W149">
            <v>0</v>
          </cell>
          <cell r="X149">
            <v>0</v>
          </cell>
          <cell r="Y149">
            <v>41621.08</v>
          </cell>
          <cell r="Z149">
            <v>23594</v>
          </cell>
          <cell r="AA149">
            <v>0</v>
          </cell>
          <cell r="AB149">
            <v>0</v>
          </cell>
          <cell r="AC149">
            <v>15740.75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395.9</v>
          </cell>
          <cell r="AN149">
            <v>0</v>
          </cell>
          <cell r="AO149">
            <v>0</v>
          </cell>
          <cell r="AP149">
            <v>0</v>
          </cell>
          <cell r="AQ149">
            <v>3185.7999999999997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250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276410.51999999996</v>
          </cell>
          <cell r="BC149">
            <v>77536.479999999996</v>
          </cell>
          <cell r="BD149">
            <v>114957.66999999998</v>
          </cell>
          <cell r="BE149">
            <v>1776474.8299999998</v>
          </cell>
        </row>
        <row r="150">
          <cell r="F150" t="str">
            <v>22009</v>
          </cell>
          <cell r="G150">
            <v>3075949.8600000008</v>
          </cell>
          <cell r="H150">
            <v>0</v>
          </cell>
          <cell r="I150">
            <v>41836.35</v>
          </cell>
          <cell r="J150">
            <v>0</v>
          </cell>
          <cell r="K150">
            <v>143569.60000000001</v>
          </cell>
          <cell r="L150">
            <v>71829.240000000005</v>
          </cell>
          <cell r="M150">
            <v>0</v>
          </cell>
          <cell r="N150">
            <v>611</v>
          </cell>
          <cell r="O150">
            <v>361098.74</v>
          </cell>
          <cell r="P150">
            <v>91768.28</v>
          </cell>
          <cell r="Q150">
            <v>0</v>
          </cell>
          <cell r="R150">
            <v>0</v>
          </cell>
          <cell r="S150">
            <v>347210.11</v>
          </cell>
          <cell r="T150">
            <v>0</v>
          </cell>
          <cell r="U150">
            <v>4033.9300000000003</v>
          </cell>
          <cell r="V150">
            <v>0</v>
          </cell>
          <cell r="W150">
            <v>0</v>
          </cell>
          <cell r="X150">
            <v>0</v>
          </cell>
          <cell r="Y150">
            <v>86835.83</v>
          </cell>
          <cell r="Z150">
            <v>28219.32</v>
          </cell>
          <cell r="AA150">
            <v>0</v>
          </cell>
          <cell r="AB150">
            <v>0</v>
          </cell>
          <cell r="AC150">
            <v>58180.57</v>
          </cell>
          <cell r="AD150">
            <v>0</v>
          </cell>
          <cell r="AE150">
            <v>0</v>
          </cell>
          <cell r="AF150">
            <v>17010.91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7144.6000000000013</v>
          </cell>
          <cell r="AM150">
            <v>81747.710000000006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2685</v>
          </cell>
          <cell r="AU150">
            <v>1198.3699999999999</v>
          </cell>
          <cell r="AV150">
            <v>0</v>
          </cell>
          <cell r="AW150">
            <v>2691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1144090.6600000001</v>
          </cell>
          <cell r="BC150">
            <v>216806.78999999998</v>
          </cell>
          <cell r="BD150">
            <v>648989.35000000009</v>
          </cell>
          <cell r="BE150">
            <v>6433507.2200000007</v>
          </cell>
        </row>
        <row r="151">
          <cell r="F151" t="str">
            <v>22017</v>
          </cell>
          <cell r="G151">
            <v>1002729.3899999999</v>
          </cell>
          <cell r="H151">
            <v>0</v>
          </cell>
          <cell r="I151">
            <v>7937.2</v>
          </cell>
          <cell r="J151">
            <v>0</v>
          </cell>
          <cell r="K151">
            <v>57066.79</v>
          </cell>
          <cell r="L151">
            <v>0</v>
          </cell>
          <cell r="M151">
            <v>0</v>
          </cell>
          <cell r="N151">
            <v>0</v>
          </cell>
          <cell r="O151">
            <v>81970.679999999993</v>
          </cell>
          <cell r="P151">
            <v>25435.62</v>
          </cell>
          <cell r="Q151">
            <v>0</v>
          </cell>
          <cell r="R151">
            <v>0</v>
          </cell>
          <cell r="S151">
            <v>69837.8</v>
          </cell>
          <cell r="T151">
            <v>0</v>
          </cell>
          <cell r="U151">
            <v>15.08</v>
          </cell>
          <cell r="V151">
            <v>0</v>
          </cell>
          <cell r="W151">
            <v>0</v>
          </cell>
          <cell r="X151">
            <v>0</v>
          </cell>
          <cell r="Y151">
            <v>33446.83</v>
          </cell>
          <cell r="Z151">
            <v>12388.93</v>
          </cell>
          <cell r="AA151">
            <v>0</v>
          </cell>
          <cell r="AB151">
            <v>0</v>
          </cell>
          <cell r="AC151">
            <v>8423.5400000000009</v>
          </cell>
          <cell r="AD151">
            <v>0</v>
          </cell>
          <cell r="AE151">
            <v>0</v>
          </cell>
          <cell r="AF151">
            <v>527.14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4675</v>
          </cell>
          <cell r="AR151">
            <v>0</v>
          </cell>
          <cell r="AS151">
            <v>0</v>
          </cell>
          <cell r="AT151">
            <v>3740.1600000000003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496387.78</v>
          </cell>
          <cell r="BC151">
            <v>71783.41</v>
          </cell>
          <cell r="BD151">
            <v>180760.25999999998</v>
          </cell>
          <cell r="BE151">
            <v>2057125.6099999999</v>
          </cell>
        </row>
        <row r="152">
          <cell r="F152" t="str">
            <v>22073</v>
          </cell>
          <cell r="G152">
            <v>918971.87</v>
          </cell>
          <cell r="H152">
            <v>0</v>
          </cell>
          <cell r="I152">
            <v>6831.38</v>
          </cell>
          <cell r="J152">
            <v>0</v>
          </cell>
          <cell r="K152">
            <v>62135.46</v>
          </cell>
          <cell r="L152">
            <v>12606.4</v>
          </cell>
          <cell r="M152">
            <v>0</v>
          </cell>
          <cell r="N152">
            <v>0</v>
          </cell>
          <cell r="O152">
            <v>152793.23000000001</v>
          </cell>
          <cell r="P152">
            <v>22432.799999999999</v>
          </cell>
          <cell r="Q152">
            <v>0</v>
          </cell>
          <cell r="R152">
            <v>0</v>
          </cell>
          <cell r="S152">
            <v>108914.98</v>
          </cell>
          <cell r="T152">
            <v>0</v>
          </cell>
          <cell r="U152">
            <v>1397.98</v>
          </cell>
          <cell r="V152">
            <v>0</v>
          </cell>
          <cell r="W152">
            <v>0</v>
          </cell>
          <cell r="X152">
            <v>0</v>
          </cell>
          <cell r="Y152">
            <v>25737.75</v>
          </cell>
          <cell r="Z152">
            <v>43451.740000000005</v>
          </cell>
          <cell r="AA152">
            <v>0</v>
          </cell>
          <cell r="AB152">
            <v>0</v>
          </cell>
          <cell r="AC152">
            <v>12399.720000000001</v>
          </cell>
          <cell r="AD152">
            <v>0</v>
          </cell>
          <cell r="AE152">
            <v>0</v>
          </cell>
          <cell r="AF152">
            <v>17990.79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14083.26</v>
          </cell>
          <cell r="AR152">
            <v>0</v>
          </cell>
          <cell r="AS152">
            <v>876.14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485568.89999999997</v>
          </cell>
          <cell r="BC152">
            <v>63176.009999999987</v>
          </cell>
          <cell r="BD152">
            <v>176489.11</v>
          </cell>
          <cell r="BE152">
            <v>2125857.52</v>
          </cell>
        </row>
        <row r="153">
          <cell r="F153" t="str">
            <v>22105</v>
          </cell>
          <cell r="G153">
            <v>1554569.5399999996</v>
          </cell>
          <cell r="H153">
            <v>0</v>
          </cell>
          <cell r="I153">
            <v>13460</v>
          </cell>
          <cell r="J153">
            <v>0</v>
          </cell>
          <cell r="K153">
            <v>70082</v>
          </cell>
          <cell r="L153">
            <v>0</v>
          </cell>
          <cell r="M153">
            <v>0</v>
          </cell>
          <cell r="N153">
            <v>0</v>
          </cell>
          <cell r="O153">
            <v>214333.72999999998</v>
          </cell>
          <cell r="P153">
            <v>59283</v>
          </cell>
          <cell r="Q153">
            <v>0</v>
          </cell>
          <cell r="R153">
            <v>0</v>
          </cell>
          <cell r="S153">
            <v>105927.18</v>
          </cell>
          <cell r="T153">
            <v>0</v>
          </cell>
          <cell r="U153">
            <v>2168</v>
          </cell>
          <cell r="V153">
            <v>0</v>
          </cell>
          <cell r="W153">
            <v>0</v>
          </cell>
          <cell r="X153">
            <v>0</v>
          </cell>
          <cell r="Y153">
            <v>55915.650000000009</v>
          </cell>
          <cell r="Z153">
            <v>33799</v>
          </cell>
          <cell r="AA153">
            <v>0</v>
          </cell>
          <cell r="AB153">
            <v>0</v>
          </cell>
          <cell r="AC153">
            <v>23253.800000000003</v>
          </cell>
          <cell r="AD153">
            <v>0</v>
          </cell>
          <cell r="AE153">
            <v>0</v>
          </cell>
          <cell r="AF153">
            <v>20219.09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9409.5499999999993</v>
          </cell>
          <cell r="AR153">
            <v>0</v>
          </cell>
          <cell r="AS153">
            <v>1793.06</v>
          </cell>
          <cell r="AT153">
            <v>0</v>
          </cell>
          <cell r="AU153">
            <v>0</v>
          </cell>
          <cell r="AV153">
            <v>0</v>
          </cell>
          <cell r="AW153">
            <v>759.79</v>
          </cell>
          <cell r="AX153">
            <v>0</v>
          </cell>
          <cell r="AY153">
            <v>0</v>
          </cell>
          <cell r="AZ153">
            <v>0</v>
          </cell>
          <cell r="BA153">
            <v>187.75</v>
          </cell>
          <cell r="BB153">
            <v>623550.29999999993</v>
          </cell>
          <cell r="BC153">
            <v>110409.28000000003</v>
          </cell>
          <cell r="BD153">
            <v>279448.83</v>
          </cell>
          <cell r="BE153">
            <v>3178569.5499999989</v>
          </cell>
        </row>
        <row r="154">
          <cell r="F154" t="str">
            <v>22200</v>
          </cell>
          <cell r="G154">
            <v>1733534.2799999998</v>
          </cell>
          <cell r="H154">
            <v>0</v>
          </cell>
          <cell r="I154">
            <v>13040.14</v>
          </cell>
          <cell r="J154">
            <v>0</v>
          </cell>
          <cell r="K154">
            <v>86922.239999999991</v>
          </cell>
          <cell r="L154">
            <v>0</v>
          </cell>
          <cell r="M154">
            <v>0</v>
          </cell>
          <cell r="N154">
            <v>0</v>
          </cell>
          <cell r="O154">
            <v>172317.27000000002</v>
          </cell>
          <cell r="P154">
            <v>32454.15</v>
          </cell>
          <cell r="Q154">
            <v>0</v>
          </cell>
          <cell r="R154">
            <v>0</v>
          </cell>
          <cell r="S154">
            <v>69974.03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63152.45</v>
          </cell>
          <cell r="Z154">
            <v>45675.79</v>
          </cell>
          <cell r="AA154">
            <v>0</v>
          </cell>
          <cell r="AB154">
            <v>0</v>
          </cell>
          <cell r="AC154">
            <v>30806.42</v>
          </cell>
          <cell r="AD154">
            <v>0</v>
          </cell>
          <cell r="AE154">
            <v>0</v>
          </cell>
          <cell r="AF154">
            <v>35084.1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5283.9400000000005</v>
          </cell>
          <cell r="AR154">
            <v>0</v>
          </cell>
          <cell r="AS154">
            <v>0</v>
          </cell>
          <cell r="AT154">
            <v>499.96999999999997</v>
          </cell>
          <cell r="AU154">
            <v>0</v>
          </cell>
          <cell r="AV154">
            <v>0</v>
          </cell>
          <cell r="AW154">
            <v>382.28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744316.17999999993</v>
          </cell>
          <cell r="BC154">
            <v>136564.84</v>
          </cell>
          <cell r="BD154">
            <v>286635.14</v>
          </cell>
          <cell r="BE154">
            <v>3456643.2199999993</v>
          </cell>
        </row>
        <row r="155">
          <cell r="F155" t="str">
            <v>22204</v>
          </cell>
          <cell r="G155">
            <v>1204935.3900000001</v>
          </cell>
          <cell r="H155">
            <v>0</v>
          </cell>
          <cell r="I155">
            <v>10960.279999999999</v>
          </cell>
          <cell r="J155">
            <v>0</v>
          </cell>
          <cell r="K155">
            <v>59876.21</v>
          </cell>
          <cell r="L155">
            <v>5802.34</v>
          </cell>
          <cell r="M155">
            <v>0</v>
          </cell>
          <cell r="N155">
            <v>0</v>
          </cell>
          <cell r="O155">
            <v>185228.61</v>
          </cell>
          <cell r="P155">
            <v>24054.69</v>
          </cell>
          <cell r="Q155">
            <v>0</v>
          </cell>
          <cell r="R155">
            <v>0</v>
          </cell>
          <cell r="S155">
            <v>72089.8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22150.800000000003</v>
          </cell>
          <cell r="Z155">
            <v>22833.15</v>
          </cell>
          <cell r="AA155">
            <v>0</v>
          </cell>
          <cell r="AB155">
            <v>0</v>
          </cell>
          <cell r="AC155">
            <v>14498.779999999999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17557.650000000001</v>
          </cell>
          <cell r="AN155">
            <v>0</v>
          </cell>
          <cell r="AO155">
            <v>0</v>
          </cell>
          <cell r="AP155">
            <v>0</v>
          </cell>
          <cell r="AQ155">
            <v>4146.5199999999995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10815.48</v>
          </cell>
          <cell r="BB155">
            <v>518277.87999999995</v>
          </cell>
          <cell r="BC155">
            <v>104983.01999999999</v>
          </cell>
          <cell r="BD155">
            <v>179102.15</v>
          </cell>
          <cell r="BE155">
            <v>2457312.75</v>
          </cell>
        </row>
        <row r="156">
          <cell r="F156" t="str">
            <v>22207</v>
          </cell>
          <cell r="G156">
            <v>2751856.4099999997</v>
          </cell>
          <cell r="H156">
            <v>0</v>
          </cell>
          <cell r="I156">
            <v>17018.96</v>
          </cell>
          <cell r="J156">
            <v>0</v>
          </cell>
          <cell r="K156">
            <v>140269.11000000002</v>
          </cell>
          <cell r="L156">
            <v>47197.72</v>
          </cell>
          <cell r="M156">
            <v>0</v>
          </cell>
          <cell r="N156">
            <v>0</v>
          </cell>
          <cell r="O156">
            <v>385483.66000000003</v>
          </cell>
          <cell r="P156">
            <v>152049.96</v>
          </cell>
          <cell r="Q156">
            <v>0</v>
          </cell>
          <cell r="R156">
            <v>0</v>
          </cell>
          <cell r="S156">
            <v>256495.68000000002</v>
          </cell>
          <cell r="T156">
            <v>18105.86</v>
          </cell>
          <cell r="U156">
            <v>2603.37</v>
          </cell>
          <cell r="V156">
            <v>0</v>
          </cell>
          <cell r="W156">
            <v>0</v>
          </cell>
          <cell r="X156">
            <v>0</v>
          </cell>
          <cell r="Y156">
            <v>72393.960000000006</v>
          </cell>
          <cell r="Z156">
            <v>75365.819999999992</v>
          </cell>
          <cell r="AA156">
            <v>0</v>
          </cell>
          <cell r="AB156">
            <v>0</v>
          </cell>
          <cell r="AC156">
            <v>144798.29999999999</v>
          </cell>
          <cell r="AD156">
            <v>0</v>
          </cell>
          <cell r="AE156">
            <v>0</v>
          </cell>
          <cell r="AF156">
            <v>28064.46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27131.71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1060564.43</v>
          </cell>
          <cell r="BC156">
            <v>188852.88999999998</v>
          </cell>
          <cell r="BD156">
            <v>384575.98</v>
          </cell>
          <cell r="BE156">
            <v>5752828.2799999993</v>
          </cell>
        </row>
        <row r="157">
          <cell r="F157" t="str">
            <v>23042</v>
          </cell>
          <cell r="G157">
            <v>1248449.72</v>
          </cell>
          <cell r="H157">
            <v>0</v>
          </cell>
          <cell r="I157">
            <v>14120</v>
          </cell>
          <cell r="J157">
            <v>0</v>
          </cell>
          <cell r="K157">
            <v>44960</v>
          </cell>
          <cell r="L157">
            <v>31696</v>
          </cell>
          <cell r="M157">
            <v>0</v>
          </cell>
          <cell r="N157">
            <v>0</v>
          </cell>
          <cell r="O157">
            <v>117322.94</v>
          </cell>
          <cell r="P157">
            <v>40321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45125</v>
          </cell>
          <cell r="Z157">
            <v>28677.809999999998</v>
          </cell>
          <cell r="AA157">
            <v>0</v>
          </cell>
          <cell r="AB157">
            <v>0</v>
          </cell>
          <cell r="AC157">
            <v>21330.15</v>
          </cell>
          <cell r="AD157">
            <v>0</v>
          </cell>
          <cell r="AE157">
            <v>0</v>
          </cell>
          <cell r="AF157">
            <v>9782.67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1635.31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429454.43</v>
          </cell>
          <cell r="BC157">
            <v>77799.360000000001</v>
          </cell>
          <cell r="BD157">
            <v>72311.97</v>
          </cell>
          <cell r="BE157">
            <v>2182986.36</v>
          </cell>
        </row>
        <row r="158">
          <cell r="F158" t="str">
            <v>23054</v>
          </cell>
          <cell r="G158">
            <v>1128975.8699999999</v>
          </cell>
          <cell r="H158">
            <v>0</v>
          </cell>
          <cell r="I158">
            <v>3370.6</v>
          </cell>
          <cell r="J158">
            <v>0</v>
          </cell>
          <cell r="K158">
            <v>47445.89</v>
          </cell>
          <cell r="L158">
            <v>32508.57</v>
          </cell>
          <cell r="M158">
            <v>0</v>
          </cell>
          <cell r="N158">
            <v>0</v>
          </cell>
          <cell r="O158">
            <v>145176.40999999997</v>
          </cell>
          <cell r="P158">
            <v>22597.88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25882.600000000002</v>
          </cell>
          <cell r="Z158">
            <v>4622.3</v>
          </cell>
          <cell r="AA158">
            <v>0</v>
          </cell>
          <cell r="AB158">
            <v>0</v>
          </cell>
          <cell r="AC158">
            <v>16008.849999999999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30296.109999999997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338111.10000000003</v>
          </cell>
          <cell r="BC158">
            <v>81679.25999999998</v>
          </cell>
          <cell r="BD158">
            <v>95999.310000000027</v>
          </cell>
          <cell r="BE158">
            <v>1972674.7500000002</v>
          </cell>
        </row>
        <row r="159">
          <cell r="F159" t="str">
            <v>23309</v>
          </cell>
          <cell r="G159">
            <v>19874740.039999995</v>
          </cell>
          <cell r="H159">
            <v>323035.06</v>
          </cell>
          <cell r="I159">
            <v>220338.63999999998</v>
          </cell>
          <cell r="J159">
            <v>0</v>
          </cell>
          <cell r="K159">
            <v>1113900.72</v>
          </cell>
          <cell r="L159">
            <v>484440.06999999995</v>
          </cell>
          <cell r="M159">
            <v>15045.630000000001</v>
          </cell>
          <cell r="N159">
            <v>94270.409999999989</v>
          </cell>
          <cell r="O159">
            <v>4084512.3</v>
          </cell>
          <cell r="P159">
            <v>888966</v>
          </cell>
          <cell r="Q159">
            <v>0</v>
          </cell>
          <cell r="R159">
            <v>0</v>
          </cell>
          <cell r="S159">
            <v>1969101.33</v>
          </cell>
          <cell r="T159">
            <v>190369.86999999997</v>
          </cell>
          <cell r="U159">
            <v>44234.000000000007</v>
          </cell>
          <cell r="V159">
            <v>0</v>
          </cell>
          <cell r="W159">
            <v>0</v>
          </cell>
          <cell r="X159">
            <v>0</v>
          </cell>
          <cell r="Y159">
            <v>892916.23</v>
          </cell>
          <cell r="Z159">
            <v>298244.23</v>
          </cell>
          <cell r="AA159">
            <v>0</v>
          </cell>
          <cell r="AB159">
            <v>0</v>
          </cell>
          <cell r="AC159">
            <v>758827.7</v>
          </cell>
          <cell r="AD159">
            <v>81429.000000000015</v>
          </cell>
          <cell r="AE159">
            <v>0</v>
          </cell>
          <cell r="AF159">
            <v>170477.62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47638.340000000004</v>
          </cell>
          <cell r="AL159">
            <v>270268.23</v>
          </cell>
          <cell r="AM159">
            <v>0</v>
          </cell>
          <cell r="AN159">
            <v>0</v>
          </cell>
          <cell r="AO159">
            <v>67910.39</v>
          </cell>
          <cell r="AP159">
            <v>0</v>
          </cell>
          <cell r="AQ159">
            <v>32408</v>
          </cell>
          <cell r="AR159">
            <v>0</v>
          </cell>
          <cell r="AS159">
            <v>37400.660000000003</v>
          </cell>
          <cell r="AT159">
            <v>0</v>
          </cell>
          <cell r="AU159">
            <v>0</v>
          </cell>
          <cell r="AV159">
            <v>0</v>
          </cell>
          <cell r="AW159">
            <v>427844.53</v>
          </cell>
          <cell r="AX159">
            <v>0</v>
          </cell>
          <cell r="AY159">
            <v>0</v>
          </cell>
          <cell r="AZ159">
            <v>0</v>
          </cell>
          <cell r="BA159">
            <v>549266.3600000001</v>
          </cell>
          <cell r="BB159">
            <v>6418855.75</v>
          </cell>
          <cell r="BC159">
            <v>1344307.75</v>
          </cell>
          <cell r="BD159">
            <v>2030528.8</v>
          </cell>
          <cell r="BE159">
            <v>42731277.659999996</v>
          </cell>
        </row>
        <row r="160">
          <cell r="F160" t="str">
            <v>23311</v>
          </cell>
          <cell r="G160">
            <v>1333775.2</v>
          </cell>
          <cell r="H160">
            <v>0</v>
          </cell>
          <cell r="I160">
            <v>17100</v>
          </cell>
          <cell r="J160">
            <v>0</v>
          </cell>
          <cell r="K160">
            <v>61602</v>
          </cell>
          <cell r="L160">
            <v>0</v>
          </cell>
          <cell r="M160">
            <v>0</v>
          </cell>
          <cell r="N160">
            <v>0</v>
          </cell>
          <cell r="O160">
            <v>56095.270000000004</v>
          </cell>
          <cell r="P160">
            <v>28352.82</v>
          </cell>
          <cell r="Q160">
            <v>0</v>
          </cell>
          <cell r="R160">
            <v>0</v>
          </cell>
          <cell r="S160">
            <v>47337.33</v>
          </cell>
          <cell r="T160">
            <v>0</v>
          </cell>
          <cell r="U160">
            <v>1929.49</v>
          </cell>
          <cell r="V160">
            <v>0</v>
          </cell>
          <cell r="W160">
            <v>0</v>
          </cell>
          <cell r="X160">
            <v>0</v>
          </cell>
          <cell r="Y160">
            <v>61363.75</v>
          </cell>
          <cell r="Z160">
            <v>26870.54</v>
          </cell>
          <cell r="AA160">
            <v>0</v>
          </cell>
          <cell r="AB160">
            <v>0</v>
          </cell>
          <cell r="AC160">
            <v>36642.119999999995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29237.7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482280.69</v>
          </cell>
          <cell r="BC160">
            <v>125304.85999999999</v>
          </cell>
          <cell r="BD160">
            <v>178270.76000000004</v>
          </cell>
          <cell r="BE160">
            <v>2486162.5300000003</v>
          </cell>
        </row>
        <row r="161">
          <cell r="F161" t="str">
            <v>23402</v>
          </cell>
          <cell r="G161">
            <v>4268398.9399999995</v>
          </cell>
          <cell r="H161">
            <v>0</v>
          </cell>
          <cell r="I161">
            <v>125135.99999999999</v>
          </cell>
          <cell r="J161">
            <v>0</v>
          </cell>
          <cell r="K161">
            <v>147982.34999999998</v>
          </cell>
          <cell r="L161">
            <v>73635.03</v>
          </cell>
          <cell r="M161">
            <v>0</v>
          </cell>
          <cell r="N161">
            <v>19013.53</v>
          </cell>
          <cell r="O161">
            <v>782648.57000000007</v>
          </cell>
          <cell r="P161">
            <v>147269.65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377433.64000000007</v>
          </cell>
          <cell r="Z161">
            <v>65982.249999999985</v>
          </cell>
          <cell r="AA161">
            <v>0</v>
          </cell>
          <cell r="AB161">
            <v>0</v>
          </cell>
          <cell r="AC161">
            <v>132040.16999999998</v>
          </cell>
          <cell r="AD161">
            <v>0</v>
          </cell>
          <cell r="AE161">
            <v>0</v>
          </cell>
          <cell r="AF161">
            <v>9283.82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4113.59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965678.41999999993</v>
          </cell>
          <cell r="BC161">
            <v>280820.76</v>
          </cell>
          <cell r="BD161">
            <v>544264.53000000014</v>
          </cell>
          <cell r="BE161">
            <v>7943701.25</v>
          </cell>
        </row>
        <row r="162">
          <cell r="F162" t="str">
            <v>23403</v>
          </cell>
          <cell r="G162">
            <v>9351437.4499999993</v>
          </cell>
          <cell r="H162">
            <v>452852.72000000003</v>
          </cell>
          <cell r="I162">
            <v>88636.599999999991</v>
          </cell>
          <cell r="J162">
            <v>0</v>
          </cell>
          <cell r="K162">
            <v>423891</v>
          </cell>
          <cell r="L162">
            <v>255815.97999999998</v>
          </cell>
          <cell r="M162">
            <v>2323.98</v>
          </cell>
          <cell r="N162">
            <v>0</v>
          </cell>
          <cell r="O162">
            <v>2105478.2599999998</v>
          </cell>
          <cell r="P162">
            <v>479270.39</v>
          </cell>
          <cell r="Q162">
            <v>0</v>
          </cell>
          <cell r="R162">
            <v>10506.77</v>
          </cell>
          <cell r="S162">
            <v>629681.74999999988</v>
          </cell>
          <cell r="T162">
            <v>48006.05999999999</v>
          </cell>
          <cell r="U162">
            <v>10069</v>
          </cell>
          <cell r="V162">
            <v>0</v>
          </cell>
          <cell r="W162">
            <v>0</v>
          </cell>
          <cell r="X162">
            <v>0</v>
          </cell>
          <cell r="Y162">
            <v>271024.69</v>
          </cell>
          <cell r="Z162">
            <v>114289.94000000002</v>
          </cell>
          <cell r="AA162">
            <v>0</v>
          </cell>
          <cell r="AB162">
            <v>0</v>
          </cell>
          <cell r="AC162">
            <v>260959.51</v>
          </cell>
          <cell r="AD162">
            <v>0</v>
          </cell>
          <cell r="AE162">
            <v>0</v>
          </cell>
          <cell r="AF162">
            <v>115221.67999999998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11999.41</v>
          </cell>
          <cell r="AL162">
            <v>80928.81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37080</v>
          </cell>
          <cell r="AR162">
            <v>7852.69</v>
          </cell>
          <cell r="AS162">
            <v>16508.099999999999</v>
          </cell>
          <cell r="AT162">
            <v>0</v>
          </cell>
          <cell r="AU162">
            <v>0</v>
          </cell>
          <cell r="AV162">
            <v>0</v>
          </cell>
          <cell r="AW162">
            <v>15178.14</v>
          </cell>
          <cell r="AX162">
            <v>0</v>
          </cell>
          <cell r="AY162">
            <v>0</v>
          </cell>
          <cell r="AZ162">
            <v>0</v>
          </cell>
          <cell r="BA162">
            <v>37313.21</v>
          </cell>
          <cell r="BB162">
            <v>2720104.129999999</v>
          </cell>
          <cell r="BC162">
            <v>728309.83000000007</v>
          </cell>
          <cell r="BD162">
            <v>1540870.4300000002</v>
          </cell>
          <cell r="BE162">
            <v>19815610.530000001</v>
          </cell>
        </row>
        <row r="163">
          <cell r="F163" t="str">
            <v>23404</v>
          </cell>
          <cell r="G163">
            <v>2343289.7399999998</v>
          </cell>
          <cell r="H163">
            <v>0</v>
          </cell>
          <cell r="I163">
            <v>36206.79</v>
          </cell>
          <cell r="J163">
            <v>0</v>
          </cell>
          <cell r="K163">
            <v>63080.18</v>
          </cell>
          <cell r="L163">
            <v>317.45</v>
          </cell>
          <cell r="M163">
            <v>1411.17</v>
          </cell>
          <cell r="N163">
            <v>0</v>
          </cell>
          <cell r="O163">
            <v>558967.64</v>
          </cell>
          <cell r="P163">
            <v>86374.499999999985</v>
          </cell>
          <cell r="Q163">
            <v>0</v>
          </cell>
          <cell r="R163">
            <v>21798.949999999997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104644.85</v>
          </cell>
          <cell r="Z163">
            <v>35144.54</v>
          </cell>
          <cell r="AA163">
            <v>0</v>
          </cell>
          <cell r="AB163">
            <v>0</v>
          </cell>
          <cell r="AC163">
            <v>87889.82</v>
          </cell>
          <cell r="AD163">
            <v>0</v>
          </cell>
          <cell r="AE163">
            <v>0</v>
          </cell>
          <cell r="AF163">
            <v>23014.97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27079.120000000003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24360.83</v>
          </cell>
          <cell r="AX163">
            <v>0</v>
          </cell>
          <cell r="AY163">
            <v>0</v>
          </cell>
          <cell r="AZ163">
            <v>0</v>
          </cell>
          <cell r="BA163">
            <v>1075.6199999999999</v>
          </cell>
          <cell r="BB163">
            <v>569369.92999999993</v>
          </cell>
          <cell r="BC163">
            <v>178901.41999999998</v>
          </cell>
          <cell r="BD163">
            <v>400153.31000000006</v>
          </cell>
          <cell r="BE163">
            <v>4563080.83</v>
          </cell>
        </row>
        <row r="164">
          <cell r="F164" t="str">
            <v>24014</v>
          </cell>
          <cell r="G164">
            <v>1625927.6900000002</v>
          </cell>
          <cell r="H164">
            <v>0</v>
          </cell>
          <cell r="I164">
            <v>55725</v>
          </cell>
          <cell r="J164">
            <v>0</v>
          </cell>
          <cell r="K164">
            <v>30720</v>
          </cell>
          <cell r="L164">
            <v>16477</v>
          </cell>
          <cell r="M164">
            <v>0</v>
          </cell>
          <cell r="N164">
            <v>0</v>
          </cell>
          <cell r="O164">
            <v>149975.40000000002</v>
          </cell>
          <cell r="P164">
            <v>34362.879999999997</v>
          </cell>
          <cell r="Q164">
            <v>0</v>
          </cell>
          <cell r="R164">
            <v>40442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143115.15</v>
          </cell>
          <cell r="Z164">
            <v>24951.829999999998</v>
          </cell>
          <cell r="AA164">
            <v>0</v>
          </cell>
          <cell r="AB164">
            <v>0</v>
          </cell>
          <cell r="AC164">
            <v>41307.279999999999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17294.489999999998</v>
          </cell>
          <cell r="AO164">
            <v>33571.42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7255.54</v>
          </cell>
          <cell r="BB164">
            <v>743490.23</v>
          </cell>
          <cell r="BC164">
            <v>165237.57</v>
          </cell>
          <cell r="BD164">
            <v>132141.73000000004</v>
          </cell>
          <cell r="BE164">
            <v>3261995.21</v>
          </cell>
        </row>
        <row r="165">
          <cell r="F165" t="str">
            <v>24019</v>
          </cell>
          <cell r="G165">
            <v>6690646.580000001</v>
          </cell>
          <cell r="H165">
            <v>4562055.0599999996</v>
          </cell>
          <cell r="I165">
            <v>229896</v>
          </cell>
          <cell r="J165">
            <v>0</v>
          </cell>
          <cell r="K165">
            <v>537999.99</v>
          </cell>
          <cell r="L165">
            <v>108844.00000000001</v>
          </cell>
          <cell r="M165">
            <v>2361.66</v>
          </cell>
          <cell r="N165">
            <v>10920.2</v>
          </cell>
          <cell r="O165">
            <v>2212190.2099999995</v>
          </cell>
          <cell r="P165">
            <v>406742.38999999996</v>
          </cell>
          <cell r="Q165">
            <v>0</v>
          </cell>
          <cell r="R165">
            <v>44657.99</v>
          </cell>
          <cell r="S165">
            <v>768545.1</v>
          </cell>
          <cell r="T165">
            <v>53980.549999999996</v>
          </cell>
          <cell r="U165">
            <v>24996.480000000003</v>
          </cell>
          <cell r="V165">
            <v>0</v>
          </cell>
          <cell r="W165">
            <v>0</v>
          </cell>
          <cell r="X165">
            <v>0</v>
          </cell>
          <cell r="Y165">
            <v>600721.21</v>
          </cell>
          <cell r="Z165">
            <v>544369.19000000006</v>
          </cell>
          <cell r="AA165">
            <v>29393.449999999997</v>
          </cell>
          <cell r="AB165">
            <v>0</v>
          </cell>
          <cell r="AC165">
            <v>410928.03000000009</v>
          </cell>
          <cell r="AD165">
            <v>0</v>
          </cell>
          <cell r="AE165">
            <v>0</v>
          </cell>
          <cell r="AF165">
            <v>20802.870000000003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14052.49</v>
          </cell>
          <cell r="AL165">
            <v>63126.159999999996</v>
          </cell>
          <cell r="AM165">
            <v>0</v>
          </cell>
          <cell r="AN165">
            <v>19040.060000000001</v>
          </cell>
          <cell r="AO165">
            <v>88416.650000000009</v>
          </cell>
          <cell r="AP165">
            <v>0</v>
          </cell>
          <cell r="AQ165">
            <v>0</v>
          </cell>
          <cell r="AR165">
            <v>0</v>
          </cell>
          <cell r="AS165">
            <v>20351.07</v>
          </cell>
          <cell r="AT165">
            <v>9359.02</v>
          </cell>
          <cell r="AU165">
            <v>0</v>
          </cell>
          <cell r="AV165">
            <v>0</v>
          </cell>
          <cell r="AW165">
            <v>348072.58999999997</v>
          </cell>
          <cell r="AX165">
            <v>0</v>
          </cell>
          <cell r="AY165">
            <v>0</v>
          </cell>
          <cell r="AZ165">
            <v>0</v>
          </cell>
          <cell r="BA165">
            <v>14512.89</v>
          </cell>
          <cell r="BB165">
            <v>2475707.66</v>
          </cell>
          <cell r="BC165">
            <v>514835.98999999993</v>
          </cell>
          <cell r="BD165">
            <v>572427.57999999996</v>
          </cell>
          <cell r="BE165">
            <v>21399953.119999997</v>
          </cell>
        </row>
        <row r="166">
          <cell r="F166" t="str">
            <v>24105</v>
          </cell>
          <cell r="G166">
            <v>4292375.8199999994</v>
          </cell>
          <cell r="H166">
            <v>197122.63999999998</v>
          </cell>
          <cell r="I166">
            <v>277360.94999999995</v>
          </cell>
          <cell r="J166">
            <v>0</v>
          </cell>
          <cell r="K166">
            <v>202604</v>
          </cell>
          <cell r="L166">
            <v>112753.73999999999</v>
          </cell>
          <cell r="M166">
            <v>0</v>
          </cell>
          <cell r="N166">
            <v>12760.51</v>
          </cell>
          <cell r="O166">
            <v>846832.8899999999</v>
          </cell>
          <cell r="P166">
            <v>253923.29</v>
          </cell>
          <cell r="Q166">
            <v>0</v>
          </cell>
          <cell r="R166">
            <v>6750</v>
          </cell>
          <cell r="S166">
            <v>352535.74</v>
          </cell>
          <cell r="T166">
            <v>53899.75</v>
          </cell>
          <cell r="U166">
            <v>11254.01</v>
          </cell>
          <cell r="V166">
            <v>0</v>
          </cell>
          <cell r="W166">
            <v>0</v>
          </cell>
          <cell r="X166">
            <v>0</v>
          </cell>
          <cell r="Y166">
            <v>560804.03999999992</v>
          </cell>
          <cell r="Z166">
            <v>91004.290000000008</v>
          </cell>
          <cell r="AA166">
            <v>21429.77</v>
          </cell>
          <cell r="AB166">
            <v>0</v>
          </cell>
          <cell r="AC166">
            <v>214744.94000000003</v>
          </cell>
          <cell r="AD166">
            <v>126940.66</v>
          </cell>
          <cell r="AE166">
            <v>0</v>
          </cell>
          <cell r="AF166">
            <v>246695.18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10774.94</v>
          </cell>
          <cell r="AL166">
            <v>72473</v>
          </cell>
          <cell r="AM166">
            <v>0</v>
          </cell>
          <cell r="AN166">
            <v>6410.81</v>
          </cell>
          <cell r="AO166">
            <v>28001.870000000003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106529.87999999999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1211059.8899999999</v>
          </cell>
          <cell r="BC166">
            <v>354184.83</v>
          </cell>
          <cell r="BD166">
            <v>376975.5</v>
          </cell>
          <cell r="BE166">
            <v>10048202.939999999</v>
          </cell>
        </row>
        <row r="167">
          <cell r="F167" t="str">
            <v>24111</v>
          </cell>
          <cell r="G167">
            <v>4087928.84</v>
          </cell>
          <cell r="H167">
            <v>0</v>
          </cell>
          <cell r="I167">
            <v>273456</v>
          </cell>
          <cell r="J167">
            <v>0</v>
          </cell>
          <cell r="K167">
            <v>184949</v>
          </cell>
          <cell r="L167">
            <v>104192</v>
          </cell>
          <cell r="M167">
            <v>0</v>
          </cell>
          <cell r="N167">
            <v>7386.9999999999991</v>
          </cell>
          <cell r="O167">
            <v>775158.03</v>
          </cell>
          <cell r="P167">
            <v>197286.16</v>
          </cell>
          <cell r="Q167">
            <v>0</v>
          </cell>
          <cell r="R167">
            <v>0</v>
          </cell>
          <cell r="S167">
            <v>409608.94</v>
          </cell>
          <cell r="T167">
            <v>10515.84</v>
          </cell>
          <cell r="U167">
            <v>12866</v>
          </cell>
          <cell r="V167">
            <v>0</v>
          </cell>
          <cell r="W167">
            <v>0</v>
          </cell>
          <cell r="X167">
            <v>0</v>
          </cell>
          <cell r="Y167">
            <v>574032.28</v>
          </cell>
          <cell r="Z167">
            <v>262939.51</v>
          </cell>
          <cell r="AA167">
            <v>124664.89000000001</v>
          </cell>
          <cell r="AB167">
            <v>0</v>
          </cell>
          <cell r="AC167">
            <v>317208.69999999995</v>
          </cell>
          <cell r="AD167">
            <v>0</v>
          </cell>
          <cell r="AE167">
            <v>0</v>
          </cell>
          <cell r="AF167">
            <v>46455.19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66119.850000000006</v>
          </cell>
          <cell r="AL167">
            <v>301658.73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40088.75</v>
          </cell>
          <cell r="BB167">
            <v>1667392.8499999999</v>
          </cell>
          <cell r="BC167">
            <v>424579.29000000004</v>
          </cell>
          <cell r="BD167">
            <v>170946.31</v>
          </cell>
          <cell r="BE167">
            <v>10059434.160000002</v>
          </cell>
        </row>
        <row r="168">
          <cell r="F168" t="str">
            <v>24122</v>
          </cell>
          <cell r="G168">
            <v>1767314.9300000002</v>
          </cell>
          <cell r="H168">
            <v>0</v>
          </cell>
          <cell r="I168">
            <v>30956.949999999997</v>
          </cell>
          <cell r="J168">
            <v>0</v>
          </cell>
          <cell r="K168">
            <v>85391</v>
          </cell>
          <cell r="L168">
            <v>10798.82</v>
          </cell>
          <cell r="M168">
            <v>0</v>
          </cell>
          <cell r="N168">
            <v>0</v>
          </cell>
          <cell r="O168">
            <v>174377.43000000002</v>
          </cell>
          <cell r="P168">
            <v>48375.88</v>
          </cell>
          <cell r="Q168">
            <v>0</v>
          </cell>
          <cell r="R168">
            <v>0</v>
          </cell>
          <cell r="S168">
            <v>192147.87000000002</v>
          </cell>
          <cell r="T168">
            <v>0</v>
          </cell>
          <cell r="U168">
            <v>3316.8900000000003</v>
          </cell>
          <cell r="V168">
            <v>0</v>
          </cell>
          <cell r="W168">
            <v>0</v>
          </cell>
          <cell r="X168">
            <v>0</v>
          </cell>
          <cell r="Y168">
            <v>43404.01</v>
          </cell>
          <cell r="Z168">
            <v>85572.12000000001</v>
          </cell>
          <cell r="AA168">
            <v>28898.510000000002</v>
          </cell>
          <cell r="AB168">
            <v>0</v>
          </cell>
          <cell r="AC168">
            <v>71172.990000000005</v>
          </cell>
          <cell r="AD168">
            <v>0</v>
          </cell>
          <cell r="AE168">
            <v>0</v>
          </cell>
          <cell r="AF168">
            <v>10564.300000000001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10550.740000000002</v>
          </cell>
          <cell r="AL168">
            <v>27319.890000000003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3750</v>
          </cell>
          <cell r="AT168">
            <v>4650</v>
          </cell>
          <cell r="AU168">
            <v>0</v>
          </cell>
          <cell r="AV168">
            <v>0</v>
          </cell>
          <cell r="AW168">
            <v>26927.040000000001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825492.72</v>
          </cell>
          <cell r="BC168">
            <v>173083.02</v>
          </cell>
          <cell r="BD168">
            <v>122532.51</v>
          </cell>
          <cell r="BE168">
            <v>3746597.6200000006</v>
          </cell>
        </row>
        <row r="169">
          <cell r="F169" t="str">
            <v>24350</v>
          </cell>
          <cell r="G169">
            <v>3143254.11</v>
          </cell>
          <cell r="H169">
            <v>0</v>
          </cell>
          <cell r="I169">
            <v>69453.26999999999</v>
          </cell>
          <cell r="J169">
            <v>0</v>
          </cell>
          <cell r="K169">
            <v>122362</v>
          </cell>
          <cell r="L169">
            <v>0</v>
          </cell>
          <cell r="M169">
            <v>0</v>
          </cell>
          <cell r="N169">
            <v>5204.96</v>
          </cell>
          <cell r="O169">
            <v>221461.57000000004</v>
          </cell>
          <cell r="P169">
            <v>0</v>
          </cell>
          <cell r="Q169">
            <v>0</v>
          </cell>
          <cell r="R169">
            <v>0</v>
          </cell>
          <cell r="S169">
            <v>246864.13999999998</v>
          </cell>
          <cell r="T169">
            <v>8568.2000000000007</v>
          </cell>
          <cell r="U169">
            <v>5191.7099999999991</v>
          </cell>
          <cell r="V169">
            <v>0</v>
          </cell>
          <cell r="W169">
            <v>0</v>
          </cell>
          <cell r="X169">
            <v>0</v>
          </cell>
          <cell r="Y169">
            <v>169448.33000000002</v>
          </cell>
          <cell r="Z169">
            <v>59571.24</v>
          </cell>
          <cell r="AA169">
            <v>0</v>
          </cell>
          <cell r="AB169">
            <v>0</v>
          </cell>
          <cell r="AC169">
            <v>67032.28</v>
          </cell>
          <cell r="AD169">
            <v>0</v>
          </cell>
          <cell r="AE169">
            <v>0</v>
          </cell>
          <cell r="AF169">
            <v>10351.450000000001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10070.130000000001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12445.49</v>
          </cell>
          <cell r="AR169">
            <v>0</v>
          </cell>
          <cell r="AS169">
            <v>12655.11</v>
          </cell>
          <cell r="AT169">
            <v>0</v>
          </cell>
          <cell r="AU169">
            <v>0</v>
          </cell>
          <cell r="AV169">
            <v>0</v>
          </cell>
          <cell r="AW169">
            <v>105982.64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1132622.48</v>
          </cell>
          <cell r="BC169">
            <v>199018.05</v>
          </cell>
          <cell r="BD169">
            <v>415174.31</v>
          </cell>
          <cell r="BE169">
            <v>6016731.4699999988</v>
          </cell>
        </row>
        <row r="170">
          <cell r="F170" t="str">
            <v>24404</v>
          </cell>
          <cell r="G170">
            <v>4874846.5200000005</v>
          </cell>
          <cell r="H170">
            <v>0</v>
          </cell>
          <cell r="I170">
            <v>161386.79</v>
          </cell>
          <cell r="J170">
            <v>0</v>
          </cell>
          <cell r="K170">
            <v>219457</v>
          </cell>
          <cell r="L170">
            <v>107263</v>
          </cell>
          <cell r="M170">
            <v>0</v>
          </cell>
          <cell r="N170">
            <v>12180.91</v>
          </cell>
          <cell r="O170">
            <v>697264.12</v>
          </cell>
          <cell r="P170">
            <v>217810</v>
          </cell>
          <cell r="Q170">
            <v>0</v>
          </cell>
          <cell r="R170">
            <v>0</v>
          </cell>
          <cell r="S170">
            <v>352125.5</v>
          </cell>
          <cell r="T170">
            <v>0</v>
          </cell>
          <cell r="U170">
            <v>11116</v>
          </cell>
          <cell r="V170">
            <v>0</v>
          </cell>
          <cell r="W170">
            <v>0</v>
          </cell>
          <cell r="X170">
            <v>0</v>
          </cell>
          <cell r="Y170">
            <v>341005.82</v>
          </cell>
          <cell r="Z170">
            <v>110797.91000000002</v>
          </cell>
          <cell r="AA170">
            <v>60187.659999999996</v>
          </cell>
          <cell r="AB170">
            <v>0</v>
          </cell>
          <cell r="AC170">
            <v>233425.74000000002</v>
          </cell>
          <cell r="AD170">
            <v>0</v>
          </cell>
          <cell r="AE170">
            <v>0</v>
          </cell>
          <cell r="AF170">
            <v>54737.93</v>
          </cell>
          <cell r="AG170">
            <v>0</v>
          </cell>
          <cell r="AH170">
            <v>0</v>
          </cell>
          <cell r="AI170">
            <v>0</v>
          </cell>
          <cell r="AJ170">
            <v>151.57</v>
          </cell>
          <cell r="AK170">
            <v>32595.47</v>
          </cell>
          <cell r="AL170">
            <v>106680.94999999998</v>
          </cell>
          <cell r="AM170">
            <v>0</v>
          </cell>
          <cell r="AN170">
            <v>0</v>
          </cell>
          <cell r="AO170">
            <v>0</v>
          </cell>
          <cell r="AP170">
            <v>36812.370000000003</v>
          </cell>
          <cell r="AQ170">
            <v>26494.299999999996</v>
          </cell>
          <cell r="AR170">
            <v>0</v>
          </cell>
          <cell r="AS170">
            <v>7686.55</v>
          </cell>
          <cell r="AT170">
            <v>0</v>
          </cell>
          <cell r="AU170">
            <v>0</v>
          </cell>
          <cell r="AV170">
            <v>0</v>
          </cell>
          <cell r="AW170">
            <v>6218.9199999999992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1644060.35</v>
          </cell>
          <cell r="BC170">
            <v>410357.39999999991</v>
          </cell>
          <cell r="BD170">
            <v>633787.98</v>
          </cell>
          <cell r="BE170">
            <v>10358450.760000002</v>
          </cell>
        </row>
        <row r="171">
          <cell r="F171" t="str">
            <v>24410</v>
          </cell>
          <cell r="G171">
            <v>3157398.77</v>
          </cell>
          <cell r="H171">
            <v>0</v>
          </cell>
          <cell r="I171">
            <v>111842.99999999999</v>
          </cell>
          <cell r="J171">
            <v>0</v>
          </cell>
          <cell r="K171">
            <v>129492</v>
          </cell>
          <cell r="L171">
            <v>68201.739999999991</v>
          </cell>
          <cell r="M171">
            <v>2803</v>
          </cell>
          <cell r="N171">
            <v>6042</v>
          </cell>
          <cell r="O171">
            <v>489151.98</v>
          </cell>
          <cell r="P171">
            <v>125237.43999999999</v>
          </cell>
          <cell r="Q171">
            <v>0</v>
          </cell>
          <cell r="R171">
            <v>0</v>
          </cell>
          <cell r="S171">
            <v>340230.62</v>
          </cell>
          <cell r="T171">
            <v>0</v>
          </cell>
          <cell r="U171">
            <v>7783</v>
          </cell>
          <cell r="V171">
            <v>0</v>
          </cell>
          <cell r="W171">
            <v>0</v>
          </cell>
          <cell r="X171">
            <v>0</v>
          </cell>
          <cell r="Y171">
            <v>305265.87</v>
          </cell>
          <cell r="Z171">
            <v>53806.859999999993</v>
          </cell>
          <cell r="AA171">
            <v>26587.06</v>
          </cell>
          <cell r="AB171">
            <v>0</v>
          </cell>
          <cell r="AC171">
            <v>157306.65000000002</v>
          </cell>
          <cell r="AD171">
            <v>0</v>
          </cell>
          <cell r="AE171">
            <v>0</v>
          </cell>
          <cell r="AF171">
            <v>18583.18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13267.279999999999</v>
          </cell>
          <cell r="AL171">
            <v>70863.88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14367.439999999999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9682.23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1175933.19</v>
          </cell>
          <cell r="BC171">
            <v>297760.23</v>
          </cell>
          <cell r="BD171">
            <v>205552.50999999998</v>
          </cell>
          <cell r="BE171">
            <v>6787159.9300000016</v>
          </cell>
        </row>
        <row r="172">
          <cell r="F172" t="str">
            <v>25101</v>
          </cell>
          <cell r="G172">
            <v>4508117.459999999</v>
          </cell>
          <cell r="H172">
            <v>0</v>
          </cell>
          <cell r="I172">
            <v>74971.72</v>
          </cell>
          <cell r="J172">
            <v>0</v>
          </cell>
          <cell r="K172">
            <v>240165.56999999998</v>
          </cell>
          <cell r="L172">
            <v>0</v>
          </cell>
          <cell r="M172">
            <v>0</v>
          </cell>
          <cell r="N172">
            <v>24341.41</v>
          </cell>
          <cell r="O172">
            <v>1071534.43</v>
          </cell>
          <cell r="P172">
            <v>0</v>
          </cell>
          <cell r="Q172">
            <v>0</v>
          </cell>
          <cell r="R172">
            <v>0</v>
          </cell>
          <cell r="S172">
            <v>424316.94000000006</v>
          </cell>
          <cell r="T172">
            <v>10342.280000000001</v>
          </cell>
          <cell r="U172">
            <v>9662</v>
          </cell>
          <cell r="V172">
            <v>0</v>
          </cell>
          <cell r="W172">
            <v>0</v>
          </cell>
          <cell r="X172">
            <v>0</v>
          </cell>
          <cell r="Y172">
            <v>238666.21</v>
          </cell>
          <cell r="Z172">
            <v>71185.2</v>
          </cell>
          <cell r="AA172">
            <v>31666.479999999996</v>
          </cell>
          <cell r="AB172">
            <v>0</v>
          </cell>
          <cell r="AC172">
            <v>254167.77000000002</v>
          </cell>
          <cell r="AD172">
            <v>0</v>
          </cell>
          <cell r="AE172">
            <v>0</v>
          </cell>
          <cell r="AF172">
            <v>195092.15000000002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18568.37</v>
          </cell>
          <cell r="AL172">
            <v>25626.1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6869.2500000000009</v>
          </cell>
          <cell r="AT172">
            <v>2782.8</v>
          </cell>
          <cell r="AU172">
            <v>0</v>
          </cell>
          <cell r="AV172">
            <v>0</v>
          </cell>
          <cell r="AW172">
            <v>104734.23</v>
          </cell>
          <cell r="AX172">
            <v>0</v>
          </cell>
          <cell r="AY172">
            <v>0</v>
          </cell>
          <cell r="AZ172">
            <v>0</v>
          </cell>
          <cell r="BA172">
            <v>7221</v>
          </cell>
          <cell r="BB172">
            <v>1782300.8599999999</v>
          </cell>
          <cell r="BC172">
            <v>387679.23000000004</v>
          </cell>
          <cell r="BD172">
            <v>663750.56000000006</v>
          </cell>
          <cell r="BE172">
            <v>10153762.020000001</v>
          </cell>
        </row>
        <row r="173">
          <cell r="F173" t="str">
            <v>25116</v>
          </cell>
          <cell r="G173">
            <v>2932564.2699999996</v>
          </cell>
          <cell r="H173">
            <v>842131.69000000006</v>
          </cell>
          <cell r="I173">
            <v>66810</v>
          </cell>
          <cell r="J173">
            <v>0</v>
          </cell>
          <cell r="K173">
            <v>251984.77</v>
          </cell>
          <cell r="L173">
            <v>99598.11</v>
          </cell>
          <cell r="M173">
            <v>0</v>
          </cell>
          <cell r="N173">
            <v>4954.7</v>
          </cell>
          <cell r="O173">
            <v>454354.78</v>
          </cell>
          <cell r="P173">
            <v>142392.99999999997</v>
          </cell>
          <cell r="Q173">
            <v>0</v>
          </cell>
          <cell r="R173">
            <v>0</v>
          </cell>
          <cell r="S173">
            <v>284666.05</v>
          </cell>
          <cell r="T173">
            <v>0</v>
          </cell>
          <cell r="U173">
            <v>7387.84</v>
          </cell>
          <cell r="V173">
            <v>0</v>
          </cell>
          <cell r="W173">
            <v>0</v>
          </cell>
          <cell r="X173">
            <v>0</v>
          </cell>
          <cell r="Y173">
            <v>204952</v>
          </cell>
          <cell r="Z173">
            <v>78743.259999999995</v>
          </cell>
          <cell r="AA173">
            <v>0</v>
          </cell>
          <cell r="AB173">
            <v>0</v>
          </cell>
          <cell r="AC173">
            <v>176054.44</v>
          </cell>
          <cell r="AD173">
            <v>0</v>
          </cell>
          <cell r="AE173">
            <v>0</v>
          </cell>
          <cell r="AF173">
            <v>185091.12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6415.26</v>
          </cell>
          <cell r="AL173">
            <v>52313.340000000004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360</v>
          </cell>
          <cell r="AR173">
            <v>0</v>
          </cell>
          <cell r="AS173">
            <v>8828.9500000000007</v>
          </cell>
          <cell r="AT173">
            <v>0</v>
          </cell>
          <cell r="AU173">
            <v>0</v>
          </cell>
          <cell r="AV173">
            <v>0</v>
          </cell>
          <cell r="AW173">
            <v>39450.480000000003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1020018.46</v>
          </cell>
          <cell r="BC173">
            <v>289435.21999999991</v>
          </cell>
          <cell r="BD173">
            <v>360810.31000000006</v>
          </cell>
          <cell r="BE173">
            <v>7509318.0499999989</v>
          </cell>
        </row>
        <row r="174">
          <cell r="F174" t="str">
            <v>25118</v>
          </cell>
          <cell r="G174">
            <v>2707780.79</v>
          </cell>
          <cell r="H174">
            <v>0</v>
          </cell>
          <cell r="I174">
            <v>48264.12000000001</v>
          </cell>
          <cell r="J174">
            <v>0</v>
          </cell>
          <cell r="K174">
            <v>302980.59999999998</v>
          </cell>
          <cell r="L174">
            <v>76840.340000000011</v>
          </cell>
          <cell r="M174">
            <v>0</v>
          </cell>
          <cell r="N174">
            <v>3318.01</v>
          </cell>
          <cell r="O174">
            <v>544555.1100000001</v>
          </cell>
          <cell r="P174">
            <v>95869.96</v>
          </cell>
          <cell r="Q174">
            <v>0</v>
          </cell>
          <cell r="R174">
            <v>0</v>
          </cell>
          <cell r="S174">
            <v>197506.81</v>
          </cell>
          <cell r="T174">
            <v>3468.9900000000002</v>
          </cell>
          <cell r="U174">
            <v>4273.8700000000008</v>
          </cell>
          <cell r="V174">
            <v>0</v>
          </cell>
          <cell r="W174">
            <v>0</v>
          </cell>
          <cell r="X174">
            <v>0</v>
          </cell>
          <cell r="Y174">
            <v>144057.09999999998</v>
          </cell>
          <cell r="Z174">
            <v>52934.32</v>
          </cell>
          <cell r="AA174">
            <v>33356.82</v>
          </cell>
          <cell r="AB174">
            <v>0</v>
          </cell>
          <cell r="AC174">
            <v>112019.1</v>
          </cell>
          <cell r="AD174">
            <v>0</v>
          </cell>
          <cell r="AE174">
            <v>0</v>
          </cell>
          <cell r="AF174">
            <v>591202.43999999994</v>
          </cell>
          <cell r="AG174">
            <v>21129.68</v>
          </cell>
          <cell r="AH174">
            <v>0</v>
          </cell>
          <cell r="AI174">
            <v>0</v>
          </cell>
          <cell r="AJ174">
            <v>0</v>
          </cell>
          <cell r="AK174">
            <v>15166.45</v>
          </cell>
          <cell r="AL174">
            <v>65771.990000000005</v>
          </cell>
          <cell r="AM174">
            <v>0</v>
          </cell>
          <cell r="AN174">
            <v>0</v>
          </cell>
          <cell r="AO174">
            <v>12459.82</v>
          </cell>
          <cell r="AP174">
            <v>0</v>
          </cell>
          <cell r="AQ174">
            <v>10486.65</v>
          </cell>
          <cell r="AR174">
            <v>0</v>
          </cell>
          <cell r="AS174">
            <v>3398.23</v>
          </cell>
          <cell r="AT174">
            <v>0</v>
          </cell>
          <cell r="AU174">
            <v>0</v>
          </cell>
          <cell r="AV174">
            <v>0</v>
          </cell>
          <cell r="AW174">
            <v>129373.79999999999</v>
          </cell>
          <cell r="AX174">
            <v>0</v>
          </cell>
          <cell r="AY174">
            <v>0</v>
          </cell>
          <cell r="AZ174">
            <v>51678.709999999992</v>
          </cell>
          <cell r="BA174">
            <v>0</v>
          </cell>
          <cell r="BB174">
            <v>1008729.8600000002</v>
          </cell>
          <cell r="BC174">
            <v>285156.64</v>
          </cell>
          <cell r="BD174">
            <v>330009.56</v>
          </cell>
          <cell r="BE174">
            <v>6851789.7699999996</v>
          </cell>
        </row>
        <row r="175">
          <cell r="F175" t="str">
            <v>25155</v>
          </cell>
          <cell r="G175">
            <v>2090743.3599999996</v>
          </cell>
          <cell r="H175">
            <v>8154.33</v>
          </cell>
          <cell r="I175">
            <v>6447.74</v>
          </cell>
          <cell r="J175">
            <v>0</v>
          </cell>
          <cell r="K175">
            <v>88393</v>
          </cell>
          <cell r="L175">
            <v>0</v>
          </cell>
          <cell r="M175">
            <v>0</v>
          </cell>
          <cell r="N175">
            <v>0</v>
          </cell>
          <cell r="O175">
            <v>320416.92</v>
          </cell>
          <cell r="P175">
            <v>26440.06</v>
          </cell>
          <cell r="Q175">
            <v>0</v>
          </cell>
          <cell r="R175">
            <v>0</v>
          </cell>
          <cell r="S175">
            <v>113209.84999999999</v>
          </cell>
          <cell r="T175">
            <v>0</v>
          </cell>
          <cell r="U175">
            <v>2001.91</v>
          </cell>
          <cell r="V175">
            <v>0</v>
          </cell>
          <cell r="W175">
            <v>0</v>
          </cell>
          <cell r="X175">
            <v>0</v>
          </cell>
          <cell r="Y175">
            <v>67806.080000000002</v>
          </cell>
          <cell r="Z175">
            <v>19400.72</v>
          </cell>
          <cell r="AA175">
            <v>33940.450000000004</v>
          </cell>
          <cell r="AB175">
            <v>0</v>
          </cell>
          <cell r="AC175">
            <v>51649.049999999996</v>
          </cell>
          <cell r="AD175">
            <v>1050666.24</v>
          </cell>
          <cell r="AE175">
            <v>147381.07</v>
          </cell>
          <cell r="AF175">
            <v>27956.670000000002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6159.14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69717.55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644043.05999999994</v>
          </cell>
          <cell r="BC175">
            <v>172731.14</v>
          </cell>
          <cell r="BD175">
            <v>290469.71999999997</v>
          </cell>
          <cell r="BE175">
            <v>5237728.0599999987</v>
          </cell>
        </row>
        <row r="176">
          <cell r="F176" t="str">
            <v>25160</v>
          </cell>
          <cell r="G176">
            <v>1848981.0600000003</v>
          </cell>
          <cell r="H176">
            <v>0</v>
          </cell>
          <cell r="I176">
            <v>27183.000000000004</v>
          </cell>
          <cell r="J176">
            <v>0</v>
          </cell>
          <cell r="K176">
            <v>140649.99</v>
          </cell>
          <cell r="L176">
            <v>2455.9700000000003</v>
          </cell>
          <cell r="M176">
            <v>0</v>
          </cell>
          <cell r="N176">
            <v>0</v>
          </cell>
          <cell r="O176">
            <v>380169.18</v>
          </cell>
          <cell r="P176">
            <v>71443.459999999992</v>
          </cell>
          <cell r="Q176">
            <v>0</v>
          </cell>
          <cell r="R176">
            <v>0</v>
          </cell>
          <cell r="S176">
            <v>275489.58999999997</v>
          </cell>
          <cell r="T176">
            <v>0</v>
          </cell>
          <cell r="U176">
            <v>3008.44</v>
          </cell>
          <cell r="V176">
            <v>0</v>
          </cell>
          <cell r="W176">
            <v>0</v>
          </cell>
          <cell r="X176">
            <v>0</v>
          </cell>
          <cell r="Y176">
            <v>89149.430000000008</v>
          </cell>
          <cell r="Z176">
            <v>26534.65</v>
          </cell>
          <cell r="AA176">
            <v>0</v>
          </cell>
          <cell r="AB176">
            <v>0</v>
          </cell>
          <cell r="AC176">
            <v>43127.659999999996</v>
          </cell>
          <cell r="AD176">
            <v>0</v>
          </cell>
          <cell r="AE176">
            <v>0</v>
          </cell>
          <cell r="AF176">
            <v>38333.83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213.76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1430.99</v>
          </cell>
          <cell r="AU176">
            <v>0</v>
          </cell>
          <cell r="AV176">
            <v>0</v>
          </cell>
          <cell r="AW176">
            <v>14618.53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622136.66000000015</v>
          </cell>
          <cell r="BC176">
            <v>164838.14000000001</v>
          </cell>
          <cell r="BD176">
            <v>412490.06000000006</v>
          </cell>
          <cell r="BE176">
            <v>4162254.4000000004</v>
          </cell>
        </row>
        <row r="177">
          <cell r="F177" t="str">
            <v>25200</v>
          </cell>
          <cell r="G177">
            <v>894031.08000000007</v>
          </cell>
          <cell r="H177">
            <v>0</v>
          </cell>
          <cell r="I177">
            <v>0</v>
          </cell>
          <cell r="J177">
            <v>0</v>
          </cell>
          <cell r="K177">
            <v>56238.710000000006</v>
          </cell>
          <cell r="L177">
            <v>0</v>
          </cell>
          <cell r="M177">
            <v>0</v>
          </cell>
          <cell r="N177">
            <v>0</v>
          </cell>
          <cell r="O177">
            <v>34828.759999999995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16862.66</v>
          </cell>
          <cell r="AA177">
            <v>0</v>
          </cell>
          <cell r="AB177">
            <v>0</v>
          </cell>
          <cell r="AC177">
            <v>22449.82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3030.64</v>
          </cell>
          <cell r="AN177">
            <v>0</v>
          </cell>
          <cell r="AO177">
            <v>0</v>
          </cell>
          <cell r="AP177">
            <v>0</v>
          </cell>
          <cell r="AQ177">
            <v>142.31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167.86</v>
          </cell>
          <cell r="AX177">
            <v>0</v>
          </cell>
          <cell r="AY177">
            <v>0</v>
          </cell>
          <cell r="AZ177">
            <v>0</v>
          </cell>
          <cell r="BA177">
            <v>18349.34</v>
          </cell>
          <cell r="BB177">
            <v>325106.49</v>
          </cell>
          <cell r="BC177">
            <v>69393.989999999991</v>
          </cell>
          <cell r="BD177">
            <v>119077.87</v>
          </cell>
          <cell r="BE177">
            <v>1559679.5299999998</v>
          </cell>
        </row>
        <row r="178">
          <cell r="F178" t="str">
            <v>26056</v>
          </cell>
          <cell r="G178">
            <v>4803825.3500000006</v>
          </cell>
          <cell r="H178">
            <v>265841.96999999997</v>
          </cell>
          <cell r="I178">
            <v>128996</v>
          </cell>
          <cell r="J178">
            <v>0</v>
          </cell>
          <cell r="K178">
            <v>234952</v>
          </cell>
          <cell r="L178">
            <v>183068.65</v>
          </cell>
          <cell r="M178">
            <v>0</v>
          </cell>
          <cell r="N178">
            <v>2584</v>
          </cell>
          <cell r="O178">
            <v>1071043.4000000001</v>
          </cell>
          <cell r="P178">
            <v>293719.77999999997</v>
          </cell>
          <cell r="Q178">
            <v>0</v>
          </cell>
          <cell r="R178">
            <v>0</v>
          </cell>
          <cell r="S178">
            <v>624855.97</v>
          </cell>
          <cell r="T178">
            <v>17906.43</v>
          </cell>
          <cell r="U178">
            <v>16519.650000000001</v>
          </cell>
          <cell r="V178">
            <v>0</v>
          </cell>
          <cell r="W178">
            <v>0</v>
          </cell>
          <cell r="X178">
            <v>0</v>
          </cell>
          <cell r="Y178">
            <v>346523.13</v>
          </cell>
          <cell r="Z178">
            <v>118420.00000000001</v>
          </cell>
          <cell r="AA178">
            <v>0</v>
          </cell>
          <cell r="AB178">
            <v>0</v>
          </cell>
          <cell r="AC178">
            <v>227996.30000000002</v>
          </cell>
          <cell r="AD178">
            <v>0</v>
          </cell>
          <cell r="AE178">
            <v>0</v>
          </cell>
          <cell r="AF178">
            <v>51950.270000000011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24913.61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10141.01</v>
          </cell>
          <cell r="AT178">
            <v>11572.18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1552597.44</v>
          </cell>
          <cell r="BC178">
            <v>491150.86</v>
          </cell>
          <cell r="BD178">
            <v>890390.63</v>
          </cell>
          <cell r="BE178">
            <v>11368968.629999999</v>
          </cell>
        </row>
        <row r="179">
          <cell r="F179" t="str">
            <v>26059</v>
          </cell>
          <cell r="G179">
            <v>1650735.21</v>
          </cell>
          <cell r="H179">
            <v>0</v>
          </cell>
          <cell r="I179">
            <v>33544.53</v>
          </cell>
          <cell r="J179">
            <v>0</v>
          </cell>
          <cell r="K179">
            <v>80299.280000000013</v>
          </cell>
          <cell r="L179">
            <v>30286.66</v>
          </cell>
          <cell r="M179">
            <v>0</v>
          </cell>
          <cell r="N179">
            <v>3350.21</v>
          </cell>
          <cell r="O179">
            <v>206172.19</v>
          </cell>
          <cell r="P179">
            <v>64610.54</v>
          </cell>
          <cell r="Q179">
            <v>0</v>
          </cell>
          <cell r="R179">
            <v>7708.15</v>
          </cell>
          <cell r="S179">
            <v>97203.779999999984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142355.06</v>
          </cell>
          <cell r="Z179">
            <v>45853.670000000006</v>
          </cell>
          <cell r="AA179">
            <v>0</v>
          </cell>
          <cell r="AB179">
            <v>0</v>
          </cell>
          <cell r="AC179">
            <v>55935.26</v>
          </cell>
          <cell r="AD179">
            <v>0</v>
          </cell>
          <cell r="AE179">
            <v>0</v>
          </cell>
          <cell r="AF179">
            <v>27063.03</v>
          </cell>
          <cell r="AG179">
            <v>0</v>
          </cell>
          <cell r="AH179">
            <v>4434.3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21419.35</v>
          </cell>
          <cell r="AP179">
            <v>4216.84</v>
          </cell>
          <cell r="AQ179">
            <v>10994.670000000002</v>
          </cell>
          <cell r="AR179">
            <v>0</v>
          </cell>
          <cell r="AS179">
            <v>0</v>
          </cell>
          <cell r="AT179">
            <v>1856.65</v>
          </cell>
          <cell r="AU179">
            <v>0</v>
          </cell>
          <cell r="AV179">
            <v>0</v>
          </cell>
          <cell r="AW179">
            <v>43197.999999999993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770894.30999999982</v>
          </cell>
          <cell r="BC179">
            <v>135639.26999999999</v>
          </cell>
          <cell r="BD179">
            <v>227792.36000000004</v>
          </cell>
          <cell r="BE179">
            <v>3665563.3199999984</v>
          </cell>
        </row>
        <row r="180">
          <cell r="F180" t="str">
            <v>26070</v>
          </cell>
          <cell r="G180">
            <v>1556990.67</v>
          </cell>
          <cell r="H180">
            <v>0</v>
          </cell>
          <cell r="I180">
            <v>35310.880000000005</v>
          </cell>
          <cell r="J180">
            <v>0</v>
          </cell>
          <cell r="K180">
            <v>76109.7</v>
          </cell>
          <cell r="L180">
            <v>32384.920000000002</v>
          </cell>
          <cell r="M180">
            <v>3574.56</v>
          </cell>
          <cell r="N180">
            <v>7147.0700000000006</v>
          </cell>
          <cell r="O180">
            <v>179540.45</v>
          </cell>
          <cell r="P180">
            <v>74890.22</v>
          </cell>
          <cell r="Q180">
            <v>0</v>
          </cell>
          <cell r="R180">
            <v>0</v>
          </cell>
          <cell r="S180">
            <v>152812.79</v>
          </cell>
          <cell r="T180">
            <v>20483.169999999998</v>
          </cell>
          <cell r="U180">
            <v>2320.44</v>
          </cell>
          <cell r="V180">
            <v>0</v>
          </cell>
          <cell r="W180">
            <v>0</v>
          </cell>
          <cell r="X180">
            <v>0</v>
          </cell>
          <cell r="Y180">
            <v>128924.92</v>
          </cell>
          <cell r="Z180">
            <v>93520.9</v>
          </cell>
          <cell r="AA180">
            <v>0</v>
          </cell>
          <cell r="AB180">
            <v>0</v>
          </cell>
          <cell r="AC180">
            <v>50419.839999999997</v>
          </cell>
          <cell r="AD180">
            <v>0</v>
          </cell>
          <cell r="AE180">
            <v>0</v>
          </cell>
          <cell r="AF180">
            <v>14295.07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7700.77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26531.78</v>
          </cell>
          <cell r="AX180">
            <v>0</v>
          </cell>
          <cell r="AY180">
            <v>0</v>
          </cell>
          <cell r="AZ180">
            <v>0</v>
          </cell>
          <cell r="BA180">
            <v>4317.7299999999996</v>
          </cell>
          <cell r="BB180">
            <v>925179.06000000017</v>
          </cell>
          <cell r="BC180">
            <v>175547.77999999997</v>
          </cell>
          <cell r="BD180">
            <v>299999.65000000002</v>
          </cell>
          <cell r="BE180">
            <v>3868002.3699999987</v>
          </cell>
        </row>
        <row r="181">
          <cell r="F181" t="str">
            <v>27001</v>
          </cell>
          <cell r="G181">
            <v>12918996.880000003</v>
          </cell>
          <cell r="H181">
            <v>7705247.5599999987</v>
          </cell>
          <cell r="I181">
            <v>128333.23999999999</v>
          </cell>
          <cell r="J181">
            <v>0</v>
          </cell>
          <cell r="K181">
            <v>1335141.3600000001</v>
          </cell>
          <cell r="L181">
            <v>310460.69</v>
          </cell>
          <cell r="M181">
            <v>0</v>
          </cell>
          <cell r="N181">
            <v>5249</v>
          </cell>
          <cell r="O181">
            <v>2647362.04</v>
          </cell>
          <cell r="P181">
            <v>722313.94</v>
          </cell>
          <cell r="Q181">
            <v>0</v>
          </cell>
          <cell r="R181">
            <v>0</v>
          </cell>
          <cell r="S181">
            <v>974689.12000000011</v>
          </cell>
          <cell r="T181">
            <v>113747.40999999999</v>
          </cell>
          <cell r="U181">
            <v>13888.9</v>
          </cell>
          <cell r="V181">
            <v>0</v>
          </cell>
          <cell r="W181">
            <v>0</v>
          </cell>
          <cell r="X181">
            <v>0</v>
          </cell>
          <cell r="Y181">
            <v>229142.39999999997</v>
          </cell>
          <cell r="Z181">
            <v>96483.22</v>
          </cell>
          <cell r="AA181">
            <v>0</v>
          </cell>
          <cell r="AB181">
            <v>0</v>
          </cell>
          <cell r="AC181">
            <v>97288.319999999992</v>
          </cell>
          <cell r="AD181">
            <v>0</v>
          </cell>
          <cell r="AE181">
            <v>0</v>
          </cell>
          <cell r="AF181">
            <v>128778.14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56553.829999999994</v>
          </cell>
          <cell r="AM181">
            <v>99654.180000000008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6128.67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4770510.2999999989</v>
          </cell>
          <cell r="BC181">
            <v>806758.55999999994</v>
          </cell>
          <cell r="BD181">
            <v>1131469.8999999999</v>
          </cell>
          <cell r="BE181">
            <v>34298197.659999996</v>
          </cell>
        </row>
        <row r="182">
          <cell r="F182" t="str">
            <v>27003</v>
          </cell>
          <cell r="G182">
            <v>98369933.859999999</v>
          </cell>
          <cell r="H182">
            <v>514114.96</v>
          </cell>
          <cell r="I182">
            <v>946939.92</v>
          </cell>
          <cell r="K182">
            <v>5067946</v>
          </cell>
          <cell r="L182">
            <v>1426870.95</v>
          </cell>
          <cell r="M182">
            <v>3228.84</v>
          </cell>
          <cell r="N182">
            <v>39124.870000000003</v>
          </cell>
          <cell r="O182">
            <v>21112901.799999997</v>
          </cell>
          <cell r="P182">
            <v>4772280.33</v>
          </cell>
          <cell r="S182">
            <v>7190135.4499999993</v>
          </cell>
          <cell r="T182">
            <v>448714.55</v>
          </cell>
          <cell r="U182">
            <v>92050.39</v>
          </cell>
          <cell r="V182">
            <v>0</v>
          </cell>
          <cell r="Y182">
            <v>667514.94999999995</v>
          </cell>
          <cell r="Z182">
            <v>498676.30999999994</v>
          </cell>
          <cell r="AC182">
            <v>1375701.27</v>
          </cell>
          <cell r="AF182">
            <v>625818.68999999994</v>
          </cell>
          <cell r="AK182">
            <v>87432.140000000014</v>
          </cell>
          <cell r="AL182">
            <v>957916.31</v>
          </cell>
          <cell r="AM182">
            <v>307112.21000000002</v>
          </cell>
          <cell r="AN182">
            <v>675.17</v>
          </cell>
          <cell r="AO182">
            <v>43020.89</v>
          </cell>
          <cell r="AP182">
            <v>10900.759999999998</v>
          </cell>
          <cell r="AS182">
            <v>166627.84000000003</v>
          </cell>
          <cell r="AT182">
            <v>97868.000000000015</v>
          </cell>
          <cell r="AV182">
            <v>101739.11</v>
          </cell>
          <cell r="AW182">
            <v>99537.4</v>
          </cell>
          <cell r="BA182">
            <v>797873.13000000012</v>
          </cell>
          <cell r="BB182">
            <v>26585188.930000011</v>
          </cell>
          <cell r="BC182">
            <v>4901824.6900000004</v>
          </cell>
          <cell r="BD182">
            <v>8517621.1499999985</v>
          </cell>
          <cell r="BE182">
            <v>185827290.86999997</v>
          </cell>
        </row>
        <row r="183">
          <cell r="F183" t="str">
            <v>27010</v>
          </cell>
          <cell r="G183">
            <v>160152394.95000002</v>
          </cell>
          <cell r="H183">
            <v>160665.85</v>
          </cell>
          <cell r="I183">
            <v>4870382.76</v>
          </cell>
          <cell r="J183">
            <v>4234797.93</v>
          </cell>
          <cell r="K183">
            <v>5778227.8899999997</v>
          </cell>
          <cell r="L183">
            <v>143251.54</v>
          </cell>
          <cell r="M183">
            <v>3399</v>
          </cell>
          <cell r="N183">
            <v>177377.39</v>
          </cell>
          <cell r="O183">
            <v>33787885.720000006</v>
          </cell>
          <cell r="P183">
            <v>7251173.0499999998</v>
          </cell>
          <cell r="S183">
            <v>10065491.950000001</v>
          </cell>
          <cell r="T183">
            <v>211850.38</v>
          </cell>
          <cell r="U183">
            <v>305839.32</v>
          </cell>
          <cell r="W183">
            <v>86137.55</v>
          </cell>
          <cell r="Y183">
            <v>10127903.740000002</v>
          </cell>
          <cell r="Z183">
            <v>2190822.8500000006</v>
          </cell>
          <cell r="AB183">
            <v>26942.45</v>
          </cell>
          <cell r="AC183">
            <v>5709713.7600000007</v>
          </cell>
          <cell r="AD183">
            <v>654256.06000000006</v>
          </cell>
          <cell r="AF183">
            <v>1307251.1200000001</v>
          </cell>
          <cell r="AG183">
            <v>106858.56999999999</v>
          </cell>
          <cell r="AH183">
            <v>4939180.8899999997</v>
          </cell>
          <cell r="AK183">
            <v>366821.6</v>
          </cell>
          <cell r="AL183">
            <v>1955646</v>
          </cell>
          <cell r="AO183">
            <v>118999.09999999999</v>
          </cell>
          <cell r="AP183">
            <v>50741.1</v>
          </cell>
          <cell r="AR183">
            <v>143081.52000000002</v>
          </cell>
          <cell r="AS183">
            <v>282855.90000000002</v>
          </cell>
          <cell r="AT183">
            <v>300791.77</v>
          </cell>
          <cell r="AW183">
            <v>3645070.15</v>
          </cell>
          <cell r="BA183">
            <v>485677.97000000009</v>
          </cell>
          <cell r="BB183">
            <v>42026763.149999999</v>
          </cell>
          <cell r="BC183">
            <v>11749525.499999998</v>
          </cell>
          <cell r="BD183">
            <v>9695602.5500000007</v>
          </cell>
          <cell r="BE183">
            <v>323113381.02999997</v>
          </cell>
        </row>
        <row r="184">
          <cell r="F184" t="str">
            <v>27019</v>
          </cell>
          <cell r="G184">
            <v>1056053.25</v>
          </cell>
          <cell r="H184">
            <v>0</v>
          </cell>
          <cell r="I184">
            <v>0</v>
          </cell>
          <cell r="J184">
            <v>0</v>
          </cell>
          <cell r="K184">
            <v>41667.199999999997</v>
          </cell>
          <cell r="L184">
            <v>0</v>
          </cell>
          <cell r="M184">
            <v>0</v>
          </cell>
          <cell r="N184">
            <v>0</v>
          </cell>
          <cell r="O184">
            <v>143376.45000000001</v>
          </cell>
          <cell r="P184">
            <v>31603.410000000003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41443.72</v>
          </cell>
          <cell r="AA184">
            <v>0</v>
          </cell>
          <cell r="AB184">
            <v>0</v>
          </cell>
          <cell r="AC184">
            <v>12654.339999999998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4298.3100000000004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1249.56</v>
          </cell>
          <cell r="AT184">
            <v>0</v>
          </cell>
          <cell r="AU184">
            <v>0</v>
          </cell>
          <cell r="AV184">
            <v>0</v>
          </cell>
          <cell r="AW184">
            <v>248.8</v>
          </cell>
          <cell r="AX184">
            <v>0</v>
          </cell>
          <cell r="AY184">
            <v>0</v>
          </cell>
          <cell r="AZ184">
            <v>0</v>
          </cell>
          <cell r="BA184">
            <v>922.80000000000007</v>
          </cell>
          <cell r="BB184">
            <v>419010.27000000008</v>
          </cell>
          <cell r="BC184">
            <v>58724.13</v>
          </cell>
          <cell r="BD184">
            <v>75780.429999999993</v>
          </cell>
          <cell r="BE184">
            <v>1887032.67</v>
          </cell>
        </row>
        <row r="185">
          <cell r="F185" t="str">
            <v>27083</v>
          </cell>
          <cell r="G185">
            <v>26869537.120000001</v>
          </cell>
          <cell r="H185">
            <v>0</v>
          </cell>
          <cell r="I185">
            <v>190893.37</v>
          </cell>
          <cell r="J185">
            <v>0</v>
          </cell>
          <cell r="K185">
            <v>1104787.0699999998</v>
          </cell>
          <cell r="L185">
            <v>82114.27</v>
          </cell>
          <cell r="M185">
            <v>913.64</v>
          </cell>
          <cell r="N185">
            <v>1267.28</v>
          </cell>
          <cell r="O185">
            <v>5287396.18</v>
          </cell>
          <cell r="P185">
            <v>1326981.03</v>
          </cell>
          <cell r="Q185">
            <v>0</v>
          </cell>
          <cell r="R185">
            <v>15223</v>
          </cell>
          <cell r="S185">
            <v>1213357.8900000001</v>
          </cell>
          <cell r="T185">
            <v>0</v>
          </cell>
          <cell r="U185">
            <v>27752.58</v>
          </cell>
          <cell r="V185">
            <v>0</v>
          </cell>
          <cell r="W185">
            <v>0</v>
          </cell>
          <cell r="X185">
            <v>0</v>
          </cell>
          <cell r="Y185">
            <v>406921.06999999995</v>
          </cell>
          <cell r="Z185">
            <v>168806.05</v>
          </cell>
          <cell r="AA185">
            <v>0</v>
          </cell>
          <cell r="AB185">
            <v>0</v>
          </cell>
          <cell r="AC185">
            <v>466328.52</v>
          </cell>
          <cell r="AD185">
            <v>0</v>
          </cell>
          <cell r="AE185">
            <v>0</v>
          </cell>
          <cell r="AF185">
            <v>64355.99</v>
          </cell>
          <cell r="AG185">
            <v>0</v>
          </cell>
          <cell r="AH185">
            <v>0</v>
          </cell>
          <cell r="AI185">
            <v>222539.80999999997</v>
          </cell>
          <cell r="AJ185">
            <v>0</v>
          </cell>
          <cell r="AK185">
            <v>21257.4</v>
          </cell>
          <cell r="AL185">
            <v>132828.49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26258.05</v>
          </cell>
          <cell r="AR185">
            <v>57297.429999999993</v>
          </cell>
          <cell r="AS185">
            <v>46078.47</v>
          </cell>
          <cell r="AT185">
            <v>0</v>
          </cell>
          <cell r="AU185">
            <v>0</v>
          </cell>
          <cell r="AV185">
            <v>0</v>
          </cell>
          <cell r="AW185">
            <v>344947.99000000005</v>
          </cell>
          <cell r="AX185">
            <v>0</v>
          </cell>
          <cell r="AY185">
            <v>18101.510000000002</v>
          </cell>
          <cell r="AZ185">
            <v>0</v>
          </cell>
          <cell r="BA185">
            <v>266711.43</v>
          </cell>
          <cell r="BB185">
            <v>6634081.8500000024</v>
          </cell>
          <cell r="BC185">
            <v>2004329.5799999998</v>
          </cell>
          <cell r="BD185">
            <v>1553972.65</v>
          </cell>
          <cell r="BE185">
            <v>48555039.719999999</v>
          </cell>
        </row>
        <row r="186">
          <cell r="F186" t="str">
            <v>27320</v>
          </cell>
          <cell r="G186">
            <v>40861120.750000007</v>
          </cell>
          <cell r="H186">
            <v>379782.77</v>
          </cell>
          <cell r="I186">
            <v>233350.62</v>
          </cell>
          <cell r="J186">
            <v>0</v>
          </cell>
          <cell r="K186">
            <v>1591396</v>
          </cell>
          <cell r="L186">
            <v>749754.2</v>
          </cell>
          <cell r="M186">
            <v>5198</v>
          </cell>
          <cell r="N186">
            <v>1098</v>
          </cell>
          <cell r="O186">
            <v>6706971.0800000001</v>
          </cell>
          <cell r="P186">
            <v>1343617.47</v>
          </cell>
          <cell r="Q186">
            <v>0</v>
          </cell>
          <cell r="R186">
            <v>0</v>
          </cell>
          <cell r="S186">
            <v>2285869.4899999998</v>
          </cell>
          <cell r="T186">
            <v>221132.75000000003</v>
          </cell>
          <cell r="U186">
            <v>30594</v>
          </cell>
          <cell r="V186">
            <v>0</v>
          </cell>
          <cell r="W186">
            <v>0</v>
          </cell>
          <cell r="X186">
            <v>0</v>
          </cell>
          <cell r="Y186">
            <v>294108.60000000003</v>
          </cell>
          <cell r="Z186">
            <v>434792.77999999997</v>
          </cell>
          <cell r="AA186">
            <v>0</v>
          </cell>
          <cell r="AB186">
            <v>0</v>
          </cell>
          <cell r="AC186">
            <v>641061.98</v>
          </cell>
          <cell r="AD186">
            <v>0</v>
          </cell>
          <cell r="AE186">
            <v>0</v>
          </cell>
          <cell r="AF186">
            <v>361315.28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3788.46</v>
          </cell>
          <cell r="AL186">
            <v>165579.19</v>
          </cell>
          <cell r="AM186">
            <v>0</v>
          </cell>
          <cell r="AN186">
            <v>0</v>
          </cell>
          <cell r="AO186">
            <v>0</v>
          </cell>
          <cell r="AP186">
            <v>11443.630000000001</v>
          </cell>
          <cell r="AQ186">
            <v>0</v>
          </cell>
          <cell r="AR186">
            <v>0</v>
          </cell>
          <cell r="AS186">
            <v>69872.91</v>
          </cell>
          <cell r="AT186">
            <v>0</v>
          </cell>
          <cell r="AU186">
            <v>0</v>
          </cell>
          <cell r="AV186">
            <v>0</v>
          </cell>
          <cell r="AW186">
            <v>253489.13</v>
          </cell>
          <cell r="AX186">
            <v>0</v>
          </cell>
          <cell r="AY186">
            <v>0</v>
          </cell>
          <cell r="AZ186">
            <v>610515.73</v>
          </cell>
          <cell r="BA186">
            <v>1146186.9300000002</v>
          </cell>
          <cell r="BB186">
            <v>9947291.1999999993</v>
          </cell>
          <cell r="BC186">
            <v>2729814.9200000004</v>
          </cell>
          <cell r="BD186">
            <v>3322352.82</v>
          </cell>
          <cell r="BE186">
            <v>74401498.689999998</v>
          </cell>
        </row>
        <row r="187">
          <cell r="F187" t="str">
            <v>27343</v>
          </cell>
          <cell r="G187">
            <v>8139530.379999998</v>
          </cell>
          <cell r="H187">
            <v>0</v>
          </cell>
          <cell r="I187">
            <v>34926</v>
          </cell>
          <cell r="J187">
            <v>0</v>
          </cell>
          <cell r="K187">
            <v>290402</v>
          </cell>
          <cell r="L187">
            <v>61639</v>
          </cell>
          <cell r="M187">
            <v>0</v>
          </cell>
          <cell r="N187">
            <v>0</v>
          </cell>
          <cell r="O187">
            <v>1640576.5700000003</v>
          </cell>
          <cell r="P187">
            <v>296433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45685.01</v>
          </cell>
          <cell r="Z187">
            <v>27769.109999999997</v>
          </cell>
          <cell r="AA187">
            <v>0</v>
          </cell>
          <cell r="AB187">
            <v>0</v>
          </cell>
          <cell r="AC187">
            <v>33487.870000000003</v>
          </cell>
          <cell r="AD187">
            <v>0</v>
          </cell>
          <cell r="AE187">
            <v>0</v>
          </cell>
          <cell r="AF187">
            <v>114350.15999999999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1288.5</v>
          </cell>
          <cell r="AL187">
            <v>16008.5</v>
          </cell>
          <cell r="AM187">
            <v>0</v>
          </cell>
          <cell r="AN187">
            <v>0</v>
          </cell>
          <cell r="AO187">
            <v>0</v>
          </cell>
          <cell r="AP187">
            <v>781.18</v>
          </cell>
          <cell r="AQ187">
            <v>0</v>
          </cell>
          <cell r="AR187">
            <v>4206.1400000000003</v>
          </cell>
          <cell r="AS187">
            <v>12673.28</v>
          </cell>
          <cell r="AT187">
            <v>0</v>
          </cell>
          <cell r="AU187">
            <v>0</v>
          </cell>
          <cell r="AV187">
            <v>0</v>
          </cell>
          <cell r="AW187">
            <v>78010.720000000001</v>
          </cell>
          <cell r="AX187">
            <v>0</v>
          </cell>
          <cell r="AY187">
            <v>0</v>
          </cell>
          <cell r="AZ187">
            <v>0</v>
          </cell>
          <cell r="BA187">
            <v>120945.92000000001</v>
          </cell>
          <cell r="BB187">
            <v>2163985.42</v>
          </cell>
          <cell r="BC187">
            <v>271538.27</v>
          </cell>
          <cell r="BD187">
            <v>626247.37000000011</v>
          </cell>
          <cell r="BE187">
            <v>13980484.399999999</v>
          </cell>
        </row>
        <row r="188">
          <cell r="F188" t="str">
            <v>27344</v>
          </cell>
          <cell r="G188">
            <v>10355036</v>
          </cell>
          <cell r="H188">
            <v>171567.59</v>
          </cell>
          <cell r="I188">
            <v>38360</v>
          </cell>
          <cell r="J188">
            <v>0</v>
          </cell>
          <cell r="K188">
            <v>565359.04</v>
          </cell>
          <cell r="L188">
            <v>204855</v>
          </cell>
          <cell r="M188">
            <v>0</v>
          </cell>
          <cell r="N188">
            <v>0</v>
          </cell>
          <cell r="O188">
            <v>1871925.1500000001</v>
          </cell>
          <cell r="P188">
            <v>375723.69000000006</v>
          </cell>
          <cell r="Q188">
            <v>0</v>
          </cell>
          <cell r="R188">
            <v>0</v>
          </cell>
          <cell r="S188">
            <v>582345.78999999992</v>
          </cell>
          <cell r="T188">
            <v>34644.770000000004</v>
          </cell>
          <cell r="U188">
            <v>8745.25</v>
          </cell>
          <cell r="V188">
            <v>0</v>
          </cell>
          <cell r="W188">
            <v>0</v>
          </cell>
          <cell r="X188">
            <v>0</v>
          </cell>
          <cell r="Y188">
            <v>106022.95999999999</v>
          </cell>
          <cell r="Z188">
            <v>74193.000000000015</v>
          </cell>
          <cell r="AA188">
            <v>0</v>
          </cell>
          <cell r="AB188">
            <v>0</v>
          </cell>
          <cell r="AC188">
            <v>184363.78</v>
          </cell>
          <cell r="AD188">
            <v>0</v>
          </cell>
          <cell r="AE188">
            <v>0</v>
          </cell>
          <cell r="AF188">
            <v>49810.19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27957.760000000002</v>
          </cell>
          <cell r="AM188">
            <v>632.57999999999993</v>
          </cell>
          <cell r="AN188">
            <v>0</v>
          </cell>
          <cell r="AO188">
            <v>0</v>
          </cell>
          <cell r="AP188">
            <v>54430.33</v>
          </cell>
          <cell r="AQ188">
            <v>1383.31</v>
          </cell>
          <cell r="AR188">
            <v>1200</v>
          </cell>
          <cell r="AS188">
            <v>20530.05</v>
          </cell>
          <cell r="AT188">
            <v>24738.959999999999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71923.61</v>
          </cell>
          <cell r="BB188">
            <v>3199485.4900000007</v>
          </cell>
          <cell r="BC188">
            <v>548800</v>
          </cell>
          <cell r="BD188">
            <v>912866.73</v>
          </cell>
          <cell r="BE188">
            <v>19486901.030000001</v>
          </cell>
        </row>
        <row r="189">
          <cell r="F189" t="str">
            <v>27400</v>
          </cell>
          <cell r="G189">
            <v>58606163.929999992</v>
          </cell>
          <cell r="H189">
            <v>53691.86</v>
          </cell>
          <cell r="I189">
            <v>1949791.0000000002</v>
          </cell>
          <cell r="J189">
            <v>206132</v>
          </cell>
          <cell r="K189">
            <v>2281371</v>
          </cell>
          <cell r="L189">
            <v>1002953</v>
          </cell>
          <cell r="M189">
            <v>8892</v>
          </cell>
          <cell r="N189">
            <v>86189.27</v>
          </cell>
          <cell r="O189">
            <v>12672925.609999999</v>
          </cell>
          <cell r="P189">
            <v>2397626.5499999998</v>
          </cell>
          <cell r="Q189">
            <v>1940220.0899999999</v>
          </cell>
          <cell r="R189">
            <v>630867</v>
          </cell>
          <cell r="S189">
            <v>2849956.27</v>
          </cell>
          <cell r="T189">
            <v>379099.43999999994</v>
          </cell>
          <cell r="U189">
            <v>174591</v>
          </cell>
          <cell r="Y189">
            <v>4435833.1600000011</v>
          </cell>
          <cell r="Z189">
            <v>846176.92</v>
          </cell>
          <cell r="AB189">
            <v>8175</v>
          </cell>
          <cell r="AC189">
            <v>2814324.1799999997</v>
          </cell>
          <cell r="AD189">
            <v>86639.200000000012</v>
          </cell>
          <cell r="AE189">
            <v>17039.09</v>
          </cell>
          <cell r="AF189">
            <v>961505.11</v>
          </cell>
          <cell r="AH189">
            <v>806333.84000000008</v>
          </cell>
          <cell r="AK189">
            <v>256627</v>
          </cell>
          <cell r="AL189">
            <v>1663549.29</v>
          </cell>
          <cell r="AM189">
            <v>1100628.77</v>
          </cell>
          <cell r="AO189">
            <v>57023.999999999993</v>
          </cell>
          <cell r="AP189">
            <v>157377.58999999997</v>
          </cell>
          <cell r="AR189">
            <v>15470</v>
          </cell>
          <cell r="AS189">
            <v>474840.55000000005</v>
          </cell>
          <cell r="AT189">
            <v>47651.329999999994</v>
          </cell>
          <cell r="AW189">
            <v>3585357.61</v>
          </cell>
          <cell r="BA189">
            <v>278642.55999999994</v>
          </cell>
          <cell r="BB189">
            <v>20858218.610000003</v>
          </cell>
          <cell r="BC189">
            <v>5091008.7200000007</v>
          </cell>
          <cell r="BD189">
            <v>5631251.5299999984</v>
          </cell>
          <cell r="BE189">
            <v>134434144.07999998</v>
          </cell>
        </row>
        <row r="190">
          <cell r="F190" t="str">
            <v>27401</v>
          </cell>
          <cell r="G190">
            <v>44192962.450000003</v>
          </cell>
          <cell r="H190">
            <v>218337.62</v>
          </cell>
          <cell r="I190">
            <v>316884</v>
          </cell>
          <cell r="J190">
            <v>0</v>
          </cell>
          <cell r="K190">
            <v>1841598</v>
          </cell>
          <cell r="L190">
            <v>438055.00000000006</v>
          </cell>
          <cell r="M190">
            <v>2519.11</v>
          </cell>
          <cell r="N190">
            <v>117</v>
          </cell>
          <cell r="O190">
            <v>8424756.5999999996</v>
          </cell>
          <cell r="P190">
            <v>2030985</v>
          </cell>
          <cell r="Q190">
            <v>0</v>
          </cell>
          <cell r="R190">
            <v>0</v>
          </cell>
          <cell r="S190">
            <v>3157870.1</v>
          </cell>
          <cell r="T190">
            <v>266632.29999999993</v>
          </cell>
          <cell r="U190">
            <v>38109</v>
          </cell>
          <cell r="V190">
            <v>0</v>
          </cell>
          <cell r="W190">
            <v>0</v>
          </cell>
          <cell r="X190">
            <v>0</v>
          </cell>
          <cell r="Y190">
            <v>496095.59000000008</v>
          </cell>
          <cell r="Z190">
            <v>369725.52000000008</v>
          </cell>
          <cell r="AA190">
            <v>0</v>
          </cell>
          <cell r="AB190">
            <v>0</v>
          </cell>
          <cell r="AC190">
            <v>569101.29</v>
          </cell>
          <cell r="AD190">
            <v>0</v>
          </cell>
          <cell r="AE190">
            <v>0</v>
          </cell>
          <cell r="AF190">
            <v>405342.06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12022.580000000002</v>
          </cell>
          <cell r="AL190">
            <v>38498.869999999995</v>
          </cell>
          <cell r="AM190">
            <v>277933.58</v>
          </cell>
          <cell r="AN190">
            <v>0</v>
          </cell>
          <cell r="AO190">
            <v>293785</v>
          </cell>
          <cell r="AP190">
            <v>364032.01000000007</v>
          </cell>
          <cell r="AQ190">
            <v>64353.700000000004</v>
          </cell>
          <cell r="AR190">
            <v>42949.600000000006</v>
          </cell>
          <cell r="AS190">
            <v>82229.08</v>
          </cell>
          <cell r="AT190">
            <v>36687</v>
          </cell>
          <cell r="AU190">
            <v>0</v>
          </cell>
          <cell r="AV190">
            <v>0</v>
          </cell>
          <cell r="AW190">
            <v>62512.320000000007</v>
          </cell>
          <cell r="AX190">
            <v>27473.8</v>
          </cell>
          <cell r="AY190">
            <v>0</v>
          </cell>
          <cell r="AZ190">
            <v>0</v>
          </cell>
          <cell r="BA190">
            <v>461660.44</v>
          </cell>
          <cell r="BB190">
            <v>9999309.8000000026</v>
          </cell>
          <cell r="BC190">
            <v>2170513.4300000002</v>
          </cell>
          <cell r="BD190">
            <v>3938070.4999999995</v>
          </cell>
          <cell r="BE190">
            <v>80641122.350000009</v>
          </cell>
        </row>
        <row r="191">
          <cell r="F191" t="str">
            <v>27402</v>
          </cell>
          <cell r="G191">
            <v>34076055.050000004</v>
          </cell>
          <cell r="H191">
            <v>1136870.3800000001</v>
          </cell>
          <cell r="I191">
            <v>712283.04</v>
          </cell>
          <cell r="J191">
            <v>0</v>
          </cell>
          <cell r="K191">
            <v>2779872.71</v>
          </cell>
          <cell r="L191">
            <v>969713.1</v>
          </cell>
          <cell r="M191">
            <v>4180.16</v>
          </cell>
          <cell r="N191">
            <v>53734.84</v>
          </cell>
          <cell r="O191">
            <v>8446407.870000001</v>
          </cell>
          <cell r="P191">
            <v>1354529.6199999999</v>
          </cell>
          <cell r="Q191">
            <v>0</v>
          </cell>
          <cell r="R191">
            <v>1021.7</v>
          </cell>
          <cell r="S191">
            <v>2486787.5500000003</v>
          </cell>
          <cell r="T191">
            <v>16667.34</v>
          </cell>
          <cell r="U191">
            <v>62431.5</v>
          </cell>
          <cell r="V191">
            <v>0</v>
          </cell>
          <cell r="W191">
            <v>0</v>
          </cell>
          <cell r="X191">
            <v>0</v>
          </cell>
          <cell r="Y191">
            <v>1557266.88</v>
          </cell>
          <cell r="Z191">
            <v>460837.45999999996</v>
          </cell>
          <cell r="AA191">
            <v>0</v>
          </cell>
          <cell r="AB191">
            <v>200391.04000000004</v>
          </cell>
          <cell r="AC191">
            <v>1464235.24</v>
          </cell>
          <cell r="AD191">
            <v>0</v>
          </cell>
          <cell r="AE191">
            <v>0</v>
          </cell>
          <cell r="AF191">
            <v>493034.86999999994</v>
          </cell>
          <cell r="AG191">
            <v>0</v>
          </cell>
          <cell r="AH191">
            <v>929763.54</v>
          </cell>
          <cell r="AI191">
            <v>0</v>
          </cell>
          <cell r="AJ191">
            <v>0</v>
          </cell>
          <cell r="AK191">
            <v>92189.96</v>
          </cell>
          <cell r="AL191">
            <v>903844.88</v>
          </cell>
          <cell r="AM191">
            <v>326757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47880.23</v>
          </cell>
          <cell r="AT191">
            <v>48223.51</v>
          </cell>
          <cell r="AU191">
            <v>0</v>
          </cell>
          <cell r="AV191">
            <v>0</v>
          </cell>
          <cell r="AW191">
            <v>165525.48000000001</v>
          </cell>
          <cell r="AX191">
            <v>0</v>
          </cell>
          <cell r="AY191">
            <v>54863.500000000007</v>
          </cell>
          <cell r="AZ191">
            <v>0</v>
          </cell>
          <cell r="BA191">
            <v>110489.32</v>
          </cell>
          <cell r="BB191">
            <v>8909258.2799999975</v>
          </cell>
          <cell r="BC191">
            <v>2938239.4999999995</v>
          </cell>
          <cell r="BD191">
            <v>3252946.0500000007</v>
          </cell>
          <cell r="BE191">
            <v>74056301.599999994</v>
          </cell>
        </row>
        <row r="192">
          <cell r="F192" t="str">
            <v>27403</v>
          </cell>
          <cell r="G192">
            <v>80558363.359999999</v>
          </cell>
          <cell r="H192">
            <v>2620835.08</v>
          </cell>
          <cell r="I192">
            <v>908488.46</v>
          </cell>
          <cell r="J192">
            <v>0</v>
          </cell>
          <cell r="K192">
            <v>3539471.3099999996</v>
          </cell>
          <cell r="L192">
            <v>339580</v>
          </cell>
          <cell r="M192">
            <v>2906.07</v>
          </cell>
          <cell r="N192">
            <v>9634.31</v>
          </cell>
          <cell r="O192">
            <v>17986054.249999996</v>
          </cell>
          <cell r="P192">
            <v>3917000.88</v>
          </cell>
          <cell r="Q192">
            <v>0</v>
          </cell>
          <cell r="R192">
            <v>39286</v>
          </cell>
          <cell r="S192">
            <v>6628980.5199999996</v>
          </cell>
          <cell r="T192">
            <v>730482.2300000001</v>
          </cell>
          <cell r="U192">
            <v>112932</v>
          </cell>
          <cell r="V192">
            <v>231212.45999999996</v>
          </cell>
          <cell r="W192">
            <v>1434312.2</v>
          </cell>
          <cell r="X192">
            <v>0</v>
          </cell>
          <cell r="Y192">
            <v>2295898.66</v>
          </cell>
          <cell r="Z192">
            <v>568710.29</v>
          </cell>
          <cell r="AA192">
            <v>0</v>
          </cell>
          <cell r="AB192">
            <v>215483.30000000002</v>
          </cell>
          <cell r="AC192">
            <v>1775284.5000000002</v>
          </cell>
          <cell r="AD192">
            <v>0</v>
          </cell>
          <cell r="AE192">
            <v>0</v>
          </cell>
          <cell r="AF192">
            <v>322052.72000000003</v>
          </cell>
          <cell r="AG192">
            <v>0</v>
          </cell>
          <cell r="AH192">
            <v>218559.26</v>
          </cell>
          <cell r="AI192">
            <v>0</v>
          </cell>
          <cell r="AJ192">
            <v>0</v>
          </cell>
          <cell r="AK192">
            <v>59701.56</v>
          </cell>
          <cell r="AL192">
            <v>213567</v>
          </cell>
          <cell r="AM192">
            <v>0</v>
          </cell>
          <cell r="AN192">
            <v>0</v>
          </cell>
          <cell r="AO192">
            <v>0</v>
          </cell>
          <cell r="AP192">
            <v>372297.96</v>
          </cell>
          <cell r="AQ192">
            <v>0</v>
          </cell>
          <cell r="AR192">
            <v>4326.82</v>
          </cell>
          <cell r="AS192">
            <v>178008.45</v>
          </cell>
          <cell r="AT192">
            <v>98049.25</v>
          </cell>
          <cell r="AU192">
            <v>0</v>
          </cell>
          <cell r="AV192">
            <v>0</v>
          </cell>
          <cell r="AW192">
            <v>1421767.7200000002</v>
          </cell>
          <cell r="AX192">
            <v>0</v>
          </cell>
          <cell r="AY192">
            <v>180749.78</v>
          </cell>
          <cell r="AZ192">
            <v>0</v>
          </cell>
          <cell r="BA192">
            <v>494038.46999999991</v>
          </cell>
          <cell r="BB192">
            <v>20977231.109999999</v>
          </cell>
          <cell r="BC192">
            <v>5588735.7500000009</v>
          </cell>
          <cell r="BD192">
            <v>9964095.8200000003</v>
          </cell>
          <cell r="BE192">
            <v>164008097.54999995</v>
          </cell>
        </row>
        <row r="193">
          <cell r="F193" t="str">
            <v>27404</v>
          </cell>
          <cell r="G193">
            <v>9748172.9100000001</v>
          </cell>
          <cell r="H193">
            <v>0</v>
          </cell>
          <cell r="I193">
            <v>55483</v>
          </cell>
          <cell r="J193">
            <v>0</v>
          </cell>
          <cell r="K193">
            <v>403418.39</v>
          </cell>
          <cell r="L193">
            <v>23072</v>
          </cell>
          <cell r="M193">
            <v>0</v>
          </cell>
          <cell r="N193">
            <v>0</v>
          </cell>
          <cell r="O193">
            <v>1624324.0300000003</v>
          </cell>
          <cell r="P193">
            <v>420948.00000000006</v>
          </cell>
          <cell r="Q193">
            <v>0</v>
          </cell>
          <cell r="R193">
            <v>0</v>
          </cell>
          <cell r="S193">
            <v>499879.5400000001</v>
          </cell>
          <cell r="T193">
            <v>7470.86</v>
          </cell>
          <cell r="U193">
            <v>10107</v>
          </cell>
          <cell r="V193">
            <v>44426.34</v>
          </cell>
          <cell r="W193">
            <v>0</v>
          </cell>
          <cell r="X193">
            <v>0</v>
          </cell>
          <cell r="Y193">
            <v>166595.13</v>
          </cell>
          <cell r="Z193">
            <v>79525.459999999992</v>
          </cell>
          <cell r="AA193">
            <v>0</v>
          </cell>
          <cell r="AB193">
            <v>0</v>
          </cell>
          <cell r="AC193">
            <v>179459.98</v>
          </cell>
          <cell r="AD193">
            <v>0</v>
          </cell>
          <cell r="AE193">
            <v>0</v>
          </cell>
          <cell r="AF193">
            <v>24071.040000000001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10852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26460</v>
          </cell>
          <cell r="AR193">
            <v>2253.9299999999998</v>
          </cell>
          <cell r="AS193">
            <v>25849.85</v>
          </cell>
          <cell r="AT193">
            <v>0</v>
          </cell>
          <cell r="AU193">
            <v>7574.04</v>
          </cell>
          <cell r="AV193">
            <v>0</v>
          </cell>
          <cell r="AW193">
            <v>846.35</v>
          </cell>
          <cell r="AX193">
            <v>0</v>
          </cell>
          <cell r="AY193">
            <v>0</v>
          </cell>
          <cell r="AZ193">
            <v>0</v>
          </cell>
          <cell r="BA193">
            <v>19356.189999999999</v>
          </cell>
          <cell r="BB193">
            <v>3138378.11</v>
          </cell>
          <cell r="BC193">
            <v>713596.60999999987</v>
          </cell>
          <cell r="BD193">
            <v>1032599.8400000001</v>
          </cell>
          <cell r="BE193">
            <v>18264720.600000001</v>
          </cell>
        </row>
        <row r="194">
          <cell r="F194" t="str">
            <v>27416</v>
          </cell>
          <cell r="G194">
            <v>16482067.530000001</v>
          </cell>
          <cell r="H194">
            <v>1263568.1299999999</v>
          </cell>
          <cell r="I194">
            <v>112047.01999999999</v>
          </cell>
          <cell r="J194">
            <v>0</v>
          </cell>
          <cell r="K194">
            <v>904286</v>
          </cell>
          <cell r="L194">
            <v>263257</v>
          </cell>
          <cell r="M194">
            <v>1003.82</v>
          </cell>
          <cell r="N194">
            <v>363.31</v>
          </cell>
          <cell r="O194">
            <v>3394327.4200000004</v>
          </cell>
          <cell r="P194">
            <v>919454.62</v>
          </cell>
          <cell r="Q194">
            <v>0</v>
          </cell>
          <cell r="R194">
            <v>0</v>
          </cell>
          <cell r="S194">
            <v>2310916.2400000002</v>
          </cell>
          <cell r="T194">
            <v>0</v>
          </cell>
          <cell r="U194">
            <v>22089</v>
          </cell>
          <cell r="V194">
            <v>0</v>
          </cell>
          <cell r="W194">
            <v>0</v>
          </cell>
          <cell r="X194">
            <v>0</v>
          </cell>
          <cell r="Y194">
            <v>330638.17</v>
          </cell>
          <cell r="Z194">
            <v>96554.87999999999</v>
          </cell>
          <cell r="AA194">
            <v>0</v>
          </cell>
          <cell r="AB194">
            <v>0</v>
          </cell>
          <cell r="AC194">
            <v>311115.02</v>
          </cell>
          <cell r="AD194">
            <v>0</v>
          </cell>
          <cell r="AE194">
            <v>0</v>
          </cell>
          <cell r="AF194">
            <v>142793.71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7830.03</v>
          </cell>
          <cell r="AL194">
            <v>28989.67</v>
          </cell>
          <cell r="AM194">
            <v>0</v>
          </cell>
          <cell r="AN194">
            <v>0</v>
          </cell>
          <cell r="AO194">
            <v>52439.850000000006</v>
          </cell>
          <cell r="AP194">
            <v>59607.25</v>
          </cell>
          <cell r="AQ194">
            <v>0</v>
          </cell>
          <cell r="AR194">
            <v>5715.97</v>
          </cell>
          <cell r="AS194">
            <v>28140.7</v>
          </cell>
          <cell r="AT194">
            <v>0</v>
          </cell>
          <cell r="AU194">
            <v>0</v>
          </cell>
          <cell r="AV194">
            <v>0</v>
          </cell>
          <cell r="AW194">
            <v>10897.9</v>
          </cell>
          <cell r="AX194">
            <v>0</v>
          </cell>
          <cell r="AY194">
            <v>0</v>
          </cell>
          <cell r="AZ194">
            <v>98533.739999999991</v>
          </cell>
          <cell r="BA194">
            <v>275768.76999999996</v>
          </cell>
          <cell r="BB194">
            <v>5464343.5300000012</v>
          </cell>
          <cell r="BC194">
            <v>1193556.0999999999</v>
          </cell>
          <cell r="BD194">
            <v>1970617.2300000002</v>
          </cell>
          <cell r="BE194">
            <v>35750922.609999999</v>
          </cell>
        </row>
        <row r="195">
          <cell r="F195" t="str">
            <v>27417</v>
          </cell>
          <cell r="G195">
            <v>16551341.460000003</v>
          </cell>
          <cell r="H195">
            <v>187243.68000000002</v>
          </cell>
          <cell r="I195">
            <v>168990.00999999998</v>
          </cell>
          <cell r="J195">
            <v>0</v>
          </cell>
          <cell r="K195">
            <v>696678</v>
          </cell>
          <cell r="L195">
            <v>398207</v>
          </cell>
          <cell r="M195">
            <v>0</v>
          </cell>
          <cell r="N195">
            <v>3436.19</v>
          </cell>
          <cell r="O195">
            <v>2652508.3199999994</v>
          </cell>
          <cell r="P195">
            <v>685195</v>
          </cell>
          <cell r="Q195">
            <v>0</v>
          </cell>
          <cell r="R195">
            <v>0</v>
          </cell>
          <cell r="S195">
            <v>1518858.99</v>
          </cell>
          <cell r="T195">
            <v>81326.559999999998</v>
          </cell>
          <cell r="U195">
            <v>16450.150000000001</v>
          </cell>
          <cell r="V195">
            <v>0</v>
          </cell>
          <cell r="W195">
            <v>0</v>
          </cell>
          <cell r="X195">
            <v>0</v>
          </cell>
          <cell r="Y195">
            <v>364977.86</v>
          </cell>
          <cell r="Z195">
            <v>101849.85999999999</v>
          </cell>
          <cell r="AA195">
            <v>0</v>
          </cell>
          <cell r="AB195">
            <v>0</v>
          </cell>
          <cell r="AC195">
            <v>349606.76</v>
          </cell>
          <cell r="AD195">
            <v>0</v>
          </cell>
          <cell r="AE195">
            <v>0</v>
          </cell>
          <cell r="AF195">
            <v>108141.53000000001</v>
          </cell>
          <cell r="AG195">
            <v>0</v>
          </cell>
          <cell r="AH195">
            <v>0</v>
          </cell>
          <cell r="AI195">
            <v>43079.729999999996</v>
          </cell>
          <cell r="AJ195">
            <v>0</v>
          </cell>
          <cell r="AK195">
            <v>45138.710000000006</v>
          </cell>
          <cell r="AL195">
            <v>385772.50999999995</v>
          </cell>
          <cell r="AM195">
            <v>0</v>
          </cell>
          <cell r="AN195">
            <v>2503.0099999999998</v>
          </cell>
          <cell r="AO195">
            <v>54930.829999999994</v>
          </cell>
          <cell r="AP195">
            <v>0</v>
          </cell>
          <cell r="AQ195">
            <v>22512.999999999996</v>
          </cell>
          <cell r="AR195">
            <v>0</v>
          </cell>
          <cell r="AS195">
            <v>41788.160000000003</v>
          </cell>
          <cell r="AT195">
            <v>44133.11</v>
          </cell>
          <cell r="AU195">
            <v>0</v>
          </cell>
          <cell r="AV195">
            <v>0</v>
          </cell>
          <cell r="AW195">
            <v>56753.89</v>
          </cell>
          <cell r="AX195">
            <v>0</v>
          </cell>
          <cell r="AY195">
            <v>0</v>
          </cell>
          <cell r="AZ195">
            <v>0</v>
          </cell>
          <cell r="BA195">
            <v>29335.75</v>
          </cell>
          <cell r="BB195">
            <v>5088583.2699999986</v>
          </cell>
          <cell r="BC195">
            <v>1146940.96</v>
          </cell>
          <cell r="BD195">
            <v>1677922.0900000005</v>
          </cell>
          <cell r="BE195">
            <v>32524206.390000004</v>
          </cell>
        </row>
        <row r="196">
          <cell r="F196" t="str">
            <v>28010</v>
          </cell>
          <cell r="G196">
            <v>196240.7</v>
          </cell>
          <cell r="K196">
            <v>12264</v>
          </cell>
          <cell r="O196">
            <v>14491.330000000002</v>
          </cell>
          <cell r="P196">
            <v>2531</v>
          </cell>
          <cell r="AM196">
            <v>844.01</v>
          </cell>
          <cell r="AW196">
            <v>28773.84</v>
          </cell>
          <cell r="BB196">
            <v>124754.89000000001</v>
          </cell>
          <cell r="BE196">
            <v>379899.77</v>
          </cell>
        </row>
        <row r="197">
          <cell r="F197" t="str">
            <v>28137</v>
          </cell>
          <cell r="G197">
            <v>3009520.14</v>
          </cell>
          <cell r="H197">
            <v>1123103.57</v>
          </cell>
          <cell r="I197">
            <v>37647.97</v>
          </cell>
          <cell r="J197">
            <v>0</v>
          </cell>
          <cell r="K197">
            <v>164477</v>
          </cell>
          <cell r="L197">
            <v>0</v>
          </cell>
          <cell r="M197">
            <v>0</v>
          </cell>
          <cell r="N197">
            <v>0</v>
          </cell>
          <cell r="O197">
            <v>793726.04999999981</v>
          </cell>
          <cell r="P197">
            <v>111327.1</v>
          </cell>
          <cell r="Q197">
            <v>0</v>
          </cell>
          <cell r="R197">
            <v>0</v>
          </cell>
          <cell r="S197">
            <v>103584.56</v>
          </cell>
          <cell r="T197">
            <v>873.11</v>
          </cell>
          <cell r="U197">
            <v>4835</v>
          </cell>
          <cell r="V197">
            <v>0</v>
          </cell>
          <cell r="W197">
            <v>0</v>
          </cell>
          <cell r="X197">
            <v>0</v>
          </cell>
          <cell r="Y197">
            <v>127426.91</v>
          </cell>
          <cell r="Z197">
            <v>21069</v>
          </cell>
          <cell r="AA197">
            <v>0</v>
          </cell>
          <cell r="AB197">
            <v>0</v>
          </cell>
          <cell r="AC197">
            <v>55261.93</v>
          </cell>
          <cell r="AD197">
            <v>0</v>
          </cell>
          <cell r="AE197">
            <v>0</v>
          </cell>
          <cell r="AF197">
            <v>106626.95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11222.16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2226.9300000000003</v>
          </cell>
          <cell r="AU197">
            <v>0</v>
          </cell>
          <cell r="AV197">
            <v>0</v>
          </cell>
          <cell r="AW197">
            <v>72749.599999999991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1127158.1000000001</v>
          </cell>
          <cell r="BC197">
            <v>186239.55</v>
          </cell>
          <cell r="BD197">
            <v>115509.78000000003</v>
          </cell>
          <cell r="BE197">
            <v>7174585.4099999983</v>
          </cell>
        </row>
        <row r="198">
          <cell r="F198" t="str">
            <v>28144</v>
          </cell>
          <cell r="G198">
            <v>1737919.8899999997</v>
          </cell>
          <cell r="H198">
            <v>44729.57</v>
          </cell>
          <cell r="I198">
            <v>20088.78</v>
          </cell>
          <cell r="J198">
            <v>0</v>
          </cell>
          <cell r="K198">
            <v>74708</v>
          </cell>
          <cell r="L198">
            <v>19378</v>
          </cell>
          <cell r="M198">
            <v>0</v>
          </cell>
          <cell r="N198">
            <v>0</v>
          </cell>
          <cell r="O198">
            <v>145026.67000000001</v>
          </cell>
          <cell r="P198">
            <v>52179.68</v>
          </cell>
          <cell r="Q198">
            <v>0</v>
          </cell>
          <cell r="R198">
            <v>0</v>
          </cell>
          <cell r="S198">
            <v>29139.55</v>
          </cell>
          <cell r="T198">
            <v>0</v>
          </cell>
          <cell r="U198">
            <v>2413</v>
          </cell>
          <cell r="V198">
            <v>0</v>
          </cell>
          <cell r="W198">
            <v>0</v>
          </cell>
          <cell r="X198">
            <v>0</v>
          </cell>
          <cell r="Y198">
            <v>65871.98</v>
          </cell>
          <cell r="Z198">
            <v>12408</v>
          </cell>
          <cell r="AA198">
            <v>0</v>
          </cell>
          <cell r="AB198">
            <v>0</v>
          </cell>
          <cell r="AC198">
            <v>29537.21</v>
          </cell>
          <cell r="AD198">
            <v>0</v>
          </cell>
          <cell r="AE198">
            <v>0</v>
          </cell>
          <cell r="AF198">
            <v>121494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5113.05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126676.90999999997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776216.54999999993</v>
          </cell>
          <cell r="BC198">
            <v>153588.21000000002</v>
          </cell>
          <cell r="BD198">
            <v>125967.50999999998</v>
          </cell>
          <cell r="BE198">
            <v>3542456.5599999991</v>
          </cell>
        </row>
        <row r="199">
          <cell r="F199" t="str">
            <v>28149</v>
          </cell>
          <cell r="G199">
            <v>4541924.1500000004</v>
          </cell>
          <cell r="H199">
            <v>153648.19</v>
          </cell>
          <cell r="I199">
            <v>18813</v>
          </cell>
          <cell r="J199">
            <v>0</v>
          </cell>
          <cell r="K199">
            <v>174865</v>
          </cell>
          <cell r="L199">
            <v>82065</v>
          </cell>
          <cell r="M199">
            <v>0</v>
          </cell>
          <cell r="N199">
            <v>0</v>
          </cell>
          <cell r="O199">
            <v>784501.30999999982</v>
          </cell>
          <cell r="P199">
            <v>182048.37999999998</v>
          </cell>
          <cell r="Q199">
            <v>0</v>
          </cell>
          <cell r="R199">
            <v>0</v>
          </cell>
          <cell r="S199">
            <v>121701.54</v>
          </cell>
          <cell r="T199">
            <v>0</v>
          </cell>
          <cell r="U199">
            <v>1276.02</v>
          </cell>
          <cell r="V199">
            <v>0</v>
          </cell>
          <cell r="W199">
            <v>0</v>
          </cell>
          <cell r="X199">
            <v>0</v>
          </cell>
          <cell r="Y199">
            <v>57059</v>
          </cell>
          <cell r="Z199">
            <v>21699.25</v>
          </cell>
          <cell r="AA199">
            <v>0</v>
          </cell>
          <cell r="AB199">
            <v>0</v>
          </cell>
          <cell r="AC199">
            <v>76226.31</v>
          </cell>
          <cell r="AD199">
            <v>0</v>
          </cell>
          <cell r="AE199">
            <v>0</v>
          </cell>
          <cell r="AF199">
            <v>5789.61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3736</v>
          </cell>
          <cell r="AL199">
            <v>38620.479999999996</v>
          </cell>
          <cell r="AM199">
            <v>0</v>
          </cell>
          <cell r="AN199">
            <v>0</v>
          </cell>
          <cell r="AO199">
            <v>0</v>
          </cell>
          <cell r="AP199">
            <v>6619.04</v>
          </cell>
          <cell r="AQ199">
            <v>0</v>
          </cell>
          <cell r="AR199">
            <v>4966.42</v>
          </cell>
          <cell r="AS199">
            <v>5709.23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33323.369999999995</v>
          </cell>
          <cell r="BA199">
            <v>0</v>
          </cell>
          <cell r="BB199">
            <v>1699708.0500000003</v>
          </cell>
          <cell r="BC199">
            <v>323693.2</v>
          </cell>
          <cell r="BD199">
            <v>242144.81</v>
          </cell>
          <cell r="BE199">
            <v>8580137.3600000013</v>
          </cell>
        </row>
        <row r="200">
          <cell r="F200" t="str">
            <v>29011</v>
          </cell>
          <cell r="G200">
            <v>3243335.4</v>
          </cell>
          <cell r="H200">
            <v>102478.40000000001</v>
          </cell>
          <cell r="I200">
            <v>139969</v>
          </cell>
          <cell r="J200">
            <v>0</v>
          </cell>
          <cell r="K200">
            <v>140814.99999999997</v>
          </cell>
          <cell r="L200">
            <v>0</v>
          </cell>
          <cell r="M200">
            <v>173.12</v>
          </cell>
          <cell r="N200">
            <v>2306</v>
          </cell>
          <cell r="O200">
            <v>758536</v>
          </cell>
          <cell r="P200">
            <v>228373</v>
          </cell>
          <cell r="Q200">
            <v>0</v>
          </cell>
          <cell r="R200">
            <v>0</v>
          </cell>
          <cell r="S200">
            <v>150258.47</v>
          </cell>
          <cell r="T200">
            <v>16412.989999999998</v>
          </cell>
          <cell r="U200">
            <v>9194.49</v>
          </cell>
          <cell r="V200">
            <v>0</v>
          </cell>
          <cell r="W200">
            <v>0</v>
          </cell>
          <cell r="X200">
            <v>0</v>
          </cell>
          <cell r="Y200">
            <v>283183.90000000002</v>
          </cell>
          <cell r="Z200">
            <v>92153.42</v>
          </cell>
          <cell r="AA200">
            <v>0</v>
          </cell>
          <cell r="AB200">
            <v>0</v>
          </cell>
          <cell r="AC200">
            <v>119319.02</v>
          </cell>
          <cell r="AD200">
            <v>0</v>
          </cell>
          <cell r="AE200">
            <v>0</v>
          </cell>
          <cell r="AF200">
            <v>12499.519999999999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7967</v>
          </cell>
          <cell r="AU200">
            <v>0</v>
          </cell>
          <cell r="AV200">
            <v>0</v>
          </cell>
          <cell r="AW200">
            <v>28576.880000000001</v>
          </cell>
          <cell r="AX200">
            <v>0</v>
          </cell>
          <cell r="AY200">
            <v>9840.66</v>
          </cell>
          <cell r="AZ200">
            <v>0</v>
          </cell>
          <cell r="BA200">
            <v>1763.85</v>
          </cell>
          <cell r="BB200">
            <v>1218705.7200000002</v>
          </cell>
          <cell r="BC200">
            <v>255696.55</v>
          </cell>
          <cell r="BD200">
            <v>496756.48000000004</v>
          </cell>
          <cell r="BE200">
            <v>7318314.8700000001</v>
          </cell>
        </row>
        <row r="201">
          <cell r="F201" t="str">
            <v>29100</v>
          </cell>
          <cell r="G201">
            <v>17993596.879999995</v>
          </cell>
          <cell r="H201">
            <v>886.38</v>
          </cell>
          <cell r="I201">
            <v>180694.34999999998</v>
          </cell>
          <cell r="J201">
            <v>0</v>
          </cell>
          <cell r="K201">
            <v>0</v>
          </cell>
          <cell r="L201">
            <v>452274.14999999997</v>
          </cell>
          <cell r="M201">
            <v>0</v>
          </cell>
          <cell r="N201">
            <v>1595.66</v>
          </cell>
          <cell r="O201">
            <v>3806359.6500000004</v>
          </cell>
          <cell r="P201">
            <v>894555.45000000007</v>
          </cell>
          <cell r="Q201">
            <v>0</v>
          </cell>
          <cell r="R201">
            <v>0</v>
          </cell>
          <cell r="S201">
            <v>1770236.0100000002</v>
          </cell>
          <cell r="T201">
            <v>175456.08</v>
          </cell>
          <cell r="U201">
            <v>18679.030000000002</v>
          </cell>
          <cell r="V201">
            <v>0</v>
          </cell>
          <cell r="W201">
            <v>0</v>
          </cell>
          <cell r="X201">
            <v>0</v>
          </cell>
          <cell r="Y201">
            <v>714357.84000000008</v>
          </cell>
          <cell r="Z201">
            <v>127919.42</v>
          </cell>
          <cell r="AA201">
            <v>183699.67</v>
          </cell>
          <cell r="AB201">
            <v>0</v>
          </cell>
          <cell r="AC201">
            <v>483867.89999999997</v>
          </cell>
          <cell r="AD201">
            <v>0</v>
          </cell>
          <cell r="AE201">
            <v>0</v>
          </cell>
          <cell r="AF201">
            <v>246774.15999999997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109170.44</v>
          </cell>
          <cell r="AL201">
            <v>550460.65</v>
          </cell>
          <cell r="AM201">
            <v>0</v>
          </cell>
          <cell r="AN201">
            <v>0</v>
          </cell>
          <cell r="AO201">
            <v>0</v>
          </cell>
          <cell r="AP201">
            <v>214312.34</v>
          </cell>
          <cell r="AQ201">
            <v>79755.960000000006</v>
          </cell>
          <cell r="AR201">
            <v>0</v>
          </cell>
          <cell r="AS201">
            <v>29485.93</v>
          </cell>
          <cell r="AT201">
            <v>0</v>
          </cell>
          <cell r="AU201">
            <v>0</v>
          </cell>
          <cell r="AV201">
            <v>0</v>
          </cell>
          <cell r="AW201">
            <v>252132.38000000003</v>
          </cell>
          <cell r="AX201">
            <v>0</v>
          </cell>
          <cell r="AY201">
            <v>0</v>
          </cell>
          <cell r="AZ201">
            <v>0</v>
          </cell>
          <cell r="BA201">
            <v>42504.29</v>
          </cell>
          <cell r="BB201">
            <v>5369278.2799999984</v>
          </cell>
          <cell r="BC201">
            <v>1425431.6400000001</v>
          </cell>
          <cell r="BD201">
            <v>1592545.02</v>
          </cell>
          <cell r="BE201">
            <v>36716029.559999995</v>
          </cell>
        </row>
        <row r="202">
          <cell r="F202" t="str">
            <v>29101</v>
          </cell>
          <cell r="G202">
            <v>19102333.050000004</v>
          </cell>
          <cell r="H202">
            <v>284470.42</v>
          </cell>
          <cell r="I202">
            <v>228242.40000000002</v>
          </cell>
          <cell r="J202">
            <v>0</v>
          </cell>
          <cell r="K202">
            <v>849114</v>
          </cell>
          <cell r="L202">
            <v>394027</v>
          </cell>
          <cell r="M202">
            <v>0</v>
          </cell>
          <cell r="N202">
            <v>3265</v>
          </cell>
          <cell r="O202">
            <v>4731669.9099999983</v>
          </cell>
          <cell r="P202">
            <v>976657.79999999993</v>
          </cell>
          <cell r="Q202">
            <v>0</v>
          </cell>
          <cell r="R202">
            <v>0</v>
          </cell>
          <cell r="S202">
            <v>1774579.6399999997</v>
          </cell>
          <cell r="T202">
            <v>34893.839999999997</v>
          </cell>
          <cell r="U202">
            <v>25282.019999999997</v>
          </cell>
          <cell r="V202">
            <v>0</v>
          </cell>
          <cell r="W202">
            <v>0</v>
          </cell>
          <cell r="X202">
            <v>0</v>
          </cell>
          <cell r="Y202">
            <v>637330.71000000008</v>
          </cell>
          <cell r="Z202">
            <v>152485</v>
          </cell>
          <cell r="AA202">
            <v>61615.650000000016</v>
          </cell>
          <cell r="AB202">
            <v>0</v>
          </cell>
          <cell r="AC202">
            <v>534097.15</v>
          </cell>
          <cell r="AD202">
            <v>0</v>
          </cell>
          <cell r="AE202">
            <v>0</v>
          </cell>
          <cell r="AF202">
            <v>229408.36999999997</v>
          </cell>
          <cell r="AG202">
            <v>0</v>
          </cell>
          <cell r="AH202">
            <v>0</v>
          </cell>
          <cell r="AI202">
            <v>34426.79</v>
          </cell>
          <cell r="AJ202">
            <v>0</v>
          </cell>
          <cell r="AK202">
            <v>33578.33</v>
          </cell>
          <cell r="AL202">
            <v>183977.16999999998</v>
          </cell>
          <cell r="AM202">
            <v>88284.66</v>
          </cell>
          <cell r="AN202">
            <v>0</v>
          </cell>
          <cell r="AO202">
            <v>0</v>
          </cell>
          <cell r="AP202">
            <v>0</v>
          </cell>
          <cell r="AQ202">
            <v>58981.29</v>
          </cell>
          <cell r="AR202">
            <v>0</v>
          </cell>
          <cell r="AS202">
            <v>34791.360000000001</v>
          </cell>
          <cell r="AT202">
            <v>0</v>
          </cell>
          <cell r="AU202">
            <v>20905.809999999998</v>
          </cell>
          <cell r="AV202">
            <v>0</v>
          </cell>
          <cell r="AW202">
            <v>53611</v>
          </cell>
          <cell r="AX202">
            <v>0</v>
          </cell>
          <cell r="AY202">
            <v>0</v>
          </cell>
          <cell r="AZ202">
            <v>0</v>
          </cell>
          <cell r="BA202">
            <v>152424.4</v>
          </cell>
          <cell r="BB202">
            <v>5107868.5999999996</v>
          </cell>
          <cell r="BC202">
            <v>1534393.7300000002</v>
          </cell>
          <cell r="BD202">
            <v>1957460.8400000003</v>
          </cell>
          <cell r="BE202">
            <v>39280175.939999998</v>
          </cell>
        </row>
        <row r="203">
          <cell r="F203" t="str">
            <v>29103</v>
          </cell>
          <cell r="G203">
            <v>14597144.679999998</v>
          </cell>
          <cell r="H203">
            <v>598143.63</v>
          </cell>
          <cell r="I203">
            <v>181919</v>
          </cell>
          <cell r="J203">
            <v>0</v>
          </cell>
          <cell r="K203">
            <v>540802</v>
          </cell>
          <cell r="L203">
            <v>275646</v>
          </cell>
          <cell r="M203">
            <v>699.01</v>
          </cell>
          <cell r="N203">
            <v>746.6</v>
          </cell>
          <cell r="O203">
            <v>2044274.19</v>
          </cell>
          <cell r="P203">
            <v>648592</v>
          </cell>
          <cell r="Q203">
            <v>0</v>
          </cell>
          <cell r="R203">
            <v>0</v>
          </cell>
          <cell r="S203">
            <v>796087.22999999986</v>
          </cell>
          <cell r="T203">
            <v>0</v>
          </cell>
          <cell r="U203">
            <v>16065</v>
          </cell>
          <cell r="V203">
            <v>0</v>
          </cell>
          <cell r="W203">
            <v>0</v>
          </cell>
          <cell r="X203">
            <v>0</v>
          </cell>
          <cell r="Y203">
            <v>245588.15</v>
          </cell>
          <cell r="Z203">
            <v>128649.1</v>
          </cell>
          <cell r="AA203">
            <v>0</v>
          </cell>
          <cell r="AB203">
            <v>0</v>
          </cell>
          <cell r="AC203">
            <v>208202.86000000002</v>
          </cell>
          <cell r="AD203">
            <v>0</v>
          </cell>
          <cell r="AE203">
            <v>0</v>
          </cell>
          <cell r="AF203">
            <v>190463.48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12431.61</v>
          </cell>
          <cell r="AL203">
            <v>43610.75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21939.96</v>
          </cell>
          <cell r="AR203">
            <v>0</v>
          </cell>
          <cell r="AS203">
            <v>21363.590000000004</v>
          </cell>
          <cell r="AT203">
            <v>0</v>
          </cell>
          <cell r="AU203">
            <v>0</v>
          </cell>
          <cell r="AV203">
            <v>0</v>
          </cell>
          <cell r="AW203">
            <v>60838.1</v>
          </cell>
          <cell r="AX203">
            <v>0</v>
          </cell>
          <cell r="AY203">
            <v>0</v>
          </cell>
          <cell r="AZ203">
            <v>0</v>
          </cell>
          <cell r="BA203">
            <v>126613.51</v>
          </cell>
          <cell r="BB203">
            <v>3608584.7200000007</v>
          </cell>
          <cell r="BC203">
            <v>789967.35999999999</v>
          </cell>
          <cell r="BD203">
            <v>821991.49</v>
          </cell>
          <cell r="BE203">
            <v>25980364.02</v>
          </cell>
        </row>
        <row r="204">
          <cell r="F204" t="str">
            <v>29311</v>
          </cell>
          <cell r="G204">
            <v>5540341.1200000001</v>
          </cell>
          <cell r="H204">
            <v>0</v>
          </cell>
          <cell r="I204">
            <v>45878.39</v>
          </cell>
          <cell r="J204">
            <v>0</v>
          </cell>
          <cell r="K204">
            <v>144050.16</v>
          </cell>
          <cell r="L204">
            <v>60627.200000000004</v>
          </cell>
          <cell r="M204">
            <v>0</v>
          </cell>
          <cell r="N204">
            <v>39425.25</v>
          </cell>
          <cell r="O204">
            <v>562772.13</v>
          </cell>
          <cell r="P204">
            <v>128365.58</v>
          </cell>
          <cell r="Q204">
            <v>0</v>
          </cell>
          <cell r="R204">
            <v>45405.39</v>
          </cell>
          <cell r="S204">
            <v>4900.68</v>
          </cell>
          <cell r="T204">
            <v>0</v>
          </cell>
          <cell r="U204">
            <v>0</v>
          </cell>
          <cell r="V204">
            <v>0</v>
          </cell>
          <cell r="W204">
            <v>385377.77000000008</v>
          </cell>
          <cell r="X204">
            <v>0</v>
          </cell>
          <cell r="Y204">
            <v>155838.06</v>
          </cell>
          <cell r="Z204">
            <v>51977.29</v>
          </cell>
          <cell r="AA204">
            <v>0</v>
          </cell>
          <cell r="AB204">
            <v>0</v>
          </cell>
          <cell r="AC204">
            <v>79963.62</v>
          </cell>
          <cell r="AD204">
            <v>0</v>
          </cell>
          <cell r="AE204">
            <v>0</v>
          </cell>
          <cell r="AF204">
            <v>13370.130000000001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1502.98</v>
          </cell>
          <cell r="AL204">
            <v>10862.52</v>
          </cell>
          <cell r="AM204">
            <v>0</v>
          </cell>
          <cell r="AN204">
            <v>0</v>
          </cell>
          <cell r="AO204">
            <v>37813.71</v>
          </cell>
          <cell r="AP204">
            <v>0</v>
          </cell>
          <cell r="AQ204">
            <v>25741.46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186794.61000000002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1566218.28</v>
          </cell>
          <cell r="BC204">
            <v>343197.05</v>
          </cell>
          <cell r="BD204">
            <v>387895.26999999996</v>
          </cell>
          <cell r="BE204">
            <v>9818318.6500000004</v>
          </cell>
        </row>
        <row r="205">
          <cell r="F205" t="str">
            <v>29317</v>
          </cell>
          <cell r="G205">
            <v>2393286.2299999995</v>
          </cell>
          <cell r="H205">
            <v>0</v>
          </cell>
          <cell r="I205">
            <v>25131.699999999997</v>
          </cell>
          <cell r="J205">
            <v>0</v>
          </cell>
          <cell r="K205">
            <v>86914.05</v>
          </cell>
          <cell r="L205">
            <v>24511</v>
          </cell>
          <cell r="M205">
            <v>0</v>
          </cell>
          <cell r="N205">
            <v>936</v>
          </cell>
          <cell r="O205">
            <v>305393.22000000003</v>
          </cell>
          <cell r="P205">
            <v>95412.040000000008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59809.98</v>
          </cell>
          <cell r="Z205">
            <v>13514.010000000002</v>
          </cell>
          <cell r="AA205">
            <v>22585.940000000002</v>
          </cell>
          <cell r="AB205">
            <v>0</v>
          </cell>
          <cell r="AC205">
            <v>35920.15</v>
          </cell>
          <cell r="AD205">
            <v>0</v>
          </cell>
          <cell r="AE205">
            <v>0</v>
          </cell>
          <cell r="AF205">
            <v>6546.46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16892.2</v>
          </cell>
          <cell r="AM205">
            <v>0</v>
          </cell>
          <cell r="AN205">
            <v>0</v>
          </cell>
          <cell r="AO205">
            <v>0</v>
          </cell>
          <cell r="AP205">
            <v>32904.97</v>
          </cell>
          <cell r="AQ205">
            <v>0</v>
          </cell>
          <cell r="AR205">
            <v>0</v>
          </cell>
          <cell r="AS205">
            <v>3663.8799999999997</v>
          </cell>
          <cell r="AT205">
            <v>348.37</v>
          </cell>
          <cell r="AU205">
            <v>0</v>
          </cell>
          <cell r="AV205">
            <v>0</v>
          </cell>
          <cell r="AW205">
            <v>101536.97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872064.71</v>
          </cell>
          <cell r="BC205">
            <v>124477.23000000001</v>
          </cell>
          <cell r="BD205">
            <v>147119.85</v>
          </cell>
          <cell r="BE205">
            <v>4368968.96</v>
          </cell>
        </row>
        <row r="206">
          <cell r="F206" t="str">
            <v>29320</v>
          </cell>
          <cell r="G206">
            <v>29423303.119999997</v>
          </cell>
          <cell r="H206">
            <v>1507297.3800000001</v>
          </cell>
          <cell r="I206">
            <v>492319</v>
          </cell>
          <cell r="J206">
            <v>427700.52000000008</v>
          </cell>
          <cell r="K206">
            <v>1227087</v>
          </cell>
          <cell r="L206">
            <v>747553</v>
          </cell>
          <cell r="M206">
            <v>0</v>
          </cell>
          <cell r="N206">
            <v>68789.039999999994</v>
          </cell>
          <cell r="O206">
            <v>7362976.5999999996</v>
          </cell>
          <cell r="P206">
            <v>1653504</v>
          </cell>
          <cell r="Q206">
            <v>0</v>
          </cell>
          <cell r="R206">
            <v>0</v>
          </cell>
          <cell r="S206">
            <v>1852323.14</v>
          </cell>
          <cell r="T206">
            <v>0</v>
          </cell>
          <cell r="U206">
            <v>49614.1</v>
          </cell>
          <cell r="V206">
            <v>0</v>
          </cell>
          <cell r="W206">
            <v>751256.25</v>
          </cell>
          <cell r="X206">
            <v>24155</v>
          </cell>
          <cell r="Y206">
            <v>1589170.74</v>
          </cell>
          <cell r="Z206">
            <v>503445.13</v>
          </cell>
          <cell r="AA206">
            <v>370957.48999999993</v>
          </cell>
          <cell r="AB206">
            <v>0</v>
          </cell>
          <cell r="AC206">
            <v>1428753.0200000003</v>
          </cell>
          <cell r="AD206">
            <v>0</v>
          </cell>
          <cell r="AE206">
            <v>0</v>
          </cell>
          <cell r="AF206">
            <v>489094.85000000003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319268.82999999996</v>
          </cell>
          <cell r="AL206">
            <v>1214809.2100000002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49043.479999999996</v>
          </cell>
          <cell r="AT206">
            <v>0</v>
          </cell>
          <cell r="AU206">
            <v>0</v>
          </cell>
          <cell r="AV206">
            <v>0</v>
          </cell>
          <cell r="AW206">
            <v>359160.68</v>
          </cell>
          <cell r="AX206">
            <v>0</v>
          </cell>
          <cell r="AY206">
            <v>0</v>
          </cell>
          <cell r="AZ206">
            <v>0</v>
          </cell>
          <cell r="BA206">
            <v>78687.3</v>
          </cell>
          <cell r="BB206">
            <v>7937204.8200000003</v>
          </cell>
          <cell r="BC206">
            <v>2414201.23</v>
          </cell>
          <cell r="BD206">
            <v>2196080.8099999996</v>
          </cell>
          <cell r="BE206">
            <v>64537755.740000002</v>
          </cell>
        </row>
        <row r="207">
          <cell r="F207" t="str">
            <v>30002</v>
          </cell>
          <cell r="G207">
            <v>397483.84</v>
          </cell>
          <cell r="H207">
            <v>0</v>
          </cell>
          <cell r="I207">
            <v>7330.92</v>
          </cell>
          <cell r="J207">
            <v>0</v>
          </cell>
          <cell r="K207">
            <v>17831</v>
          </cell>
          <cell r="L207">
            <v>0</v>
          </cell>
          <cell r="M207">
            <v>0</v>
          </cell>
          <cell r="N207">
            <v>0</v>
          </cell>
          <cell r="O207">
            <v>46414.31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17627.04</v>
          </cell>
          <cell r="Z207">
            <v>21864.409999999996</v>
          </cell>
          <cell r="AA207">
            <v>0</v>
          </cell>
          <cell r="AB207">
            <v>0</v>
          </cell>
          <cell r="AC207">
            <v>9269.57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9156.5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1331</v>
          </cell>
          <cell r="BB207">
            <v>229718.19</v>
          </cell>
          <cell r="BC207">
            <v>58132.270000000004</v>
          </cell>
          <cell r="BD207">
            <v>65614.700000000012</v>
          </cell>
          <cell r="BE207">
            <v>881773.75</v>
          </cell>
        </row>
        <row r="208">
          <cell r="F208" t="str">
            <v>30029</v>
          </cell>
          <cell r="G208">
            <v>288612.26</v>
          </cell>
          <cell r="H208">
            <v>0</v>
          </cell>
          <cell r="I208">
            <v>0</v>
          </cell>
          <cell r="J208">
            <v>0</v>
          </cell>
          <cell r="K208">
            <v>15226.960000000001</v>
          </cell>
          <cell r="L208">
            <v>0</v>
          </cell>
          <cell r="M208">
            <v>0</v>
          </cell>
          <cell r="N208">
            <v>0</v>
          </cell>
          <cell r="O208">
            <v>24529.98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6496.4</v>
          </cell>
          <cell r="Z208">
            <v>21232.09</v>
          </cell>
          <cell r="AA208">
            <v>0</v>
          </cell>
          <cell r="AB208">
            <v>0</v>
          </cell>
          <cell r="AC208">
            <v>3207.51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172538.04000000004</v>
          </cell>
          <cell r="BC208">
            <v>1382.55</v>
          </cell>
          <cell r="BD208">
            <v>31137.279999999999</v>
          </cell>
          <cell r="BE208">
            <v>564363.07000000018</v>
          </cell>
        </row>
        <row r="209">
          <cell r="F209" t="str">
            <v>30031</v>
          </cell>
          <cell r="G209">
            <v>410191.64</v>
          </cell>
          <cell r="H209">
            <v>0</v>
          </cell>
          <cell r="I209">
            <v>6238</v>
          </cell>
          <cell r="J209">
            <v>0</v>
          </cell>
          <cell r="K209">
            <v>17616</v>
          </cell>
          <cell r="L209">
            <v>0</v>
          </cell>
          <cell r="M209">
            <v>0</v>
          </cell>
          <cell r="N209">
            <v>0</v>
          </cell>
          <cell r="O209">
            <v>44153.39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19319</v>
          </cell>
          <cell r="Z209">
            <v>0</v>
          </cell>
          <cell r="AA209">
            <v>0</v>
          </cell>
          <cell r="AB209">
            <v>0</v>
          </cell>
          <cell r="AC209">
            <v>12349.580000000002</v>
          </cell>
          <cell r="AD209">
            <v>0</v>
          </cell>
          <cell r="AE209">
            <v>0</v>
          </cell>
          <cell r="AF209">
            <v>14822.099999999999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325.67</v>
          </cell>
          <cell r="AT209">
            <v>0</v>
          </cell>
          <cell r="AU209">
            <v>0</v>
          </cell>
          <cell r="AV209">
            <v>0</v>
          </cell>
          <cell r="AW209">
            <v>15326</v>
          </cell>
          <cell r="AX209">
            <v>0</v>
          </cell>
          <cell r="AY209">
            <v>0</v>
          </cell>
          <cell r="AZ209">
            <v>0</v>
          </cell>
          <cell r="BA209">
            <v>110.79</v>
          </cell>
          <cell r="BB209">
            <v>314257.09000000003</v>
          </cell>
          <cell r="BC209">
            <v>62037.19</v>
          </cell>
          <cell r="BD209">
            <v>100765.61</v>
          </cell>
          <cell r="BE209">
            <v>1017512.0600000002</v>
          </cell>
        </row>
        <row r="210">
          <cell r="F210" t="str">
            <v>30303</v>
          </cell>
          <cell r="G210">
            <v>6178354.4799999995</v>
          </cell>
          <cell r="H210">
            <v>1693090.4700000002</v>
          </cell>
          <cell r="I210">
            <v>73262.58</v>
          </cell>
          <cell r="J210">
            <v>0</v>
          </cell>
          <cell r="K210">
            <v>677695.02</v>
          </cell>
          <cell r="L210">
            <v>0</v>
          </cell>
          <cell r="M210">
            <v>0</v>
          </cell>
          <cell r="N210">
            <v>0</v>
          </cell>
          <cell r="O210">
            <v>932497.92000000004</v>
          </cell>
          <cell r="P210">
            <v>58666.310000000005</v>
          </cell>
          <cell r="Q210">
            <v>0</v>
          </cell>
          <cell r="R210">
            <v>0</v>
          </cell>
          <cell r="S210">
            <v>308041.28999999998</v>
          </cell>
          <cell r="T210">
            <v>2457.38</v>
          </cell>
          <cell r="U210">
            <v>4610.2</v>
          </cell>
          <cell r="V210">
            <v>0</v>
          </cell>
          <cell r="W210">
            <v>0</v>
          </cell>
          <cell r="X210">
            <v>0</v>
          </cell>
          <cell r="Y210">
            <v>123139.38999999998</v>
          </cell>
          <cell r="Z210">
            <v>78625.279999999999</v>
          </cell>
          <cell r="AA210">
            <v>0</v>
          </cell>
          <cell r="AB210">
            <v>0</v>
          </cell>
          <cell r="AC210">
            <v>183687.59999999998</v>
          </cell>
          <cell r="AD210">
            <v>0</v>
          </cell>
          <cell r="AE210">
            <v>0</v>
          </cell>
          <cell r="AF210">
            <v>80.25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15039.81</v>
          </cell>
          <cell r="AM210">
            <v>0</v>
          </cell>
          <cell r="AN210">
            <v>0</v>
          </cell>
          <cell r="AO210">
            <v>0</v>
          </cell>
          <cell r="AP210">
            <v>237677.39</v>
          </cell>
          <cell r="AQ210">
            <v>0</v>
          </cell>
          <cell r="AR210">
            <v>0</v>
          </cell>
          <cell r="AS210">
            <v>10273.969999999999</v>
          </cell>
          <cell r="AT210">
            <v>20349.510000000002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1766375.8599999999</v>
          </cell>
          <cell r="BC210">
            <v>481335.83999999997</v>
          </cell>
          <cell r="BD210">
            <v>423677.74</v>
          </cell>
          <cell r="BE210">
            <v>13268938.289999999</v>
          </cell>
        </row>
        <row r="211">
          <cell r="F211" t="str">
            <v>31002</v>
          </cell>
          <cell r="G211">
            <v>98355769.019999981</v>
          </cell>
          <cell r="H211">
            <v>2260903.2000000002</v>
          </cell>
          <cell r="I211">
            <v>1020717.29</v>
          </cell>
          <cell r="J211">
            <v>0</v>
          </cell>
          <cell r="K211">
            <v>4321581.1900000004</v>
          </cell>
          <cell r="L211">
            <v>1996554</v>
          </cell>
          <cell r="M211">
            <v>28111.52</v>
          </cell>
          <cell r="N211">
            <v>54489.630000000005</v>
          </cell>
          <cell r="O211">
            <v>17998806.840000004</v>
          </cell>
          <cell r="P211">
            <v>4229121</v>
          </cell>
          <cell r="Q211">
            <v>0</v>
          </cell>
          <cell r="R211">
            <v>0</v>
          </cell>
          <cell r="S211">
            <v>3974103.86</v>
          </cell>
          <cell r="T211">
            <v>0</v>
          </cell>
          <cell r="U211">
            <v>112387</v>
          </cell>
          <cell r="V211">
            <v>0</v>
          </cell>
          <cell r="W211">
            <v>0</v>
          </cell>
          <cell r="X211">
            <v>0</v>
          </cell>
          <cell r="Y211">
            <v>2653710.1700000009</v>
          </cell>
          <cell r="Z211">
            <v>833965.66</v>
          </cell>
          <cell r="AA211">
            <v>0</v>
          </cell>
          <cell r="AB211">
            <v>0</v>
          </cell>
          <cell r="AC211">
            <v>1925324.32</v>
          </cell>
          <cell r="AD211">
            <v>498901.98000000004</v>
          </cell>
          <cell r="AE211">
            <v>0</v>
          </cell>
          <cell r="AF211">
            <v>900665.45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272053.58</v>
          </cell>
          <cell r="AL211">
            <v>1499223</v>
          </cell>
          <cell r="AM211">
            <v>0</v>
          </cell>
          <cell r="AN211">
            <v>0</v>
          </cell>
          <cell r="AO211">
            <v>0</v>
          </cell>
          <cell r="AP211">
            <v>165675.53</v>
          </cell>
          <cell r="AQ211">
            <v>0</v>
          </cell>
          <cell r="AR211">
            <v>75034.909999999989</v>
          </cell>
          <cell r="AS211">
            <v>176616.00999999992</v>
          </cell>
          <cell r="AT211">
            <v>0</v>
          </cell>
          <cell r="AU211">
            <v>0</v>
          </cell>
          <cell r="AV211">
            <v>0</v>
          </cell>
          <cell r="AW211">
            <v>1926768.8599999999</v>
          </cell>
          <cell r="AX211">
            <v>0</v>
          </cell>
          <cell r="AY211">
            <v>0</v>
          </cell>
          <cell r="AZ211">
            <v>0</v>
          </cell>
          <cell r="BA211">
            <v>304167.59999999998</v>
          </cell>
          <cell r="BB211">
            <v>21719382.970000003</v>
          </cell>
          <cell r="BC211">
            <v>5660635.5499999989</v>
          </cell>
          <cell r="BD211">
            <v>7011451.1700000009</v>
          </cell>
          <cell r="BE211">
            <v>179976121.30999994</v>
          </cell>
        </row>
        <row r="212">
          <cell r="F212" t="str">
            <v>31004</v>
          </cell>
          <cell r="G212">
            <v>34206724.649999991</v>
          </cell>
          <cell r="H212">
            <v>485739.60000000003</v>
          </cell>
          <cell r="I212">
            <v>166206</v>
          </cell>
          <cell r="J212">
            <v>0</v>
          </cell>
          <cell r="K212">
            <v>1406381.21</v>
          </cell>
          <cell r="L212">
            <v>1301374.99</v>
          </cell>
          <cell r="M212">
            <v>755</v>
          </cell>
          <cell r="N212">
            <v>0</v>
          </cell>
          <cell r="O212">
            <v>5825017.2999999989</v>
          </cell>
          <cell r="P212">
            <v>1236478.71</v>
          </cell>
          <cell r="Q212">
            <v>0</v>
          </cell>
          <cell r="R212">
            <v>0</v>
          </cell>
          <cell r="S212">
            <v>2687997.3899999997</v>
          </cell>
          <cell r="T212">
            <v>338747.63</v>
          </cell>
          <cell r="U212">
            <v>26503.72</v>
          </cell>
          <cell r="V212">
            <v>0</v>
          </cell>
          <cell r="W212">
            <v>0</v>
          </cell>
          <cell r="X212">
            <v>0</v>
          </cell>
          <cell r="Y212">
            <v>488966.61</v>
          </cell>
          <cell r="Z212">
            <v>316399.57</v>
          </cell>
          <cell r="AA212">
            <v>0</v>
          </cell>
          <cell r="AB212">
            <v>0</v>
          </cell>
          <cell r="AC212">
            <v>600007.16999999993</v>
          </cell>
          <cell r="AD212">
            <v>0</v>
          </cell>
          <cell r="AE212">
            <v>0</v>
          </cell>
          <cell r="AF212">
            <v>121748.94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62328.240000000005</v>
          </cell>
          <cell r="AL212">
            <v>223299.30000000002</v>
          </cell>
          <cell r="AM212">
            <v>322050.74999999994</v>
          </cell>
          <cell r="AN212">
            <v>0</v>
          </cell>
          <cell r="AO212">
            <v>0</v>
          </cell>
          <cell r="AP212">
            <v>0</v>
          </cell>
          <cell r="AQ212">
            <v>102284.59</v>
          </cell>
          <cell r="AR212">
            <v>33826.67</v>
          </cell>
          <cell r="AS212">
            <v>60430.26</v>
          </cell>
          <cell r="AT212">
            <v>0</v>
          </cell>
          <cell r="AU212">
            <v>0</v>
          </cell>
          <cell r="AV212">
            <v>0</v>
          </cell>
          <cell r="AW212">
            <v>831621.39</v>
          </cell>
          <cell r="AX212">
            <v>0</v>
          </cell>
          <cell r="AY212">
            <v>306330.75</v>
          </cell>
          <cell r="AZ212">
            <v>0</v>
          </cell>
          <cell r="BA212">
            <v>187210.85000000003</v>
          </cell>
          <cell r="BB212">
            <v>9430701.7899999935</v>
          </cell>
          <cell r="BC212">
            <v>2223215.4499999997</v>
          </cell>
          <cell r="BD212">
            <v>3910347.5700000003</v>
          </cell>
          <cell r="BE212">
            <v>66902696.099999994</v>
          </cell>
        </row>
        <row r="213">
          <cell r="F213" t="str">
            <v>31006</v>
          </cell>
          <cell r="G213">
            <v>71432985.749999985</v>
          </cell>
          <cell r="H213">
            <v>109785.72000000002</v>
          </cell>
          <cell r="I213">
            <v>1139165</v>
          </cell>
          <cell r="J213">
            <v>0</v>
          </cell>
          <cell r="K213">
            <v>2958763</v>
          </cell>
          <cell r="L213">
            <v>1161809.5699999998</v>
          </cell>
          <cell r="M213">
            <v>0</v>
          </cell>
          <cell r="N213">
            <v>27079.320000000003</v>
          </cell>
          <cell r="O213">
            <v>14094530.35</v>
          </cell>
          <cell r="P213">
            <v>2591143.2800000003</v>
          </cell>
          <cell r="Q213">
            <v>0</v>
          </cell>
          <cell r="R213">
            <v>0</v>
          </cell>
          <cell r="S213">
            <v>2667477.4000000004</v>
          </cell>
          <cell r="T213">
            <v>0</v>
          </cell>
          <cell r="U213">
            <v>82279.989999999991</v>
          </cell>
          <cell r="V213">
            <v>0</v>
          </cell>
          <cell r="W213">
            <v>3487020.9399999995</v>
          </cell>
          <cell r="X213">
            <v>44088</v>
          </cell>
          <cell r="Y213">
            <v>1920307.7500000002</v>
          </cell>
          <cell r="Z213">
            <v>512928.31</v>
          </cell>
          <cell r="AA213">
            <v>0</v>
          </cell>
          <cell r="AB213">
            <v>0</v>
          </cell>
          <cell r="AC213">
            <v>1948220.7800000003</v>
          </cell>
          <cell r="AD213">
            <v>0</v>
          </cell>
          <cell r="AE213">
            <v>0</v>
          </cell>
          <cell r="AF213">
            <v>679386.3899999999</v>
          </cell>
          <cell r="AG213">
            <v>0</v>
          </cell>
          <cell r="AH213">
            <v>0</v>
          </cell>
          <cell r="AI213">
            <v>452.49</v>
          </cell>
          <cell r="AJ213">
            <v>0</v>
          </cell>
          <cell r="AK213">
            <v>383578.28</v>
          </cell>
          <cell r="AL213">
            <v>1837094.3399999999</v>
          </cell>
          <cell r="AM213">
            <v>1655678.08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77260</v>
          </cell>
          <cell r="AS213">
            <v>122502.21</v>
          </cell>
          <cell r="AT213">
            <v>39649.79</v>
          </cell>
          <cell r="AU213">
            <v>0</v>
          </cell>
          <cell r="AV213">
            <v>0</v>
          </cell>
          <cell r="AW213">
            <v>1111294.6399999999</v>
          </cell>
          <cell r="AX213">
            <v>0</v>
          </cell>
          <cell r="AY213">
            <v>0</v>
          </cell>
          <cell r="AZ213">
            <v>0</v>
          </cell>
          <cell r="BA213">
            <v>30820.449999999997</v>
          </cell>
          <cell r="BB213">
            <v>18752751.239999998</v>
          </cell>
          <cell r="BC213">
            <v>4669803.1499999994</v>
          </cell>
          <cell r="BD213">
            <v>4701856.1500000004</v>
          </cell>
          <cell r="BE213">
            <v>138239712.36999997</v>
          </cell>
        </row>
        <row r="214">
          <cell r="F214" t="str">
            <v>31015</v>
          </cell>
          <cell r="G214">
            <v>93807873.409999996</v>
          </cell>
          <cell r="H214">
            <v>3337378.5600000005</v>
          </cell>
          <cell r="I214">
            <v>1028457.9999999999</v>
          </cell>
          <cell r="J214">
            <v>0</v>
          </cell>
          <cell r="K214">
            <v>4103680</v>
          </cell>
          <cell r="L214">
            <v>3861100.49</v>
          </cell>
          <cell r="M214">
            <v>708.9</v>
          </cell>
          <cell r="N214">
            <v>34432.65</v>
          </cell>
          <cell r="O214">
            <v>20888456.639999997</v>
          </cell>
          <cell r="P214">
            <v>4012758.51</v>
          </cell>
          <cell r="Q214">
            <v>0</v>
          </cell>
          <cell r="R214">
            <v>0</v>
          </cell>
          <cell r="S214">
            <v>6071167.1200000001</v>
          </cell>
          <cell r="T214">
            <v>343062.45999999996</v>
          </cell>
          <cell r="U214">
            <v>156360.00000000003</v>
          </cell>
          <cell r="V214">
            <v>0</v>
          </cell>
          <cell r="W214">
            <v>0</v>
          </cell>
          <cell r="X214">
            <v>0</v>
          </cell>
          <cell r="Y214">
            <v>2335037.4000000004</v>
          </cell>
          <cell r="Z214">
            <v>908255.19000000006</v>
          </cell>
          <cell r="AA214">
            <v>0</v>
          </cell>
          <cell r="AB214">
            <v>0</v>
          </cell>
          <cell r="AC214">
            <v>1541309.85</v>
          </cell>
          <cell r="AD214">
            <v>0</v>
          </cell>
          <cell r="AE214">
            <v>0</v>
          </cell>
          <cell r="AF214">
            <v>141271.19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282065.19</v>
          </cell>
          <cell r="AL214">
            <v>1682963</v>
          </cell>
          <cell r="AM214">
            <v>0</v>
          </cell>
          <cell r="AN214">
            <v>0</v>
          </cell>
          <cell r="AO214">
            <v>31758</v>
          </cell>
          <cell r="AP214">
            <v>0</v>
          </cell>
          <cell r="AQ214">
            <v>0</v>
          </cell>
          <cell r="AR214">
            <v>70597.699999999983</v>
          </cell>
          <cell r="AS214">
            <v>178267</v>
          </cell>
          <cell r="AT214">
            <v>0</v>
          </cell>
          <cell r="AU214">
            <v>0</v>
          </cell>
          <cell r="AV214">
            <v>53146</v>
          </cell>
          <cell r="AW214">
            <v>1993208.4600000002</v>
          </cell>
          <cell r="AX214">
            <v>0</v>
          </cell>
          <cell r="AY214">
            <v>0</v>
          </cell>
          <cell r="AZ214">
            <v>0</v>
          </cell>
          <cell r="BA214">
            <v>628074.97000000009</v>
          </cell>
          <cell r="BB214">
            <v>23109687.760000002</v>
          </cell>
          <cell r="BC214">
            <v>4598752.58</v>
          </cell>
          <cell r="BD214">
            <v>6742764.1299999999</v>
          </cell>
          <cell r="BE214">
            <v>181942595.16</v>
          </cell>
        </row>
        <row r="215">
          <cell r="F215" t="str">
            <v>31016</v>
          </cell>
          <cell r="G215">
            <v>24782637.960000005</v>
          </cell>
          <cell r="H215">
            <v>1070527.8800000001</v>
          </cell>
          <cell r="I215">
            <v>156270.20000000001</v>
          </cell>
          <cell r="J215">
            <v>0</v>
          </cell>
          <cell r="K215">
            <v>1059362</v>
          </cell>
          <cell r="L215">
            <v>551309.87</v>
          </cell>
          <cell r="M215">
            <v>1106.52</v>
          </cell>
          <cell r="N215">
            <v>1360</v>
          </cell>
          <cell r="O215">
            <v>4150853.93</v>
          </cell>
          <cell r="P215">
            <v>1001356.4599999998</v>
          </cell>
          <cell r="Q215">
            <v>0</v>
          </cell>
          <cell r="R215">
            <v>0</v>
          </cell>
          <cell r="S215">
            <v>1428253.3399999999</v>
          </cell>
          <cell r="T215">
            <v>13239.57</v>
          </cell>
          <cell r="U215">
            <v>18840</v>
          </cell>
          <cell r="V215">
            <v>0</v>
          </cell>
          <cell r="W215">
            <v>0</v>
          </cell>
          <cell r="X215">
            <v>0</v>
          </cell>
          <cell r="Y215">
            <v>280117.87000000005</v>
          </cell>
          <cell r="Z215">
            <v>161455.44000000003</v>
          </cell>
          <cell r="AA215">
            <v>0</v>
          </cell>
          <cell r="AB215">
            <v>0</v>
          </cell>
          <cell r="AC215">
            <v>331655.13</v>
          </cell>
          <cell r="AD215">
            <v>0</v>
          </cell>
          <cell r="AE215">
            <v>0</v>
          </cell>
          <cell r="AF215">
            <v>286365.28999999998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25147.74</v>
          </cell>
          <cell r="AL215">
            <v>145311.63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51117.000000000007</v>
          </cell>
          <cell r="AR215">
            <v>0</v>
          </cell>
          <cell r="AS215">
            <v>47652.76</v>
          </cell>
          <cell r="AT215">
            <v>49143.3</v>
          </cell>
          <cell r="AU215">
            <v>0</v>
          </cell>
          <cell r="AV215">
            <v>78181.990000000005</v>
          </cell>
          <cell r="AW215">
            <v>191368.67</v>
          </cell>
          <cell r="AX215">
            <v>0</v>
          </cell>
          <cell r="AY215">
            <v>0</v>
          </cell>
          <cell r="AZ215">
            <v>0</v>
          </cell>
          <cell r="BA215">
            <v>174446.56999999998</v>
          </cell>
          <cell r="BB215">
            <v>5602266.3500000006</v>
          </cell>
          <cell r="BC215">
            <v>1490722.0500000003</v>
          </cell>
          <cell r="BD215">
            <v>2400382.1899999995</v>
          </cell>
          <cell r="BE215">
            <v>45550451.710000001</v>
          </cell>
        </row>
        <row r="216">
          <cell r="F216" t="str">
            <v>31025</v>
          </cell>
          <cell r="G216">
            <v>57938990.440000005</v>
          </cell>
          <cell r="H216">
            <v>1361268.5</v>
          </cell>
          <cell r="I216">
            <v>439533.44000000006</v>
          </cell>
          <cell r="J216">
            <v>1762802.5500000003</v>
          </cell>
          <cell r="K216">
            <v>2306545</v>
          </cell>
          <cell r="L216">
            <v>542465.67000000004</v>
          </cell>
          <cell r="M216">
            <v>0</v>
          </cell>
          <cell r="N216">
            <v>9627.4599999999991</v>
          </cell>
          <cell r="O216">
            <v>11518876.02</v>
          </cell>
          <cell r="P216">
            <v>2746743.3000000003</v>
          </cell>
          <cell r="Q216">
            <v>0</v>
          </cell>
          <cell r="R216">
            <v>168665.4</v>
          </cell>
          <cell r="S216">
            <v>2887056.77</v>
          </cell>
          <cell r="T216">
            <v>301104.45</v>
          </cell>
          <cell r="U216">
            <v>75910.47</v>
          </cell>
          <cell r="V216">
            <v>0</v>
          </cell>
          <cell r="W216">
            <v>0</v>
          </cell>
          <cell r="X216">
            <v>0</v>
          </cell>
          <cell r="Y216">
            <v>1112695.67</v>
          </cell>
          <cell r="Z216">
            <v>345178.02999999997</v>
          </cell>
          <cell r="AA216">
            <v>0</v>
          </cell>
          <cell r="AB216">
            <v>0</v>
          </cell>
          <cell r="AC216">
            <v>1292257.0900000001</v>
          </cell>
          <cell r="AD216">
            <v>0</v>
          </cell>
          <cell r="AE216">
            <v>0</v>
          </cell>
          <cell r="AF216">
            <v>201283.94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115794.65000000001</v>
          </cell>
          <cell r="AL216">
            <v>625069.41999999993</v>
          </cell>
          <cell r="AM216">
            <v>0</v>
          </cell>
          <cell r="AN216">
            <v>59399.64</v>
          </cell>
          <cell r="AO216">
            <v>213761.09999999998</v>
          </cell>
          <cell r="AP216">
            <v>0</v>
          </cell>
          <cell r="AQ216">
            <v>0</v>
          </cell>
          <cell r="AR216">
            <v>24830.47</v>
          </cell>
          <cell r="AS216">
            <v>91836.76</v>
          </cell>
          <cell r="AT216">
            <v>0</v>
          </cell>
          <cell r="AU216">
            <v>0</v>
          </cell>
          <cell r="AV216">
            <v>0</v>
          </cell>
          <cell r="AW216">
            <v>3054814.1300000008</v>
          </cell>
          <cell r="AX216">
            <v>0</v>
          </cell>
          <cell r="AY216">
            <v>0</v>
          </cell>
          <cell r="AZ216">
            <v>92373.37</v>
          </cell>
          <cell r="BA216">
            <v>495193.26</v>
          </cell>
          <cell r="BB216">
            <v>15458880.220000003</v>
          </cell>
          <cell r="BC216">
            <v>3926059.1599999992</v>
          </cell>
          <cell r="BD216">
            <v>4013049.2500000019</v>
          </cell>
          <cell r="BE216">
            <v>113182065.63000001</v>
          </cell>
        </row>
        <row r="217">
          <cell r="F217" t="str">
            <v>31063</v>
          </cell>
          <cell r="G217">
            <v>254786.6</v>
          </cell>
          <cell r="H217">
            <v>0</v>
          </cell>
          <cell r="I217">
            <v>0</v>
          </cell>
          <cell r="J217">
            <v>0</v>
          </cell>
          <cell r="K217">
            <v>14679</v>
          </cell>
          <cell r="L217">
            <v>2607</v>
          </cell>
          <cell r="M217">
            <v>0</v>
          </cell>
          <cell r="N217">
            <v>0</v>
          </cell>
          <cell r="O217">
            <v>24863.019999999997</v>
          </cell>
          <cell r="P217">
            <v>9039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7294</v>
          </cell>
          <cell r="AA217">
            <v>0</v>
          </cell>
          <cell r="AB217">
            <v>0</v>
          </cell>
          <cell r="AC217">
            <v>5830.27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12618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185549.87000000002</v>
          </cell>
          <cell r="BC217">
            <v>16096.800000000001</v>
          </cell>
          <cell r="BD217">
            <v>73683.28</v>
          </cell>
          <cell r="BE217">
            <v>607046.84000000008</v>
          </cell>
        </row>
        <row r="218">
          <cell r="F218" t="str">
            <v>31103</v>
          </cell>
          <cell r="G218">
            <v>28804540.969999999</v>
          </cell>
          <cell r="H218">
            <v>7731613.2100000009</v>
          </cell>
          <cell r="I218">
            <v>134351.39000000001</v>
          </cell>
          <cell r="J218">
            <v>0</v>
          </cell>
          <cell r="K218">
            <v>1826141.4300000002</v>
          </cell>
          <cell r="L218">
            <v>1004479.06</v>
          </cell>
          <cell r="M218">
            <v>2494</v>
          </cell>
          <cell r="N218">
            <v>0</v>
          </cell>
          <cell r="O218">
            <v>5635927.1900000004</v>
          </cell>
          <cell r="P218">
            <v>1110487.8799999999</v>
          </cell>
          <cell r="Q218">
            <v>0</v>
          </cell>
          <cell r="R218">
            <v>0</v>
          </cell>
          <cell r="S218">
            <v>3038937.1199999996</v>
          </cell>
          <cell r="T218">
            <v>278991.71000000002</v>
          </cell>
          <cell r="U218">
            <v>22408.35</v>
          </cell>
          <cell r="V218">
            <v>0</v>
          </cell>
          <cell r="W218">
            <v>0</v>
          </cell>
          <cell r="X218">
            <v>0</v>
          </cell>
          <cell r="Y218">
            <v>339867.62999999995</v>
          </cell>
          <cell r="Z218">
            <v>160995.88</v>
          </cell>
          <cell r="AA218">
            <v>0</v>
          </cell>
          <cell r="AB218">
            <v>0</v>
          </cell>
          <cell r="AC218">
            <v>465129.17999999993</v>
          </cell>
          <cell r="AD218">
            <v>0</v>
          </cell>
          <cell r="AE218">
            <v>0</v>
          </cell>
          <cell r="AF218">
            <v>200097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72758</v>
          </cell>
          <cell r="AL218">
            <v>390777.8</v>
          </cell>
          <cell r="AM218">
            <v>0</v>
          </cell>
          <cell r="AN218">
            <v>0</v>
          </cell>
          <cell r="AO218">
            <v>28481.269999999997</v>
          </cell>
          <cell r="AP218">
            <v>0</v>
          </cell>
          <cell r="AQ218">
            <v>0</v>
          </cell>
          <cell r="AR218">
            <v>24965.89</v>
          </cell>
          <cell r="AS218">
            <v>108445.34</v>
          </cell>
          <cell r="AT218">
            <v>0</v>
          </cell>
          <cell r="AU218">
            <v>0</v>
          </cell>
          <cell r="AV218">
            <v>0</v>
          </cell>
          <cell r="AW218">
            <v>1116301.0199999998</v>
          </cell>
          <cell r="AX218">
            <v>0</v>
          </cell>
          <cell r="AY218">
            <v>29853.67</v>
          </cell>
          <cell r="AZ218">
            <v>0</v>
          </cell>
          <cell r="BA218">
            <v>73518.44</v>
          </cell>
          <cell r="BB218">
            <v>8032413.6799999988</v>
          </cell>
          <cell r="BC218">
            <v>1515651.63</v>
          </cell>
          <cell r="BD218">
            <v>2938528.64</v>
          </cell>
          <cell r="BE218">
            <v>65088157.380000018</v>
          </cell>
        </row>
        <row r="219">
          <cell r="F219" t="str">
            <v>31201</v>
          </cell>
          <cell r="G219">
            <v>46622134.850000009</v>
          </cell>
          <cell r="H219">
            <v>1672895.4000000001</v>
          </cell>
          <cell r="I219">
            <v>272651.00000000006</v>
          </cell>
          <cell r="J219">
            <v>0</v>
          </cell>
          <cell r="K219">
            <v>1998739</v>
          </cell>
          <cell r="L219">
            <v>819578</v>
          </cell>
          <cell r="M219">
            <v>2915.6000000000004</v>
          </cell>
          <cell r="N219">
            <v>0</v>
          </cell>
          <cell r="O219">
            <v>11109940.209999999</v>
          </cell>
          <cell r="P219">
            <v>1979520.91</v>
          </cell>
          <cell r="Q219">
            <v>0</v>
          </cell>
          <cell r="R219">
            <v>0</v>
          </cell>
          <cell r="S219">
            <v>3115506.59</v>
          </cell>
          <cell r="T219">
            <v>323245.99</v>
          </cell>
          <cell r="U219">
            <v>64088</v>
          </cell>
          <cell r="V219">
            <v>0</v>
          </cell>
          <cell r="W219">
            <v>0</v>
          </cell>
          <cell r="X219">
            <v>0</v>
          </cell>
          <cell r="Y219">
            <v>566841.41</v>
          </cell>
          <cell r="Z219">
            <v>258387.55999999997</v>
          </cell>
          <cell r="AA219">
            <v>0</v>
          </cell>
          <cell r="AB219">
            <v>0</v>
          </cell>
          <cell r="AC219">
            <v>488970.18</v>
          </cell>
          <cell r="AD219">
            <v>0</v>
          </cell>
          <cell r="AE219">
            <v>0</v>
          </cell>
          <cell r="AF219">
            <v>185424.98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50604.01</v>
          </cell>
          <cell r="AL219">
            <v>305716.78000000003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136777.93</v>
          </cell>
          <cell r="AR219">
            <v>11164.42</v>
          </cell>
          <cell r="AS219">
            <v>104901.79000000001</v>
          </cell>
          <cell r="AT219">
            <v>0</v>
          </cell>
          <cell r="AU219">
            <v>0</v>
          </cell>
          <cell r="AV219">
            <v>0</v>
          </cell>
          <cell r="AW219">
            <v>1056824.33</v>
          </cell>
          <cell r="AX219">
            <v>0</v>
          </cell>
          <cell r="AY219">
            <v>5101.3099999999995</v>
          </cell>
          <cell r="AZ219">
            <v>0</v>
          </cell>
          <cell r="BA219">
            <v>284171.36</v>
          </cell>
          <cell r="BB219">
            <v>10993293.419999996</v>
          </cell>
          <cell r="BC219">
            <v>2438334.9</v>
          </cell>
          <cell r="BD219">
            <v>4783900.6999999993</v>
          </cell>
          <cell r="BE219">
            <v>89651630.63000004</v>
          </cell>
        </row>
        <row r="220">
          <cell r="F220" t="str">
            <v>31306</v>
          </cell>
          <cell r="G220">
            <v>11174838.719999999</v>
          </cell>
          <cell r="H220">
            <v>0</v>
          </cell>
          <cell r="I220">
            <v>62942</v>
          </cell>
          <cell r="J220">
            <v>0</v>
          </cell>
          <cell r="K220">
            <v>596303.99999999988</v>
          </cell>
          <cell r="L220">
            <v>237809</v>
          </cell>
          <cell r="M220">
            <v>0</v>
          </cell>
          <cell r="N220">
            <v>0</v>
          </cell>
          <cell r="O220">
            <v>1953340.52</v>
          </cell>
          <cell r="P220">
            <v>404654.38999999996</v>
          </cell>
          <cell r="Q220">
            <v>0</v>
          </cell>
          <cell r="R220">
            <v>0</v>
          </cell>
          <cell r="S220">
            <v>532465.54999999993</v>
          </cell>
          <cell r="T220">
            <v>0</v>
          </cell>
          <cell r="U220">
            <v>8631</v>
          </cell>
          <cell r="V220">
            <v>0</v>
          </cell>
          <cell r="W220">
            <v>0</v>
          </cell>
          <cell r="X220">
            <v>0</v>
          </cell>
          <cell r="Y220">
            <v>167126.43999999997</v>
          </cell>
          <cell r="Z220">
            <v>34709.839999999997</v>
          </cell>
          <cell r="AA220">
            <v>0</v>
          </cell>
          <cell r="AB220">
            <v>0</v>
          </cell>
          <cell r="AC220">
            <v>207017.09000000003</v>
          </cell>
          <cell r="AD220">
            <v>0</v>
          </cell>
          <cell r="AE220">
            <v>0</v>
          </cell>
          <cell r="AF220">
            <v>37581.72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12040.2</v>
          </cell>
          <cell r="AL220">
            <v>54310.78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1602.4299999999998</v>
          </cell>
          <cell r="AS220">
            <v>18082.5</v>
          </cell>
          <cell r="AT220">
            <v>8414.56</v>
          </cell>
          <cell r="AU220">
            <v>599.46</v>
          </cell>
          <cell r="AV220">
            <v>0</v>
          </cell>
          <cell r="AW220">
            <v>719354.22999999986</v>
          </cell>
          <cell r="AX220">
            <v>0</v>
          </cell>
          <cell r="AY220">
            <v>0</v>
          </cell>
          <cell r="AZ220">
            <v>0</v>
          </cell>
          <cell r="BA220">
            <v>8741.51</v>
          </cell>
          <cell r="BB220">
            <v>3281827.9500000007</v>
          </cell>
          <cell r="BC220">
            <v>706058.91</v>
          </cell>
          <cell r="BD220">
            <v>1121520.4100000001</v>
          </cell>
          <cell r="BE220">
            <v>21349973.210000001</v>
          </cell>
        </row>
        <row r="221">
          <cell r="F221" t="str">
            <v>31311</v>
          </cell>
          <cell r="G221">
            <v>9603298.6200000029</v>
          </cell>
          <cell r="H221">
            <v>1524098.1900000002</v>
          </cell>
          <cell r="I221">
            <v>143441.37</v>
          </cell>
          <cell r="J221">
            <v>0</v>
          </cell>
          <cell r="K221">
            <v>456004.99</v>
          </cell>
          <cell r="L221">
            <v>140978.13000000003</v>
          </cell>
          <cell r="M221">
            <v>3303.9900000000002</v>
          </cell>
          <cell r="N221">
            <v>0</v>
          </cell>
          <cell r="O221">
            <v>2076189.0499999998</v>
          </cell>
          <cell r="P221">
            <v>420661.75</v>
          </cell>
          <cell r="Q221">
            <v>0</v>
          </cell>
          <cell r="R221">
            <v>0</v>
          </cell>
          <cell r="S221">
            <v>450137.52000000008</v>
          </cell>
          <cell r="T221">
            <v>0</v>
          </cell>
          <cell r="U221">
            <v>28846.75</v>
          </cell>
          <cell r="V221">
            <v>0</v>
          </cell>
          <cell r="W221">
            <v>0</v>
          </cell>
          <cell r="X221">
            <v>0</v>
          </cell>
          <cell r="Y221">
            <v>281604.00999999995</v>
          </cell>
          <cell r="Z221">
            <v>74807.56</v>
          </cell>
          <cell r="AA221">
            <v>0</v>
          </cell>
          <cell r="AB221">
            <v>0</v>
          </cell>
          <cell r="AC221">
            <v>211924.67000000004</v>
          </cell>
          <cell r="AD221">
            <v>0</v>
          </cell>
          <cell r="AE221">
            <v>0</v>
          </cell>
          <cell r="AF221">
            <v>24882.840000000004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14752.16</v>
          </cell>
          <cell r="AL221">
            <v>91828.55</v>
          </cell>
          <cell r="AM221">
            <v>6013.9599999999991</v>
          </cell>
          <cell r="AN221">
            <v>0</v>
          </cell>
          <cell r="AO221">
            <v>0</v>
          </cell>
          <cell r="AP221">
            <v>0</v>
          </cell>
          <cell r="AQ221">
            <v>23495.749999999996</v>
          </cell>
          <cell r="AR221">
            <v>0</v>
          </cell>
          <cell r="AS221">
            <v>20405.23</v>
          </cell>
          <cell r="AT221">
            <v>0</v>
          </cell>
          <cell r="AU221">
            <v>0</v>
          </cell>
          <cell r="AV221">
            <v>0</v>
          </cell>
          <cell r="AW221">
            <v>51351.909999999996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2532089.1399999997</v>
          </cell>
          <cell r="BC221">
            <v>707288.51</v>
          </cell>
          <cell r="BD221">
            <v>971855.05</v>
          </cell>
          <cell r="BE221">
            <v>19859259.700000007</v>
          </cell>
        </row>
        <row r="222">
          <cell r="F222" t="str">
            <v>31330</v>
          </cell>
          <cell r="G222">
            <v>2740101.2399999998</v>
          </cell>
          <cell r="H222">
            <v>11189.92</v>
          </cell>
          <cell r="I222">
            <v>29880</v>
          </cell>
          <cell r="J222">
            <v>0</v>
          </cell>
          <cell r="K222">
            <v>112682.28</v>
          </cell>
          <cell r="L222">
            <v>47199.619999999995</v>
          </cell>
          <cell r="M222">
            <v>0</v>
          </cell>
          <cell r="N222">
            <v>993</v>
          </cell>
          <cell r="O222">
            <v>376470.60000000003</v>
          </cell>
          <cell r="P222">
            <v>105919.00000000001</v>
          </cell>
          <cell r="Q222">
            <v>0</v>
          </cell>
          <cell r="R222">
            <v>0</v>
          </cell>
          <cell r="S222">
            <v>167407.81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369838.04</v>
          </cell>
          <cell r="Z222">
            <v>56374.729999999996</v>
          </cell>
          <cell r="AA222">
            <v>0</v>
          </cell>
          <cell r="AB222">
            <v>0</v>
          </cell>
          <cell r="AC222">
            <v>88726.23000000001</v>
          </cell>
          <cell r="AD222">
            <v>0</v>
          </cell>
          <cell r="AE222">
            <v>0</v>
          </cell>
          <cell r="AF222">
            <v>2043.04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14514.24</v>
          </cell>
          <cell r="AQ222">
            <v>10801</v>
          </cell>
          <cell r="AR222">
            <v>36.4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1534.37</v>
          </cell>
          <cell r="BB222">
            <v>1308173.79</v>
          </cell>
          <cell r="BC222">
            <v>185657.93000000002</v>
          </cell>
          <cell r="BD222">
            <v>188416.90000000005</v>
          </cell>
          <cell r="BE222">
            <v>5817960.1400000006</v>
          </cell>
        </row>
        <row r="223">
          <cell r="F223" t="str">
            <v>31332</v>
          </cell>
          <cell r="G223">
            <v>9164001.6400000006</v>
          </cell>
          <cell r="H223">
            <v>664954.3600000001</v>
          </cell>
          <cell r="I223">
            <v>87114.420000000013</v>
          </cell>
          <cell r="J223">
            <v>0</v>
          </cell>
          <cell r="K223">
            <v>426742</v>
          </cell>
          <cell r="L223">
            <v>221302.67</v>
          </cell>
          <cell r="M223">
            <v>0</v>
          </cell>
          <cell r="N223">
            <v>9500.9700000000012</v>
          </cell>
          <cell r="O223">
            <v>2347501.6699999995</v>
          </cell>
          <cell r="P223">
            <v>396871.68000000005</v>
          </cell>
          <cell r="Q223">
            <v>0</v>
          </cell>
          <cell r="R223">
            <v>0</v>
          </cell>
          <cell r="S223">
            <v>884408.57999999984</v>
          </cell>
          <cell r="T223">
            <v>0</v>
          </cell>
          <cell r="U223">
            <v>23924.73</v>
          </cell>
          <cell r="V223">
            <v>0</v>
          </cell>
          <cell r="W223">
            <v>0</v>
          </cell>
          <cell r="X223">
            <v>0</v>
          </cell>
          <cell r="Y223">
            <v>315355.17</v>
          </cell>
          <cell r="Z223">
            <v>83091.530000000013</v>
          </cell>
          <cell r="AA223">
            <v>0</v>
          </cell>
          <cell r="AB223">
            <v>0</v>
          </cell>
          <cell r="AC223">
            <v>211076.50999999998</v>
          </cell>
          <cell r="AD223">
            <v>0</v>
          </cell>
          <cell r="AE223">
            <v>0</v>
          </cell>
          <cell r="AF223">
            <v>165601.25000000003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3691.29</v>
          </cell>
          <cell r="AL223">
            <v>23823.88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35600</v>
          </cell>
          <cell r="AR223">
            <v>7037.53</v>
          </cell>
          <cell r="AS223">
            <v>10508.010000000002</v>
          </cell>
          <cell r="AT223">
            <v>18136.22</v>
          </cell>
          <cell r="AU223">
            <v>0</v>
          </cell>
          <cell r="AV223">
            <v>33446.840000000004</v>
          </cell>
          <cell r="AW223">
            <v>171987.98000000004</v>
          </cell>
          <cell r="AX223">
            <v>0</v>
          </cell>
          <cell r="AY223">
            <v>0</v>
          </cell>
          <cell r="AZ223">
            <v>38148.26</v>
          </cell>
          <cell r="BA223">
            <v>157.82999999999998</v>
          </cell>
          <cell r="BB223">
            <v>2962397.9999999986</v>
          </cell>
          <cell r="BC223">
            <v>667816.06999999983</v>
          </cell>
          <cell r="BD223">
            <v>889912.82999999984</v>
          </cell>
          <cell r="BE223">
            <v>19864111.919999998</v>
          </cell>
        </row>
        <row r="224">
          <cell r="F224" t="str">
            <v>31401</v>
          </cell>
          <cell r="G224">
            <v>23415435.860000003</v>
          </cell>
          <cell r="H224">
            <v>322282.49999999994</v>
          </cell>
          <cell r="I224">
            <v>176020.02</v>
          </cell>
          <cell r="J224">
            <v>0</v>
          </cell>
          <cell r="K224">
            <v>1019900</v>
          </cell>
          <cell r="L224">
            <v>192212.47999999998</v>
          </cell>
          <cell r="M224">
            <v>1890</v>
          </cell>
          <cell r="N224">
            <v>5785.02</v>
          </cell>
          <cell r="O224">
            <v>5213686.87</v>
          </cell>
          <cell r="P224">
            <v>1135773</v>
          </cell>
          <cell r="Q224">
            <v>0</v>
          </cell>
          <cell r="R224">
            <v>0</v>
          </cell>
          <cell r="S224">
            <v>2230582.9900000002</v>
          </cell>
          <cell r="T224">
            <v>0</v>
          </cell>
          <cell r="U224">
            <v>28870.35</v>
          </cell>
          <cell r="V224">
            <v>0</v>
          </cell>
          <cell r="W224">
            <v>0</v>
          </cell>
          <cell r="X224">
            <v>0</v>
          </cell>
          <cell r="Y224">
            <v>487300.05000000005</v>
          </cell>
          <cell r="Z224">
            <v>183159.34</v>
          </cell>
          <cell r="AA224">
            <v>0</v>
          </cell>
          <cell r="AB224">
            <v>0</v>
          </cell>
          <cell r="AC224">
            <v>393180.62000000005</v>
          </cell>
          <cell r="AD224">
            <v>0</v>
          </cell>
          <cell r="AE224">
            <v>0</v>
          </cell>
          <cell r="AF224">
            <v>90503.569999999992</v>
          </cell>
          <cell r="AG224">
            <v>0</v>
          </cell>
          <cell r="AH224">
            <v>0</v>
          </cell>
          <cell r="AI224">
            <v>0</v>
          </cell>
          <cell r="AJ224">
            <v>3109.55</v>
          </cell>
          <cell r="AK224">
            <v>15762.57</v>
          </cell>
          <cell r="AL224">
            <v>70797.62</v>
          </cell>
          <cell r="AM224">
            <v>0</v>
          </cell>
          <cell r="AN224">
            <v>0</v>
          </cell>
          <cell r="AO224">
            <v>0</v>
          </cell>
          <cell r="AP224">
            <v>500</v>
          </cell>
          <cell r="AQ224">
            <v>104620.12</v>
          </cell>
          <cell r="AR224">
            <v>0</v>
          </cell>
          <cell r="AS224">
            <v>41577.03</v>
          </cell>
          <cell r="AT224">
            <v>0</v>
          </cell>
          <cell r="AU224">
            <v>0</v>
          </cell>
          <cell r="AV224">
            <v>0</v>
          </cell>
          <cell r="AW224">
            <v>82087.7</v>
          </cell>
          <cell r="AX224">
            <v>0</v>
          </cell>
          <cell r="AY224">
            <v>0</v>
          </cell>
          <cell r="AZ224">
            <v>0</v>
          </cell>
          <cell r="BA224">
            <v>51008.670000000006</v>
          </cell>
          <cell r="BB224">
            <v>6019615.419999999</v>
          </cell>
          <cell r="BC224">
            <v>1499729.17</v>
          </cell>
          <cell r="BD224">
            <v>2509274.8000000007</v>
          </cell>
          <cell r="BE224">
            <v>45294665.320000008</v>
          </cell>
        </row>
        <row r="225">
          <cell r="F225" t="str">
            <v>32081</v>
          </cell>
          <cell r="G225">
            <v>146865579.60000005</v>
          </cell>
          <cell r="I225">
            <v>3908839.8600000003</v>
          </cell>
          <cell r="K225">
            <v>6888358.8099999996</v>
          </cell>
          <cell r="L225">
            <v>3562949.8</v>
          </cell>
          <cell r="M225">
            <v>17706.82</v>
          </cell>
          <cell r="N225">
            <v>185636.82000000004</v>
          </cell>
          <cell r="O225">
            <v>28882823.000000004</v>
          </cell>
          <cell r="P225">
            <v>6246782.1799999997</v>
          </cell>
          <cell r="S225">
            <v>9188103.9099999983</v>
          </cell>
          <cell r="T225">
            <v>1284988.4700000002</v>
          </cell>
          <cell r="U225">
            <v>276740.00000000006</v>
          </cell>
          <cell r="V225">
            <v>15835.789999999999</v>
          </cell>
          <cell r="W225">
            <v>3403197.2299999981</v>
          </cell>
          <cell r="X225">
            <v>93417.74</v>
          </cell>
          <cell r="Y225">
            <v>7923809.6900000013</v>
          </cell>
          <cell r="Z225">
            <v>2839403.2300000004</v>
          </cell>
          <cell r="AC225">
            <v>4870102.13</v>
          </cell>
          <cell r="AF225">
            <v>2075549.7000000004</v>
          </cell>
          <cell r="AG225">
            <v>1400</v>
          </cell>
          <cell r="AK225">
            <v>299978.33</v>
          </cell>
          <cell r="AL225">
            <v>2997200.28</v>
          </cell>
          <cell r="AO225">
            <v>191392.28999999998</v>
          </cell>
          <cell r="AP225">
            <v>339367.1</v>
          </cell>
          <cell r="AR225">
            <v>141681.35999999999</v>
          </cell>
          <cell r="AS225">
            <v>1005954.84</v>
          </cell>
          <cell r="AW225">
            <v>1467189.46</v>
          </cell>
          <cell r="AX225">
            <v>3787418.7299999995</v>
          </cell>
          <cell r="AY225">
            <v>2800664.3099999996</v>
          </cell>
          <cell r="AZ225">
            <v>87548.12</v>
          </cell>
          <cell r="BA225">
            <v>1310015.3999999999</v>
          </cell>
          <cell r="BB225">
            <v>38143245.649999976</v>
          </cell>
          <cell r="BC225">
            <v>11426824.25</v>
          </cell>
          <cell r="BD225">
            <v>8786001.0499999989</v>
          </cell>
          <cell r="BE225">
            <v>301315705.95000005</v>
          </cell>
        </row>
        <row r="226">
          <cell r="F226" t="str">
            <v>32123</v>
          </cell>
          <cell r="G226">
            <v>408826.6</v>
          </cell>
          <cell r="H226">
            <v>0</v>
          </cell>
          <cell r="I226">
            <v>6718.99</v>
          </cell>
          <cell r="J226">
            <v>0</v>
          </cell>
          <cell r="K226">
            <v>21397.01</v>
          </cell>
          <cell r="L226">
            <v>35357.950000000004</v>
          </cell>
          <cell r="M226">
            <v>0</v>
          </cell>
          <cell r="N226">
            <v>0</v>
          </cell>
          <cell r="O226">
            <v>46239.46</v>
          </cell>
          <cell r="P226">
            <v>38463.699999999997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22824.05</v>
          </cell>
          <cell r="Z226">
            <v>22733.14</v>
          </cell>
          <cell r="AA226">
            <v>0</v>
          </cell>
          <cell r="AB226">
            <v>0</v>
          </cell>
          <cell r="AC226">
            <v>837.05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1712.42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7112.28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152866.16999999998</v>
          </cell>
          <cell r="BC226">
            <v>2030.5</v>
          </cell>
          <cell r="BD226">
            <v>21549.15</v>
          </cell>
          <cell r="BE226">
            <v>788668.47000000009</v>
          </cell>
        </row>
        <row r="227">
          <cell r="F227" t="str">
            <v>32312</v>
          </cell>
          <cell r="G227">
            <v>297658.53999999998</v>
          </cell>
          <cell r="H227">
            <v>0</v>
          </cell>
          <cell r="I227">
            <v>0</v>
          </cell>
          <cell r="J227">
            <v>0</v>
          </cell>
          <cell r="K227">
            <v>11753.029999999999</v>
          </cell>
          <cell r="L227">
            <v>9636.5499999999993</v>
          </cell>
          <cell r="M227">
            <v>0</v>
          </cell>
          <cell r="N227">
            <v>0</v>
          </cell>
          <cell r="O227">
            <v>59928.5</v>
          </cell>
          <cell r="P227">
            <v>9065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12828.740000000002</v>
          </cell>
          <cell r="Z227">
            <v>13839.300000000001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6377.7199999999993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127728.81999999999</v>
          </cell>
          <cell r="BC227">
            <v>0</v>
          </cell>
          <cell r="BD227">
            <v>85357.829999999987</v>
          </cell>
          <cell r="BE227">
            <v>634174.0299999998</v>
          </cell>
        </row>
        <row r="228">
          <cell r="F228" t="str">
            <v>32325</v>
          </cell>
          <cell r="G228">
            <v>7861241.4099999992</v>
          </cell>
          <cell r="H228">
            <v>10994.369999999999</v>
          </cell>
          <cell r="I228">
            <v>39648.92</v>
          </cell>
          <cell r="J228">
            <v>0</v>
          </cell>
          <cell r="K228">
            <v>338437.63000000006</v>
          </cell>
          <cell r="L228">
            <v>94952.659999999989</v>
          </cell>
          <cell r="M228">
            <v>0</v>
          </cell>
          <cell r="N228">
            <v>0</v>
          </cell>
          <cell r="O228">
            <v>1184382.52</v>
          </cell>
          <cell r="P228">
            <v>315238.95</v>
          </cell>
          <cell r="Q228">
            <v>0</v>
          </cell>
          <cell r="R228">
            <v>0</v>
          </cell>
          <cell r="S228">
            <v>523608.41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131277.12</v>
          </cell>
          <cell r="Z228">
            <v>45814.47</v>
          </cell>
          <cell r="AA228">
            <v>0</v>
          </cell>
          <cell r="AB228">
            <v>0</v>
          </cell>
          <cell r="AC228">
            <v>113889.53</v>
          </cell>
          <cell r="AD228">
            <v>0</v>
          </cell>
          <cell r="AE228">
            <v>0</v>
          </cell>
          <cell r="AF228">
            <v>124310.73999999999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43233.37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13738.960000000001</v>
          </cell>
          <cell r="AT228">
            <v>4014.31</v>
          </cell>
          <cell r="AU228">
            <v>0</v>
          </cell>
          <cell r="AV228">
            <v>0</v>
          </cell>
          <cell r="AW228">
            <v>5844.7599999999993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2172587.4600000009</v>
          </cell>
          <cell r="BC228">
            <v>596142.73</v>
          </cell>
          <cell r="BD228">
            <v>738185.23</v>
          </cell>
          <cell r="BE228">
            <v>14357543.550000001</v>
          </cell>
        </row>
        <row r="229">
          <cell r="F229" t="str">
            <v>32326</v>
          </cell>
          <cell r="G229">
            <v>10176692.449999999</v>
          </cell>
          <cell r="H229">
            <v>0</v>
          </cell>
          <cell r="I229">
            <v>94201.049999999988</v>
          </cell>
          <cell r="J229">
            <v>0</v>
          </cell>
          <cell r="K229">
            <v>414865.24000000005</v>
          </cell>
          <cell r="L229">
            <v>254987.61999999997</v>
          </cell>
          <cell r="M229">
            <v>0</v>
          </cell>
          <cell r="N229">
            <v>0</v>
          </cell>
          <cell r="O229">
            <v>1497778.36</v>
          </cell>
          <cell r="P229">
            <v>409053.27</v>
          </cell>
          <cell r="Q229">
            <v>0</v>
          </cell>
          <cell r="R229">
            <v>117920.59</v>
          </cell>
          <cell r="S229">
            <v>607477.75000000012</v>
          </cell>
          <cell r="T229">
            <v>0</v>
          </cell>
          <cell r="U229">
            <v>11093.24</v>
          </cell>
          <cell r="V229">
            <v>0</v>
          </cell>
          <cell r="W229">
            <v>0</v>
          </cell>
          <cell r="X229">
            <v>0</v>
          </cell>
          <cell r="Y229">
            <v>197315.64</v>
          </cell>
          <cell r="Z229">
            <v>79651.409999999989</v>
          </cell>
          <cell r="AA229">
            <v>0</v>
          </cell>
          <cell r="AB229">
            <v>0</v>
          </cell>
          <cell r="AC229">
            <v>179664.92</v>
          </cell>
          <cell r="AD229">
            <v>0</v>
          </cell>
          <cell r="AE229">
            <v>0</v>
          </cell>
          <cell r="AF229">
            <v>42969.89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7712.46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37561.46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236801.56</v>
          </cell>
          <cell r="BB229">
            <v>3084817.8000000003</v>
          </cell>
          <cell r="BC229">
            <v>592047.92000000004</v>
          </cell>
          <cell r="BD229">
            <v>1146432.7799999998</v>
          </cell>
          <cell r="BE229">
            <v>19189045.410000004</v>
          </cell>
        </row>
        <row r="230">
          <cell r="F230" t="str">
            <v>32354</v>
          </cell>
          <cell r="G230">
            <v>47145678.830000013</v>
          </cell>
          <cell r="H230">
            <v>1385974.0799999998</v>
          </cell>
          <cell r="I230">
            <v>214835.92</v>
          </cell>
          <cell r="K230">
            <v>1955565.6099999999</v>
          </cell>
          <cell r="L230">
            <v>568308.82000000007</v>
          </cell>
          <cell r="M230">
            <v>1840.98</v>
          </cell>
          <cell r="O230">
            <v>7427310.9400000004</v>
          </cell>
          <cell r="P230">
            <v>1667963.9000000001</v>
          </cell>
          <cell r="S230">
            <v>1977849.66</v>
          </cell>
          <cell r="T230">
            <v>226519.83999999997</v>
          </cell>
          <cell r="U230">
            <v>67976.100000000006</v>
          </cell>
          <cell r="Y230">
            <v>676206.71000000008</v>
          </cell>
          <cell r="Z230">
            <v>344112.36</v>
          </cell>
          <cell r="AC230">
            <v>629923.56999999995</v>
          </cell>
          <cell r="AF230">
            <v>278590.78999999998</v>
          </cell>
          <cell r="AK230">
            <v>30001.660000000003</v>
          </cell>
          <cell r="AL230">
            <v>144090.59</v>
          </cell>
          <cell r="AR230">
            <v>27652.839999999997</v>
          </cell>
          <cell r="AS230">
            <v>95826</v>
          </cell>
          <cell r="AW230">
            <v>50443.840000000004</v>
          </cell>
          <cell r="BB230">
            <v>8920535.0399999991</v>
          </cell>
          <cell r="BC230">
            <v>2909697.1</v>
          </cell>
          <cell r="BD230">
            <v>4140271.9100000006</v>
          </cell>
          <cell r="BE230">
            <v>80887177.090000004</v>
          </cell>
        </row>
        <row r="231">
          <cell r="F231" t="str">
            <v>32356</v>
          </cell>
          <cell r="G231">
            <v>59822950.590000004</v>
          </cell>
          <cell r="I231">
            <v>705136.22</v>
          </cell>
          <cell r="K231">
            <v>2505356</v>
          </cell>
          <cell r="L231">
            <v>1329982.5299999998</v>
          </cell>
          <cell r="M231">
            <v>19929.2</v>
          </cell>
          <cell r="N231">
            <v>4454.09</v>
          </cell>
          <cell r="O231">
            <v>13111982.530000001</v>
          </cell>
          <cell r="P231">
            <v>2254514.9500000002</v>
          </cell>
          <cell r="S231">
            <v>2162740.67</v>
          </cell>
          <cell r="T231">
            <v>6582.8099999999995</v>
          </cell>
          <cell r="U231">
            <v>71901.789999999994</v>
          </cell>
          <cell r="Y231">
            <v>1341981.7499999998</v>
          </cell>
          <cell r="Z231">
            <v>376579.06000000006</v>
          </cell>
          <cell r="AC231">
            <v>1174487.1000000001</v>
          </cell>
          <cell r="AF231">
            <v>465096.08</v>
          </cell>
          <cell r="AK231">
            <v>39060.479999999996</v>
          </cell>
          <cell r="AL231">
            <v>184371.74</v>
          </cell>
          <cell r="AR231">
            <v>79580.52</v>
          </cell>
          <cell r="AS231">
            <v>173523.74</v>
          </cell>
          <cell r="AT231">
            <v>0</v>
          </cell>
          <cell r="AW231">
            <v>51353.77</v>
          </cell>
          <cell r="AY231">
            <v>506979.93</v>
          </cell>
          <cell r="AZ231">
            <v>1267549.25</v>
          </cell>
          <cell r="BB231">
            <v>13727462.57</v>
          </cell>
          <cell r="BC231">
            <v>4274051.07</v>
          </cell>
          <cell r="BD231">
            <v>3564462.4899999998</v>
          </cell>
          <cell r="BE231">
            <v>109222070.92999999</v>
          </cell>
        </row>
        <row r="232">
          <cell r="F232" t="str">
            <v>32358</v>
          </cell>
          <cell r="G232">
            <v>4223307.6300000008</v>
          </cell>
          <cell r="H232">
            <v>282231.99</v>
          </cell>
          <cell r="I232">
            <v>14278.630000000001</v>
          </cell>
          <cell r="J232">
            <v>0</v>
          </cell>
          <cell r="K232">
            <v>188013.06999999998</v>
          </cell>
          <cell r="L232">
            <v>88400.359999999986</v>
          </cell>
          <cell r="M232">
            <v>0</v>
          </cell>
          <cell r="N232">
            <v>0</v>
          </cell>
          <cell r="O232">
            <v>547021.10000000009</v>
          </cell>
          <cell r="P232">
            <v>179261.74</v>
          </cell>
          <cell r="Q232">
            <v>0</v>
          </cell>
          <cell r="R232">
            <v>0</v>
          </cell>
          <cell r="S232">
            <v>463850.88000000006</v>
          </cell>
          <cell r="T232">
            <v>120250.17</v>
          </cell>
          <cell r="U232">
            <v>2330.4700000000003</v>
          </cell>
          <cell r="V232">
            <v>0</v>
          </cell>
          <cell r="W232">
            <v>0</v>
          </cell>
          <cell r="X232">
            <v>0</v>
          </cell>
          <cell r="Y232">
            <v>50554.85</v>
          </cell>
          <cell r="Z232">
            <v>14642.680000000002</v>
          </cell>
          <cell r="AA232">
            <v>0</v>
          </cell>
          <cell r="AB232">
            <v>0</v>
          </cell>
          <cell r="AC232">
            <v>52917.61</v>
          </cell>
          <cell r="AD232">
            <v>0</v>
          </cell>
          <cell r="AE232">
            <v>0</v>
          </cell>
          <cell r="AF232">
            <v>1411.63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38577.03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8159.880000000001</v>
          </cell>
          <cell r="AT232">
            <v>0</v>
          </cell>
          <cell r="AU232">
            <v>0</v>
          </cell>
          <cell r="AV232">
            <v>0</v>
          </cell>
          <cell r="AW232">
            <v>1108.3399999999999</v>
          </cell>
          <cell r="AX232">
            <v>0</v>
          </cell>
          <cell r="AY232">
            <v>0</v>
          </cell>
          <cell r="AZ232">
            <v>36267.179999999993</v>
          </cell>
          <cell r="BA232">
            <v>0</v>
          </cell>
          <cell r="BB232">
            <v>1455595.3199999996</v>
          </cell>
          <cell r="BC232">
            <v>299759.89999999997</v>
          </cell>
          <cell r="BD232">
            <v>644777.42000000004</v>
          </cell>
          <cell r="BE232">
            <v>8712717.8800000008</v>
          </cell>
        </row>
        <row r="233">
          <cell r="F233" t="str">
            <v>32360</v>
          </cell>
          <cell r="G233">
            <v>20487437.030000009</v>
          </cell>
          <cell r="H233">
            <v>0</v>
          </cell>
          <cell r="I233">
            <v>180918.26</v>
          </cell>
          <cell r="J233">
            <v>0</v>
          </cell>
          <cell r="K233">
            <v>794349.09000000008</v>
          </cell>
          <cell r="L233">
            <v>363031.50999999995</v>
          </cell>
          <cell r="M233">
            <v>606.79999999999995</v>
          </cell>
          <cell r="N233">
            <v>14845.09</v>
          </cell>
          <cell r="O233">
            <v>4484722.4000000013</v>
          </cell>
          <cell r="P233">
            <v>696029.11</v>
          </cell>
          <cell r="Q233">
            <v>0</v>
          </cell>
          <cell r="R233">
            <v>7173</v>
          </cell>
          <cell r="S233">
            <v>1014000.0000000001</v>
          </cell>
          <cell r="T233">
            <v>0</v>
          </cell>
          <cell r="U233">
            <v>28852.76</v>
          </cell>
          <cell r="V233">
            <v>0</v>
          </cell>
          <cell r="W233">
            <v>0</v>
          </cell>
          <cell r="X233">
            <v>0</v>
          </cell>
          <cell r="Y233">
            <v>605776.96000000008</v>
          </cell>
          <cell r="Z233">
            <v>341634.89</v>
          </cell>
          <cell r="AA233">
            <v>0</v>
          </cell>
          <cell r="AB233">
            <v>0</v>
          </cell>
          <cell r="AC233">
            <v>552670.37</v>
          </cell>
          <cell r="AD233">
            <v>0</v>
          </cell>
          <cell r="AE233">
            <v>0</v>
          </cell>
          <cell r="AF233">
            <v>151484.88999999998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13280.4</v>
          </cell>
          <cell r="AL233">
            <v>60952.71</v>
          </cell>
          <cell r="AM233">
            <v>0</v>
          </cell>
          <cell r="AN233">
            <v>0</v>
          </cell>
          <cell r="AO233">
            <v>0</v>
          </cell>
          <cell r="AP233">
            <v>5397.3499999999995</v>
          </cell>
          <cell r="AQ233">
            <v>0</v>
          </cell>
          <cell r="AR233">
            <v>0</v>
          </cell>
          <cell r="AS233">
            <v>112084.42000000001</v>
          </cell>
          <cell r="AT233">
            <v>11133.43</v>
          </cell>
          <cell r="AU233">
            <v>0</v>
          </cell>
          <cell r="AV233">
            <v>0</v>
          </cell>
          <cell r="AW233">
            <v>279474.97000000003</v>
          </cell>
          <cell r="AX233">
            <v>0</v>
          </cell>
          <cell r="AY233">
            <v>0</v>
          </cell>
          <cell r="AZ233">
            <v>0</v>
          </cell>
          <cell r="BA233">
            <v>26441.200000000001</v>
          </cell>
          <cell r="BB233">
            <v>4499743.8600000003</v>
          </cell>
          <cell r="BC233">
            <v>1301033.6500000001</v>
          </cell>
          <cell r="BD233">
            <v>1688901.9</v>
          </cell>
          <cell r="BE233">
            <v>37721976.050000019</v>
          </cell>
        </row>
        <row r="234">
          <cell r="F234" t="str">
            <v>32361</v>
          </cell>
          <cell r="G234">
            <v>21025532.100000005</v>
          </cell>
          <cell r="H234">
            <v>1849939.9</v>
          </cell>
          <cell r="I234">
            <v>186056.63</v>
          </cell>
          <cell r="J234">
            <v>0</v>
          </cell>
          <cell r="K234">
            <v>905931</v>
          </cell>
          <cell r="L234">
            <v>392075.6</v>
          </cell>
          <cell r="M234">
            <v>1222.52</v>
          </cell>
          <cell r="N234">
            <v>486</v>
          </cell>
          <cell r="O234">
            <v>3914809.9699999993</v>
          </cell>
          <cell r="P234">
            <v>825986.32000000007</v>
          </cell>
          <cell r="Q234">
            <v>0</v>
          </cell>
          <cell r="R234">
            <v>0</v>
          </cell>
          <cell r="S234">
            <v>1191654.3300000003</v>
          </cell>
          <cell r="T234">
            <v>0</v>
          </cell>
          <cell r="U234">
            <v>31357.210000000003</v>
          </cell>
          <cell r="V234">
            <v>0</v>
          </cell>
          <cell r="W234">
            <v>0</v>
          </cell>
          <cell r="X234">
            <v>0</v>
          </cell>
          <cell r="Y234">
            <v>512209.49999999994</v>
          </cell>
          <cell r="Z234">
            <v>266221.17</v>
          </cell>
          <cell r="AA234">
            <v>0</v>
          </cell>
          <cell r="AB234">
            <v>0</v>
          </cell>
          <cell r="AC234">
            <v>665834.39</v>
          </cell>
          <cell r="AD234">
            <v>0</v>
          </cell>
          <cell r="AE234">
            <v>0</v>
          </cell>
          <cell r="AF234">
            <v>98195.87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12922.48</v>
          </cell>
          <cell r="AL234">
            <v>206349.62000000005</v>
          </cell>
          <cell r="AM234">
            <v>0</v>
          </cell>
          <cell r="AN234">
            <v>0</v>
          </cell>
          <cell r="AO234">
            <v>0</v>
          </cell>
          <cell r="AP234">
            <v>836268.8600000001</v>
          </cell>
          <cell r="AQ234">
            <v>0</v>
          </cell>
          <cell r="AR234">
            <v>9700.1400000000012</v>
          </cell>
          <cell r="AS234">
            <v>93049.12999999999</v>
          </cell>
          <cell r="AT234">
            <v>0</v>
          </cell>
          <cell r="AU234">
            <v>0</v>
          </cell>
          <cell r="AV234">
            <v>0</v>
          </cell>
          <cell r="AW234">
            <v>185265.64</v>
          </cell>
          <cell r="AX234">
            <v>0</v>
          </cell>
          <cell r="AY234">
            <v>0</v>
          </cell>
          <cell r="AZ234">
            <v>0</v>
          </cell>
          <cell r="BA234">
            <v>35168.689999999995</v>
          </cell>
          <cell r="BB234">
            <v>6557699.1400000006</v>
          </cell>
          <cell r="BC234">
            <v>1778303.9999999998</v>
          </cell>
          <cell r="BD234">
            <v>1963944.6900000002</v>
          </cell>
          <cell r="BE234">
            <v>43546184.900000006</v>
          </cell>
        </row>
        <row r="235">
          <cell r="F235" t="str">
            <v>32362</v>
          </cell>
          <cell r="G235">
            <v>2651284.14</v>
          </cell>
          <cell r="H235">
            <v>0</v>
          </cell>
          <cell r="I235">
            <v>18522.419999999998</v>
          </cell>
          <cell r="J235">
            <v>0</v>
          </cell>
          <cell r="K235">
            <v>51550.04</v>
          </cell>
          <cell r="L235">
            <v>53610.530000000006</v>
          </cell>
          <cell r="M235">
            <v>0</v>
          </cell>
          <cell r="N235">
            <v>0</v>
          </cell>
          <cell r="O235">
            <v>311220.02999999991</v>
          </cell>
          <cell r="P235">
            <v>145443.9</v>
          </cell>
          <cell r="Q235">
            <v>0</v>
          </cell>
          <cell r="R235">
            <v>0</v>
          </cell>
          <cell r="S235">
            <v>223674.58</v>
          </cell>
          <cell r="T235">
            <v>0</v>
          </cell>
          <cell r="U235">
            <v>3963.9700000000003</v>
          </cell>
          <cell r="V235">
            <v>0</v>
          </cell>
          <cell r="W235">
            <v>0</v>
          </cell>
          <cell r="X235">
            <v>0</v>
          </cell>
          <cell r="Y235">
            <v>64964.649999999994</v>
          </cell>
          <cell r="Z235">
            <v>89615.34</v>
          </cell>
          <cell r="AA235">
            <v>0</v>
          </cell>
          <cell r="AB235">
            <v>0</v>
          </cell>
          <cell r="AC235">
            <v>72847.3</v>
          </cell>
          <cell r="AD235">
            <v>0</v>
          </cell>
          <cell r="AE235">
            <v>0</v>
          </cell>
          <cell r="AF235">
            <v>35770.43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424.15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1026954.4400000002</v>
          </cell>
          <cell r="BC235">
            <v>226584.5</v>
          </cell>
          <cell r="BD235">
            <v>561993.81000000006</v>
          </cell>
          <cell r="BE235">
            <v>5538424.2300000004</v>
          </cell>
        </row>
        <row r="236">
          <cell r="F236" t="str">
            <v>32363</v>
          </cell>
          <cell r="G236">
            <v>16822969.029999997</v>
          </cell>
          <cell r="H236">
            <v>1584189.4100000004</v>
          </cell>
          <cell r="I236">
            <v>218984.19</v>
          </cell>
          <cell r="J236">
            <v>0</v>
          </cell>
          <cell r="K236">
            <v>1044673.46</v>
          </cell>
          <cell r="L236">
            <v>366495.69999999995</v>
          </cell>
          <cell r="M236">
            <v>0</v>
          </cell>
          <cell r="N236">
            <v>1668.24</v>
          </cell>
          <cell r="O236">
            <v>3144935.06</v>
          </cell>
          <cell r="P236">
            <v>749869.43</v>
          </cell>
          <cell r="Q236">
            <v>0</v>
          </cell>
          <cell r="R236">
            <v>0</v>
          </cell>
          <cell r="S236">
            <v>1356832.26</v>
          </cell>
          <cell r="T236">
            <v>0</v>
          </cell>
          <cell r="U236">
            <v>29674.05</v>
          </cell>
          <cell r="V236">
            <v>0</v>
          </cell>
          <cell r="W236">
            <v>0</v>
          </cell>
          <cell r="X236">
            <v>0</v>
          </cell>
          <cell r="Y236">
            <v>520622.76</v>
          </cell>
          <cell r="Z236">
            <v>147585.93</v>
          </cell>
          <cell r="AA236">
            <v>0</v>
          </cell>
          <cell r="AB236">
            <v>0</v>
          </cell>
          <cell r="AC236">
            <v>574185.53999999992</v>
          </cell>
          <cell r="AD236">
            <v>0</v>
          </cell>
          <cell r="AE236">
            <v>0</v>
          </cell>
          <cell r="AF236">
            <v>407999.56000000006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15561.36</v>
          </cell>
          <cell r="AL236">
            <v>115477.75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46875.83</v>
          </cell>
          <cell r="AR236">
            <v>6094.91</v>
          </cell>
          <cell r="AS236">
            <v>39930.639999999999</v>
          </cell>
          <cell r="AT236">
            <v>0</v>
          </cell>
          <cell r="AU236">
            <v>6113.89</v>
          </cell>
          <cell r="AV236">
            <v>0</v>
          </cell>
          <cell r="AW236">
            <v>203172.11000000002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5725436.6199999992</v>
          </cell>
          <cell r="BC236">
            <v>1118169.5700000003</v>
          </cell>
          <cell r="BD236">
            <v>1011683.27</v>
          </cell>
          <cell r="BE236">
            <v>35259200.57</v>
          </cell>
        </row>
        <row r="237">
          <cell r="F237" t="str">
            <v>32414</v>
          </cell>
          <cell r="G237">
            <v>10112530.440000003</v>
          </cell>
          <cell r="H237">
            <v>1541212.13</v>
          </cell>
          <cell r="I237">
            <v>98853.74</v>
          </cell>
          <cell r="J237">
            <v>0</v>
          </cell>
          <cell r="K237">
            <v>503867.99999999994</v>
          </cell>
          <cell r="L237">
            <v>268226.14</v>
          </cell>
          <cell r="M237">
            <v>684.31</v>
          </cell>
          <cell r="N237">
            <v>0</v>
          </cell>
          <cell r="O237">
            <v>1995660.8100000003</v>
          </cell>
          <cell r="P237">
            <v>477039.5</v>
          </cell>
          <cell r="Q237">
            <v>0</v>
          </cell>
          <cell r="R237">
            <v>0</v>
          </cell>
          <cell r="S237">
            <v>528304.27999999991</v>
          </cell>
          <cell r="T237">
            <v>0</v>
          </cell>
          <cell r="U237">
            <v>12506.63</v>
          </cell>
          <cell r="V237">
            <v>0</v>
          </cell>
          <cell r="W237">
            <v>0</v>
          </cell>
          <cell r="X237">
            <v>0</v>
          </cell>
          <cell r="Y237">
            <v>365487.54000000004</v>
          </cell>
          <cell r="Z237">
            <v>500679.58999999997</v>
          </cell>
          <cell r="AA237">
            <v>0</v>
          </cell>
          <cell r="AB237">
            <v>0</v>
          </cell>
          <cell r="AC237">
            <v>484803.57</v>
          </cell>
          <cell r="AD237">
            <v>0</v>
          </cell>
          <cell r="AE237">
            <v>0</v>
          </cell>
          <cell r="AF237">
            <v>94003.91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1884.49</v>
          </cell>
          <cell r="AM237">
            <v>0</v>
          </cell>
          <cell r="AN237">
            <v>0</v>
          </cell>
          <cell r="AO237">
            <v>0</v>
          </cell>
          <cell r="AP237">
            <v>340649.23999999993</v>
          </cell>
          <cell r="AQ237">
            <v>0</v>
          </cell>
          <cell r="AR237">
            <v>14561.92</v>
          </cell>
          <cell r="AS237">
            <v>24409.49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20623.03</v>
          </cell>
          <cell r="BB237">
            <v>3248682.7599999993</v>
          </cell>
          <cell r="BC237">
            <v>791778.37</v>
          </cell>
          <cell r="BD237">
            <v>989768.4</v>
          </cell>
          <cell r="BE237">
            <v>22416218.290000003</v>
          </cell>
        </row>
        <row r="238">
          <cell r="F238" t="str">
            <v>32416</v>
          </cell>
          <cell r="G238">
            <v>7200532.540000001</v>
          </cell>
          <cell r="H238">
            <v>360509.96</v>
          </cell>
          <cell r="I238">
            <v>89707</v>
          </cell>
          <cell r="J238">
            <v>0</v>
          </cell>
          <cell r="K238">
            <v>333275</v>
          </cell>
          <cell r="L238">
            <v>74739.89</v>
          </cell>
          <cell r="M238">
            <v>0</v>
          </cell>
          <cell r="N238">
            <v>546.66999999999996</v>
          </cell>
          <cell r="O238">
            <v>1791446.3900000001</v>
          </cell>
          <cell r="P238">
            <v>384565</v>
          </cell>
          <cell r="Q238">
            <v>0</v>
          </cell>
          <cell r="R238">
            <v>0</v>
          </cell>
          <cell r="S238">
            <v>644393.52000000014</v>
          </cell>
          <cell r="T238">
            <v>0</v>
          </cell>
          <cell r="U238">
            <v>11623.16</v>
          </cell>
          <cell r="V238">
            <v>0</v>
          </cell>
          <cell r="W238">
            <v>0</v>
          </cell>
          <cell r="X238">
            <v>0</v>
          </cell>
          <cell r="Y238">
            <v>328808.7</v>
          </cell>
          <cell r="Z238">
            <v>53058.84</v>
          </cell>
          <cell r="AA238">
            <v>0</v>
          </cell>
          <cell r="AB238">
            <v>0</v>
          </cell>
          <cell r="AC238">
            <v>277328.88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2525.98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16177.69</v>
          </cell>
          <cell r="AS238">
            <v>15575.09</v>
          </cell>
          <cell r="AT238">
            <v>13393.060000000001</v>
          </cell>
          <cell r="AU238">
            <v>0</v>
          </cell>
          <cell r="AV238">
            <v>0</v>
          </cell>
          <cell r="AW238">
            <v>437.74</v>
          </cell>
          <cell r="AX238">
            <v>0</v>
          </cell>
          <cell r="AY238">
            <v>0</v>
          </cell>
          <cell r="AZ238">
            <v>0</v>
          </cell>
          <cell r="BA238">
            <v>200269.33999999997</v>
          </cell>
          <cell r="BB238">
            <v>2708815.9900000012</v>
          </cell>
          <cell r="BC238">
            <v>635216.16</v>
          </cell>
          <cell r="BD238">
            <v>1512854.19</v>
          </cell>
          <cell r="BE238">
            <v>16655800.790000001</v>
          </cell>
        </row>
        <row r="239">
          <cell r="F239" t="str">
            <v>33030</v>
          </cell>
          <cell r="G239">
            <v>288425.34000000003</v>
          </cell>
          <cell r="H239">
            <v>0</v>
          </cell>
          <cell r="I239">
            <v>21642.45</v>
          </cell>
          <cell r="J239">
            <v>0</v>
          </cell>
          <cell r="K239">
            <v>17650.27</v>
          </cell>
          <cell r="L239">
            <v>376</v>
          </cell>
          <cell r="M239">
            <v>3103.1</v>
          </cell>
          <cell r="N239">
            <v>290</v>
          </cell>
          <cell r="O239">
            <v>72704.58</v>
          </cell>
          <cell r="P239">
            <v>8953.4699999999993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68050.080000000002</v>
          </cell>
          <cell r="Z239">
            <v>19562.8</v>
          </cell>
          <cell r="AA239">
            <v>0</v>
          </cell>
          <cell r="AB239">
            <v>0</v>
          </cell>
          <cell r="AC239">
            <v>14165.12</v>
          </cell>
          <cell r="AD239">
            <v>0</v>
          </cell>
          <cell r="AE239">
            <v>0</v>
          </cell>
          <cell r="AF239">
            <v>23732.31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754.06</v>
          </cell>
          <cell r="BB239">
            <v>312498.81999999995</v>
          </cell>
          <cell r="BC239">
            <v>67358.75</v>
          </cell>
          <cell r="BD239">
            <v>124729.19</v>
          </cell>
          <cell r="BE239">
            <v>1043996.3400000001</v>
          </cell>
        </row>
        <row r="240">
          <cell r="F240" t="str">
            <v>33036</v>
          </cell>
          <cell r="G240">
            <v>4578305.7999999989</v>
          </cell>
          <cell r="H240">
            <v>0</v>
          </cell>
          <cell r="I240">
            <v>158928.99999999997</v>
          </cell>
          <cell r="J240">
            <v>0</v>
          </cell>
          <cell r="K240">
            <v>203103.26</v>
          </cell>
          <cell r="L240">
            <v>130831.92</v>
          </cell>
          <cell r="M240">
            <v>0</v>
          </cell>
          <cell r="N240">
            <v>14466</v>
          </cell>
          <cell r="O240">
            <v>612666.59000000008</v>
          </cell>
          <cell r="P240">
            <v>200861.00999999998</v>
          </cell>
          <cell r="Q240">
            <v>0</v>
          </cell>
          <cell r="R240">
            <v>0</v>
          </cell>
          <cell r="S240">
            <v>427511.88999999996</v>
          </cell>
          <cell r="T240">
            <v>0</v>
          </cell>
          <cell r="U240">
            <v>11715.23</v>
          </cell>
          <cell r="V240">
            <v>0</v>
          </cell>
          <cell r="W240">
            <v>0</v>
          </cell>
          <cell r="X240">
            <v>0</v>
          </cell>
          <cell r="Y240">
            <v>332769.21000000002</v>
          </cell>
          <cell r="Z240">
            <v>210802.50000000003</v>
          </cell>
          <cell r="AA240">
            <v>0</v>
          </cell>
          <cell r="AB240">
            <v>791.23</v>
          </cell>
          <cell r="AC240">
            <v>194768.45</v>
          </cell>
          <cell r="AD240">
            <v>0</v>
          </cell>
          <cell r="AE240">
            <v>0</v>
          </cell>
          <cell r="AF240">
            <v>46433.3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2617.2200000000003</v>
          </cell>
          <cell r="AM240">
            <v>47262.19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7707.65</v>
          </cell>
          <cell r="AT240">
            <v>17668.87</v>
          </cell>
          <cell r="AU240">
            <v>0</v>
          </cell>
          <cell r="AV240">
            <v>0</v>
          </cell>
          <cell r="AW240">
            <v>3023.15</v>
          </cell>
          <cell r="AX240">
            <v>0</v>
          </cell>
          <cell r="AY240">
            <v>0</v>
          </cell>
          <cell r="AZ240">
            <v>0</v>
          </cell>
          <cell r="BA240">
            <v>262.94</v>
          </cell>
          <cell r="BB240">
            <v>1435490.0199999998</v>
          </cell>
          <cell r="BC240">
            <v>336105.12</v>
          </cell>
          <cell r="BD240">
            <v>455849.79999999987</v>
          </cell>
          <cell r="BE240">
            <v>9429942.3499999996</v>
          </cell>
        </row>
        <row r="241">
          <cell r="F241" t="str">
            <v>33049</v>
          </cell>
          <cell r="G241">
            <v>2960632.4899999998</v>
          </cell>
          <cell r="H241">
            <v>468378.03</v>
          </cell>
          <cell r="I241">
            <v>53954</v>
          </cell>
          <cell r="J241">
            <v>360081.78</v>
          </cell>
          <cell r="K241">
            <v>122544.09</v>
          </cell>
          <cell r="L241">
            <v>74081.45</v>
          </cell>
          <cell r="M241">
            <v>4994.5599999999995</v>
          </cell>
          <cell r="N241">
            <v>0</v>
          </cell>
          <cell r="O241">
            <v>234890.25999999998</v>
          </cell>
          <cell r="P241">
            <v>101189.77</v>
          </cell>
          <cell r="Q241">
            <v>0</v>
          </cell>
          <cell r="R241">
            <v>37038.21</v>
          </cell>
          <cell r="S241">
            <v>176432.22</v>
          </cell>
          <cell r="T241">
            <v>0</v>
          </cell>
          <cell r="U241">
            <v>1249.8600000000001</v>
          </cell>
          <cell r="V241">
            <v>0</v>
          </cell>
          <cell r="W241">
            <v>0</v>
          </cell>
          <cell r="X241">
            <v>0</v>
          </cell>
          <cell r="Y241">
            <v>240192.50000000003</v>
          </cell>
          <cell r="Z241">
            <v>89605.89</v>
          </cell>
          <cell r="AA241">
            <v>0</v>
          </cell>
          <cell r="AB241">
            <v>0</v>
          </cell>
          <cell r="AC241">
            <v>199786.68</v>
          </cell>
          <cell r="AD241">
            <v>0</v>
          </cell>
          <cell r="AE241">
            <v>0</v>
          </cell>
          <cell r="AF241">
            <v>33299.85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25982.85</v>
          </cell>
          <cell r="AN241">
            <v>0</v>
          </cell>
          <cell r="AO241">
            <v>64411.85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288373.65999999997</v>
          </cell>
          <cell r="AV241">
            <v>0</v>
          </cell>
          <cell r="AW241">
            <v>134276.71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1537527.6900000002</v>
          </cell>
          <cell r="BC241">
            <v>265456.14</v>
          </cell>
          <cell r="BD241">
            <v>180492.81</v>
          </cell>
          <cell r="BE241">
            <v>7654873.3499999978</v>
          </cell>
        </row>
        <row r="242">
          <cell r="F242" t="str">
            <v>33070</v>
          </cell>
          <cell r="G242">
            <v>2137405.4899999998</v>
          </cell>
          <cell r="H242">
            <v>5217944.6900000004</v>
          </cell>
          <cell r="I242">
            <v>31258.84</v>
          </cell>
          <cell r="J242">
            <v>0</v>
          </cell>
          <cell r="K242">
            <v>393316.24</v>
          </cell>
          <cell r="L242">
            <v>122246.31999999999</v>
          </cell>
          <cell r="M242">
            <v>0</v>
          </cell>
          <cell r="N242">
            <v>6980</v>
          </cell>
          <cell r="O242">
            <v>351158.25000000006</v>
          </cell>
          <cell r="P242">
            <v>159204.79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77160.38</v>
          </cell>
          <cell r="Z242">
            <v>70794.899999999994</v>
          </cell>
          <cell r="AA242">
            <v>0</v>
          </cell>
          <cell r="AB242">
            <v>0</v>
          </cell>
          <cell r="AC242">
            <v>149915.21</v>
          </cell>
          <cell r="AD242">
            <v>0</v>
          </cell>
          <cell r="AE242">
            <v>0</v>
          </cell>
          <cell r="AF242">
            <v>14445.7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15580.47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14777.189999999999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112810.50999999998</v>
          </cell>
          <cell r="BA242">
            <v>553861.40999999992</v>
          </cell>
          <cell r="BB242">
            <v>2638345.7200000007</v>
          </cell>
          <cell r="BC242">
            <v>174948.07</v>
          </cell>
          <cell r="BD242">
            <v>724484.55999999971</v>
          </cell>
          <cell r="BE242">
            <v>12966638.740000002</v>
          </cell>
        </row>
        <row r="243">
          <cell r="F243" t="str">
            <v>33115</v>
          </cell>
          <cell r="G243">
            <v>11002730.290000003</v>
          </cell>
          <cell r="H243">
            <v>3239345.8800000004</v>
          </cell>
          <cell r="I243">
            <v>146061.69</v>
          </cell>
          <cell r="J243">
            <v>0</v>
          </cell>
          <cell r="K243">
            <v>654720.94999999995</v>
          </cell>
          <cell r="L243">
            <v>238916.98</v>
          </cell>
          <cell r="M243">
            <v>0</v>
          </cell>
          <cell r="N243">
            <v>0</v>
          </cell>
          <cell r="O243">
            <v>1359393.0300000003</v>
          </cell>
          <cell r="P243">
            <v>532648.55000000005</v>
          </cell>
          <cell r="Q243">
            <v>0</v>
          </cell>
          <cell r="R243">
            <v>0</v>
          </cell>
          <cell r="S243">
            <v>840250.55999999994</v>
          </cell>
          <cell r="T243">
            <v>95667.81</v>
          </cell>
          <cell r="U243">
            <v>17137</v>
          </cell>
          <cell r="V243">
            <v>0</v>
          </cell>
          <cell r="W243">
            <v>0</v>
          </cell>
          <cell r="X243">
            <v>0</v>
          </cell>
          <cell r="Y243">
            <v>356440.87999999995</v>
          </cell>
          <cell r="Z243">
            <v>124622.83000000002</v>
          </cell>
          <cell r="AA243">
            <v>0</v>
          </cell>
          <cell r="AB243">
            <v>0</v>
          </cell>
          <cell r="AC243">
            <v>467457.89</v>
          </cell>
          <cell r="AD243">
            <v>0</v>
          </cell>
          <cell r="AE243">
            <v>0</v>
          </cell>
          <cell r="AF243">
            <v>40463</v>
          </cell>
          <cell r="AG243">
            <v>0</v>
          </cell>
          <cell r="AH243">
            <v>12784.65</v>
          </cell>
          <cell r="AI243">
            <v>0</v>
          </cell>
          <cell r="AJ243">
            <v>0</v>
          </cell>
          <cell r="AK243">
            <v>3268.16</v>
          </cell>
          <cell r="AL243">
            <v>78362.78</v>
          </cell>
          <cell r="AM243">
            <v>437.12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20800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3360922.7199999997</v>
          </cell>
          <cell r="BC243">
            <v>791883.82000000007</v>
          </cell>
          <cell r="BD243">
            <v>1346960.12</v>
          </cell>
          <cell r="BE243">
            <v>24731276.710000001</v>
          </cell>
        </row>
        <row r="244">
          <cell r="F244" t="str">
            <v>33183</v>
          </cell>
          <cell r="G244">
            <v>1178173.5299999998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125024.17</v>
          </cell>
          <cell r="P244">
            <v>65595.790000000008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36018.050000000003</v>
          </cell>
          <cell r="Z244">
            <v>18426.16</v>
          </cell>
          <cell r="AA244">
            <v>0</v>
          </cell>
          <cell r="AB244">
            <v>0</v>
          </cell>
          <cell r="AC244">
            <v>102290.83</v>
          </cell>
          <cell r="AD244">
            <v>0</v>
          </cell>
          <cell r="AE244">
            <v>0</v>
          </cell>
          <cell r="AF244">
            <v>1869.46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21518.18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84717.13</v>
          </cell>
          <cell r="BB244">
            <v>381861.54000000004</v>
          </cell>
          <cell r="BC244">
            <v>131804.53</v>
          </cell>
          <cell r="BD244">
            <v>0</v>
          </cell>
          <cell r="BE244">
            <v>2147299.3699999996</v>
          </cell>
        </row>
        <row r="245">
          <cell r="F245" t="str">
            <v>33202</v>
          </cell>
          <cell r="G245">
            <v>453816.04000000004</v>
          </cell>
          <cell r="H245">
            <v>251918.10000000003</v>
          </cell>
          <cell r="I245">
            <v>10967.279999999999</v>
          </cell>
          <cell r="J245">
            <v>0</v>
          </cell>
          <cell r="K245">
            <v>34681.919999999998</v>
          </cell>
          <cell r="L245">
            <v>1251</v>
          </cell>
          <cell r="M245">
            <v>0</v>
          </cell>
          <cell r="N245">
            <v>10821.75</v>
          </cell>
          <cell r="O245">
            <v>43600.81</v>
          </cell>
          <cell r="P245">
            <v>18206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56276.950000000004</v>
          </cell>
          <cell r="Z245">
            <v>30507.340000000004</v>
          </cell>
          <cell r="AA245">
            <v>0</v>
          </cell>
          <cell r="AB245">
            <v>0</v>
          </cell>
          <cell r="AC245">
            <v>24448.620000000003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3809.95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25168.48</v>
          </cell>
          <cell r="AX245">
            <v>0</v>
          </cell>
          <cell r="AY245">
            <v>0</v>
          </cell>
          <cell r="AZ245">
            <v>0</v>
          </cell>
          <cell r="BA245">
            <v>24.37</v>
          </cell>
          <cell r="BB245">
            <v>182857.36</v>
          </cell>
          <cell r="BC245">
            <v>64644.799999999996</v>
          </cell>
          <cell r="BD245">
            <v>48525.06</v>
          </cell>
          <cell r="BE245">
            <v>1261525.83</v>
          </cell>
        </row>
        <row r="246">
          <cell r="F246" t="str">
            <v>33205</v>
          </cell>
          <cell r="G246">
            <v>94281.550000000017</v>
          </cell>
          <cell r="H246">
            <v>0</v>
          </cell>
          <cell r="I246">
            <v>17313.489999999998</v>
          </cell>
          <cell r="J246">
            <v>0</v>
          </cell>
          <cell r="K246">
            <v>17493.61</v>
          </cell>
          <cell r="L246">
            <v>0</v>
          </cell>
          <cell r="M246">
            <v>0</v>
          </cell>
          <cell r="N246">
            <v>0</v>
          </cell>
          <cell r="O246">
            <v>13882.69</v>
          </cell>
          <cell r="P246">
            <v>16082.63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47466.039999999994</v>
          </cell>
          <cell r="Z246">
            <v>14746.47</v>
          </cell>
          <cell r="AA246">
            <v>0</v>
          </cell>
          <cell r="AB246">
            <v>0</v>
          </cell>
          <cell r="AC246">
            <v>5428.92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85677.91</v>
          </cell>
          <cell r="BC246">
            <v>24554.05</v>
          </cell>
          <cell r="BD246">
            <v>52590.590000000004</v>
          </cell>
          <cell r="BE246">
            <v>389517.95000000007</v>
          </cell>
        </row>
        <row r="247">
          <cell r="F247" t="str">
            <v>33206</v>
          </cell>
          <cell r="G247">
            <v>1437339.44</v>
          </cell>
          <cell r="H247">
            <v>0</v>
          </cell>
          <cell r="I247">
            <v>46141.5</v>
          </cell>
          <cell r="J247">
            <v>0</v>
          </cell>
          <cell r="K247">
            <v>75237.64</v>
          </cell>
          <cell r="L247">
            <v>23037.85</v>
          </cell>
          <cell r="M247">
            <v>0</v>
          </cell>
          <cell r="N247">
            <v>525</v>
          </cell>
          <cell r="O247">
            <v>134597.02999999997</v>
          </cell>
          <cell r="P247">
            <v>39574.58</v>
          </cell>
          <cell r="Q247">
            <v>0</v>
          </cell>
          <cell r="R247">
            <v>4495</v>
          </cell>
          <cell r="S247">
            <v>119131.81</v>
          </cell>
          <cell r="T247">
            <v>0</v>
          </cell>
          <cell r="U247">
            <v>4334.62</v>
          </cell>
          <cell r="V247">
            <v>0</v>
          </cell>
          <cell r="W247">
            <v>0</v>
          </cell>
          <cell r="X247">
            <v>0</v>
          </cell>
          <cell r="Y247">
            <v>186733.56999999998</v>
          </cell>
          <cell r="Z247">
            <v>72959.250000000015</v>
          </cell>
          <cell r="AA247">
            <v>0</v>
          </cell>
          <cell r="AB247">
            <v>0</v>
          </cell>
          <cell r="AC247">
            <v>70571.189999999988</v>
          </cell>
          <cell r="AD247">
            <v>0</v>
          </cell>
          <cell r="AE247">
            <v>0</v>
          </cell>
          <cell r="AF247">
            <v>35132.339999999997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18591.18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14207.57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636969.05000000005</v>
          </cell>
          <cell r="BC247">
            <v>141693.85</v>
          </cell>
          <cell r="BD247">
            <v>293925.66000000003</v>
          </cell>
          <cell r="BE247">
            <v>3355198.1300000004</v>
          </cell>
        </row>
        <row r="248">
          <cell r="F248" t="str">
            <v>33207</v>
          </cell>
          <cell r="G248">
            <v>2104324.56</v>
          </cell>
          <cell r="H248">
            <v>337296.7</v>
          </cell>
          <cell r="I248">
            <v>123699.48</v>
          </cell>
          <cell r="J248">
            <v>0</v>
          </cell>
          <cell r="K248">
            <v>238255.94999999995</v>
          </cell>
          <cell r="L248">
            <v>64587.26</v>
          </cell>
          <cell r="M248">
            <v>0</v>
          </cell>
          <cell r="N248">
            <v>0</v>
          </cell>
          <cell r="O248">
            <v>511165.37999999995</v>
          </cell>
          <cell r="P248">
            <v>174245.12</v>
          </cell>
          <cell r="Q248">
            <v>0</v>
          </cell>
          <cell r="R248">
            <v>8935.2800000000007</v>
          </cell>
          <cell r="S248">
            <v>316541.26999999996</v>
          </cell>
          <cell r="T248">
            <v>0</v>
          </cell>
          <cell r="U248">
            <v>8398.44</v>
          </cell>
          <cell r="V248">
            <v>0</v>
          </cell>
          <cell r="W248">
            <v>0</v>
          </cell>
          <cell r="X248">
            <v>0</v>
          </cell>
          <cell r="Y248">
            <v>359869.93000000005</v>
          </cell>
          <cell r="Z248">
            <v>55812.959999999999</v>
          </cell>
          <cell r="AA248">
            <v>0</v>
          </cell>
          <cell r="AB248">
            <v>0</v>
          </cell>
          <cell r="AC248">
            <v>178057.04</v>
          </cell>
          <cell r="AD248">
            <v>0</v>
          </cell>
          <cell r="AE248">
            <v>0</v>
          </cell>
          <cell r="AF248">
            <v>82135.450000000012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25</v>
          </cell>
          <cell r="AU248">
            <v>0</v>
          </cell>
          <cell r="AV248">
            <v>30507.14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108.47</v>
          </cell>
          <cell r="BB248">
            <v>956321.7699999999</v>
          </cell>
          <cell r="BC248">
            <v>266395.43000000005</v>
          </cell>
          <cell r="BD248">
            <v>397213.95</v>
          </cell>
          <cell r="BE248">
            <v>6213896.5799999991</v>
          </cell>
        </row>
        <row r="249">
          <cell r="F249" t="str">
            <v>33211</v>
          </cell>
          <cell r="G249">
            <v>1147421.2799999998</v>
          </cell>
          <cell r="H249">
            <v>376645.06999999995</v>
          </cell>
          <cell r="I249">
            <v>44087.95</v>
          </cell>
          <cell r="J249">
            <v>0</v>
          </cell>
          <cell r="K249">
            <v>80089.890000000014</v>
          </cell>
          <cell r="L249">
            <v>56231.89</v>
          </cell>
          <cell r="M249">
            <v>0</v>
          </cell>
          <cell r="N249">
            <v>0</v>
          </cell>
          <cell r="O249">
            <v>113411.23</v>
          </cell>
          <cell r="P249">
            <v>63258.590000000004</v>
          </cell>
          <cell r="Q249">
            <v>0</v>
          </cell>
          <cell r="R249">
            <v>0</v>
          </cell>
          <cell r="S249">
            <v>29577.809999999998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141815.28</v>
          </cell>
          <cell r="Z249">
            <v>49779.520000000004</v>
          </cell>
          <cell r="AA249">
            <v>0</v>
          </cell>
          <cell r="AB249">
            <v>0</v>
          </cell>
          <cell r="AC249">
            <v>104435.17</v>
          </cell>
          <cell r="AD249">
            <v>0</v>
          </cell>
          <cell r="AE249">
            <v>0</v>
          </cell>
          <cell r="AF249">
            <v>24157.489999999998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1798.35</v>
          </cell>
          <cell r="AU249">
            <v>0</v>
          </cell>
          <cell r="AV249">
            <v>0</v>
          </cell>
          <cell r="AW249">
            <v>4452.16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737268.88</v>
          </cell>
          <cell r="BC249">
            <v>147848.96999999997</v>
          </cell>
          <cell r="BD249">
            <v>185636.56</v>
          </cell>
          <cell r="BE249">
            <v>3307916.0899999994</v>
          </cell>
        </row>
        <row r="250">
          <cell r="F250" t="str">
            <v>33212</v>
          </cell>
          <cell r="G250">
            <v>3954000.7299999995</v>
          </cell>
          <cell r="H250">
            <v>503984.56000000006</v>
          </cell>
          <cell r="I250">
            <v>94886</v>
          </cell>
          <cell r="J250">
            <v>0</v>
          </cell>
          <cell r="K250">
            <v>198115</v>
          </cell>
          <cell r="L250">
            <v>74681</v>
          </cell>
          <cell r="M250">
            <v>0</v>
          </cell>
          <cell r="N250">
            <v>22777.8</v>
          </cell>
          <cell r="O250">
            <v>586317.68000000005</v>
          </cell>
          <cell r="P250">
            <v>191848.49999999997</v>
          </cell>
          <cell r="Q250">
            <v>0</v>
          </cell>
          <cell r="R250">
            <v>0</v>
          </cell>
          <cell r="S250">
            <v>396783.1</v>
          </cell>
          <cell r="T250">
            <v>0</v>
          </cell>
          <cell r="U250">
            <v>9022</v>
          </cell>
          <cell r="V250">
            <v>0</v>
          </cell>
          <cell r="W250">
            <v>0</v>
          </cell>
          <cell r="X250">
            <v>0</v>
          </cell>
          <cell r="Y250">
            <v>265369.59000000003</v>
          </cell>
          <cell r="Z250">
            <v>77176.94</v>
          </cell>
          <cell r="AA250">
            <v>0</v>
          </cell>
          <cell r="AB250">
            <v>0</v>
          </cell>
          <cell r="AC250">
            <v>214926.18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17348</v>
          </cell>
          <cell r="AQ250">
            <v>0</v>
          </cell>
          <cell r="AR250">
            <v>2626.63</v>
          </cell>
          <cell r="AS250">
            <v>7617.380000000001</v>
          </cell>
          <cell r="AT250">
            <v>0</v>
          </cell>
          <cell r="AU250">
            <v>0</v>
          </cell>
          <cell r="AV250">
            <v>0</v>
          </cell>
          <cell r="AW250">
            <v>117.88</v>
          </cell>
          <cell r="AX250">
            <v>0</v>
          </cell>
          <cell r="AY250">
            <v>0</v>
          </cell>
          <cell r="AZ250">
            <v>0</v>
          </cell>
          <cell r="BA250">
            <v>3367.2499999999995</v>
          </cell>
          <cell r="BB250">
            <v>1227970.79</v>
          </cell>
          <cell r="BC250">
            <v>296926.92999999993</v>
          </cell>
          <cell r="BD250">
            <v>585586.46000000008</v>
          </cell>
          <cell r="BE250">
            <v>8731450.3999999985</v>
          </cell>
        </row>
        <row r="251">
          <cell r="F251" t="str">
            <v>34002</v>
          </cell>
          <cell r="G251">
            <v>22698851.520000003</v>
          </cell>
          <cell r="H251">
            <v>610810.94999999995</v>
          </cell>
          <cell r="I251">
            <v>236476</v>
          </cell>
          <cell r="J251">
            <v>0</v>
          </cell>
          <cell r="K251">
            <v>1336464.97</v>
          </cell>
          <cell r="L251">
            <v>526434.88</v>
          </cell>
          <cell r="M251">
            <v>0</v>
          </cell>
          <cell r="N251">
            <v>10892</v>
          </cell>
          <cell r="O251">
            <v>4406979.8399999989</v>
          </cell>
          <cell r="P251">
            <v>1298918.82</v>
          </cell>
          <cell r="Q251">
            <v>0</v>
          </cell>
          <cell r="R251">
            <v>22505.599999999999</v>
          </cell>
          <cell r="S251">
            <v>2109939.35</v>
          </cell>
          <cell r="T251">
            <v>154299.17000000001</v>
          </cell>
          <cell r="U251">
            <v>30565</v>
          </cell>
          <cell r="V251">
            <v>0</v>
          </cell>
          <cell r="W251">
            <v>0</v>
          </cell>
          <cell r="X251">
            <v>0</v>
          </cell>
          <cell r="Y251">
            <v>759808.24000000011</v>
          </cell>
          <cell r="Z251">
            <v>190255.57000000004</v>
          </cell>
          <cell r="AA251">
            <v>0</v>
          </cell>
          <cell r="AB251">
            <v>0</v>
          </cell>
          <cell r="AC251">
            <v>504930.84</v>
          </cell>
          <cell r="AD251">
            <v>0</v>
          </cell>
          <cell r="AE251">
            <v>0</v>
          </cell>
          <cell r="AF251">
            <v>57063.319999999992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14037.970000000001</v>
          </cell>
          <cell r="AL251">
            <v>63440.91</v>
          </cell>
          <cell r="AM251">
            <v>0</v>
          </cell>
          <cell r="AN251">
            <v>0</v>
          </cell>
          <cell r="AO251">
            <v>36376.299999999996</v>
          </cell>
          <cell r="AP251">
            <v>0</v>
          </cell>
          <cell r="AQ251">
            <v>58140</v>
          </cell>
          <cell r="AR251">
            <v>4614.6099999999997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151916.01</v>
          </cell>
          <cell r="AX251">
            <v>0</v>
          </cell>
          <cell r="AY251">
            <v>3287.73</v>
          </cell>
          <cell r="AZ251">
            <v>0</v>
          </cell>
          <cell r="BA251">
            <v>0</v>
          </cell>
          <cell r="BB251">
            <v>7336259.8200000031</v>
          </cell>
          <cell r="BC251">
            <v>1748930.37</v>
          </cell>
          <cell r="BD251">
            <v>2384634.42</v>
          </cell>
          <cell r="BE251">
            <v>46756834.209999993</v>
          </cell>
        </row>
        <row r="252">
          <cell r="F252" t="str">
            <v>34003</v>
          </cell>
          <cell r="G252">
            <v>66392328.960000008</v>
          </cell>
          <cell r="H252">
            <v>0</v>
          </cell>
          <cell r="I252">
            <v>596917</v>
          </cell>
          <cell r="J252">
            <v>0</v>
          </cell>
          <cell r="K252">
            <v>3071722.81</v>
          </cell>
          <cell r="L252">
            <v>1655067.1800000002</v>
          </cell>
          <cell r="M252">
            <v>7908.9</v>
          </cell>
          <cell r="N252">
            <v>353</v>
          </cell>
          <cell r="O252">
            <v>14672344.609999999</v>
          </cell>
          <cell r="P252">
            <v>2692065.27</v>
          </cell>
          <cell r="Q252">
            <v>0</v>
          </cell>
          <cell r="R252">
            <v>64089</v>
          </cell>
          <cell r="S252">
            <v>3264669.9699999997</v>
          </cell>
          <cell r="T252">
            <v>343160.88</v>
          </cell>
          <cell r="U252">
            <v>65070.229999999996</v>
          </cell>
          <cell r="V252">
            <v>117553.73</v>
          </cell>
          <cell r="W252">
            <v>0</v>
          </cell>
          <cell r="X252">
            <v>0</v>
          </cell>
          <cell r="Y252">
            <v>1471073.42</v>
          </cell>
          <cell r="Z252">
            <v>1360796.4400000002</v>
          </cell>
          <cell r="AA252">
            <v>0</v>
          </cell>
          <cell r="AB252">
            <v>0</v>
          </cell>
          <cell r="AC252">
            <v>1300076.32</v>
          </cell>
          <cell r="AD252">
            <v>0</v>
          </cell>
          <cell r="AE252">
            <v>0</v>
          </cell>
          <cell r="AF252">
            <v>764723.94000000006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73174.45</v>
          </cell>
          <cell r="AL252">
            <v>387697.35</v>
          </cell>
          <cell r="AM252">
            <v>0</v>
          </cell>
          <cell r="AN252">
            <v>0</v>
          </cell>
          <cell r="AO252">
            <v>64786.229999999996</v>
          </cell>
          <cell r="AP252">
            <v>11637.210000000001</v>
          </cell>
          <cell r="AQ252">
            <v>118606.8</v>
          </cell>
          <cell r="AR252">
            <v>44147.95</v>
          </cell>
          <cell r="AS252">
            <v>113876.80000000002</v>
          </cell>
          <cell r="AT252">
            <v>0</v>
          </cell>
          <cell r="AU252">
            <v>0</v>
          </cell>
          <cell r="AV252">
            <v>4817.8999999999996</v>
          </cell>
          <cell r="AW252">
            <v>14257.85</v>
          </cell>
          <cell r="AX252">
            <v>0</v>
          </cell>
          <cell r="AY252">
            <v>0</v>
          </cell>
          <cell r="AZ252">
            <v>85185.67</v>
          </cell>
          <cell r="BA252">
            <v>11647.970000000001</v>
          </cell>
          <cell r="BB252">
            <v>14879040.119999999</v>
          </cell>
          <cell r="BC252">
            <v>4604596.4600000009</v>
          </cell>
          <cell r="BD252">
            <v>4644821.32</v>
          </cell>
          <cell r="BE252">
            <v>122898215.74000001</v>
          </cell>
        </row>
        <row r="253">
          <cell r="F253" t="str">
            <v>34033</v>
          </cell>
          <cell r="G253">
            <v>29860761.360000007</v>
          </cell>
          <cell r="H253">
            <v>287051.52000000002</v>
          </cell>
          <cell r="I253">
            <v>162818</v>
          </cell>
          <cell r="J253">
            <v>0</v>
          </cell>
          <cell r="K253">
            <v>1391795</v>
          </cell>
          <cell r="L253">
            <v>600564.16999999993</v>
          </cell>
          <cell r="M253">
            <v>6168.8099999999995</v>
          </cell>
          <cell r="N253">
            <v>0</v>
          </cell>
          <cell r="O253">
            <v>5576269.8200000003</v>
          </cell>
          <cell r="P253">
            <v>1227560.9300000002</v>
          </cell>
          <cell r="Q253">
            <v>0</v>
          </cell>
          <cell r="R253">
            <v>0</v>
          </cell>
          <cell r="S253">
            <v>1531667.51</v>
          </cell>
          <cell r="T253">
            <v>20678.150000000001</v>
          </cell>
          <cell r="U253">
            <v>54742.760000000009</v>
          </cell>
          <cell r="V253">
            <v>0</v>
          </cell>
          <cell r="W253">
            <v>4651599.38</v>
          </cell>
          <cell r="X253">
            <v>82319.88</v>
          </cell>
          <cell r="Y253">
            <v>668543.66</v>
          </cell>
          <cell r="Z253">
            <v>176864.58</v>
          </cell>
          <cell r="AA253">
            <v>0</v>
          </cell>
          <cell r="AB253">
            <v>0</v>
          </cell>
          <cell r="AC253">
            <v>496775.80000000005</v>
          </cell>
          <cell r="AD253">
            <v>486843.38999999996</v>
          </cell>
          <cell r="AE253">
            <v>0</v>
          </cell>
          <cell r="AF253">
            <v>218244.95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15265.67</v>
          </cell>
          <cell r="AL253">
            <v>114983.68000000001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103996.18</v>
          </cell>
          <cell r="AR253">
            <v>4916.04</v>
          </cell>
          <cell r="AS253">
            <v>266368.15999999997</v>
          </cell>
          <cell r="AT253">
            <v>28415.78</v>
          </cell>
          <cell r="AU253">
            <v>0</v>
          </cell>
          <cell r="AV253">
            <v>0</v>
          </cell>
          <cell r="AW253">
            <v>83047.079999999987</v>
          </cell>
          <cell r="AX253">
            <v>0</v>
          </cell>
          <cell r="AY253">
            <v>0</v>
          </cell>
          <cell r="AZ253">
            <v>0</v>
          </cell>
          <cell r="BA253">
            <v>45622.939999999995</v>
          </cell>
          <cell r="BB253">
            <v>7168253.3100000005</v>
          </cell>
          <cell r="BC253">
            <v>1807302.3</v>
          </cell>
          <cell r="BD253">
            <v>2455766.1599999997</v>
          </cell>
          <cell r="BE253">
            <v>59595206.969999991</v>
          </cell>
        </row>
        <row r="254">
          <cell r="F254" t="str">
            <v>34111</v>
          </cell>
          <cell r="G254">
            <v>42967630.229999997</v>
          </cell>
          <cell r="H254">
            <v>2123534.4800000004</v>
          </cell>
          <cell r="I254">
            <v>351003.41000000003</v>
          </cell>
          <cell r="J254">
            <v>0</v>
          </cell>
          <cell r="K254">
            <v>1906301.3199999998</v>
          </cell>
          <cell r="L254">
            <v>1197408.7000000002</v>
          </cell>
          <cell r="M254">
            <v>6641.46</v>
          </cell>
          <cell r="N254">
            <v>0</v>
          </cell>
          <cell r="O254">
            <v>10301271.129999999</v>
          </cell>
          <cell r="P254">
            <v>1929380.67</v>
          </cell>
          <cell r="Q254">
            <v>0</v>
          </cell>
          <cell r="R254">
            <v>0</v>
          </cell>
          <cell r="S254">
            <v>2904114.2400000007</v>
          </cell>
          <cell r="T254">
            <v>95119.41</v>
          </cell>
          <cell r="U254">
            <v>42339.83</v>
          </cell>
          <cell r="V254">
            <v>11731.050000000001</v>
          </cell>
          <cell r="W254">
            <v>0</v>
          </cell>
          <cell r="X254">
            <v>0</v>
          </cell>
          <cell r="Y254">
            <v>842090.33999999985</v>
          </cell>
          <cell r="Z254">
            <v>364429.9</v>
          </cell>
          <cell r="AA254">
            <v>0</v>
          </cell>
          <cell r="AB254">
            <v>0</v>
          </cell>
          <cell r="AC254">
            <v>564801.27</v>
          </cell>
          <cell r="AD254">
            <v>0</v>
          </cell>
          <cell r="AE254">
            <v>0</v>
          </cell>
          <cell r="AF254">
            <v>399051.92999999993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59638.99</v>
          </cell>
          <cell r="AL254">
            <v>197900.57</v>
          </cell>
          <cell r="AM254">
            <v>85819.05</v>
          </cell>
          <cell r="AN254">
            <v>0</v>
          </cell>
          <cell r="AO254">
            <v>0</v>
          </cell>
          <cell r="AP254">
            <v>0</v>
          </cell>
          <cell r="AQ254">
            <v>92152.52</v>
          </cell>
          <cell r="AR254">
            <v>30200.71</v>
          </cell>
          <cell r="AS254">
            <v>81206.560000000012</v>
          </cell>
          <cell r="AT254">
            <v>76519.77</v>
          </cell>
          <cell r="AU254">
            <v>0</v>
          </cell>
          <cell r="AV254">
            <v>0</v>
          </cell>
          <cell r="AW254">
            <v>534556.37</v>
          </cell>
          <cell r="AX254">
            <v>0</v>
          </cell>
          <cell r="AY254">
            <v>0</v>
          </cell>
          <cell r="AZ254">
            <v>0</v>
          </cell>
          <cell r="BA254">
            <v>55104.95</v>
          </cell>
          <cell r="BB254">
            <v>11959057.85</v>
          </cell>
          <cell r="BC254">
            <v>2652816.73</v>
          </cell>
          <cell r="BD254">
            <v>3020135.7199999993</v>
          </cell>
          <cell r="BE254">
            <v>84851959.159999996</v>
          </cell>
        </row>
        <row r="255">
          <cell r="F255" t="str">
            <v>34307</v>
          </cell>
          <cell r="G255">
            <v>3968968.8499999996</v>
          </cell>
          <cell r="H255">
            <v>0</v>
          </cell>
          <cell r="I255">
            <v>43995.08</v>
          </cell>
          <cell r="J255">
            <v>0</v>
          </cell>
          <cell r="K255">
            <v>255916.33000000002</v>
          </cell>
          <cell r="L255">
            <v>87996.26999999999</v>
          </cell>
          <cell r="M255">
            <v>3444</v>
          </cell>
          <cell r="N255">
            <v>0</v>
          </cell>
          <cell r="O255">
            <v>493891.96</v>
          </cell>
          <cell r="P255">
            <v>180095.35</v>
          </cell>
          <cell r="Q255">
            <v>0</v>
          </cell>
          <cell r="R255">
            <v>0</v>
          </cell>
          <cell r="S255">
            <v>407259.60000000003</v>
          </cell>
          <cell r="T255">
            <v>0</v>
          </cell>
          <cell r="U255">
            <v>4606.3999999999996</v>
          </cell>
          <cell r="V255">
            <v>0</v>
          </cell>
          <cell r="W255">
            <v>0</v>
          </cell>
          <cell r="X255">
            <v>0</v>
          </cell>
          <cell r="Y255">
            <v>87623.159999999989</v>
          </cell>
          <cell r="Z255">
            <v>40649.58</v>
          </cell>
          <cell r="AA255">
            <v>0</v>
          </cell>
          <cell r="AB255">
            <v>0</v>
          </cell>
          <cell r="AC255">
            <v>119123.34</v>
          </cell>
          <cell r="AD255">
            <v>0</v>
          </cell>
          <cell r="AE255">
            <v>0</v>
          </cell>
          <cell r="AF255">
            <v>9134.65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8412.69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7854.65</v>
          </cell>
          <cell r="AT255">
            <v>0</v>
          </cell>
          <cell r="AU255">
            <v>0</v>
          </cell>
          <cell r="AV255">
            <v>0</v>
          </cell>
          <cell r="AW255">
            <v>9316.26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1400781.9</v>
          </cell>
          <cell r="BC255">
            <v>376762.66000000003</v>
          </cell>
          <cell r="BD255">
            <v>318421.92</v>
          </cell>
          <cell r="BE255">
            <v>7824254.6500000004</v>
          </cell>
        </row>
        <row r="256">
          <cell r="F256" t="str">
            <v>34324</v>
          </cell>
          <cell r="G256">
            <v>3559030.9400000009</v>
          </cell>
          <cell r="H256">
            <v>38082.019999999997</v>
          </cell>
          <cell r="I256">
            <v>24470.5</v>
          </cell>
          <cell r="J256">
            <v>0</v>
          </cell>
          <cell r="K256">
            <v>131363</v>
          </cell>
          <cell r="L256">
            <v>73792.549999999988</v>
          </cell>
          <cell r="M256">
            <v>0</v>
          </cell>
          <cell r="N256">
            <v>1478.69</v>
          </cell>
          <cell r="O256">
            <v>571062.07999999996</v>
          </cell>
          <cell r="P256">
            <v>152900.87000000002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74824.69</v>
          </cell>
          <cell r="Z256">
            <v>21253.99</v>
          </cell>
          <cell r="AA256">
            <v>0</v>
          </cell>
          <cell r="AB256">
            <v>0</v>
          </cell>
          <cell r="AC256">
            <v>32213.339999999997</v>
          </cell>
          <cell r="AD256">
            <v>0</v>
          </cell>
          <cell r="AE256">
            <v>0</v>
          </cell>
          <cell r="AF256">
            <v>23175.37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15086.25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5036.2299999999996</v>
          </cell>
          <cell r="AT256">
            <v>0</v>
          </cell>
          <cell r="AU256">
            <v>0</v>
          </cell>
          <cell r="AV256">
            <v>0</v>
          </cell>
          <cell r="AW256">
            <v>27318.739999999998</v>
          </cell>
          <cell r="AX256">
            <v>0</v>
          </cell>
          <cell r="AY256">
            <v>0</v>
          </cell>
          <cell r="AZ256">
            <v>0</v>
          </cell>
          <cell r="BA256">
            <v>1938.38</v>
          </cell>
          <cell r="BB256">
            <v>1120216.75</v>
          </cell>
          <cell r="BC256">
            <v>185497.37000000002</v>
          </cell>
          <cell r="BD256">
            <v>622380.21</v>
          </cell>
          <cell r="BE256">
            <v>6681121.9700000016</v>
          </cell>
        </row>
        <row r="257">
          <cell r="F257" t="str">
            <v>34401</v>
          </cell>
          <cell r="G257">
            <v>10017184.029999997</v>
          </cell>
          <cell r="H257">
            <v>121015.06</v>
          </cell>
          <cell r="I257">
            <v>111423.74</v>
          </cell>
          <cell r="J257">
            <v>0</v>
          </cell>
          <cell r="K257">
            <v>0</v>
          </cell>
          <cell r="L257">
            <v>268244.87</v>
          </cell>
          <cell r="M257">
            <v>671</v>
          </cell>
          <cell r="N257">
            <v>5699.65</v>
          </cell>
          <cell r="O257">
            <v>1788321.5399999998</v>
          </cell>
          <cell r="P257">
            <v>539504.98</v>
          </cell>
          <cell r="Q257">
            <v>0</v>
          </cell>
          <cell r="R257">
            <v>0</v>
          </cell>
          <cell r="S257">
            <v>431421.32</v>
          </cell>
          <cell r="T257">
            <v>0</v>
          </cell>
          <cell r="U257">
            <v>10236.66</v>
          </cell>
          <cell r="V257">
            <v>0</v>
          </cell>
          <cell r="W257">
            <v>0</v>
          </cell>
          <cell r="X257">
            <v>0</v>
          </cell>
          <cell r="Y257">
            <v>320461.35000000003</v>
          </cell>
          <cell r="Z257">
            <v>97074.9</v>
          </cell>
          <cell r="AA257">
            <v>0</v>
          </cell>
          <cell r="AB257">
            <v>0</v>
          </cell>
          <cell r="AC257">
            <v>309334.61</v>
          </cell>
          <cell r="AD257">
            <v>1186298.7699999998</v>
          </cell>
          <cell r="AE257">
            <v>171435.07</v>
          </cell>
          <cell r="AF257">
            <v>97688.33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18717.3</v>
          </cell>
          <cell r="AL257">
            <v>84223.24</v>
          </cell>
          <cell r="AM257">
            <v>224175.58</v>
          </cell>
          <cell r="AN257">
            <v>0</v>
          </cell>
          <cell r="AO257">
            <v>0</v>
          </cell>
          <cell r="AP257">
            <v>38819.5</v>
          </cell>
          <cell r="AQ257">
            <v>27720</v>
          </cell>
          <cell r="AR257">
            <v>0</v>
          </cell>
          <cell r="AS257">
            <v>16860.439999999999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334.98</v>
          </cell>
          <cell r="BB257">
            <v>2785646.2600000002</v>
          </cell>
          <cell r="BC257">
            <v>844612.18000000017</v>
          </cell>
          <cell r="BD257">
            <v>1565848.75</v>
          </cell>
          <cell r="BE257">
            <v>21082974.109999999</v>
          </cell>
        </row>
        <row r="258">
          <cell r="F258" t="str">
            <v>34402</v>
          </cell>
          <cell r="G258">
            <v>6522372.0600000005</v>
          </cell>
          <cell r="H258">
            <v>82275.66</v>
          </cell>
          <cell r="I258">
            <v>78089</v>
          </cell>
          <cell r="J258">
            <v>0</v>
          </cell>
          <cell r="K258">
            <v>247470</v>
          </cell>
          <cell r="L258">
            <v>136431</v>
          </cell>
          <cell r="M258">
            <v>2478</v>
          </cell>
          <cell r="N258">
            <v>4630</v>
          </cell>
          <cell r="O258">
            <v>1120467.27</v>
          </cell>
          <cell r="P258">
            <v>249620.79</v>
          </cell>
          <cell r="Q258">
            <v>0</v>
          </cell>
          <cell r="R258">
            <v>0</v>
          </cell>
          <cell r="S258">
            <v>278990.65000000002</v>
          </cell>
          <cell r="T258">
            <v>36290.78</v>
          </cell>
          <cell r="U258">
            <v>7900</v>
          </cell>
          <cell r="V258">
            <v>0</v>
          </cell>
          <cell r="W258">
            <v>0</v>
          </cell>
          <cell r="X258">
            <v>0</v>
          </cell>
          <cell r="Y258">
            <v>177214.82</v>
          </cell>
          <cell r="Z258">
            <v>75366.83</v>
          </cell>
          <cell r="AA258">
            <v>0</v>
          </cell>
          <cell r="AB258">
            <v>0</v>
          </cell>
          <cell r="AC258">
            <v>131862.54</v>
          </cell>
          <cell r="AD258">
            <v>0</v>
          </cell>
          <cell r="AE258">
            <v>0</v>
          </cell>
          <cell r="AF258">
            <v>11077.720000000001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3522.86</v>
          </cell>
          <cell r="AL258">
            <v>10220.48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13326</v>
          </cell>
          <cell r="AR258">
            <v>0</v>
          </cell>
          <cell r="AS258">
            <v>13622.420000000002</v>
          </cell>
          <cell r="AT258">
            <v>6178.2800000000007</v>
          </cell>
          <cell r="AU258">
            <v>0</v>
          </cell>
          <cell r="AV258">
            <v>0</v>
          </cell>
          <cell r="AW258">
            <v>40504.949999999997</v>
          </cell>
          <cell r="AX258">
            <v>0</v>
          </cell>
          <cell r="AY258">
            <v>0</v>
          </cell>
          <cell r="AZ258">
            <v>0</v>
          </cell>
          <cell r="BA258">
            <v>13189.19</v>
          </cell>
          <cell r="BB258">
            <v>1657808.31</v>
          </cell>
          <cell r="BC258">
            <v>463229.08</v>
          </cell>
          <cell r="BD258">
            <v>964278.13</v>
          </cell>
          <cell r="BE258">
            <v>12348416.819999998</v>
          </cell>
        </row>
        <row r="259">
          <cell r="F259" t="str">
            <v>35200</v>
          </cell>
          <cell r="G259">
            <v>2347870.2199999997</v>
          </cell>
          <cell r="H259">
            <v>49561.700000000004</v>
          </cell>
          <cell r="I259">
            <v>29332.340000000004</v>
          </cell>
          <cell r="J259">
            <v>0</v>
          </cell>
          <cell r="K259">
            <v>132203.54999999999</v>
          </cell>
          <cell r="L259">
            <v>0</v>
          </cell>
          <cell r="M259">
            <v>0</v>
          </cell>
          <cell r="N259">
            <v>339.65</v>
          </cell>
          <cell r="O259">
            <v>534693.25</v>
          </cell>
          <cell r="P259">
            <v>0</v>
          </cell>
          <cell r="Q259">
            <v>0</v>
          </cell>
          <cell r="R259">
            <v>0</v>
          </cell>
          <cell r="S259">
            <v>160907.04999999996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96650.790000000023</v>
          </cell>
          <cell r="Z259">
            <v>57374.71</v>
          </cell>
          <cell r="AA259">
            <v>29851.3</v>
          </cell>
          <cell r="AB259">
            <v>0</v>
          </cell>
          <cell r="AC259">
            <v>80679.3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3515.21</v>
          </cell>
          <cell r="AL259">
            <v>11248.63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7394.1900000000005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38560.990000000005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809096.17</v>
          </cell>
          <cell r="BC259">
            <v>201730.68000000002</v>
          </cell>
          <cell r="BD259">
            <v>262021.33</v>
          </cell>
          <cell r="BE259">
            <v>4853031.0599999987</v>
          </cell>
        </row>
        <row r="260">
          <cell r="F260" t="str">
            <v>36101</v>
          </cell>
          <cell r="G260">
            <v>290965.96000000002</v>
          </cell>
          <cell r="H260">
            <v>0</v>
          </cell>
          <cell r="I260">
            <v>4957.62</v>
          </cell>
          <cell r="J260">
            <v>0</v>
          </cell>
          <cell r="K260">
            <v>11358</v>
          </cell>
          <cell r="L260">
            <v>0</v>
          </cell>
          <cell r="M260">
            <v>0</v>
          </cell>
          <cell r="N260">
            <v>0</v>
          </cell>
          <cell r="O260">
            <v>62497.05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24380.620000000003</v>
          </cell>
          <cell r="Z260">
            <v>39390.949999999997</v>
          </cell>
          <cell r="AA260">
            <v>0</v>
          </cell>
          <cell r="AB260">
            <v>0</v>
          </cell>
          <cell r="AC260">
            <v>4455.2700000000004</v>
          </cell>
          <cell r="AD260">
            <v>0</v>
          </cell>
          <cell r="AE260">
            <v>0</v>
          </cell>
          <cell r="AF260">
            <v>12651.56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232517.24999999994</v>
          </cell>
          <cell r="BC260">
            <v>44737.450000000004</v>
          </cell>
          <cell r="BD260">
            <v>133236.68</v>
          </cell>
          <cell r="BE260">
            <v>861148.40999999992</v>
          </cell>
        </row>
        <row r="261">
          <cell r="F261" t="str">
            <v>36140</v>
          </cell>
          <cell r="G261">
            <v>30384883.439999994</v>
          </cell>
          <cell r="H261">
            <v>860792.77</v>
          </cell>
          <cell r="I261">
            <v>564871.99999999988</v>
          </cell>
          <cell r="J261">
            <v>0</v>
          </cell>
          <cell r="K261">
            <v>1226458</v>
          </cell>
          <cell r="L261">
            <v>675859.99999999988</v>
          </cell>
          <cell r="M261">
            <v>2039</v>
          </cell>
          <cell r="N261">
            <v>50207.020000000004</v>
          </cell>
          <cell r="O261">
            <v>4936264.4399999995</v>
          </cell>
          <cell r="P261">
            <v>1207176.76</v>
          </cell>
          <cell r="Q261">
            <v>0</v>
          </cell>
          <cell r="R261">
            <v>0</v>
          </cell>
          <cell r="S261">
            <v>1993214.4799999997</v>
          </cell>
          <cell r="T261">
            <v>0</v>
          </cell>
          <cell r="U261">
            <v>63546</v>
          </cell>
          <cell r="V261">
            <v>0</v>
          </cell>
          <cell r="W261">
            <v>0</v>
          </cell>
          <cell r="X261">
            <v>0</v>
          </cell>
          <cell r="Y261">
            <v>1543488.13</v>
          </cell>
          <cell r="Z261">
            <v>842462.03999999992</v>
          </cell>
          <cell r="AA261">
            <v>0</v>
          </cell>
          <cell r="AB261">
            <v>0</v>
          </cell>
          <cell r="AC261">
            <v>1084437.23</v>
          </cell>
          <cell r="AD261">
            <v>0</v>
          </cell>
          <cell r="AE261">
            <v>0</v>
          </cell>
          <cell r="AF261">
            <v>357142.37</v>
          </cell>
          <cell r="AG261">
            <v>1447.8500000000001</v>
          </cell>
          <cell r="AH261">
            <v>977619.36999999988</v>
          </cell>
          <cell r="AI261">
            <v>0</v>
          </cell>
          <cell r="AJ261">
            <v>0</v>
          </cell>
          <cell r="AK261">
            <v>109207.09000000001</v>
          </cell>
          <cell r="AL261">
            <v>688728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264853.33</v>
          </cell>
          <cell r="AT261">
            <v>0</v>
          </cell>
          <cell r="AU261">
            <v>0</v>
          </cell>
          <cell r="AV261">
            <v>0</v>
          </cell>
          <cell r="AW261">
            <v>1129038.33</v>
          </cell>
          <cell r="AX261">
            <v>0</v>
          </cell>
          <cell r="AY261">
            <v>0</v>
          </cell>
          <cell r="AZ261">
            <v>0</v>
          </cell>
          <cell r="BA261">
            <v>126178.23000000001</v>
          </cell>
          <cell r="BB261">
            <v>8733459.3499999996</v>
          </cell>
          <cell r="BC261">
            <v>2230088.02</v>
          </cell>
          <cell r="BD261">
            <v>1249497.3</v>
          </cell>
          <cell r="BE261">
            <v>61302960.549999982</v>
          </cell>
        </row>
        <row r="262">
          <cell r="F262" t="str">
            <v>36250</v>
          </cell>
          <cell r="G262">
            <v>4384310.93</v>
          </cell>
          <cell r="H262">
            <v>0</v>
          </cell>
          <cell r="I262">
            <v>109631</v>
          </cell>
          <cell r="J262">
            <v>0</v>
          </cell>
          <cell r="K262">
            <v>175703.98</v>
          </cell>
          <cell r="L262">
            <v>1156.43</v>
          </cell>
          <cell r="M262">
            <v>0</v>
          </cell>
          <cell r="N262">
            <v>1301.81</v>
          </cell>
          <cell r="O262">
            <v>752015.92999999993</v>
          </cell>
          <cell r="P262">
            <v>329888.09000000003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340132.93</v>
          </cell>
          <cell r="Z262">
            <v>71295.520000000004</v>
          </cell>
          <cell r="AA262">
            <v>0</v>
          </cell>
          <cell r="AB262">
            <v>0</v>
          </cell>
          <cell r="AC262">
            <v>164516.82999999999</v>
          </cell>
          <cell r="AD262">
            <v>0</v>
          </cell>
          <cell r="AE262">
            <v>0</v>
          </cell>
          <cell r="AF262">
            <v>11592.69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22065.659999999996</v>
          </cell>
          <cell r="AL262">
            <v>132314.31999999998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26020.739999999998</v>
          </cell>
          <cell r="AT262">
            <v>1967.83</v>
          </cell>
          <cell r="AU262">
            <v>0</v>
          </cell>
          <cell r="AV262">
            <v>0</v>
          </cell>
          <cell r="AW262">
            <v>2401.38</v>
          </cell>
          <cell r="AX262">
            <v>0</v>
          </cell>
          <cell r="AY262">
            <v>0</v>
          </cell>
          <cell r="AZ262">
            <v>0</v>
          </cell>
          <cell r="BA262">
            <v>1713.8</v>
          </cell>
          <cell r="BB262">
            <v>1271350.4000000001</v>
          </cell>
          <cell r="BC262">
            <v>326487.51999999996</v>
          </cell>
          <cell r="BD262">
            <v>280382.58999999997</v>
          </cell>
          <cell r="BE262">
            <v>8406250.379999999</v>
          </cell>
        </row>
        <row r="263">
          <cell r="F263" t="str">
            <v>36300</v>
          </cell>
          <cell r="G263">
            <v>1695387.2700000003</v>
          </cell>
          <cell r="H263">
            <v>0</v>
          </cell>
          <cell r="I263">
            <v>21006.190000000002</v>
          </cell>
          <cell r="J263">
            <v>0</v>
          </cell>
          <cell r="K263">
            <v>81393.320000000007</v>
          </cell>
          <cell r="L263">
            <v>43440.130000000005</v>
          </cell>
          <cell r="M263">
            <v>0</v>
          </cell>
          <cell r="N263">
            <v>7676.38</v>
          </cell>
          <cell r="O263">
            <v>116760.07</v>
          </cell>
          <cell r="P263">
            <v>56362.950000000004</v>
          </cell>
          <cell r="Q263">
            <v>0</v>
          </cell>
          <cell r="R263">
            <v>0</v>
          </cell>
          <cell r="S263">
            <v>126242.77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44352</v>
          </cell>
          <cell r="Z263">
            <v>37506.21</v>
          </cell>
          <cell r="AA263">
            <v>23709.919999999998</v>
          </cell>
          <cell r="AB263">
            <v>0</v>
          </cell>
          <cell r="AC263">
            <v>58188.170000000013</v>
          </cell>
          <cell r="AD263">
            <v>0</v>
          </cell>
          <cell r="AE263">
            <v>0</v>
          </cell>
          <cell r="AF263">
            <v>32159.67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908.96</v>
          </cell>
          <cell r="AL263">
            <v>23966.97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798446.63</v>
          </cell>
          <cell r="BC263">
            <v>159955.88</v>
          </cell>
          <cell r="BD263">
            <v>83890.139999999985</v>
          </cell>
          <cell r="BE263">
            <v>3411353.63</v>
          </cell>
        </row>
        <row r="264">
          <cell r="F264" t="str">
            <v>36400</v>
          </cell>
          <cell r="G264">
            <v>4310379.1899999995</v>
          </cell>
          <cell r="H264">
            <v>0</v>
          </cell>
          <cell r="I264">
            <v>66510.03</v>
          </cell>
          <cell r="J264">
            <v>0</v>
          </cell>
          <cell r="K264">
            <v>175798.11000000002</v>
          </cell>
          <cell r="L264">
            <v>44904.799999999996</v>
          </cell>
          <cell r="M264">
            <v>0</v>
          </cell>
          <cell r="N264">
            <v>2496</v>
          </cell>
          <cell r="O264">
            <v>626217.64000000013</v>
          </cell>
          <cell r="P264">
            <v>163211.69</v>
          </cell>
          <cell r="Q264">
            <v>0</v>
          </cell>
          <cell r="R264">
            <v>0</v>
          </cell>
          <cell r="S264">
            <v>337224.5199999999</v>
          </cell>
          <cell r="T264">
            <v>0</v>
          </cell>
          <cell r="U264">
            <v>3737</v>
          </cell>
          <cell r="V264">
            <v>0</v>
          </cell>
          <cell r="W264">
            <v>0</v>
          </cell>
          <cell r="X264">
            <v>0</v>
          </cell>
          <cell r="Y264">
            <v>121099.54000000001</v>
          </cell>
          <cell r="Z264">
            <v>22451.18</v>
          </cell>
          <cell r="AA264">
            <v>28059.050000000003</v>
          </cell>
          <cell r="AB264">
            <v>0</v>
          </cell>
          <cell r="AC264">
            <v>101316.16</v>
          </cell>
          <cell r="AD264">
            <v>0</v>
          </cell>
          <cell r="AE264">
            <v>0</v>
          </cell>
          <cell r="AF264">
            <v>12384.470000000001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15233.44</v>
          </cell>
          <cell r="AL264">
            <v>76699.78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8964.7999999999993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4476.01</v>
          </cell>
          <cell r="BB264">
            <v>1591308.94</v>
          </cell>
          <cell r="BC264">
            <v>369340.04</v>
          </cell>
          <cell r="BD264">
            <v>360397.70999999996</v>
          </cell>
          <cell r="BE264">
            <v>8442210.0999999996</v>
          </cell>
        </row>
        <row r="265">
          <cell r="F265" t="str">
            <v>36401</v>
          </cell>
          <cell r="G265">
            <v>1781872.5099999998</v>
          </cell>
          <cell r="H265">
            <v>0</v>
          </cell>
          <cell r="I265">
            <v>22715.72</v>
          </cell>
          <cell r="J265">
            <v>0</v>
          </cell>
          <cell r="K265">
            <v>84708</v>
          </cell>
          <cell r="L265">
            <v>2411.48</v>
          </cell>
          <cell r="M265">
            <v>0</v>
          </cell>
          <cell r="N265">
            <v>3369.56</v>
          </cell>
          <cell r="O265">
            <v>339723.69999999995</v>
          </cell>
          <cell r="P265">
            <v>69913.150000000009</v>
          </cell>
          <cell r="Q265">
            <v>0</v>
          </cell>
          <cell r="R265">
            <v>0</v>
          </cell>
          <cell r="S265">
            <v>211498.53</v>
          </cell>
          <cell r="T265">
            <v>0</v>
          </cell>
          <cell r="U265">
            <v>2656</v>
          </cell>
          <cell r="V265">
            <v>0</v>
          </cell>
          <cell r="W265">
            <v>0</v>
          </cell>
          <cell r="X265">
            <v>0</v>
          </cell>
          <cell r="Y265">
            <v>63178.520000000004</v>
          </cell>
          <cell r="Z265">
            <v>65360.490000000005</v>
          </cell>
          <cell r="AA265">
            <v>0</v>
          </cell>
          <cell r="AB265">
            <v>0</v>
          </cell>
          <cell r="AC265">
            <v>35312.369999999995</v>
          </cell>
          <cell r="AD265">
            <v>0</v>
          </cell>
          <cell r="AE265">
            <v>0</v>
          </cell>
          <cell r="AF265">
            <v>6598.23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10612.07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2327.3200000000002</v>
          </cell>
          <cell r="AU265">
            <v>485.31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13773.81</v>
          </cell>
          <cell r="BA265">
            <v>2950.94</v>
          </cell>
          <cell r="BB265">
            <v>742046.57</v>
          </cell>
          <cell r="BC265">
            <v>152757.35</v>
          </cell>
          <cell r="BD265">
            <v>123013.24000000002</v>
          </cell>
          <cell r="BE265">
            <v>3737284.8699999996</v>
          </cell>
        </row>
        <row r="266">
          <cell r="F266" t="str">
            <v>36402</v>
          </cell>
          <cell r="G266">
            <v>1838822.0599999998</v>
          </cell>
          <cell r="H266">
            <v>0</v>
          </cell>
          <cell r="I266">
            <v>38392.979999999996</v>
          </cell>
          <cell r="J266">
            <v>0</v>
          </cell>
          <cell r="K266">
            <v>64802.26</v>
          </cell>
          <cell r="L266">
            <v>37891.329999999994</v>
          </cell>
          <cell r="M266">
            <v>0</v>
          </cell>
          <cell r="N266">
            <v>0</v>
          </cell>
          <cell r="O266">
            <v>123097.59999999999</v>
          </cell>
          <cell r="P266">
            <v>74333.289999999994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123591.34</v>
          </cell>
          <cell r="Z266">
            <v>28529.43</v>
          </cell>
          <cell r="AA266">
            <v>0</v>
          </cell>
          <cell r="AB266">
            <v>0</v>
          </cell>
          <cell r="AC266">
            <v>89165.56</v>
          </cell>
          <cell r="AD266">
            <v>0</v>
          </cell>
          <cell r="AE266">
            <v>0</v>
          </cell>
          <cell r="AF266">
            <v>8612.7199999999993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4041.98</v>
          </cell>
          <cell r="AL266">
            <v>58781.07</v>
          </cell>
          <cell r="AM266">
            <v>28208.720000000001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480.17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648183.54</v>
          </cell>
          <cell r="BC266">
            <v>177472.73</v>
          </cell>
          <cell r="BD266">
            <v>249479.80999999997</v>
          </cell>
          <cell r="BE266">
            <v>3593886.5900000003</v>
          </cell>
        </row>
        <row r="267">
          <cell r="F267" t="str">
            <v>37501</v>
          </cell>
          <cell r="G267">
            <v>56220173.199999981</v>
          </cell>
          <cell r="H267">
            <v>0</v>
          </cell>
          <cell r="I267">
            <v>976654.74999999988</v>
          </cell>
          <cell r="J267">
            <v>0</v>
          </cell>
          <cell r="K267">
            <v>2164227</v>
          </cell>
          <cell r="L267">
            <v>1014168.2699999999</v>
          </cell>
          <cell r="M267">
            <v>2689</v>
          </cell>
          <cell r="N267">
            <v>99235.299999999988</v>
          </cell>
          <cell r="O267">
            <v>10623634.49</v>
          </cell>
          <cell r="P267">
            <v>2326163.39</v>
          </cell>
          <cell r="Q267">
            <v>0</v>
          </cell>
          <cell r="R267">
            <v>0</v>
          </cell>
          <cell r="S267">
            <v>1791440.7</v>
          </cell>
          <cell r="T267">
            <v>50668.060000000005</v>
          </cell>
          <cell r="U267">
            <v>80237</v>
          </cell>
          <cell r="V267">
            <v>0</v>
          </cell>
          <cell r="W267">
            <v>0</v>
          </cell>
          <cell r="X267">
            <v>0</v>
          </cell>
          <cell r="Y267">
            <v>1722373.5600000003</v>
          </cell>
          <cell r="Z267">
            <v>592114.48999999987</v>
          </cell>
          <cell r="AA267">
            <v>0</v>
          </cell>
          <cell r="AB267">
            <v>0</v>
          </cell>
          <cell r="AC267">
            <v>1065232.8400000001</v>
          </cell>
          <cell r="AD267">
            <v>0</v>
          </cell>
          <cell r="AE267">
            <v>0</v>
          </cell>
          <cell r="AF267">
            <v>693806.04999999993</v>
          </cell>
          <cell r="AG267">
            <v>1626.87</v>
          </cell>
          <cell r="AH267">
            <v>0</v>
          </cell>
          <cell r="AI267">
            <v>0</v>
          </cell>
          <cell r="AJ267">
            <v>0</v>
          </cell>
          <cell r="AK267">
            <v>137422</v>
          </cell>
          <cell r="AL267">
            <v>639628.05999999994</v>
          </cell>
          <cell r="AM267">
            <v>1314707.1400000001</v>
          </cell>
          <cell r="AN267">
            <v>0</v>
          </cell>
          <cell r="AO267">
            <v>0</v>
          </cell>
          <cell r="AP267">
            <v>5592.44</v>
          </cell>
          <cell r="AQ267">
            <v>0</v>
          </cell>
          <cell r="AR267">
            <v>0</v>
          </cell>
          <cell r="AS267">
            <v>95341.219999999987</v>
          </cell>
          <cell r="AT267">
            <v>0</v>
          </cell>
          <cell r="AU267">
            <v>0</v>
          </cell>
          <cell r="AV267">
            <v>0</v>
          </cell>
          <cell r="AW267">
            <v>471773.51999999996</v>
          </cell>
          <cell r="AX267">
            <v>0</v>
          </cell>
          <cell r="AY267">
            <v>0</v>
          </cell>
          <cell r="AZ267">
            <v>0</v>
          </cell>
          <cell r="BA267">
            <v>425908.80999999994</v>
          </cell>
          <cell r="BB267">
            <v>14297464.339999998</v>
          </cell>
          <cell r="BC267">
            <v>3293508.7399999998</v>
          </cell>
          <cell r="BD267">
            <v>3071430.1900000004</v>
          </cell>
          <cell r="BE267">
            <v>103177221.42999998</v>
          </cell>
        </row>
        <row r="268">
          <cell r="F268" t="str">
            <v>37502</v>
          </cell>
          <cell r="G268">
            <v>25112433.109999999</v>
          </cell>
          <cell r="H268">
            <v>0</v>
          </cell>
          <cell r="I268">
            <v>319677.41000000003</v>
          </cell>
          <cell r="J268">
            <v>0</v>
          </cell>
          <cell r="K268">
            <v>1363948.3599999999</v>
          </cell>
          <cell r="L268">
            <v>614649.42000000004</v>
          </cell>
          <cell r="M268">
            <v>5127</v>
          </cell>
          <cell r="N268">
            <v>31402.53</v>
          </cell>
          <cell r="O268">
            <v>5419811.6199999992</v>
          </cell>
          <cell r="P268">
            <v>1094842.07</v>
          </cell>
          <cell r="Q268">
            <v>0</v>
          </cell>
          <cell r="R268">
            <v>107468.59</v>
          </cell>
          <cell r="S268">
            <v>1630425.5100000002</v>
          </cell>
          <cell r="T268">
            <v>92093.02</v>
          </cell>
          <cell r="U268">
            <v>41209.71</v>
          </cell>
          <cell r="V268">
            <v>0</v>
          </cell>
          <cell r="W268">
            <v>0</v>
          </cell>
          <cell r="X268">
            <v>0</v>
          </cell>
          <cell r="Y268">
            <v>1125415.27</v>
          </cell>
          <cell r="Z268">
            <v>170285.81</v>
          </cell>
          <cell r="AA268">
            <v>36657.72</v>
          </cell>
          <cell r="AB268">
            <v>0</v>
          </cell>
          <cell r="AC268">
            <v>699204.86</v>
          </cell>
          <cell r="AD268">
            <v>0</v>
          </cell>
          <cell r="AE268">
            <v>0</v>
          </cell>
          <cell r="AF268">
            <v>214896.96000000002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60030.000000000007</v>
          </cell>
          <cell r="AL268">
            <v>176935.04000000001</v>
          </cell>
          <cell r="AM268">
            <v>0</v>
          </cell>
          <cell r="AN268">
            <v>0</v>
          </cell>
          <cell r="AO268">
            <v>82479.100000000006</v>
          </cell>
          <cell r="AP268">
            <v>49528.6</v>
          </cell>
          <cell r="AQ268">
            <v>67105.47</v>
          </cell>
          <cell r="AR268">
            <v>0</v>
          </cell>
          <cell r="AS268">
            <v>46635.369999999995</v>
          </cell>
          <cell r="AT268">
            <v>28770.290000000005</v>
          </cell>
          <cell r="AU268">
            <v>0</v>
          </cell>
          <cell r="AV268">
            <v>0</v>
          </cell>
          <cell r="AW268">
            <v>20508.400000000001</v>
          </cell>
          <cell r="AX268">
            <v>0</v>
          </cell>
          <cell r="AY268">
            <v>0</v>
          </cell>
          <cell r="AZ268">
            <v>0</v>
          </cell>
          <cell r="BA268">
            <v>11998.630000000001</v>
          </cell>
          <cell r="BB268">
            <v>6401670.6699999999</v>
          </cell>
          <cell r="BC268">
            <v>1593178.53</v>
          </cell>
          <cell r="BD268">
            <v>2256736.64</v>
          </cell>
          <cell r="BE268">
            <v>48875125.710000016</v>
          </cell>
        </row>
        <row r="269">
          <cell r="F269" t="str">
            <v>37503</v>
          </cell>
          <cell r="G269">
            <v>10648985.929999998</v>
          </cell>
          <cell r="H269">
            <v>306202.2</v>
          </cell>
          <cell r="I269">
            <v>86878.91</v>
          </cell>
          <cell r="J269">
            <v>0</v>
          </cell>
          <cell r="K269">
            <v>442227</v>
          </cell>
          <cell r="L269">
            <v>236927.19</v>
          </cell>
          <cell r="M269">
            <v>0</v>
          </cell>
          <cell r="N269">
            <v>0</v>
          </cell>
          <cell r="O269">
            <v>1834618.98</v>
          </cell>
          <cell r="P269">
            <v>441267.57999999996</v>
          </cell>
          <cell r="Q269">
            <v>0</v>
          </cell>
          <cell r="R269">
            <v>0</v>
          </cell>
          <cell r="S269">
            <v>514231.11</v>
          </cell>
          <cell r="T269">
            <v>67479.25</v>
          </cell>
          <cell r="U269">
            <v>15571.330000000002</v>
          </cell>
          <cell r="V269">
            <v>0</v>
          </cell>
          <cell r="W269">
            <v>0</v>
          </cell>
          <cell r="X269">
            <v>0</v>
          </cell>
          <cell r="Y269">
            <v>279491.99999999994</v>
          </cell>
          <cell r="Z269">
            <v>160893.69000000003</v>
          </cell>
          <cell r="AA269">
            <v>0</v>
          </cell>
          <cell r="AB269">
            <v>0</v>
          </cell>
          <cell r="AC269">
            <v>264645.93999999994</v>
          </cell>
          <cell r="AD269">
            <v>0</v>
          </cell>
          <cell r="AE269">
            <v>0</v>
          </cell>
          <cell r="AF269">
            <v>133808.49</v>
          </cell>
          <cell r="AG269">
            <v>0</v>
          </cell>
          <cell r="AH269">
            <v>0</v>
          </cell>
          <cell r="AI269">
            <v>21860</v>
          </cell>
          <cell r="AJ269">
            <v>0</v>
          </cell>
          <cell r="AK269">
            <v>17452.170000000002</v>
          </cell>
          <cell r="AL269">
            <v>91802.3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16686.27</v>
          </cell>
          <cell r="AT269">
            <v>9544.58</v>
          </cell>
          <cell r="AU269">
            <v>0</v>
          </cell>
          <cell r="AV269">
            <v>0</v>
          </cell>
          <cell r="AW269">
            <v>112527.51</v>
          </cell>
          <cell r="AX269">
            <v>0</v>
          </cell>
          <cell r="AY269">
            <v>0</v>
          </cell>
          <cell r="AZ269">
            <v>0</v>
          </cell>
          <cell r="BA269">
            <v>54973.47</v>
          </cell>
          <cell r="BB269">
            <v>3079378.6700000004</v>
          </cell>
          <cell r="BC269">
            <v>693386.68</v>
          </cell>
          <cell r="BD269">
            <v>975617.44999999984</v>
          </cell>
          <cell r="BE269">
            <v>20506458.699999996</v>
          </cell>
        </row>
        <row r="270">
          <cell r="F270" t="str">
            <v>37504</v>
          </cell>
          <cell r="G270">
            <v>11999641.960000001</v>
          </cell>
          <cell r="H270">
            <v>588728.42000000004</v>
          </cell>
          <cell r="I270">
            <v>168006.76</v>
          </cell>
          <cell r="J270">
            <v>0</v>
          </cell>
          <cell r="K270">
            <v>559851</v>
          </cell>
          <cell r="L270">
            <v>164135</v>
          </cell>
          <cell r="M270">
            <v>0</v>
          </cell>
          <cell r="N270">
            <v>0</v>
          </cell>
          <cell r="O270">
            <v>2485450.5300000007</v>
          </cell>
          <cell r="P270">
            <v>662949.09</v>
          </cell>
          <cell r="Q270">
            <v>0</v>
          </cell>
          <cell r="R270">
            <v>0</v>
          </cell>
          <cell r="S270">
            <v>1028376.16</v>
          </cell>
          <cell r="T270">
            <v>0</v>
          </cell>
          <cell r="U270">
            <v>19436</v>
          </cell>
          <cell r="V270">
            <v>0</v>
          </cell>
          <cell r="W270">
            <v>0</v>
          </cell>
          <cell r="X270">
            <v>0</v>
          </cell>
          <cell r="Y270">
            <v>359969.35000000003</v>
          </cell>
          <cell r="Z270">
            <v>113573.95</v>
          </cell>
          <cell r="AA270">
            <v>132575.37000000002</v>
          </cell>
          <cell r="AB270">
            <v>0</v>
          </cell>
          <cell r="AC270">
            <v>279624.15000000002</v>
          </cell>
          <cell r="AD270">
            <v>0</v>
          </cell>
          <cell r="AE270">
            <v>0</v>
          </cell>
          <cell r="AF270">
            <v>83291.63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48600.039999999994</v>
          </cell>
          <cell r="AL270">
            <v>207902.28999999998</v>
          </cell>
          <cell r="AM270">
            <v>0</v>
          </cell>
          <cell r="AN270">
            <v>0</v>
          </cell>
          <cell r="AO270">
            <v>0</v>
          </cell>
          <cell r="AP270">
            <v>471.74</v>
          </cell>
          <cell r="AQ270">
            <v>0</v>
          </cell>
          <cell r="AR270">
            <v>0</v>
          </cell>
          <cell r="AS270">
            <v>52804.119999999995</v>
          </cell>
          <cell r="AT270">
            <v>16645.560000000001</v>
          </cell>
          <cell r="AU270">
            <v>19945.22</v>
          </cell>
          <cell r="AV270">
            <v>0</v>
          </cell>
          <cell r="AW270">
            <v>60444.470000000008</v>
          </cell>
          <cell r="AX270">
            <v>0</v>
          </cell>
          <cell r="AY270">
            <v>0</v>
          </cell>
          <cell r="AZ270">
            <v>0</v>
          </cell>
          <cell r="BA270">
            <v>12138.08</v>
          </cell>
          <cell r="BB270">
            <v>3195845.3199999989</v>
          </cell>
          <cell r="BC270">
            <v>790839.3</v>
          </cell>
          <cell r="BD270">
            <v>929399.96</v>
          </cell>
          <cell r="BE270">
            <v>23980645.469999995</v>
          </cell>
        </row>
        <row r="271">
          <cell r="F271" t="str">
            <v>37505</v>
          </cell>
          <cell r="G271">
            <v>6275174.629999999</v>
          </cell>
          <cell r="H271">
            <v>3307435.7399999998</v>
          </cell>
          <cell r="I271">
            <v>97180.560000000012</v>
          </cell>
          <cell r="J271">
            <v>0</v>
          </cell>
          <cell r="K271">
            <v>416458</v>
          </cell>
          <cell r="L271">
            <v>152726.97</v>
          </cell>
          <cell r="M271">
            <v>0</v>
          </cell>
          <cell r="N271">
            <v>322.15999999999997</v>
          </cell>
          <cell r="O271">
            <v>1291511.58</v>
          </cell>
          <cell r="P271">
            <v>183988.27000000002</v>
          </cell>
          <cell r="Q271">
            <v>0</v>
          </cell>
          <cell r="R271">
            <v>0</v>
          </cell>
          <cell r="S271">
            <v>569717.40999999992</v>
          </cell>
          <cell r="T271">
            <v>0</v>
          </cell>
          <cell r="U271">
            <v>10072</v>
          </cell>
          <cell r="V271">
            <v>0</v>
          </cell>
          <cell r="W271">
            <v>0</v>
          </cell>
          <cell r="X271">
            <v>0</v>
          </cell>
          <cell r="Y271">
            <v>209728.34000000003</v>
          </cell>
          <cell r="Z271">
            <v>29600.989999999998</v>
          </cell>
          <cell r="AA271">
            <v>0</v>
          </cell>
          <cell r="AB271">
            <v>0</v>
          </cell>
          <cell r="AC271">
            <v>160651.38</v>
          </cell>
          <cell r="AD271">
            <v>0</v>
          </cell>
          <cell r="AE271">
            <v>0</v>
          </cell>
          <cell r="AF271">
            <v>49939.920000000013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18103.599999999999</v>
          </cell>
          <cell r="AL271">
            <v>100211.2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18006.239999999998</v>
          </cell>
          <cell r="AT271">
            <v>0</v>
          </cell>
          <cell r="AU271">
            <v>0</v>
          </cell>
          <cell r="AV271">
            <v>0</v>
          </cell>
          <cell r="AW271">
            <v>9999.5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2320044.2900000005</v>
          </cell>
          <cell r="BC271">
            <v>481337.69999999995</v>
          </cell>
          <cell r="BD271">
            <v>717107.92999999993</v>
          </cell>
          <cell r="BE271">
            <v>16419318.41</v>
          </cell>
        </row>
        <row r="272">
          <cell r="F272" t="str">
            <v>37506</v>
          </cell>
          <cell r="G272">
            <v>7358335.6899999995</v>
          </cell>
          <cell r="H272">
            <v>19221.379999999997</v>
          </cell>
          <cell r="I272">
            <v>101945.38</v>
          </cell>
          <cell r="J272">
            <v>0</v>
          </cell>
          <cell r="K272">
            <v>403800.45</v>
          </cell>
          <cell r="L272">
            <v>153946.69999999998</v>
          </cell>
          <cell r="M272">
            <v>0</v>
          </cell>
          <cell r="N272">
            <v>0</v>
          </cell>
          <cell r="O272">
            <v>1435200.5699999998</v>
          </cell>
          <cell r="P272">
            <v>331099.03000000003</v>
          </cell>
          <cell r="Q272">
            <v>0</v>
          </cell>
          <cell r="R272">
            <v>0</v>
          </cell>
          <cell r="S272">
            <v>512789.02999999991</v>
          </cell>
          <cell r="T272">
            <v>0</v>
          </cell>
          <cell r="U272">
            <v>14008</v>
          </cell>
          <cell r="V272">
            <v>0</v>
          </cell>
          <cell r="W272">
            <v>0</v>
          </cell>
          <cell r="X272">
            <v>0</v>
          </cell>
          <cell r="Y272">
            <v>292432.91000000003</v>
          </cell>
          <cell r="Z272">
            <v>282304.24999999994</v>
          </cell>
          <cell r="AA272">
            <v>55850.96</v>
          </cell>
          <cell r="AB272">
            <v>0</v>
          </cell>
          <cell r="AC272">
            <v>301539.53999999998</v>
          </cell>
          <cell r="AD272">
            <v>0</v>
          </cell>
          <cell r="AE272">
            <v>0</v>
          </cell>
          <cell r="AF272">
            <v>180211.16999999998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43219.329999999994</v>
          </cell>
          <cell r="AL272">
            <v>153354.72999999998</v>
          </cell>
          <cell r="AM272">
            <v>42753.53</v>
          </cell>
          <cell r="AN272">
            <v>0</v>
          </cell>
          <cell r="AO272">
            <v>21709.94</v>
          </cell>
          <cell r="AP272">
            <v>126633.56999999999</v>
          </cell>
          <cell r="AQ272">
            <v>0</v>
          </cell>
          <cell r="AR272">
            <v>1805.24</v>
          </cell>
          <cell r="AS272">
            <v>12479.92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16089.650000000001</v>
          </cell>
          <cell r="BA272">
            <v>371271.59</v>
          </cell>
          <cell r="BB272">
            <v>2388806.4699999997</v>
          </cell>
          <cell r="BC272">
            <v>607172.78000000014</v>
          </cell>
          <cell r="BD272">
            <v>758951.90000000026</v>
          </cell>
          <cell r="BE272">
            <v>15986933.709999997</v>
          </cell>
        </row>
        <row r="273">
          <cell r="F273" t="str">
            <v>37507</v>
          </cell>
          <cell r="G273">
            <v>10333514.649999999</v>
          </cell>
          <cell r="H273">
            <v>360899.60000000003</v>
          </cell>
          <cell r="I273">
            <v>255001</v>
          </cell>
          <cell r="J273">
            <v>0</v>
          </cell>
          <cell r="K273">
            <v>406668</v>
          </cell>
          <cell r="L273">
            <v>349530</v>
          </cell>
          <cell r="M273">
            <v>3055.43</v>
          </cell>
          <cell r="N273">
            <v>32760.239999999998</v>
          </cell>
          <cell r="O273">
            <v>2024752.81</v>
          </cell>
          <cell r="P273">
            <v>260858.12</v>
          </cell>
          <cell r="Q273">
            <v>0</v>
          </cell>
          <cell r="R273">
            <v>0</v>
          </cell>
          <cell r="S273">
            <v>775930.22</v>
          </cell>
          <cell r="T273">
            <v>0</v>
          </cell>
          <cell r="U273">
            <v>20626.11</v>
          </cell>
          <cell r="V273">
            <v>0</v>
          </cell>
          <cell r="W273">
            <v>0</v>
          </cell>
          <cell r="X273">
            <v>0</v>
          </cell>
          <cell r="Y273">
            <v>507120.43000000005</v>
          </cell>
          <cell r="Z273">
            <v>116719.75999999998</v>
          </cell>
          <cell r="AA273">
            <v>0</v>
          </cell>
          <cell r="AB273">
            <v>0</v>
          </cell>
          <cell r="AC273">
            <v>363671.38</v>
          </cell>
          <cell r="AD273">
            <v>0</v>
          </cell>
          <cell r="AE273">
            <v>0</v>
          </cell>
          <cell r="AF273">
            <v>336859.21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26434.219999999998</v>
          </cell>
          <cell r="AL273">
            <v>128615.15</v>
          </cell>
          <cell r="AM273">
            <v>50903.659999999996</v>
          </cell>
          <cell r="AN273">
            <v>0</v>
          </cell>
          <cell r="AO273">
            <v>20250.86</v>
          </cell>
          <cell r="AP273">
            <v>8165.4800000000005</v>
          </cell>
          <cell r="AQ273">
            <v>0</v>
          </cell>
          <cell r="AR273">
            <v>230.39</v>
          </cell>
          <cell r="AS273">
            <v>17886.34</v>
          </cell>
          <cell r="AT273">
            <v>32069.41</v>
          </cell>
          <cell r="AU273">
            <v>0</v>
          </cell>
          <cell r="AV273">
            <v>0</v>
          </cell>
          <cell r="AW273">
            <v>202383.99000000002</v>
          </cell>
          <cell r="AX273">
            <v>0</v>
          </cell>
          <cell r="AY273">
            <v>0</v>
          </cell>
          <cell r="AZ273">
            <v>0</v>
          </cell>
          <cell r="BA273">
            <v>84434.07</v>
          </cell>
          <cell r="BB273">
            <v>3158206.209999999</v>
          </cell>
          <cell r="BC273">
            <v>841913.57999999984</v>
          </cell>
          <cell r="BD273">
            <v>1315412.0099999998</v>
          </cell>
          <cell r="BE273">
            <v>22034872.329999998</v>
          </cell>
        </row>
        <row r="274">
          <cell r="F274" t="str">
            <v>38126</v>
          </cell>
          <cell r="G274">
            <v>1374331.9999999998</v>
          </cell>
          <cell r="H274">
            <v>0</v>
          </cell>
          <cell r="I274">
            <v>6458</v>
          </cell>
          <cell r="J274">
            <v>0</v>
          </cell>
          <cell r="K274">
            <v>56621</v>
          </cell>
          <cell r="L274">
            <v>9019.17</v>
          </cell>
          <cell r="M274">
            <v>0</v>
          </cell>
          <cell r="N274">
            <v>0</v>
          </cell>
          <cell r="O274">
            <v>69602.280000000013</v>
          </cell>
          <cell r="P274">
            <v>20176</v>
          </cell>
          <cell r="Q274">
            <v>0</v>
          </cell>
          <cell r="R274">
            <v>0</v>
          </cell>
          <cell r="S274">
            <v>76269.430000000008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17945.579999999998</v>
          </cell>
          <cell r="Z274">
            <v>9441.32</v>
          </cell>
          <cell r="AA274">
            <v>0</v>
          </cell>
          <cell r="AB274">
            <v>0</v>
          </cell>
          <cell r="AC274">
            <v>11051.98</v>
          </cell>
          <cell r="AD274">
            <v>0</v>
          </cell>
          <cell r="AE274">
            <v>0</v>
          </cell>
          <cell r="AF274">
            <v>18540.45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5346.57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22587.279999999999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466942.25999999995</v>
          </cell>
          <cell r="BC274">
            <v>93703.51</v>
          </cell>
          <cell r="BD274">
            <v>206122.05000000002</v>
          </cell>
          <cell r="BE274">
            <v>2464158.8799999994</v>
          </cell>
        </row>
        <row r="275">
          <cell r="F275" t="str">
            <v>38264</v>
          </cell>
          <cell r="G275">
            <v>316747.57000000007</v>
          </cell>
          <cell r="H275">
            <v>0</v>
          </cell>
          <cell r="I275">
            <v>0</v>
          </cell>
          <cell r="J275">
            <v>0</v>
          </cell>
          <cell r="K275">
            <v>13326</v>
          </cell>
          <cell r="L275">
            <v>0</v>
          </cell>
          <cell r="M275">
            <v>0</v>
          </cell>
          <cell r="N275">
            <v>0</v>
          </cell>
          <cell r="O275">
            <v>34970.130000000005</v>
          </cell>
          <cell r="P275">
            <v>3944.1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20889.5</v>
          </cell>
          <cell r="AA275">
            <v>0</v>
          </cell>
          <cell r="AB275">
            <v>0</v>
          </cell>
          <cell r="AC275">
            <v>8856.880000000001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201.09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244224.77000000005</v>
          </cell>
          <cell r="BC275">
            <v>28231.460000000003</v>
          </cell>
          <cell r="BD275">
            <v>65918.8</v>
          </cell>
          <cell r="BE275">
            <v>737310.30000000016</v>
          </cell>
        </row>
        <row r="276">
          <cell r="F276" t="str">
            <v>38265</v>
          </cell>
          <cell r="G276">
            <v>1524774.8</v>
          </cell>
          <cell r="H276">
            <v>0</v>
          </cell>
          <cell r="I276">
            <v>11969</v>
          </cell>
          <cell r="J276">
            <v>0</v>
          </cell>
          <cell r="K276">
            <v>70465.61</v>
          </cell>
          <cell r="L276">
            <v>1808.3</v>
          </cell>
          <cell r="M276">
            <v>0</v>
          </cell>
          <cell r="N276">
            <v>0</v>
          </cell>
          <cell r="O276">
            <v>189819.33000000002</v>
          </cell>
          <cell r="P276">
            <v>44641.2</v>
          </cell>
          <cell r="Q276">
            <v>0</v>
          </cell>
          <cell r="R276">
            <v>0</v>
          </cell>
          <cell r="S276">
            <v>91421.06</v>
          </cell>
          <cell r="T276">
            <v>8437</v>
          </cell>
          <cell r="U276">
            <v>1402.42</v>
          </cell>
          <cell r="V276">
            <v>0</v>
          </cell>
          <cell r="W276">
            <v>0</v>
          </cell>
          <cell r="X276">
            <v>0</v>
          </cell>
          <cell r="Y276">
            <v>46392.66</v>
          </cell>
          <cell r="Z276">
            <v>37108.549999999996</v>
          </cell>
          <cell r="AA276">
            <v>0</v>
          </cell>
          <cell r="AB276">
            <v>0</v>
          </cell>
          <cell r="AC276">
            <v>43599.53</v>
          </cell>
          <cell r="AD276">
            <v>0</v>
          </cell>
          <cell r="AE276">
            <v>0</v>
          </cell>
          <cell r="AF276">
            <v>21247.71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376.05</v>
          </cell>
          <cell r="AN276">
            <v>0</v>
          </cell>
          <cell r="AO276">
            <v>0</v>
          </cell>
          <cell r="AP276">
            <v>19516.849999999999</v>
          </cell>
          <cell r="AQ276">
            <v>0</v>
          </cell>
          <cell r="AR276">
            <v>478.73</v>
          </cell>
          <cell r="AS276">
            <v>1865.7600000000002</v>
          </cell>
          <cell r="AT276">
            <v>0</v>
          </cell>
          <cell r="AU276">
            <v>0</v>
          </cell>
          <cell r="AV276">
            <v>0</v>
          </cell>
          <cell r="AW276">
            <v>3601.0299999999997</v>
          </cell>
          <cell r="AX276">
            <v>0</v>
          </cell>
          <cell r="AY276">
            <v>0</v>
          </cell>
          <cell r="AZ276">
            <v>42867.67</v>
          </cell>
          <cell r="BA276">
            <v>51951.06</v>
          </cell>
          <cell r="BB276">
            <v>514369.74000000005</v>
          </cell>
          <cell r="BC276">
            <v>102923.95000000001</v>
          </cell>
          <cell r="BD276">
            <v>93557.839999999967</v>
          </cell>
          <cell r="BE276">
            <v>2924595.85</v>
          </cell>
        </row>
        <row r="277">
          <cell r="F277" t="str">
            <v>38267</v>
          </cell>
          <cell r="G277">
            <v>10315412.889999997</v>
          </cell>
          <cell r="H277">
            <v>23606.62</v>
          </cell>
          <cell r="I277">
            <v>100553.67000000001</v>
          </cell>
          <cell r="J277">
            <v>0</v>
          </cell>
          <cell r="K277">
            <v>470073.16000000003</v>
          </cell>
          <cell r="L277">
            <v>256200.95999999999</v>
          </cell>
          <cell r="M277">
            <v>0</v>
          </cell>
          <cell r="N277">
            <v>1167.5999999999999</v>
          </cell>
          <cell r="O277">
            <v>1572967.34</v>
          </cell>
          <cell r="P277">
            <v>471971.99</v>
          </cell>
          <cell r="Q277">
            <v>0</v>
          </cell>
          <cell r="R277">
            <v>0</v>
          </cell>
          <cell r="S277">
            <v>653750.61999999988</v>
          </cell>
          <cell r="T277">
            <v>5153.96</v>
          </cell>
          <cell r="U277">
            <v>14975</v>
          </cell>
          <cell r="V277">
            <v>0</v>
          </cell>
          <cell r="W277">
            <v>0</v>
          </cell>
          <cell r="X277">
            <v>0</v>
          </cell>
          <cell r="Y277">
            <v>335804.56</v>
          </cell>
          <cell r="Z277">
            <v>116438.22</v>
          </cell>
          <cell r="AA277">
            <v>0</v>
          </cell>
          <cell r="AB277">
            <v>0</v>
          </cell>
          <cell r="AC277">
            <v>162401.22999999998</v>
          </cell>
          <cell r="AD277">
            <v>0</v>
          </cell>
          <cell r="AE277">
            <v>0</v>
          </cell>
          <cell r="AF277">
            <v>139698.29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15801.99</v>
          </cell>
          <cell r="AL277">
            <v>87466.25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3424.16</v>
          </cell>
          <cell r="AS277">
            <v>26564.18</v>
          </cell>
          <cell r="AT277">
            <v>5012.5999999999995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3963867.4299999992</v>
          </cell>
          <cell r="BC277">
            <v>828157.69</v>
          </cell>
          <cell r="BD277">
            <v>811338.78</v>
          </cell>
          <cell r="BE277">
            <v>20381809.189999998</v>
          </cell>
        </row>
        <row r="278">
          <cell r="F278" t="str">
            <v>38300</v>
          </cell>
          <cell r="G278">
            <v>3118102.6799999997</v>
          </cell>
          <cell r="H278">
            <v>0</v>
          </cell>
          <cell r="I278">
            <v>16765.64</v>
          </cell>
          <cell r="J278">
            <v>0</v>
          </cell>
          <cell r="K278">
            <v>138854.09000000003</v>
          </cell>
          <cell r="L278">
            <v>47294.45</v>
          </cell>
          <cell r="M278">
            <v>0</v>
          </cell>
          <cell r="N278">
            <v>1337.62</v>
          </cell>
          <cell r="O278">
            <v>370600.33</v>
          </cell>
          <cell r="P278">
            <v>117634.95999999999</v>
          </cell>
          <cell r="Q278">
            <v>0</v>
          </cell>
          <cell r="R278">
            <v>0</v>
          </cell>
          <cell r="S278">
            <v>291667.67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64126.9</v>
          </cell>
          <cell r="Z278">
            <v>25624.190000000002</v>
          </cell>
          <cell r="AA278">
            <v>0</v>
          </cell>
          <cell r="AB278">
            <v>0</v>
          </cell>
          <cell r="AC278">
            <v>58719.590000000004</v>
          </cell>
          <cell r="AD278">
            <v>0</v>
          </cell>
          <cell r="AE278">
            <v>0</v>
          </cell>
          <cell r="AF278">
            <v>19422.419999999998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22112.57</v>
          </cell>
          <cell r="AR278">
            <v>0</v>
          </cell>
          <cell r="AS278">
            <v>0</v>
          </cell>
          <cell r="AT278">
            <v>564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1209582.03</v>
          </cell>
          <cell r="BC278">
            <v>257768.24</v>
          </cell>
          <cell r="BD278">
            <v>400061.35999999993</v>
          </cell>
          <cell r="BE278">
            <v>6160238.7400000012</v>
          </cell>
        </row>
        <row r="279">
          <cell r="F279" t="str">
            <v>38301</v>
          </cell>
          <cell r="G279">
            <v>1498538.9499999997</v>
          </cell>
          <cell r="H279">
            <v>0</v>
          </cell>
          <cell r="I279">
            <v>0</v>
          </cell>
          <cell r="J279">
            <v>0</v>
          </cell>
          <cell r="K279">
            <v>64831.999999999993</v>
          </cell>
          <cell r="L279">
            <v>26690.2</v>
          </cell>
          <cell r="M279">
            <v>0</v>
          </cell>
          <cell r="N279">
            <v>0</v>
          </cell>
          <cell r="O279">
            <v>151742.93000000002</v>
          </cell>
          <cell r="P279">
            <v>45499</v>
          </cell>
          <cell r="Q279">
            <v>0</v>
          </cell>
          <cell r="R279">
            <v>0</v>
          </cell>
          <cell r="S279">
            <v>113230.13000000002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6099</v>
          </cell>
          <cell r="Z279">
            <v>54674.239999999998</v>
          </cell>
          <cell r="AA279">
            <v>0</v>
          </cell>
          <cell r="AB279">
            <v>0</v>
          </cell>
          <cell r="AC279">
            <v>19151.689999999999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7950.32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159767.17000000001</v>
          </cell>
          <cell r="BA279">
            <v>45069.47</v>
          </cell>
          <cell r="BB279">
            <v>592501.24</v>
          </cell>
          <cell r="BC279">
            <v>71373.06</v>
          </cell>
          <cell r="BD279">
            <v>12397.36</v>
          </cell>
          <cell r="BE279">
            <v>2869516.76</v>
          </cell>
        </row>
        <row r="280">
          <cell r="F280" t="str">
            <v>38302</v>
          </cell>
          <cell r="G280">
            <v>1081022.5699999998</v>
          </cell>
          <cell r="H280">
            <v>0</v>
          </cell>
          <cell r="I280">
            <v>27332</v>
          </cell>
          <cell r="J280">
            <v>0</v>
          </cell>
          <cell r="K280">
            <v>55287</v>
          </cell>
          <cell r="L280">
            <v>13214.580000000002</v>
          </cell>
          <cell r="M280">
            <v>0</v>
          </cell>
          <cell r="N280">
            <v>935</v>
          </cell>
          <cell r="O280">
            <v>135592.45000000001</v>
          </cell>
          <cell r="P280">
            <v>29115</v>
          </cell>
          <cell r="Q280">
            <v>0</v>
          </cell>
          <cell r="R280">
            <v>0</v>
          </cell>
          <cell r="S280">
            <v>82629.429999999993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43005</v>
          </cell>
          <cell r="Z280">
            <v>28018.71</v>
          </cell>
          <cell r="AA280">
            <v>0</v>
          </cell>
          <cell r="AB280">
            <v>0</v>
          </cell>
          <cell r="AC280">
            <v>15302.849999999999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25638.309999999998</v>
          </cell>
          <cell r="BB280">
            <v>496190.69000000006</v>
          </cell>
          <cell r="BC280">
            <v>89250.599999999991</v>
          </cell>
          <cell r="BD280">
            <v>239535.43000000005</v>
          </cell>
          <cell r="BE280">
            <v>2362069.62</v>
          </cell>
        </row>
        <row r="281">
          <cell r="F281" t="str">
            <v>38304</v>
          </cell>
          <cell r="G281">
            <v>312975.58999999997</v>
          </cell>
          <cell r="H281">
            <v>0</v>
          </cell>
          <cell r="I281">
            <v>0</v>
          </cell>
          <cell r="J281">
            <v>0</v>
          </cell>
          <cell r="K281">
            <v>16071.509999999998</v>
          </cell>
          <cell r="L281">
            <v>7223.84</v>
          </cell>
          <cell r="M281">
            <v>0</v>
          </cell>
          <cell r="N281">
            <v>0</v>
          </cell>
          <cell r="O281">
            <v>23110.079999999998</v>
          </cell>
          <cell r="P281">
            <v>7149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24847.97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23660.62</v>
          </cell>
          <cell r="BA281">
            <v>0</v>
          </cell>
          <cell r="BB281">
            <v>150028.30000000002</v>
          </cell>
          <cell r="BC281">
            <v>191.25</v>
          </cell>
          <cell r="BD281">
            <v>72559.729999999981</v>
          </cell>
          <cell r="BE281">
            <v>637817.89</v>
          </cell>
        </row>
        <row r="282">
          <cell r="F282" t="str">
            <v>38306</v>
          </cell>
          <cell r="G282">
            <v>1286349.5500000003</v>
          </cell>
          <cell r="H282">
            <v>0</v>
          </cell>
          <cell r="I282">
            <v>3526.98</v>
          </cell>
          <cell r="J282">
            <v>0</v>
          </cell>
          <cell r="K282">
            <v>59859.07</v>
          </cell>
          <cell r="L282">
            <v>22025.29</v>
          </cell>
          <cell r="M282">
            <v>0</v>
          </cell>
          <cell r="N282">
            <v>0</v>
          </cell>
          <cell r="O282">
            <v>104442.33</v>
          </cell>
          <cell r="P282">
            <v>38696.99</v>
          </cell>
          <cell r="Q282">
            <v>0</v>
          </cell>
          <cell r="R282">
            <v>0</v>
          </cell>
          <cell r="S282">
            <v>108732.07999999999</v>
          </cell>
          <cell r="T282">
            <v>0</v>
          </cell>
          <cell r="U282">
            <v>800</v>
          </cell>
          <cell r="V282">
            <v>0</v>
          </cell>
          <cell r="W282">
            <v>0</v>
          </cell>
          <cell r="X282">
            <v>0</v>
          </cell>
          <cell r="Y282">
            <v>10933.66</v>
          </cell>
          <cell r="Z282">
            <v>6858</v>
          </cell>
          <cell r="AA282">
            <v>0</v>
          </cell>
          <cell r="AB282">
            <v>0</v>
          </cell>
          <cell r="AC282">
            <v>8210.85</v>
          </cell>
          <cell r="AD282">
            <v>0</v>
          </cell>
          <cell r="AE282">
            <v>0</v>
          </cell>
          <cell r="AF282">
            <v>11503.55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326.14</v>
          </cell>
          <cell r="AU282">
            <v>0</v>
          </cell>
          <cell r="AV282">
            <v>0</v>
          </cell>
          <cell r="AW282">
            <v>26769.78</v>
          </cell>
          <cell r="AX282">
            <v>0</v>
          </cell>
          <cell r="AY282">
            <v>0</v>
          </cell>
          <cell r="AZ282">
            <v>92146.209999999992</v>
          </cell>
          <cell r="BA282">
            <v>0</v>
          </cell>
          <cell r="BB282">
            <v>435789.53999999992</v>
          </cell>
          <cell r="BC282">
            <v>92644.57</v>
          </cell>
          <cell r="BD282">
            <v>118332.46000000002</v>
          </cell>
          <cell r="BE282">
            <v>2427947.0500000003</v>
          </cell>
        </row>
        <row r="283">
          <cell r="F283" t="str">
            <v>38308</v>
          </cell>
          <cell r="G283">
            <v>1103226.7499999998</v>
          </cell>
          <cell r="H283">
            <v>0</v>
          </cell>
          <cell r="I283">
            <v>9760.7900000000009</v>
          </cell>
          <cell r="J283">
            <v>0</v>
          </cell>
          <cell r="K283">
            <v>59044.94</v>
          </cell>
          <cell r="L283">
            <v>7863.61</v>
          </cell>
          <cell r="M283">
            <v>0</v>
          </cell>
          <cell r="N283">
            <v>0</v>
          </cell>
          <cell r="O283">
            <v>58100.959999999999</v>
          </cell>
          <cell r="P283">
            <v>30869.949999999997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1178</v>
          </cell>
          <cell r="V283">
            <v>0</v>
          </cell>
          <cell r="W283">
            <v>0</v>
          </cell>
          <cell r="X283">
            <v>0</v>
          </cell>
          <cell r="Y283">
            <v>45628.25</v>
          </cell>
          <cell r="Z283">
            <v>23190.78</v>
          </cell>
          <cell r="AA283">
            <v>0</v>
          </cell>
          <cell r="AB283">
            <v>0</v>
          </cell>
          <cell r="AC283">
            <v>10104.810000000001</v>
          </cell>
          <cell r="AD283">
            <v>0</v>
          </cell>
          <cell r="AE283">
            <v>0</v>
          </cell>
          <cell r="AF283">
            <v>22935.03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7352.83</v>
          </cell>
          <cell r="AU283">
            <v>0</v>
          </cell>
          <cell r="AV283">
            <v>0</v>
          </cell>
          <cell r="AW283">
            <v>19626.759999999998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526195.47</v>
          </cell>
          <cell r="BC283">
            <v>77060.66</v>
          </cell>
          <cell r="BD283">
            <v>187220.53</v>
          </cell>
          <cell r="BE283">
            <v>2189360.1199999996</v>
          </cell>
        </row>
        <row r="284">
          <cell r="F284" t="str">
            <v>38320</v>
          </cell>
          <cell r="G284">
            <v>1482363.01</v>
          </cell>
          <cell r="H284">
            <v>0</v>
          </cell>
          <cell r="I284">
            <v>18885.48</v>
          </cell>
          <cell r="J284">
            <v>0</v>
          </cell>
          <cell r="K284">
            <v>55118.06</v>
          </cell>
          <cell r="L284">
            <v>21380.739999999998</v>
          </cell>
          <cell r="M284">
            <v>0</v>
          </cell>
          <cell r="N284">
            <v>0</v>
          </cell>
          <cell r="O284">
            <v>111469.28000000001</v>
          </cell>
          <cell r="P284">
            <v>48130.87</v>
          </cell>
          <cell r="Q284">
            <v>0</v>
          </cell>
          <cell r="R284">
            <v>0</v>
          </cell>
          <cell r="S284">
            <v>186154.25</v>
          </cell>
          <cell r="T284">
            <v>0</v>
          </cell>
          <cell r="U284">
            <v>2416.96</v>
          </cell>
          <cell r="V284">
            <v>0</v>
          </cell>
          <cell r="W284">
            <v>0</v>
          </cell>
          <cell r="X284">
            <v>0</v>
          </cell>
          <cell r="Y284">
            <v>74861.220000000016</v>
          </cell>
          <cell r="Z284">
            <v>18403.13</v>
          </cell>
          <cell r="AA284">
            <v>0</v>
          </cell>
          <cell r="AB284">
            <v>0</v>
          </cell>
          <cell r="AC284">
            <v>41281.919999999998</v>
          </cell>
          <cell r="AD284">
            <v>0</v>
          </cell>
          <cell r="AE284">
            <v>0</v>
          </cell>
          <cell r="AF284">
            <v>16634.25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5617</v>
          </cell>
          <cell r="AU284">
            <v>0</v>
          </cell>
          <cell r="AV284">
            <v>0</v>
          </cell>
          <cell r="AW284">
            <v>102827.05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652172.79</v>
          </cell>
          <cell r="BC284">
            <v>126791.32</v>
          </cell>
          <cell r="BD284">
            <v>185911.21000000002</v>
          </cell>
          <cell r="BE284">
            <v>3150418.5399999996</v>
          </cell>
        </row>
        <row r="285">
          <cell r="F285" t="str">
            <v>38322</v>
          </cell>
          <cell r="G285">
            <v>1092295.21</v>
          </cell>
          <cell r="H285">
            <v>46540.82</v>
          </cell>
          <cell r="I285">
            <v>13952.49</v>
          </cell>
          <cell r="J285">
            <v>0</v>
          </cell>
          <cell r="K285">
            <v>59863.479999999996</v>
          </cell>
          <cell r="L285">
            <v>11536.75</v>
          </cell>
          <cell r="M285">
            <v>0</v>
          </cell>
          <cell r="N285">
            <v>0</v>
          </cell>
          <cell r="O285">
            <v>80905.06</v>
          </cell>
          <cell r="P285">
            <v>47030.16</v>
          </cell>
          <cell r="Q285">
            <v>0</v>
          </cell>
          <cell r="R285">
            <v>0</v>
          </cell>
          <cell r="S285">
            <v>189274.25</v>
          </cell>
          <cell r="T285">
            <v>0</v>
          </cell>
          <cell r="U285">
            <v>1427.79</v>
          </cell>
          <cell r="V285">
            <v>0</v>
          </cell>
          <cell r="W285">
            <v>0</v>
          </cell>
          <cell r="X285">
            <v>0</v>
          </cell>
          <cell r="Y285">
            <v>38487.26</v>
          </cell>
          <cell r="Z285">
            <v>44876.180000000008</v>
          </cell>
          <cell r="AA285">
            <v>0</v>
          </cell>
          <cell r="AB285">
            <v>0</v>
          </cell>
          <cell r="AC285">
            <v>21647.7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1460.75</v>
          </cell>
          <cell r="AN285">
            <v>0</v>
          </cell>
          <cell r="AO285">
            <v>0</v>
          </cell>
          <cell r="AP285">
            <v>0</v>
          </cell>
          <cell r="AQ285">
            <v>4881.04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34694.280000000006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468700.17000000016</v>
          </cell>
          <cell r="BC285">
            <v>114725.2</v>
          </cell>
          <cell r="BD285">
            <v>414304.78</v>
          </cell>
          <cell r="BE285">
            <v>2686603.37</v>
          </cell>
        </row>
        <row r="286">
          <cell r="F286" t="str">
            <v>38324</v>
          </cell>
          <cell r="G286">
            <v>1161323.5799999996</v>
          </cell>
          <cell r="H286">
            <v>0</v>
          </cell>
          <cell r="I286">
            <v>6065.14</v>
          </cell>
          <cell r="J286">
            <v>0</v>
          </cell>
          <cell r="K286">
            <v>57223.42</v>
          </cell>
          <cell r="L286">
            <v>23482</v>
          </cell>
          <cell r="M286">
            <v>0</v>
          </cell>
          <cell r="N286">
            <v>863.32</v>
          </cell>
          <cell r="O286">
            <v>62748.600000000006</v>
          </cell>
          <cell r="P286">
            <v>39923.550000000003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18002.13</v>
          </cell>
          <cell r="Z286">
            <v>36287.46</v>
          </cell>
          <cell r="AA286">
            <v>0</v>
          </cell>
          <cell r="AB286">
            <v>0</v>
          </cell>
          <cell r="AC286">
            <v>5569.87</v>
          </cell>
          <cell r="AD286">
            <v>0</v>
          </cell>
          <cell r="AE286">
            <v>0</v>
          </cell>
          <cell r="AF286">
            <v>8650.7099999999991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3595.33</v>
          </cell>
          <cell r="AN286">
            <v>0</v>
          </cell>
          <cell r="AO286">
            <v>0</v>
          </cell>
          <cell r="AP286">
            <v>0</v>
          </cell>
          <cell r="AQ286">
            <v>2278.29</v>
          </cell>
          <cell r="AR286">
            <v>0</v>
          </cell>
          <cell r="AS286">
            <v>1250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78358.44</v>
          </cell>
          <cell r="BA286">
            <v>0</v>
          </cell>
          <cell r="BB286">
            <v>618668.44999999984</v>
          </cell>
          <cell r="BC286">
            <v>73471.300000000017</v>
          </cell>
          <cell r="BD286">
            <v>235657.24000000002</v>
          </cell>
          <cell r="BE286">
            <v>2433418.8299999996</v>
          </cell>
        </row>
        <row r="287">
          <cell r="F287" t="str">
            <v>39002</v>
          </cell>
          <cell r="G287">
            <v>2918509.8900000006</v>
          </cell>
          <cell r="H287">
            <v>0</v>
          </cell>
          <cell r="I287">
            <v>87599</v>
          </cell>
          <cell r="J287">
            <v>0</v>
          </cell>
          <cell r="K287">
            <v>221293.89</v>
          </cell>
          <cell r="L287">
            <v>74267</v>
          </cell>
          <cell r="M287">
            <v>0</v>
          </cell>
          <cell r="N287">
            <v>0</v>
          </cell>
          <cell r="O287">
            <v>412518.43</v>
          </cell>
          <cell r="P287">
            <v>142347.43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229240.78</v>
          </cell>
          <cell r="Z287">
            <v>129533.26</v>
          </cell>
          <cell r="AA287">
            <v>35381.000000000007</v>
          </cell>
          <cell r="AB287">
            <v>0</v>
          </cell>
          <cell r="AC287">
            <v>213159.38999999998</v>
          </cell>
          <cell r="AD287">
            <v>0</v>
          </cell>
          <cell r="AE287">
            <v>0</v>
          </cell>
          <cell r="AF287">
            <v>12069.79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26559</v>
          </cell>
          <cell r="AL287">
            <v>120559.99999999999</v>
          </cell>
          <cell r="AM287">
            <v>0</v>
          </cell>
          <cell r="AN287">
            <v>1483.51</v>
          </cell>
          <cell r="AO287">
            <v>2340.9700000000003</v>
          </cell>
          <cell r="AP287">
            <v>0</v>
          </cell>
          <cell r="AQ287">
            <v>0</v>
          </cell>
          <cell r="AR287">
            <v>0</v>
          </cell>
          <cell r="AS287">
            <v>4430.7700000000004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35799.97</v>
          </cell>
          <cell r="BA287">
            <v>9912.16</v>
          </cell>
          <cell r="BB287">
            <v>973557.8</v>
          </cell>
          <cell r="BC287">
            <v>349647.00999999995</v>
          </cell>
          <cell r="BD287">
            <v>70783.499999999985</v>
          </cell>
          <cell r="BE287">
            <v>6070994.5499999989</v>
          </cell>
        </row>
        <row r="288">
          <cell r="F288" t="str">
            <v>39003</v>
          </cell>
          <cell r="G288">
            <v>6534136.7999999998</v>
          </cell>
          <cell r="H288">
            <v>0</v>
          </cell>
          <cell r="I288">
            <v>62512.38</v>
          </cell>
          <cell r="J288">
            <v>0</v>
          </cell>
          <cell r="K288">
            <v>283104</v>
          </cell>
          <cell r="L288">
            <v>154698.29</v>
          </cell>
          <cell r="M288">
            <v>0</v>
          </cell>
          <cell r="N288">
            <v>2180.5100000000002</v>
          </cell>
          <cell r="O288">
            <v>772918.02</v>
          </cell>
          <cell r="P288">
            <v>258381.34000000003</v>
          </cell>
          <cell r="Q288">
            <v>0</v>
          </cell>
          <cell r="R288">
            <v>0</v>
          </cell>
          <cell r="S288">
            <v>485486.03</v>
          </cell>
          <cell r="T288">
            <v>104372.05000000002</v>
          </cell>
          <cell r="U288">
            <v>7408.01</v>
          </cell>
          <cell r="V288">
            <v>0</v>
          </cell>
          <cell r="W288">
            <v>0</v>
          </cell>
          <cell r="X288">
            <v>0</v>
          </cell>
          <cell r="Y288">
            <v>185977.97</v>
          </cell>
          <cell r="Z288">
            <v>43652.83</v>
          </cell>
          <cell r="AA288">
            <v>0</v>
          </cell>
          <cell r="AB288">
            <v>0</v>
          </cell>
          <cell r="AC288">
            <v>133690.28999999998</v>
          </cell>
          <cell r="AD288">
            <v>0</v>
          </cell>
          <cell r="AE288">
            <v>0</v>
          </cell>
          <cell r="AF288">
            <v>61499.07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51274.270000000011</v>
          </cell>
          <cell r="AM288">
            <v>0</v>
          </cell>
          <cell r="AN288">
            <v>0</v>
          </cell>
          <cell r="AO288">
            <v>0</v>
          </cell>
          <cell r="AP288">
            <v>3575.44</v>
          </cell>
          <cell r="AQ288">
            <v>0</v>
          </cell>
          <cell r="AR288">
            <v>0</v>
          </cell>
          <cell r="AS288">
            <v>10556.07</v>
          </cell>
          <cell r="AT288">
            <v>0</v>
          </cell>
          <cell r="AU288">
            <v>0</v>
          </cell>
          <cell r="AV288">
            <v>0</v>
          </cell>
          <cell r="AW288">
            <v>16569.809999999998</v>
          </cell>
          <cell r="AX288">
            <v>0</v>
          </cell>
          <cell r="AY288">
            <v>0</v>
          </cell>
          <cell r="AZ288">
            <v>0</v>
          </cell>
          <cell r="BA288">
            <v>15000</v>
          </cell>
          <cell r="BB288">
            <v>2067430.9400000004</v>
          </cell>
          <cell r="BC288">
            <v>440313.52</v>
          </cell>
          <cell r="BD288">
            <v>655229.47000000009</v>
          </cell>
          <cell r="BE288">
            <v>12349967.110000001</v>
          </cell>
        </row>
        <row r="289">
          <cell r="F289" t="str">
            <v>39007</v>
          </cell>
          <cell r="G289">
            <v>70243403.629999995</v>
          </cell>
          <cell r="H289">
            <v>0</v>
          </cell>
          <cell r="I289">
            <v>2459743.02</v>
          </cell>
          <cell r="J289">
            <v>2614938.2199999993</v>
          </cell>
          <cell r="K289">
            <v>2168606.81</v>
          </cell>
          <cell r="L289">
            <v>1339042.9200000002</v>
          </cell>
          <cell r="M289">
            <v>13757.03</v>
          </cell>
          <cell r="N289">
            <v>42214.62</v>
          </cell>
          <cell r="O289">
            <v>14243381.01</v>
          </cell>
          <cell r="P289">
            <v>3384203.7300000004</v>
          </cell>
          <cell r="Q289">
            <v>0</v>
          </cell>
          <cell r="R289">
            <v>0</v>
          </cell>
          <cell r="S289">
            <v>4378109.9300000006</v>
          </cell>
          <cell r="T289">
            <v>636427.48</v>
          </cell>
          <cell r="U289">
            <v>140455.97</v>
          </cell>
          <cell r="V289">
            <v>0</v>
          </cell>
          <cell r="W289">
            <v>4091362.0100000002</v>
          </cell>
          <cell r="X289">
            <v>117309</v>
          </cell>
          <cell r="Y289">
            <v>6421120.2799999984</v>
          </cell>
          <cell r="Z289">
            <v>2901619.42</v>
          </cell>
          <cell r="AA289">
            <v>1335694.6500000001</v>
          </cell>
          <cell r="AB289">
            <v>88064.62</v>
          </cell>
          <cell r="AC289">
            <v>4063676.89</v>
          </cell>
          <cell r="AD289">
            <v>467930.00000000006</v>
          </cell>
          <cell r="AE289">
            <v>35189.67</v>
          </cell>
          <cell r="AF289">
            <v>669503.76</v>
          </cell>
          <cell r="AG289">
            <v>86154.920000000013</v>
          </cell>
          <cell r="AH289">
            <v>0</v>
          </cell>
          <cell r="AI289">
            <v>0</v>
          </cell>
          <cell r="AJ289">
            <v>0</v>
          </cell>
          <cell r="AK289">
            <v>870112.05999999994</v>
          </cell>
          <cell r="AL289">
            <v>2653064.83</v>
          </cell>
          <cell r="AM289">
            <v>154202.76</v>
          </cell>
          <cell r="AN289">
            <v>0</v>
          </cell>
          <cell r="AO289">
            <v>88438.040000000008</v>
          </cell>
          <cell r="AP289">
            <v>10868</v>
          </cell>
          <cell r="AQ289">
            <v>0</v>
          </cell>
          <cell r="AR289">
            <v>0</v>
          </cell>
          <cell r="AS289">
            <v>128697.66</v>
          </cell>
          <cell r="AT289">
            <v>0</v>
          </cell>
          <cell r="AU289">
            <v>0</v>
          </cell>
          <cell r="AV289">
            <v>0</v>
          </cell>
          <cell r="AW289">
            <v>1693082.31</v>
          </cell>
          <cell r="AX289">
            <v>0</v>
          </cell>
          <cell r="AY289">
            <v>0</v>
          </cell>
          <cell r="AZ289">
            <v>142203.62</v>
          </cell>
          <cell r="BA289">
            <v>13751.07</v>
          </cell>
          <cell r="BB289">
            <v>18148390.199999999</v>
          </cell>
          <cell r="BC289">
            <v>6245787.0499999998</v>
          </cell>
          <cell r="BD289">
            <v>2570999.2700000005</v>
          </cell>
          <cell r="BE289">
            <v>154661506.46000007</v>
          </cell>
        </row>
        <row r="290">
          <cell r="F290" t="str">
            <v>39090</v>
          </cell>
          <cell r="G290">
            <v>12780950.750000002</v>
          </cell>
          <cell r="H290">
            <v>0</v>
          </cell>
          <cell r="I290">
            <v>166391.30000000002</v>
          </cell>
          <cell r="J290">
            <v>0</v>
          </cell>
          <cell r="K290">
            <v>1191784.04</v>
          </cell>
          <cell r="L290">
            <v>291590.54000000004</v>
          </cell>
          <cell r="M290">
            <v>0</v>
          </cell>
          <cell r="N290">
            <v>10043.39</v>
          </cell>
          <cell r="O290">
            <v>1978564.2600000002</v>
          </cell>
          <cell r="P290">
            <v>537149.44999999995</v>
          </cell>
          <cell r="Q290">
            <v>0</v>
          </cell>
          <cell r="R290">
            <v>0</v>
          </cell>
          <cell r="S290">
            <v>756127.21</v>
          </cell>
          <cell r="T290">
            <v>0</v>
          </cell>
          <cell r="U290">
            <v>12536.609999999999</v>
          </cell>
          <cell r="V290">
            <v>0</v>
          </cell>
          <cell r="W290">
            <v>0</v>
          </cell>
          <cell r="X290">
            <v>0</v>
          </cell>
          <cell r="Y290">
            <v>482020.94999999995</v>
          </cell>
          <cell r="Z290">
            <v>163628.63999999998</v>
          </cell>
          <cell r="AA290">
            <v>116489.39</v>
          </cell>
          <cell r="AB290">
            <v>0</v>
          </cell>
          <cell r="AC290">
            <v>439056.01</v>
          </cell>
          <cell r="AD290">
            <v>0</v>
          </cell>
          <cell r="AE290">
            <v>0</v>
          </cell>
          <cell r="AF290">
            <v>3226.39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11414.310000000001</v>
          </cell>
          <cell r="AL290">
            <v>190462.96000000002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21078.199999999997</v>
          </cell>
          <cell r="AT290">
            <v>0</v>
          </cell>
          <cell r="AU290">
            <v>173854.91999999998</v>
          </cell>
          <cell r="AV290">
            <v>0</v>
          </cell>
          <cell r="AW290">
            <v>108015.06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3610951.6099999994</v>
          </cell>
          <cell r="BC290">
            <v>1043500.5599999999</v>
          </cell>
          <cell r="BD290">
            <v>986241.28999999969</v>
          </cell>
          <cell r="BE290">
            <v>25075077.840000004</v>
          </cell>
        </row>
        <row r="291">
          <cell r="F291" t="str">
            <v>39119</v>
          </cell>
          <cell r="G291">
            <v>15060934.069999998</v>
          </cell>
          <cell r="H291">
            <v>0</v>
          </cell>
          <cell r="I291">
            <v>145639.72</v>
          </cell>
          <cell r="J291">
            <v>0</v>
          </cell>
          <cell r="K291">
            <v>702104.66999999993</v>
          </cell>
          <cell r="L291">
            <v>336829.23000000004</v>
          </cell>
          <cell r="M291">
            <v>1086.0999999999999</v>
          </cell>
          <cell r="N291">
            <v>1175</v>
          </cell>
          <cell r="O291">
            <v>2226965.7999999998</v>
          </cell>
          <cell r="P291">
            <v>647149.66999999993</v>
          </cell>
          <cell r="Q291">
            <v>106480.85</v>
          </cell>
          <cell r="R291">
            <v>0</v>
          </cell>
          <cell r="S291">
            <v>1071239.92</v>
          </cell>
          <cell r="T291">
            <v>0</v>
          </cell>
          <cell r="U291">
            <v>17674.330000000002</v>
          </cell>
          <cell r="V291">
            <v>0</v>
          </cell>
          <cell r="W291">
            <v>0</v>
          </cell>
          <cell r="X291">
            <v>0</v>
          </cell>
          <cell r="Y291">
            <v>407636.29000000004</v>
          </cell>
          <cell r="Z291">
            <v>132907.99</v>
          </cell>
          <cell r="AA291">
            <v>0</v>
          </cell>
          <cell r="AB291">
            <v>0</v>
          </cell>
          <cell r="AC291">
            <v>328552.23</v>
          </cell>
          <cell r="AD291">
            <v>0</v>
          </cell>
          <cell r="AE291">
            <v>0</v>
          </cell>
          <cell r="AF291">
            <v>13687.77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18514.73</v>
          </cell>
          <cell r="AL291">
            <v>216133.11000000002</v>
          </cell>
          <cell r="AM291">
            <v>72308.649999999994</v>
          </cell>
          <cell r="AN291">
            <v>0</v>
          </cell>
          <cell r="AO291">
            <v>0</v>
          </cell>
          <cell r="AP291">
            <v>434771.45999999996</v>
          </cell>
          <cell r="AQ291">
            <v>0</v>
          </cell>
          <cell r="AR291">
            <v>0</v>
          </cell>
          <cell r="AS291">
            <v>68334.37999999999</v>
          </cell>
          <cell r="AT291">
            <v>0</v>
          </cell>
          <cell r="AU291">
            <v>0</v>
          </cell>
          <cell r="AV291">
            <v>0</v>
          </cell>
          <cell r="AW291">
            <v>1895528.3499999999</v>
          </cell>
          <cell r="AX291">
            <v>0</v>
          </cell>
          <cell r="AY291">
            <v>33512.19</v>
          </cell>
          <cell r="AZ291">
            <v>0</v>
          </cell>
          <cell r="BA291">
            <v>6009.67</v>
          </cell>
          <cell r="BB291">
            <v>4412339.74</v>
          </cell>
          <cell r="BC291">
            <v>1005330.0499999999</v>
          </cell>
          <cell r="BD291">
            <v>792136.42999999993</v>
          </cell>
          <cell r="BE291">
            <v>30154982.400000002</v>
          </cell>
        </row>
        <row r="292">
          <cell r="F292" t="str">
            <v>39120</v>
          </cell>
          <cell r="G292">
            <v>4155240.52</v>
          </cell>
          <cell r="H292">
            <v>0</v>
          </cell>
          <cell r="I292">
            <v>165011.25999999998</v>
          </cell>
          <cell r="J292">
            <v>0</v>
          </cell>
          <cell r="K292">
            <v>342191.00000000006</v>
          </cell>
          <cell r="L292">
            <v>93171</v>
          </cell>
          <cell r="M292">
            <v>0</v>
          </cell>
          <cell r="N292">
            <v>7600</v>
          </cell>
          <cell r="O292">
            <v>525246.77</v>
          </cell>
          <cell r="P292">
            <v>180519</v>
          </cell>
          <cell r="Q292">
            <v>0</v>
          </cell>
          <cell r="R292">
            <v>1808.5</v>
          </cell>
          <cell r="S292">
            <v>316854.00000000006</v>
          </cell>
          <cell r="T292">
            <v>63971.009999999995</v>
          </cell>
          <cell r="U292">
            <v>59532</v>
          </cell>
          <cell r="V292">
            <v>0</v>
          </cell>
          <cell r="W292">
            <v>0</v>
          </cell>
          <cell r="X292">
            <v>0</v>
          </cell>
          <cell r="Y292">
            <v>494504.33999999997</v>
          </cell>
          <cell r="Z292">
            <v>102967.88</v>
          </cell>
          <cell r="AA292">
            <v>176716.88999999996</v>
          </cell>
          <cell r="AB292">
            <v>0</v>
          </cell>
          <cell r="AC292">
            <v>380044.5</v>
          </cell>
          <cell r="AD292">
            <v>0</v>
          </cell>
          <cell r="AE292">
            <v>0</v>
          </cell>
          <cell r="AF292">
            <v>64578.04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67385</v>
          </cell>
          <cell r="AL292">
            <v>271761.2</v>
          </cell>
          <cell r="AM292">
            <v>0</v>
          </cell>
          <cell r="AN292">
            <v>0</v>
          </cell>
          <cell r="AO292">
            <v>0</v>
          </cell>
          <cell r="AP292">
            <v>144.32</v>
          </cell>
          <cell r="AQ292">
            <v>8270.84</v>
          </cell>
          <cell r="AR292">
            <v>0</v>
          </cell>
          <cell r="AS292">
            <v>6780</v>
          </cell>
          <cell r="AT292">
            <v>0</v>
          </cell>
          <cell r="AU292">
            <v>0</v>
          </cell>
          <cell r="AV292">
            <v>0</v>
          </cell>
          <cell r="AW292">
            <v>162196.62999999998</v>
          </cell>
          <cell r="AX292">
            <v>0</v>
          </cell>
          <cell r="AY292">
            <v>0</v>
          </cell>
          <cell r="AZ292">
            <v>0</v>
          </cell>
          <cell r="BA292">
            <v>11259.46</v>
          </cell>
          <cell r="BB292">
            <v>1595755.2</v>
          </cell>
          <cell r="BC292">
            <v>464442.94</v>
          </cell>
          <cell r="BD292">
            <v>150909.68</v>
          </cell>
          <cell r="BE292">
            <v>9868861.9799999986</v>
          </cell>
        </row>
        <row r="293">
          <cell r="F293" t="str">
            <v>39200</v>
          </cell>
          <cell r="G293">
            <v>14451427.459999997</v>
          </cell>
          <cell r="H293">
            <v>295924.71999999997</v>
          </cell>
          <cell r="I293">
            <v>315492</v>
          </cell>
          <cell r="J293">
            <v>1040010.74</v>
          </cell>
          <cell r="K293">
            <v>0</v>
          </cell>
          <cell r="L293">
            <v>383556.99999999994</v>
          </cell>
          <cell r="M293">
            <v>2776.6800000000003</v>
          </cell>
          <cell r="N293">
            <v>40305.770000000004</v>
          </cell>
          <cell r="O293">
            <v>2172198.4499999997</v>
          </cell>
          <cell r="P293">
            <v>666651</v>
          </cell>
          <cell r="Q293">
            <v>0</v>
          </cell>
          <cell r="R293">
            <v>0</v>
          </cell>
          <cell r="S293">
            <v>1063791.81</v>
          </cell>
          <cell r="T293">
            <v>0</v>
          </cell>
          <cell r="U293">
            <v>14649.61</v>
          </cell>
          <cell r="V293">
            <v>0</v>
          </cell>
          <cell r="W293">
            <v>0</v>
          </cell>
          <cell r="X293">
            <v>0</v>
          </cell>
          <cell r="Y293">
            <v>893106.24</v>
          </cell>
          <cell r="Z293">
            <v>261673</v>
          </cell>
          <cell r="AA293">
            <v>356590.39999999997</v>
          </cell>
          <cell r="AB293">
            <v>0</v>
          </cell>
          <cell r="AC293">
            <v>1098819.8700000001</v>
          </cell>
          <cell r="AD293">
            <v>0</v>
          </cell>
          <cell r="AE293">
            <v>0</v>
          </cell>
          <cell r="AF293">
            <v>490899.88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182262</v>
          </cell>
          <cell r="AL293">
            <v>864753.26</v>
          </cell>
          <cell r="AM293">
            <v>400043.89</v>
          </cell>
          <cell r="AN293">
            <v>0</v>
          </cell>
          <cell r="AO293">
            <v>0</v>
          </cell>
          <cell r="AP293">
            <v>0</v>
          </cell>
          <cell r="AQ293">
            <v>16081</v>
          </cell>
          <cell r="AR293">
            <v>0</v>
          </cell>
          <cell r="AS293">
            <v>26466.000000000004</v>
          </cell>
          <cell r="AT293">
            <v>35777</v>
          </cell>
          <cell r="AU293">
            <v>0</v>
          </cell>
          <cell r="AV293">
            <v>0</v>
          </cell>
          <cell r="AW293">
            <v>247348.77000000002</v>
          </cell>
          <cell r="AX293">
            <v>0</v>
          </cell>
          <cell r="AY293">
            <v>0</v>
          </cell>
          <cell r="AZ293">
            <v>0</v>
          </cell>
          <cell r="BA293">
            <v>59362.91</v>
          </cell>
          <cell r="BB293">
            <v>5171793.5200000014</v>
          </cell>
          <cell r="BC293">
            <v>1443171.8499999999</v>
          </cell>
          <cell r="BD293">
            <v>753926.09</v>
          </cell>
          <cell r="BE293">
            <v>32748860.919999998</v>
          </cell>
        </row>
        <row r="294">
          <cell r="F294" t="str">
            <v>39201</v>
          </cell>
          <cell r="G294">
            <v>24036004.999999996</v>
          </cell>
          <cell r="H294">
            <v>0</v>
          </cell>
          <cell r="I294">
            <v>1119179.23</v>
          </cell>
          <cell r="J294">
            <v>1656778.9000000001</v>
          </cell>
          <cell r="K294">
            <v>1193913</v>
          </cell>
          <cell r="L294">
            <v>648785.70000000007</v>
          </cell>
          <cell r="M294">
            <v>3186.47</v>
          </cell>
          <cell r="N294">
            <v>3408</v>
          </cell>
          <cell r="O294">
            <v>4044452.6100000003</v>
          </cell>
          <cell r="P294">
            <v>1097463.8999999999</v>
          </cell>
          <cell r="Q294">
            <v>0</v>
          </cell>
          <cell r="R294">
            <v>0</v>
          </cell>
          <cell r="S294">
            <v>1092680.6499999999</v>
          </cell>
          <cell r="T294">
            <v>0</v>
          </cell>
          <cell r="U294">
            <v>68693.58</v>
          </cell>
          <cell r="V294">
            <v>0</v>
          </cell>
          <cell r="W294">
            <v>0</v>
          </cell>
          <cell r="X294">
            <v>0</v>
          </cell>
          <cell r="Y294">
            <v>2874378.16</v>
          </cell>
          <cell r="Z294">
            <v>448602.9</v>
          </cell>
          <cell r="AA294">
            <v>3698192.6999999997</v>
          </cell>
          <cell r="AB294">
            <v>0</v>
          </cell>
          <cell r="AC294">
            <v>1877707.3000000003</v>
          </cell>
          <cell r="AD294">
            <v>0</v>
          </cell>
          <cell r="AE294">
            <v>0</v>
          </cell>
          <cell r="AF294">
            <v>190536.78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477410.61000000004</v>
          </cell>
          <cell r="AL294">
            <v>1553169.18</v>
          </cell>
          <cell r="AM294">
            <v>399.59</v>
          </cell>
          <cell r="AN294">
            <v>0</v>
          </cell>
          <cell r="AO294">
            <v>0</v>
          </cell>
          <cell r="AP294">
            <v>544267.32999999996</v>
          </cell>
          <cell r="AQ294">
            <v>41189.009999999995</v>
          </cell>
          <cell r="AR294">
            <v>0</v>
          </cell>
          <cell r="AS294">
            <v>46542.879999999997</v>
          </cell>
          <cell r="AT294">
            <v>0</v>
          </cell>
          <cell r="AU294">
            <v>0</v>
          </cell>
          <cell r="AV294">
            <v>0</v>
          </cell>
          <cell r="AW294">
            <v>406817.43000000005</v>
          </cell>
          <cell r="AX294">
            <v>0</v>
          </cell>
          <cell r="AY294">
            <v>0</v>
          </cell>
          <cell r="AZ294">
            <v>0</v>
          </cell>
          <cell r="BA294">
            <v>7303.14</v>
          </cell>
          <cell r="BB294">
            <v>7822951.3800000018</v>
          </cell>
          <cell r="BC294">
            <v>3333136.7700000005</v>
          </cell>
          <cell r="BD294">
            <v>1885156.1500000001</v>
          </cell>
          <cell r="BE294">
            <v>60172308.349999994</v>
          </cell>
        </row>
        <row r="295">
          <cell r="F295" t="str">
            <v>39202</v>
          </cell>
          <cell r="G295">
            <v>14269226.76</v>
          </cell>
          <cell r="H295">
            <v>0</v>
          </cell>
          <cell r="I295">
            <v>869718.24</v>
          </cell>
          <cell r="J295">
            <v>0</v>
          </cell>
          <cell r="K295">
            <v>704665.3</v>
          </cell>
          <cell r="L295">
            <v>423474.16</v>
          </cell>
          <cell r="M295">
            <v>552</v>
          </cell>
          <cell r="N295">
            <v>31636.21</v>
          </cell>
          <cell r="O295">
            <v>2208281.44</v>
          </cell>
          <cell r="P295">
            <v>433849.62</v>
          </cell>
          <cell r="Q295">
            <v>0</v>
          </cell>
          <cell r="R295">
            <v>55373.84</v>
          </cell>
          <cell r="S295">
            <v>647190.07999999996</v>
          </cell>
          <cell r="T295">
            <v>0</v>
          </cell>
          <cell r="U295">
            <v>41530.660000000003</v>
          </cell>
          <cell r="V295">
            <v>0</v>
          </cell>
          <cell r="W295">
            <v>0</v>
          </cell>
          <cell r="X295">
            <v>0</v>
          </cell>
          <cell r="Y295">
            <v>1587134.1300000001</v>
          </cell>
          <cell r="Z295">
            <v>339200.64000000007</v>
          </cell>
          <cell r="AA295">
            <v>323123.52999999997</v>
          </cell>
          <cell r="AB295">
            <v>0</v>
          </cell>
          <cell r="AC295">
            <v>1310258.1800000002</v>
          </cell>
          <cell r="AD295">
            <v>0</v>
          </cell>
          <cell r="AE295">
            <v>0</v>
          </cell>
          <cell r="AF295">
            <v>630098.84</v>
          </cell>
          <cell r="AG295">
            <v>0</v>
          </cell>
          <cell r="AH295">
            <v>0</v>
          </cell>
          <cell r="AI295">
            <v>92428.530000000013</v>
          </cell>
          <cell r="AJ295">
            <v>0</v>
          </cell>
          <cell r="AK295">
            <v>189039.2</v>
          </cell>
          <cell r="AL295">
            <v>926443.53</v>
          </cell>
          <cell r="AM295">
            <v>76744.81</v>
          </cell>
          <cell r="AN295">
            <v>25363.239999999998</v>
          </cell>
          <cell r="AO295">
            <v>110289.64</v>
          </cell>
          <cell r="AP295">
            <v>298980.44999999995</v>
          </cell>
          <cell r="AQ295">
            <v>2695.5</v>
          </cell>
          <cell r="AR295">
            <v>0</v>
          </cell>
          <cell r="AS295">
            <v>26816.43</v>
          </cell>
          <cell r="AT295">
            <v>0</v>
          </cell>
          <cell r="AU295">
            <v>0</v>
          </cell>
          <cell r="AV295">
            <v>0</v>
          </cell>
          <cell r="AW295">
            <v>421640.05000000005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6454687.7800000012</v>
          </cell>
          <cell r="BC295">
            <v>1916718.51</v>
          </cell>
          <cell r="BD295">
            <v>802068.57000000007</v>
          </cell>
          <cell r="BE295">
            <v>35219229.870000005</v>
          </cell>
        </row>
        <row r="296">
          <cell r="F296" t="str">
            <v>39203</v>
          </cell>
          <cell r="G296">
            <v>5602025.0099999998</v>
          </cell>
          <cell r="H296">
            <v>0</v>
          </cell>
          <cell r="I296">
            <v>95289</v>
          </cell>
          <cell r="J296">
            <v>0</v>
          </cell>
          <cell r="K296">
            <v>234428.4</v>
          </cell>
          <cell r="L296">
            <v>56393.45</v>
          </cell>
          <cell r="M296">
            <v>0</v>
          </cell>
          <cell r="N296">
            <v>0</v>
          </cell>
          <cell r="O296">
            <v>708725.6100000001</v>
          </cell>
          <cell r="P296">
            <v>248297.49000000002</v>
          </cell>
          <cell r="Q296">
            <v>0</v>
          </cell>
          <cell r="R296">
            <v>0</v>
          </cell>
          <cell r="S296">
            <v>232957.63</v>
          </cell>
          <cell r="T296">
            <v>0</v>
          </cell>
          <cell r="U296">
            <v>7835.7999999999993</v>
          </cell>
          <cell r="V296">
            <v>0</v>
          </cell>
          <cell r="W296">
            <v>0</v>
          </cell>
          <cell r="X296">
            <v>0</v>
          </cell>
          <cell r="Y296">
            <v>251531.77000000002</v>
          </cell>
          <cell r="Z296">
            <v>87695.06</v>
          </cell>
          <cell r="AA296">
            <v>141963.99000000002</v>
          </cell>
          <cell r="AB296">
            <v>0</v>
          </cell>
          <cell r="AC296">
            <v>333653.5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25389.589999999997</v>
          </cell>
          <cell r="AL296">
            <v>209305.97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8508.81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2096616.7299999997</v>
          </cell>
          <cell r="BC296">
            <v>512534.49999999994</v>
          </cell>
          <cell r="BD296">
            <v>492200.57999999996</v>
          </cell>
          <cell r="BE296">
            <v>11345352.889999999</v>
          </cell>
        </row>
        <row r="297">
          <cell r="F297" t="str">
            <v>39204</v>
          </cell>
          <cell r="G297">
            <v>6703271.7800000012</v>
          </cell>
          <cell r="H297">
            <v>0</v>
          </cell>
          <cell r="I297">
            <v>487796.13999999996</v>
          </cell>
          <cell r="J297">
            <v>0</v>
          </cell>
          <cell r="K297">
            <v>295582</v>
          </cell>
          <cell r="L297">
            <v>235999</v>
          </cell>
          <cell r="M297">
            <v>0</v>
          </cell>
          <cell r="N297">
            <v>6974.5599999999995</v>
          </cell>
          <cell r="O297">
            <v>804643.83</v>
          </cell>
          <cell r="P297">
            <v>303605</v>
          </cell>
          <cell r="Q297">
            <v>0</v>
          </cell>
          <cell r="R297">
            <v>24653.78</v>
          </cell>
          <cell r="S297">
            <v>287515.83999999997</v>
          </cell>
          <cell r="T297">
            <v>0</v>
          </cell>
          <cell r="U297">
            <v>17557</v>
          </cell>
          <cell r="V297">
            <v>0</v>
          </cell>
          <cell r="W297">
            <v>0</v>
          </cell>
          <cell r="X297">
            <v>0</v>
          </cell>
          <cell r="Y297">
            <v>831985.02</v>
          </cell>
          <cell r="Z297">
            <v>124469.55999999998</v>
          </cell>
          <cell r="AA297">
            <v>100158.58999999998</v>
          </cell>
          <cell r="AB297">
            <v>0</v>
          </cell>
          <cell r="AC297">
            <v>610705.37999999989</v>
          </cell>
          <cell r="AD297">
            <v>0</v>
          </cell>
          <cell r="AE297">
            <v>0</v>
          </cell>
          <cell r="AF297">
            <v>46140.44000000001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50905.79</v>
          </cell>
          <cell r="AL297">
            <v>343049.72</v>
          </cell>
          <cell r="AM297">
            <v>171646.94</v>
          </cell>
          <cell r="AN297">
            <v>12765.51</v>
          </cell>
          <cell r="AO297">
            <v>21974.87</v>
          </cell>
          <cell r="AP297">
            <v>35691.100000000006</v>
          </cell>
          <cell r="AQ297">
            <v>0</v>
          </cell>
          <cell r="AR297">
            <v>0</v>
          </cell>
          <cell r="AS297">
            <v>3435.41</v>
          </cell>
          <cell r="AT297">
            <v>0</v>
          </cell>
          <cell r="AU297">
            <v>142606.62</v>
          </cell>
          <cell r="AV297">
            <v>0</v>
          </cell>
          <cell r="AW297">
            <v>430839.57</v>
          </cell>
          <cell r="AX297">
            <v>0</v>
          </cell>
          <cell r="AY297">
            <v>0</v>
          </cell>
          <cell r="AZ297">
            <v>0</v>
          </cell>
          <cell r="BA297">
            <v>14093.139999999998</v>
          </cell>
          <cell r="BB297">
            <v>2493941.0100000012</v>
          </cell>
          <cell r="BC297">
            <v>844101.71000000008</v>
          </cell>
          <cell r="BD297">
            <v>315041.38</v>
          </cell>
          <cell r="BE297">
            <v>15761150.690000001</v>
          </cell>
        </row>
        <row r="298">
          <cell r="F298" t="str">
            <v>39205</v>
          </cell>
          <cell r="G298">
            <v>5553933.379999999</v>
          </cell>
          <cell r="H298">
            <v>0</v>
          </cell>
          <cell r="I298">
            <v>80759.66</v>
          </cell>
          <cell r="J298">
            <v>0</v>
          </cell>
          <cell r="K298">
            <v>266328.91000000003</v>
          </cell>
          <cell r="L298">
            <v>0</v>
          </cell>
          <cell r="M298">
            <v>0</v>
          </cell>
          <cell r="N298">
            <v>6108.22</v>
          </cell>
          <cell r="O298">
            <v>717382.26000000013</v>
          </cell>
          <cell r="P298">
            <v>255294.23000000004</v>
          </cell>
          <cell r="Q298">
            <v>0</v>
          </cell>
          <cell r="R298">
            <v>0</v>
          </cell>
          <cell r="S298">
            <v>238438.09999999998</v>
          </cell>
          <cell r="T298">
            <v>0</v>
          </cell>
          <cell r="U298">
            <v>7519.08</v>
          </cell>
          <cell r="V298">
            <v>0</v>
          </cell>
          <cell r="W298">
            <v>0</v>
          </cell>
          <cell r="X298">
            <v>0</v>
          </cell>
          <cell r="Y298">
            <v>311510.01</v>
          </cell>
          <cell r="Z298">
            <v>77823.25</v>
          </cell>
          <cell r="AA298">
            <v>47261.21</v>
          </cell>
          <cell r="AB298">
            <v>0</v>
          </cell>
          <cell r="AC298">
            <v>270644.58</v>
          </cell>
          <cell r="AD298">
            <v>0</v>
          </cell>
          <cell r="AE298">
            <v>0</v>
          </cell>
          <cell r="AF298">
            <v>63389.399999999994</v>
          </cell>
          <cell r="AG298">
            <v>0</v>
          </cell>
          <cell r="AH298">
            <v>0</v>
          </cell>
          <cell r="AI298">
            <v>0</v>
          </cell>
          <cell r="AJ298">
            <v>16283.67</v>
          </cell>
          <cell r="AK298">
            <v>21061.120000000003</v>
          </cell>
          <cell r="AL298">
            <v>111686.06</v>
          </cell>
          <cell r="AM298">
            <v>811.14</v>
          </cell>
          <cell r="AN298">
            <v>0</v>
          </cell>
          <cell r="AO298">
            <v>0</v>
          </cell>
          <cell r="AP298">
            <v>62734.859999999993</v>
          </cell>
          <cell r="AQ298">
            <v>24218.010000000002</v>
          </cell>
          <cell r="AR298">
            <v>0</v>
          </cell>
          <cell r="AS298">
            <v>10019.92</v>
          </cell>
          <cell r="AT298">
            <v>0</v>
          </cell>
          <cell r="AU298">
            <v>0</v>
          </cell>
          <cell r="AV298">
            <v>0</v>
          </cell>
          <cell r="AW298">
            <v>17591.55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2069244.98</v>
          </cell>
          <cell r="BC298">
            <v>560927.52999999991</v>
          </cell>
          <cell r="BD298">
            <v>231372.75000000003</v>
          </cell>
          <cell r="BE298">
            <v>11022343.879999997</v>
          </cell>
        </row>
        <row r="299">
          <cell r="F299" t="str">
            <v>39207</v>
          </cell>
          <cell r="G299">
            <v>14919837.539999999</v>
          </cell>
          <cell r="H299">
            <v>0</v>
          </cell>
          <cell r="I299">
            <v>510618.2300000001</v>
          </cell>
          <cell r="J299">
            <v>246511.08000000002</v>
          </cell>
          <cell r="K299">
            <v>1026389.5300000001</v>
          </cell>
          <cell r="L299">
            <v>502832.87000000005</v>
          </cell>
          <cell r="M299">
            <v>0</v>
          </cell>
          <cell r="N299">
            <v>33966.19</v>
          </cell>
          <cell r="O299">
            <v>2194421.1599999997</v>
          </cell>
          <cell r="P299">
            <v>621480.83000000007</v>
          </cell>
          <cell r="Q299">
            <v>0</v>
          </cell>
          <cell r="R299">
            <v>89936.26</v>
          </cell>
          <cell r="S299">
            <v>781573.89000000013</v>
          </cell>
          <cell r="T299">
            <v>0</v>
          </cell>
          <cell r="U299">
            <v>30648.999999999996</v>
          </cell>
          <cell r="V299">
            <v>0</v>
          </cell>
          <cell r="W299">
            <v>0</v>
          </cell>
          <cell r="X299">
            <v>0</v>
          </cell>
          <cell r="Y299">
            <v>1524745.9100000001</v>
          </cell>
          <cell r="Z299">
            <v>160970.91999999998</v>
          </cell>
          <cell r="AA299">
            <v>440482.76999999996</v>
          </cell>
          <cell r="AB299">
            <v>0</v>
          </cell>
          <cell r="AC299">
            <v>888972.4</v>
          </cell>
          <cell r="AD299">
            <v>0</v>
          </cell>
          <cell r="AE299">
            <v>0</v>
          </cell>
          <cell r="AF299">
            <v>54011.61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146671.59000000003</v>
          </cell>
          <cell r="AL299">
            <v>689589.42</v>
          </cell>
          <cell r="AM299">
            <v>3148.54</v>
          </cell>
          <cell r="AN299">
            <v>58396.209999999992</v>
          </cell>
          <cell r="AO299">
            <v>169358.90999999997</v>
          </cell>
          <cell r="AP299">
            <v>0</v>
          </cell>
          <cell r="AQ299">
            <v>0</v>
          </cell>
          <cell r="AR299">
            <v>0</v>
          </cell>
          <cell r="AS299">
            <v>30607.66</v>
          </cell>
          <cell r="AT299">
            <v>0</v>
          </cell>
          <cell r="AU299">
            <v>0</v>
          </cell>
          <cell r="AV299">
            <v>0</v>
          </cell>
          <cell r="AW299">
            <v>364240.06999999995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4776182.379999998</v>
          </cell>
          <cell r="BC299">
            <v>1655849.0000000002</v>
          </cell>
          <cell r="BD299">
            <v>1123443.29</v>
          </cell>
          <cell r="BE299">
            <v>33044887.260000002</v>
          </cell>
        </row>
        <row r="300">
          <cell r="F300" t="str">
            <v>39208</v>
          </cell>
          <cell r="G300">
            <v>23383862.030000001</v>
          </cell>
          <cell r="H300">
            <v>0</v>
          </cell>
          <cell r="I300">
            <v>307493.13000000006</v>
          </cell>
          <cell r="J300">
            <v>0</v>
          </cell>
          <cell r="K300">
            <v>1018356.03</v>
          </cell>
          <cell r="L300">
            <v>332071.67999999999</v>
          </cell>
          <cell r="M300">
            <v>0</v>
          </cell>
          <cell r="N300">
            <v>115</v>
          </cell>
          <cell r="O300">
            <v>3618456.0000000005</v>
          </cell>
          <cell r="P300">
            <v>943688.3</v>
          </cell>
          <cell r="Q300">
            <v>0</v>
          </cell>
          <cell r="R300">
            <v>0</v>
          </cell>
          <cell r="S300">
            <v>1089008.28</v>
          </cell>
          <cell r="T300">
            <v>276529.85000000003</v>
          </cell>
          <cell r="U300">
            <v>26827.26</v>
          </cell>
          <cell r="V300">
            <v>0</v>
          </cell>
          <cell r="W300">
            <v>0</v>
          </cell>
          <cell r="X300">
            <v>0</v>
          </cell>
          <cell r="Y300">
            <v>578467.26</v>
          </cell>
          <cell r="Z300">
            <v>153789.96000000002</v>
          </cell>
          <cell r="AA300">
            <v>32471.079999999998</v>
          </cell>
          <cell r="AB300">
            <v>0</v>
          </cell>
          <cell r="AC300">
            <v>506933.54</v>
          </cell>
          <cell r="AD300">
            <v>0</v>
          </cell>
          <cell r="AE300">
            <v>0</v>
          </cell>
          <cell r="AF300">
            <v>70116.38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2546.5100000000002</v>
          </cell>
          <cell r="AL300">
            <v>72812.110000000015</v>
          </cell>
          <cell r="AM300">
            <v>0</v>
          </cell>
          <cell r="AN300">
            <v>0</v>
          </cell>
          <cell r="AO300">
            <v>0</v>
          </cell>
          <cell r="AP300">
            <v>71113.94</v>
          </cell>
          <cell r="AQ300">
            <v>0</v>
          </cell>
          <cell r="AR300">
            <v>0</v>
          </cell>
          <cell r="AS300">
            <v>44703.929999999993</v>
          </cell>
          <cell r="AT300">
            <v>0</v>
          </cell>
          <cell r="AU300">
            <v>0</v>
          </cell>
          <cell r="AV300">
            <v>0</v>
          </cell>
          <cell r="AW300">
            <v>137607.6</v>
          </cell>
          <cell r="AX300">
            <v>0</v>
          </cell>
          <cell r="AY300">
            <v>0</v>
          </cell>
          <cell r="AZ300">
            <v>29654.37</v>
          </cell>
          <cell r="BA300">
            <v>72875.19</v>
          </cell>
          <cell r="BB300">
            <v>7600843.040000001</v>
          </cell>
          <cell r="BC300">
            <v>1775757.25</v>
          </cell>
          <cell r="BD300">
            <v>1369749.4200000002</v>
          </cell>
          <cell r="BE300">
            <v>43515849.140000015</v>
          </cell>
        </row>
        <row r="301">
          <cell r="F301" t="str">
            <v>39209</v>
          </cell>
          <cell r="G301">
            <v>5643460.3500000015</v>
          </cell>
          <cell r="H301">
            <v>0</v>
          </cell>
          <cell r="I301">
            <v>165690.52000000002</v>
          </cell>
          <cell r="J301">
            <v>129740.69</v>
          </cell>
          <cell r="K301">
            <v>0</v>
          </cell>
          <cell r="L301">
            <v>120332.5</v>
          </cell>
          <cell r="M301">
            <v>2051.13</v>
          </cell>
          <cell r="N301">
            <v>888</v>
          </cell>
          <cell r="O301">
            <v>837294.07999999996</v>
          </cell>
          <cell r="P301">
            <v>233711.56000000003</v>
          </cell>
          <cell r="Q301">
            <v>0</v>
          </cell>
          <cell r="R301">
            <v>85234.58</v>
          </cell>
          <cell r="S301">
            <v>395449.46</v>
          </cell>
          <cell r="T301">
            <v>0</v>
          </cell>
          <cell r="U301">
            <v>15456.24</v>
          </cell>
          <cell r="V301">
            <v>0</v>
          </cell>
          <cell r="W301">
            <v>0</v>
          </cell>
          <cell r="X301">
            <v>0</v>
          </cell>
          <cell r="Y301">
            <v>487725.25</v>
          </cell>
          <cell r="Z301">
            <v>182466.67999999996</v>
          </cell>
          <cell r="AA301">
            <v>0</v>
          </cell>
          <cell r="AB301">
            <v>0</v>
          </cell>
          <cell r="AC301">
            <v>348840.11</v>
          </cell>
          <cell r="AD301">
            <v>0</v>
          </cell>
          <cell r="AE301">
            <v>0</v>
          </cell>
          <cell r="AF301">
            <v>30545.83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20838.989999999998</v>
          </cell>
          <cell r="AL301">
            <v>102078.44000000002</v>
          </cell>
          <cell r="AM301">
            <v>0</v>
          </cell>
          <cell r="AN301">
            <v>0</v>
          </cell>
          <cell r="AO301">
            <v>124510.54000000001</v>
          </cell>
          <cell r="AP301">
            <v>299071.78000000003</v>
          </cell>
          <cell r="AQ301">
            <v>6944.37</v>
          </cell>
          <cell r="AR301">
            <v>0</v>
          </cell>
          <cell r="AS301">
            <v>9376.3499999999985</v>
          </cell>
          <cell r="AT301">
            <v>0</v>
          </cell>
          <cell r="AU301">
            <v>0</v>
          </cell>
          <cell r="AV301">
            <v>0</v>
          </cell>
          <cell r="AW301">
            <v>1327.42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2432077.4</v>
          </cell>
          <cell r="BC301">
            <v>595574.99999999988</v>
          </cell>
          <cell r="BD301">
            <v>670683.49</v>
          </cell>
          <cell r="BE301">
            <v>12941370.759999998</v>
          </cell>
        </row>
        <row r="302">
          <cell r="F302" t="str">
            <v>Grand Total</v>
          </cell>
          <cell r="G302">
            <v>4931981483.7899981</v>
          </cell>
          <cell r="H302">
            <v>129034416.83999993</v>
          </cell>
          <cell r="I302">
            <v>75948930.280000016</v>
          </cell>
          <cell r="J302">
            <v>16677082.449999997</v>
          </cell>
          <cell r="K302">
            <v>220459022.84999987</v>
          </cell>
          <cell r="L302">
            <v>91401474.840000078</v>
          </cell>
          <cell r="M302">
            <v>451778.69000000006</v>
          </cell>
          <cell r="N302">
            <v>3763485.7699999986</v>
          </cell>
          <cell r="O302">
            <v>952948575.13000011</v>
          </cell>
          <cell r="P302">
            <v>210018457.84</v>
          </cell>
          <cell r="Q302">
            <v>3344197.31</v>
          </cell>
          <cell r="R302">
            <v>2691878.169999999</v>
          </cell>
          <cell r="S302">
            <v>292286086.81</v>
          </cell>
          <cell r="T302">
            <v>13272799.180000003</v>
          </cell>
          <cell r="U302">
            <v>6860071.0100000016</v>
          </cell>
          <cell r="V302">
            <v>556267.77</v>
          </cell>
          <cell r="W302">
            <v>35368053.879999995</v>
          </cell>
          <cell r="X302">
            <v>688453.16999999993</v>
          </cell>
          <cell r="Y302">
            <v>168014769.92999995</v>
          </cell>
          <cell r="Z302">
            <v>59249062.710000031</v>
          </cell>
          <cell r="AA302">
            <v>13577061.170000002</v>
          </cell>
          <cell r="AB302">
            <v>866405.21000000008</v>
          </cell>
          <cell r="AC302">
            <v>132965395.76000006</v>
          </cell>
          <cell r="AD302">
            <v>12100024.579999998</v>
          </cell>
          <cell r="AE302">
            <v>1225139.3599999999</v>
          </cell>
          <cell r="AF302">
            <v>48641085.640000015</v>
          </cell>
          <cell r="AG302">
            <v>326172.28999999998</v>
          </cell>
          <cell r="AH302">
            <v>16308879.110000001</v>
          </cell>
          <cell r="AI302">
            <v>869447.55</v>
          </cell>
          <cell r="AJ302">
            <v>26840.6</v>
          </cell>
          <cell r="AK302">
            <v>15222398.260000005</v>
          </cell>
          <cell r="AL302">
            <v>92171868.559999973</v>
          </cell>
          <cell r="AM302">
            <v>16300530.770000001</v>
          </cell>
          <cell r="AN302">
            <v>212247.87</v>
          </cell>
          <cell r="AO302">
            <v>3838900.1700000009</v>
          </cell>
          <cell r="AP302">
            <v>9211883.4399999976</v>
          </cell>
          <cell r="AQ302">
            <v>3387504.6999999993</v>
          </cell>
          <cell r="AR302">
            <v>2588334.1000000006</v>
          </cell>
          <cell r="AS302">
            <v>12713736.480000006</v>
          </cell>
          <cell r="AT302">
            <v>2172325.3100000015</v>
          </cell>
          <cell r="AU302">
            <v>1271296.7599999998</v>
          </cell>
          <cell r="AV302">
            <v>623539.02999999991</v>
          </cell>
          <cell r="AW302">
            <v>91232153.439999968</v>
          </cell>
          <cell r="AX302">
            <v>4333051.17</v>
          </cell>
          <cell r="AY302">
            <v>6220576.3999999994</v>
          </cell>
          <cell r="AZ302">
            <v>18104454.530000009</v>
          </cell>
          <cell r="BA302">
            <v>26655682.460000012</v>
          </cell>
          <cell r="BB302">
            <v>1366267357.4699996</v>
          </cell>
          <cell r="BC302">
            <v>337822683.57000005</v>
          </cell>
          <cell r="BD302">
            <v>408124048.11999977</v>
          </cell>
          <cell r="BE302">
            <v>9860397372.2999954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6">
          <cell r="A6" t="str">
            <v>17001</v>
          </cell>
        </row>
      </sheetData>
      <sheetData sheetId="14">
        <row r="6">
          <cell r="A6" t="str">
            <v>17001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0708 Access"/>
      <sheetName val="1011 enrollment_Rev_Exp by size"/>
      <sheetName val="0910 enrollment_Rev_Exp by size"/>
      <sheetName val="0809 enrollment_Rev_Exp by size"/>
      <sheetName val="0910 Access"/>
      <sheetName val="0809 Access"/>
      <sheetName val="by county"/>
      <sheetName val="by enroll 1112"/>
      <sheetName val="report comparison verification"/>
      <sheetName val="by enroll"/>
      <sheetName val="by county 1112"/>
      <sheetName val="1112 Prog Access"/>
      <sheetName val="1011 Access"/>
      <sheetName val="0910 REVISED ENROLL"/>
      <sheetName val="1112 enrollment_Rev_Exp by size"/>
      <sheetName val="1112 Enroll_Rev_Exp Acces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G6">
            <v>1</v>
          </cell>
          <cell r="H6">
            <v>2</v>
          </cell>
          <cell r="I6">
            <v>3</v>
          </cell>
          <cell r="J6">
            <v>4</v>
          </cell>
          <cell r="K6">
            <v>5</v>
          </cell>
          <cell r="L6">
            <v>6</v>
          </cell>
          <cell r="M6">
            <v>7</v>
          </cell>
          <cell r="N6">
            <v>8</v>
          </cell>
          <cell r="O6">
            <v>9</v>
          </cell>
          <cell r="P6">
            <v>10</v>
          </cell>
          <cell r="Q6">
            <v>11</v>
          </cell>
          <cell r="R6">
            <v>12</v>
          </cell>
          <cell r="S6">
            <v>13</v>
          </cell>
          <cell r="T6">
            <v>14</v>
          </cell>
          <cell r="U6">
            <v>15</v>
          </cell>
          <cell r="V6">
            <v>16</v>
          </cell>
          <cell r="W6">
            <v>17</v>
          </cell>
          <cell r="X6">
            <v>18</v>
          </cell>
          <cell r="Y6">
            <v>19</v>
          </cell>
          <cell r="Z6">
            <v>20</v>
          </cell>
          <cell r="AA6">
            <v>21</v>
          </cell>
          <cell r="AB6">
            <v>22</v>
          </cell>
          <cell r="AC6">
            <v>23</v>
          </cell>
          <cell r="AD6">
            <v>24</v>
          </cell>
          <cell r="AE6">
            <v>25</v>
          </cell>
          <cell r="AF6">
            <v>26</v>
          </cell>
          <cell r="AG6">
            <v>27</v>
          </cell>
          <cell r="AH6">
            <v>28</v>
          </cell>
          <cell r="AI6">
            <v>29</v>
          </cell>
          <cell r="AJ6">
            <v>30</v>
          </cell>
          <cell r="AK6">
            <v>31</v>
          </cell>
          <cell r="AL6">
            <v>32</v>
          </cell>
          <cell r="AM6">
            <v>33</v>
          </cell>
          <cell r="AN6">
            <v>34</v>
          </cell>
          <cell r="AO6">
            <v>35</v>
          </cell>
          <cell r="AP6">
            <v>36</v>
          </cell>
          <cell r="AQ6">
            <v>37</v>
          </cell>
          <cell r="AR6">
            <v>38</v>
          </cell>
          <cell r="AS6">
            <v>39</v>
          </cell>
          <cell r="AT6">
            <v>40</v>
          </cell>
          <cell r="AU6">
            <v>41</v>
          </cell>
          <cell r="AV6">
            <v>42</v>
          </cell>
          <cell r="AW6">
            <v>43</v>
          </cell>
          <cell r="AX6">
            <v>44</v>
          </cell>
          <cell r="AY6">
            <v>45</v>
          </cell>
          <cell r="AZ6">
            <v>46</v>
          </cell>
          <cell r="BA6">
            <v>47</v>
          </cell>
          <cell r="BB6">
            <v>48</v>
          </cell>
          <cell r="BC6">
            <v>49</v>
          </cell>
          <cell r="BD6">
            <v>50</v>
          </cell>
        </row>
        <row r="8">
          <cell r="G8" t="str">
            <v>Sum of SumOfAmount</v>
          </cell>
          <cell r="H8" t="str">
            <v>Program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</row>
        <row r="9">
          <cell r="G9" t="str">
            <v>CCDDD</v>
          </cell>
          <cell r="H9" t="str">
            <v>01</v>
          </cell>
          <cell r="I9" t="str">
            <v>11</v>
          </cell>
          <cell r="J9" t="str">
            <v>12</v>
          </cell>
          <cell r="K9" t="str">
            <v>13</v>
          </cell>
          <cell r="L9" t="str">
            <v>14</v>
          </cell>
          <cell r="M9" t="str">
            <v>18</v>
          </cell>
          <cell r="N9" t="str">
            <v>19</v>
          </cell>
          <cell r="O9" t="str">
            <v>21</v>
          </cell>
          <cell r="P9" t="str">
            <v>24</v>
          </cell>
          <cell r="Q9" t="str">
            <v>26</v>
          </cell>
          <cell r="R9" t="str">
            <v>29</v>
          </cell>
          <cell r="S9" t="str">
            <v>31</v>
          </cell>
          <cell r="T9" t="str">
            <v>34</v>
          </cell>
          <cell r="U9" t="str">
            <v>38</v>
          </cell>
          <cell r="V9" t="str">
            <v>39</v>
          </cell>
          <cell r="W9" t="str">
            <v>45</v>
          </cell>
          <cell r="X9" t="str">
            <v>46</v>
          </cell>
          <cell r="Y9" t="str">
            <v>51</v>
          </cell>
          <cell r="Z9" t="str">
            <v>52</v>
          </cell>
          <cell r="AA9" t="str">
            <v>53</v>
          </cell>
          <cell r="AB9" t="str">
            <v>54</v>
          </cell>
          <cell r="AC9" t="str">
            <v>55</v>
          </cell>
          <cell r="AD9" t="str">
            <v>56</v>
          </cell>
          <cell r="AE9" t="str">
            <v>57</v>
          </cell>
          <cell r="AF9" t="str">
            <v>58</v>
          </cell>
          <cell r="AG9" t="str">
            <v>61</v>
          </cell>
          <cell r="AH9" t="str">
            <v>62</v>
          </cell>
          <cell r="AI9" t="str">
            <v>63</v>
          </cell>
          <cell r="AJ9" t="str">
            <v>64</v>
          </cell>
          <cell r="AK9" t="str">
            <v>65</v>
          </cell>
          <cell r="AL9" t="str">
            <v>66</v>
          </cell>
          <cell r="AM9" t="str">
            <v>67</v>
          </cell>
          <cell r="AN9" t="str">
            <v>68</v>
          </cell>
          <cell r="AO9" t="str">
            <v>69</v>
          </cell>
          <cell r="AP9" t="str">
            <v>71</v>
          </cell>
          <cell r="AQ9" t="str">
            <v>73</v>
          </cell>
          <cell r="AR9" t="str">
            <v>74</v>
          </cell>
          <cell r="AS9" t="str">
            <v>75</v>
          </cell>
          <cell r="AT9" t="str">
            <v>76</v>
          </cell>
          <cell r="AU9" t="str">
            <v>78</v>
          </cell>
          <cell r="AV9" t="str">
            <v>79</v>
          </cell>
          <cell r="AW9" t="str">
            <v>81</v>
          </cell>
          <cell r="AX9" t="str">
            <v>86</v>
          </cell>
          <cell r="AY9" t="str">
            <v>88</v>
          </cell>
          <cell r="AZ9" t="str">
            <v>89</v>
          </cell>
          <cell r="BA9" t="str">
            <v>97</v>
          </cell>
          <cell r="BB9" t="str">
            <v>98</v>
          </cell>
          <cell r="BC9" t="str">
            <v>99</v>
          </cell>
          <cell r="BD9" t="str">
            <v>Grand Total</v>
          </cell>
        </row>
        <row r="10">
          <cell r="G10" t="str">
            <v>01109</v>
          </cell>
          <cell r="H10">
            <v>925064.65999999992</v>
          </cell>
          <cell r="I10">
            <v>0</v>
          </cell>
          <cell r="J10">
            <v>0</v>
          </cell>
          <cell r="K10">
            <v>93162</v>
          </cell>
          <cell r="L10">
            <v>0</v>
          </cell>
          <cell r="M10">
            <v>0</v>
          </cell>
          <cell r="N10">
            <v>0</v>
          </cell>
          <cell r="O10">
            <v>58372.770000000004</v>
          </cell>
          <cell r="P10">
            <v>15606</v>
          </cell>
          <cell r="Q10">
            <v>0</v>
          </cell>
          <cell r="R10">
            <v>0</v>
          </cell>
          <cell r="S10">
            <v>64715.92</v>
          </cell>
          <cell r="T10">
            <v>0</v>
          </cell>
          <cell r="U10">
            <v>997.8</v>
          </cell>
          <cell r="V10">
            <v>0</v>
          </cell>
          <cell r="W10">
            <v>0</v>
          </cell>
          <cell r="X10">
            <v>0</v>
          </cell>
          <cell r="Y10">
            <v>26996.62</v>
          </cell>
          <cell r="Z10">
            <v>6054.48</v>
          </cell>
          <cell r="AA10">
            <v>0</v>
          </cell>
          <cell r="AB10">
            <v>0</v>
          </cell>
          <cell r="AC10">
            <v>16292.439999999999</v>
          </cell>
          <cell r="AD10">
            <v>0</v>
          </cell>
          <cell r="AE10">
            <v>0</v>
          </cell>
          <cell r="AF10">
            <v>922.37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24042.570000000003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12310.64</v>
          </cell>
          <cell r="AT10">
            <v>0</v>
          </cell>
          <cell r="AU10">
            <v>0</v>
          </cell>
          <cell r="AV10">
            <v>39728.67</v>
          </cell>
          <cell r="AW10">
            <v>0</v>
          </cell>
          <cell r="AX10">
            <v>0</v>
          </cell>
          <cell r="AY10">
            <v>19999.7</v>
          </cell>
          <cell r="AZ10">
            <v>0</v>
          </cell>
          <cell r="BA10">
            <v>463395.95</v>
          </cell>
          <cell r="BB10">
            <v>74587.489999999991</v>
          </cell>
          <cell r="BC10">
            <v>148187.68</v>
          </cell>
          <cell r="BD10">
            <v>1990437.7599999998</v>
          </cell>
        </row>
        <row r="11">
          <cell r="G11" t="str">
            <v>01122</v>
          </cell>
          <cell r="H11">
            <v>152623.45000000001</v>
          </cell>
          <cell r="I11">
            <v>0</v>
          </cell>
          <cell r="J11">
            <v>0</v>
          </cell>
          <cell r="K11">
            <v>18482.43</v>
          </cell>
          <cell r="L11">
            <v>0</v>
          </cell>
          <cell r="M11">
            <v>0</v>
          </cell>
          <cell r="N11">
            <v>0</v>
          </cell>
          <cell r="O11">
            <v>1352.28</v>
          </cell>
          <cell r="P11">
            <v>775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2682.56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2690.94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94429.95</v>
          </cell>
          <cell r="BB11">
            <v>14260.82</v>
          </cell>
          <cell r="BC11">
            <v>58603.780000000006</v>
          </cell>
          <cell r="BD11">
            <v>345901.21</v>
          </cell>
        </row>
        <row r="12">
          <cell r="G12" t="str">
            <v>01147</v>
          </cell>
          <cell r="H12">
            <v>14356237.740000004</v>
          </cell>
          <cell r="I12">
            <v>0</v>
          </cell>
          <cell r="J12">
            <v>0</v>
          </cell>
          <cell r="K12">
            <v>1389299.5999999999</v>
          </cell>
          <cell r="L12">
            <v>0</v>
          </cell>
          <cell r="M12">
            <v>0</v>
          </cell>
          <cell r="N12">
            <v>0</v>
          </cell>
          <cell r="O12">
            <v>1890914.2700000003</v>
          </cell>
          <cell r="P12">
            <v>572848.1</v>
          </cell>
          <cell r="Q12">
            <v>0</v>
          </cell>
          <cell r="R12">
            <v>0</v>
          </cell>
          <cell r="S12">
            <v>583412.32000000007</v>
          </cell>
          <cell r="T12">
            <v>0</v>
          </cell>
          <cell r="U12">
            <v>32889.870000000003</v>
          </cell>
          <cell r="V12">
            <v>0</v>
          </cell>
          <cell r="W12">
            <v>0</v>
          </cell>
          <cell r="X12">
            <v>0</v>
          </cell>
          <cell r="Y12">
            <v>1286615.6399999999</v>
          </cell>
          <cell r="Z12">
            <v>303907.95</v>
          </cell>
          <cell r="AA12">
            <v>188480.47999999998</v>
          </cell>
          <cell r="AB12">
            <v>239733.41</v>
          </cell>
          <cell r="AC12">
            <v>1119600.5500000003</v>
          </cell>
          <cell r="AD12">
            <v>0</v>
          </cell>
          <cell r="AE12">
            <v>0</v>
          </cell>
          <cell r="AF12">
            <v>148082.43</v>
          </cell>
          <cell r="AG12">
            <v>0</v>
          </cell>
          <cell r="AH12">
            <v>0</v>
          </cell>
          <cell r="AI12">
            <v>0</v>
          </cell>
          <cell r="AJ12">
            <v>290809.63</v>
          </cell>
          <cell r="AK12">
            <v>1132138.1000000001</v>
          </cell>
          <cell r="AL12">
            <v>1048782.92</v>
          </cell>
          <cell r="AM12">
            <v>0</v>
          </cell>
          <cell r="AN12">
            <v>0</v>
          </cell>
          <cell r="AO12">
            <v>0</v>
          </cell>
          <cell r="AP12">
            <v>58875.32</v>
          </cell>
          <cell r="AQ12">
            <v>0</v>
          </cell>
          <cell r="AR12">
            <v>41865.349999999991</v>
          </cell>
          <cell r="AS12">
            <v>9458.43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68506.119999999981</v>
          </cell>
          <cell r="AY12">
            <v>0</v>
          </cell>
          <cell r="AZ12">
            <v>0</v>
          </cell>
          <cell r="BA12">
            <v>3996173.6699999995</v>
          </cell>
          <cell r="BB12">
            <v>1545595.1300000001</v>
          </cell>
          <cell r="BC12">
            <v>853764.27</v>
          </cell>
          <cell r="BD12">
            <v>31157991.300000004</v>
          </cell>
        </row>
        <row r="13">
          <cell r="G13" t="str">
            <v>01158</v>
          </cell>
          <cell r="H13">
            <v>1315040.1299999997</v>
          </cell>
          <cell r="I13">
            <v>0</v>
          </cell>
          <cell r="J13">
            <v>0</v>
          </cell>
          <cell r="K13">
            <v>147521</v>
          </cell>
          <cell r="L13">
            <v>0</v>
          </cell>
          <cell r="M13">
            <v>0</v>
          </cell>
          <cell r="N13">
            <v>0</v>
          </cell>
          <cell r="O13">
            <v>168859.01</v>
          </cell>
          <cell r="P13">
            <v>46242</v>
          </cell>
          <cell r="Q13">
            <v>0</v>
          </cell>
          <cell r="R13">
            <v>0</v>
          </cell>
          <cell r="S13">
            <v>161138.89000000001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68635.27</v>
          </cell>
          <cell r="Z13">
            <v>57459.12</v>
          </cell>
          <cell r="AA13">
            <v>32600.510000000002</v>
          </cell>
          <cell r="AB13">
            <v>0</v>
          </cell>
          <cell r="AC13">
            <v>47316.26</v>
          </cell>
          <cell r="AD13">
            <v>0</v>
          </cell>
          <cell r="AE13">
            <v>118.26</v>
          </cell>
          <cell r="AF13">
            <v>1020.64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20135.100000000002</v>
          </cell>
          <cell r="AL13">
            <v>26996.76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9683.75</v>
          </cell>
          <cell r="AT13">
            <v>0</v>
          </cell>
          <cell r="AU13">
            <v>0</v>
          </cell>
          <cell r="AV13">
            <v>28466.95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595295.19000000006</v>
          </cell>
          <cell r="BB13">
            <v>145162.99</v>
          </cell>
          <cell r="BC13">
            <v>306988.39</v>
          </cell>
          <cell r="BD13">
            <v>3178680.22</v>
          </cell>
        </row>
        <row r="14">
          <cell r="G14" t="str">
            <v>01160</v>
          </cell>
          <cell r="H14">
            <v>1863919.7600000002</v>
          </cell>
          <cell r="I14">
            <v>0</v>
          </cell>
          <cell r="J14">
            <v>0</v>
          </cell>
          <cell r="K14">
            <v>198376</v>
          </cell>
          <cell r="L14">
            <v>0</v>
          </cell>
          <cell r="M14">
            <v>0</v>
          </cell>
          <cell r="N14">
            <v>0</v>
          </cell>
          <cell r="O14">
            <v>160062.18</v>
          </cell>
          <cell r="P14">
            <v>66008</v>
          </cell>
          <cell r="Q14">
            <v>0</v>
          </cell>
          <cell r="R14">
            <v>0</v>
          </cell>
          <cell r="S14">
            <v>180885.74000000002</v>
          </cell>
          <cell r="T14">
            <v>0</v>
          </cell>
          <cell r="U14">
            <v>853.44</v>
          </cell>
          <cell r="V14">
            <v>0</v>
          </cell>
          <cell r="W14">
            <v>0</v>
          </cell>
          <cell r="X14">
            <v>0</v>
          </cell>
          <cell r="Y14">
            <v>74320.359999999986</v>
          </cell>
          <cell r="Z14">
            <v>73464.680000000008</v>
          </cell>
          <cell r="AA14">
            <v>0</v>
          </cell>
          <cell r="AB14">
            <v>0</v>
          </cell>
          <cell r="AC14">
            <v>43208.4</v>
          </cell>
          <cell r="AD14">
            <v>0</v>
          </cell>
          <cell r="AE14">
            <v>0</v>
          </cell>
          <cell r="AF14">
            <v>1303.47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186239.46</v>
          </cell>
          <cell r="AM14">
            <v>0</v>
          </cell>
          <cell r="AN14">
            <v>0</v>
          </cell>
          <cell r="AO14">
            <v>0</v>
          </cell>
          <cell r="AP14">
            <v>25781.010000000002</v>
          </cell>
          <cell r="AQ14">
            <v>0</v>
          </cell>
          <cell r="AR14">
            <v>0</v>
          </cell>
          <cell r="AS14">
            <v>8287.23</v>
          </cell>
          <cell r="AT14">
            <v>0</v>
          </cell>
          <cell r="AU14">
            <v>0</v>
          </cell>
          <cell r="AV14">
            <v>43961.8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744337.15000000014</v>
          </cell>
          <cell r="BB14">
            <v>157526.13</v>
          </cell>
          <cell r="BC14">
            <v>354463.05000000005</v>
          </cell>
          <cell r="BD14">
            <v>4182997.8600000003</v>
          </cell>
        </row>
        <row r="15">
          <cell r="G15" t="str">
            <v>02250</v>
          </cell>
          <cell r="H15">
            <v>12013313.640000001</v>
          </cell>
          <cell r="I15">
            <v>0</v>
          </cell>
          <cell r="J15">
            <v>0</v>
          </cell>
          <cell r="K15">
            <v>996938.57000000007</v>
          </cell>
          <cell r="L15">
            <v>0</v>
          </cell>
          <cell r="M15">
            <v>0</v>
          </cell>
          <cell r="N15">
            <v>0</v>
          </cell>
          <cell r="O15">
            <v>2887536.58</v>
          </cell>
          <cell r="P15">
            <v>614840.59</v>
          </cell>
          <cell r="Q15">
            <v>0</v>
          </cell>
          <cell r="R15">
            <v>0</v>
          </cell>
          <cell r="S15">
            <v>929507.05</v>
          </cell>
          <cell r="T15">
            <v>0</v>
          </cell>
          <cell r="U15">
            <v>30201.75</v>
          </cell>
          <cell r="V15">
            <v>0</v>
          </cell>
          <cell r="W15">
            <v>0</v>
          </cell>
          <cell r="X15">
            <v>0</v>
          </cell>
          <cell r="Y15">
            <v>802560.03</v>
          </cell>
          <cell r="Z15">
            <v>203571.19999999998</v>
          </cell>
          <cell r="AA15">
            <v>0</v>
          </cell>
          <cell r="AB15">
            <v>0</v>
          </cell>
          <cell r="AC15">
            <v>483669.94999999995</v>
          </cell>
          <cell r="AD15">
            <v>0</v>
          </cell>
          <cell r="AE15">
            <v>0</v>
          </cell>
          <cell r="AF15">
            <v>164696.35</v>
          </cell>
          <cell r="AG15">
            <v>0</v>
          </cell>
          <cell r="AH15">
            <v>0</v>
          </cell>
          <cell r="AI15">
            <v>0</v>
          </cell>
          <cell r="AJ15">
            <v>6313.95</v>
          </cell>
          <cell r="AK15">
            <v>21252.699999999997</v>
          </cell>
          <cell r="AL15">
            <v>963424.42</v>
          </cell>
          <cell r="AM15">
            <v>0</v>
          </cell>
          <cell r="AN15">
            <v>0</v>
          </cell>
          <cell r="AO15">
            <v>3326.59</v>
          </cell>
          <cell r="AP15">
            <v>76137.349999999991</v>
          </cell>
          <cell r="AQ15">
            <v>0</v>
          </cell>
          <cell r="AR15">
            <v>24125.52</v>
          </cell>
          <cell r="AS15">
            <v>52927.580000000009</v>
          </cell>
          <cell r="AT15">
            <v>0</v>
          </cell>
          <cell r="AU15">
            <v>0</v>
          </cell>
          <cell r="AV15">
            <v>795267.26</v>
          </cell>
          <cell r="AW15">
            <v>0</v>
          </cell>
          <cell r="AX15">
            <v>0</v>
          </cell>
          <cell r="AY15">
            <v>0</v>
          </cell>
          <cell r="AZ15">
            <v>31154.149999999998</v>
          </cell>
          <cell r="BA15">
            <v>3662932.3299999996</v>
          </cell>
          <cell r="BB15">
            <v>927811.22000000009</v>
          </cell>
          <cell r="BC15">
            <v>646487.73999999987</v>
          </cell>
          <cell r="BD15">
            <v>26337996.519999996</v>
          </cell>
        </row>
        <row r="16">
          <cell r="G16" t="str">
            <v>02420</v>
          </cell>
          <cell r="H16">
            <v>2967198.3200000003</v>
          </cell>
          <cell r="I16">
            <v>0</v>
          </cell>
          <cell r="J16">
            <v>0</v>
          </cell>
          <cell r="K16">
            <v>242553.63</v>
          </cell>
          <cell r="L16">
            <v>0</v>
          </cell>
          <cell r="M16">
            <v>0</v>
          </cell>
          <cell r="N16">
            <v>0</v>
          </cell>
          <cell r="O16">
            <v>623408.26</v>
          </cell>
          <cell r="P16">
            <v>119333.48999999999</v>
          </cell>
          <cell r="Q16">
            <v>0</v>
          </cell>
          <cell r="R16">
            <v>0</v>
          </cell>
          <cell r="S16">
            <v>289889.37</v>
          </cell>
          <cell r="T16">
            <v>0</v>
          </cell>
          <cell r="U16">
            <v>5468</v>
          </cell>
          <cell r="V16">
            <v>0</v>
          </cell>
          <cell r="W16">
            <v>0</v>
          </cell>
          <cell r="X16">
            <v>0</v>
          </cell>
          <cell r="Y16">
            <v>151466.94000000003</v>
          </cell>
          <cell r="Z16">
            <v>39418.28</v>
          </cell>
          <cell r="AA16">
            <v>0</v>
          </cell>
          <cell r="AB16">
            <v>0</v>
          </cell>
          <cell r="AC16">
            <v>53087.47</v>
          </cell>
          <cell r="AD16">
            <v>0</v>
          </cell>
          <cell r="AE16">
            <v>0</v>
          </cell>
          <cell r="AF16">
            <v>45311.45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290560.14999999997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5459.03</v>
          </cell>
          <cell r="AS16">
            <v>15719.23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1019458.6499999998</v>
          </cell>
          <cell r="BB16">
            <v>177751.41</v>
          </cell>
          <cell r="BC16">
            <v>264906.12</v>
          </cell>
          <cell r="BD16">
            <v>6310989.8000000017</v>
          </cell>
        </row>
        <row r="17">
          <cell r="G17" t="str">
            <v>03017</v>
          </cell>
          <cell r="H17">
            <v>66418303.110000007</v>
          </cell>
          <cell r="I17">
            <v>0</v>
          </cell>
          <cell r="J17">
            <v>0</v>
          </cell>
          <cell r="K17">
            <v>6897827</v>
          </cell>
          <cell r="L17">
            <v>0</v>
          </cell>
          <cell r="M17">
            <v>0</v>
          </cell>
          <cell r="N17">
            <v>0</v>
          </cell>
          <cell r="O17">
            <v>13432574.07</v>
          </cell>
          <cell r="P17">
            <v>2645892.1300000004</v>
          </cell>
          <cell r="Q17">
            <v>0</v>
          </cell>
          <cell r="R17">
            <v>8918.25</v>
          </cell>
          <cell r="S17">
            <v>3828169.4999999995</v>
          </cell>
          <cell r="T17">
            <v>34676.69</v>
          </cell>
          <cell r="U17">
            <v>91741.999999999985</v>
          </cell>
          <cell r="V17">
            <v>126852.27999999998</v>
          </cell>
          <cell r="W17">
            <v>3343361.6999999997</v>
          </cell>
          <cell r="X17">
            <v>65938.45</v>
          </cell>
          <cell r="Y17">
            <v>2313444.9899999998</v>
          </cell>
          <cell r="Z17">
            <v>521660.87000000005</v>
          </cell>
          <cell r="AA17">
            <v>574024.69999999995</v>
          </cell>
          <cell r="AB17">
            <v>0</v>
          </cell>
          <cell r="AC17">
            <v>1971713.2599999998</v>
          </cell>
          <cell r="AD17">
            <v>409060.36999999994</v>
          </cell>
          <cell r="AE17">
            <v>0</v>
          </cell>
          <cell r="AF17">
            <v>674853.72000000009</v>
          </cell>
          <cell r="AG17">
            <v>0</v>
          </cell>
          <cell r="AH17">
            <v>0</v>
          </cell>
          <cell r="AI17">
            <v>13808.1</v>
          </cell>
          <cell r="AJ17">
            <v>195023.27</v>
          </cell>
          <cell r="AK17">
            <v>1289522.03</v>
          </cell>
          <cell r="AL17">
            <v>4865114.4699999988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59743.270000000004</v>
          </cell>
          <cell r="AR17">
            <v>138673.03999999998</v>
          </cell>
          <cell r="AS17">
            <v>60679.25</v>
          </cell>
          <cell r="AT17">
            <v>0</v>
          </cell>
          <cell r="AU17">
            <v>0</v>
          </cell>
          <cell r="AV17">
            <v>2517927.9499999997</v>
          </cell>
          <cell r="AW17">
            <v>0</v>
          </cell>
          <cell r="AX17">
            <v>110090.31000000001</v>
          </cell>
          <cell r="AY17">
            <v>0</v>
          </cell>
          <cell r="AZ17">
            <v>89507.1</v>
          </cell>
          <cell r="BA17">
            <v>16601314.120000005</v>
          </cell>
          <cell r="BB17">
            <v>5119723.8099999987</v>
          </cell>
          <cell r="BC17">
            <v>3971038.91</v>
          </cell>
          <cell r="BD17">
            <v>138391178.72</v>
          </cell>
        </row>
        <row r="18">
          <cell r="G18" t="str">
            <v>03050</v>
          </cell>
          <cell r="H18">
            <v>346992.75</v>
          </cell>
          <cell r="I18">
            <v>0</v>
          </cell>
          <cell r="J18">
            <v>0</v>
          </cell>
          <cell r="K18">
            <v>47578.61</v>
          </cell>
          <cell r="L18">
            <v>0</v>
          </cell>
          <cell r="M18">
            <v>0</v>
          </cell>
          <cell r="N18">
            <v>0</v>
          </cell>
          <cell r="O18">
            <v>74375.08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24565.680000000004</v>
          </cell>
          <cell r="Z18">
            <v>24827.79</v>
          </cell>
          <cell r="AA18">
            <v>23538.92</v>
          </cell>
          <cell r="AB18">
            <v>131885.21</v>
          </cell>
          <cell r="AC18">
            <v>26283.82</v>
          </cell>
          <cell r="AD18">
            <v>0</v>
          </cell>
          <cell r="AE18">
            <v>0</v>
          </cell>
          <cell r="AF18">
            <v>5282.12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29784.080000000002</v>
          </cell>
          <cell r="AL18">
            <v>31550.98</v>
          </cell>
          <cell r="AM18">
            <v>0</v>
          </cell>
          <cell r="AN18">
            <v>0</v>
          </cell>
          <cell r="AO18">
            <v>131339.87</v>
          </cell>
          <cell r="AP18">
            <v>0</v>
          </cell>
          <cell r="AQ18">
            <v>0</v>
          </cell>
          <cell r="AR18">
            <v>815.14</v>
          </cell>
          <cell r="AS18">
            <v>5110.17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303695.17000000004</v>
          </cell>
          <cell r="BB18">
            <v>73245.100000000006</v>
          </cell>
          <cell r="BC18">
            <v>195534.21000000002</v>
          </cell>
          <cell r="BD18">
            <v>1476404.7</v>
          </cell>
        </row>
        <row r="19">
          <cell r="G19" t="str">
            <v>03052</v>
          </cell>
          <cell r="H19">
            <v>6371898.1200000001</v>
          </cell>
          <cell r="I19">
            <v>0</v>
          </cell>
          <cell r="J19">
            <v>0</v>
          </cell>
          <cell r="K19">
            <v>643664.25</v>
          </cell>
          <cell r="L19">
            <v>0</v>
          </cell>
          <cell r="M19">
            <v>0</v>
          </cell>
          <cell r="N19">
            <v>0</v>
          </cell>
          <cell r="O19">
            <v>1361599.49</v>
          </cell>
          <cell r="P19">
            <v>429252.12</v>
          </cell>
          <cell r="Q19">
            <v>0</v>
          </cell>
          <cell r="R19">
            <v>0</v>
          </cell>
          <cell r="S19">
            <v>592429.00999999989</v>
          </cell>
          <cell r="T19">
            <v>0</v>
          </cell>
          <cell r="U19">
            <v>11347.3</v>
          </cell>
          <cell r="V19">
            <v>0</v>
          </cell>
          <cell r="W19">
            <v>0</v>
          </cell>
          <cell r="X19">
            <v>0</v>
          </cell>
          <cell r="Y19">
            <v>322971.78000000003</v>
          </cell>
          <cell r="Z19">
            <v>98716.12</v>
          </cell>
          <cell r="AA19">
            <v>99737.22</v>
          </cell>
          <cell r="AB19">
            <v>0</v>
          </cell>
          <cell r="AC19">
            <v>253626.60000000003</v>
          </cell>
          <cell r="AD19">
            <v>0</v>
          </cell>
          <cell r="AE19">
            <v>0</v>
          </cell>
          <cell r="AF19">
            <v>16521.8</v>
          </cell>
          <cell r="AG19">
            <v>0</v>
          </cell>
          <cell r="AH19">
            <v>0</v>
          </cell>
          <cell r="AI19">
            <v>0</v>
          </cell>
          <cell r="AJ19">
            <v>27459.41</v>
          </cell>
          <cell r="AK19">
            <v>180161.62</v>
          </cell>
          <cell r="AL19">
            <v>618471.35</v>
          </cell>
          <cell r="AM19">
            <v>0</v>
          </cell>
          <cell r="AN19">
            <v>0</v>
          </cell>
          <cell r="AO19">
            <v>233640.93</v>
          </cell>
          <cell r="AP19">
            <v>0</v>
          </cell>
          <cell r="AQ19">
            <v>0</v>
          </cell>
          <cell r="AR19">
            <v>11526.77</v>
          </cell>
          <cell r="AS19">
            <v>35895.339999999997</v>
          </cell>
          <cell r="AT19">
            <v>0</v>
          </cell>
          <cell r="AU19">
            <v>0</v>
          </cell>
          <cell r="AV19">
            <v>84393.66</v>
          </cell>
          <cell r="AW19">
            <v>0</v>
          </cell>
          <cell r="AX19">
            <v>839.67000000000007</v>
          </cell>
          <cell r="AY19">
            <v>0</v>
          </cell>
          <cell r="AZ19">
            <v>7424.45</v>
          </cell>
          <cell r="BA19">
            <v>2289264.4999999995</v>
          </cell>
          <cell r="BB19">
            <v>486111.47000000003</v>
          </cell>
          <cell r="BC19">
            <v>532630.04999999993</v>
          </cell>
          <cell r="BD19">
            <v>14709583.029999999</v>
          </cell>
        </row>
        <row r="20">
          <cell r="G20" t="str">
            <v>03053</v>
          </cell>
          <cell r="H20">
            <v>4445328.9700000016</v>
          </cell>
          <cell r="I20">
            <v>0</v>
          </cell>
          <cell r="J20">
            <v>0</v>
          </cell>
          <cell r="K20">
            <v>428275.3</v>
          </cell>
          <cell r="L20">
            <v>0</v>
          </cell>
          <cell r="M20">
            <v>0</v>
          </cell>
          <cell r="N20">
            <v>0</v>
          </cell>
          <cell r="O20">
            <v>741912.58</v>
          </cell>
          <cell r="P20">
            <v>211215.45</v>
          </cell>
          <cell r="Q20">
            <v>0</v>
          </cell>
          <cell r="R20">
            <v>0</v>
          </cell>
          <cell r="S20">
            <v>412247.66000000003</v>
          </cell>
          <cell r="T20">
            <v>0</v>
          </cell>
          <cell r="U20">
            <v>5779</v>
          </cell>
          <cell r="V20">
            <v>0</v>
          </cell>
          <cell r="W20">
            <v>0</v>
          </cell>
          <cell r="X20">
            <v>0</v>
          </cell>
          <cell r="Y20">
            <v>114063.36</v>
          </cell>
          <cell r="Z20">
            <v>46893.549999999996</v>
          </cell>
          <cell r="AA20">
            <v>25463.600000000002</v>
          </cell>
          <cell r="AB20">
            <v>0</v>
          </cell>
          <cell r="AC20">
            <v>195227.28999999998</v>
          </cell>
          <cell r="AD20">
            <v>0</v>
          </cell>
          <cell r="AE20">
            <v>0</v>
          </cell>
          <cell r="AF20">
            <v>10965.25</v>
          </cell>
          <cell r="AG20">
            <v>0</v>
          </cell>
          <cell r="AH20">
            <v>0</v>
          </cell>
          <cell r="AI20">
            <v>2668.44</v>
          </cell>
          <cell r="AJ20">
            <v>18407.449999999997</v>
          </cell>
          <cell r="AK20">
            <v>86724.73</v>
          </cell>
          <cell r="AL20">
            <v>395263.67</v>
          </cell>
          <cell r="AM20">
            <v>0</v>
          </cell>
          <cell r="AN20">
            <v>0</v>
          </cell>
          <cell r="AO20">
            <v>49349.11</v>
          </cell>
          <cell r="AP20">
            <v>0</v>
          </cell>
          <cell r="AQ20">
            <v>9031.6</v>
          </cell>
          <cell r="AR20">
            <v>7146.43</v>
          </cell>
          <cell r="AS20">
            <v>21707.08</v>
          </cell>
          <cell r="AT20">
            <v>0</v>
          </cell>
          <cell r="AU20">
            <v>0</v>
          </cell>
          <cell r="AV20">
            <v>6856.02</v>
          </cell>
          <cell r="AW20">
            <v>0</v>
          </cell>
          <cell r="AX20">
            <v>0</v>
          </cell>
          <cell r="AY20">
            <v>0</v>
          </cell>
          <cell r="AZ20">
            <v>43.92</v>
          </cell>
          <cell r="BA20">
            <v>1710813.7199999995</v>
          </cell>
          <cell r="BB20">
            <v>509251.24</v>
          </cell>
          <cell r="BC20">
            <v>390826.69999999995</v>
          </cell>
          <cell r="BD20">
            <v>9845462.120000001</v>
          </cell>
        </row>
        <row r="21">
          <cell r="G21" t="str">
            <v>03116</v>
          </cell>
          <cell r="H21">
            <v>13043842.33</v>
          </cell>
          <cell r="I21">
            <v>0</v>
          </cell>
          <cell r="J21">
            <v>0</v>
          </cell>
          <cell r="K21">
            <v>1202242.2400000002</v>
          </cell>
          <cell r="L21">
            <v>0</v>
          </cell>
          <cell r="M21">
            <v>0</v>
          </cell>
          <cell r="N21">
            <v>0</v>
          </cell>
          <cell r="O21">
            <v>1938543.9</v>
          </cell>
          <cell r="P21">
            <v>513047.03</v>
          </cell>
          <cell r="Q21">
            <v>0</v>
          </cell>
          <cell r="R21">
            <v>0</v>
          </cell>
          <cell r="S21">
            <v>956020.19000000018</v>
          </cell>
          <cell r="T21">
            <v>0</v>
          </cell>
          <cell r="U21">
            <v>24468</v>
          </cell>
          <cell r="V21">
            <v>0</v>
          </cell>
          <cell r="W21">
            <v>0</v>
          </cell>
          <cell r="X21">
            <v>0</v>
          </cell>
          <cell r="Y21">
            <v>568665.49</v>
          </cell>
          <cell r="Z21">
            <v>113654.24999999999</v>
          </cell>
          <cell r="AA21">
            <v>289785.53999999998</v>
          </cell>
          <cell r="AB21">
            <v>0</v>
          </cell>
          <cell r="AC21">
            <v>569568.34</v>
          </cell>
          <cell r="AD21">
            <v>0</v>
          </cell>
          <cell r="AE21">
            <v>0</v>
          </cell>
          <cell r="AF21">
            <v>77599</v>
          </cell>
          <cell r="AG21">
            <v>0</v>
          </cell>
          <cell r="AH21">
            <v>0</v>
          </cell>
          <cell r="AI21">
            <v>33903.869999999995</v>
          </cell>
          <cell r="AJ21">
            <v>71845.55</v>
          </cell>
          <cell r="AK21">
            <v>399684.27</v>
          </cell>
          <cell r="AL21">
            <v>1166050.8899999999</v>
          </cell>
          <cell r="AM21">
            <v>0</v>
          </cell>
          <cell r="AN21">
            <v>0</v>
          </cell>
          <cell r="AO21">
            <v>1471.46</v>
          </cell>
          <cell r="AP21">
            <v>49390.310000000005</v>
          </cell>
          <cell r="AQ21">
            <v>0</v>
          </cell>
          <cell r="AR21">
            <v>24572.86</v>
          </cell>
          <cell r="AS21">
            <v>45882.080000000002</v>
          </cell>
          <cell r="AT21">
            <v>0</v>
          </cell>
          <cell r="AU21">
            <v>0</v>
          </cell>
          <cell r="AV21">
            <v>25594.79</v>
          </cell>
          <cell r="AW21">
            <v>0</v>
          </cell>
          <cell r="AX21">
            <v>0</v>
          </cell>
          <cell r="AY21">
            <v>0</v>
          </cell>
          <cell r="AZ21">
            <v>39576.820000000007</v>
          </cell>
          <cell r="BA21">
            <v>4089566.7699999991</v>
          </cell>
          <cell r="BB21">
            <v>1029555.8600000001</v>
          </cell>
          <cell r="BC21">
            <v>940019.13</v>
          </cell>
          <cell r="BD21">
            <v>27214550.969999995</v>
          </cell>
        </row>
        <row r="22">
          <cell r="G22" t="str">
            <v>03400</v>
          </cell>
          <cell r="H22">
            <v>45552385.600000001</v>
          </cell>
          <cell r="I22">
            <v>0</v>
          </cell>
          <cell r="J22">
            <v>0</v>
          </cell>
          <cell r="K22">
            <v>4531781</v>
          </cell>
          <cell r="L22">
            <v>0</v>
          </cell>
          <cell r="M22">
            <v>0</v>
          </cell>
          <cell r="N22">
            <v>0</v>
          </cell>
          <cell r="O22">
            <v>7659775.0799999991</v>
          </cell>
          <cell r="P22">
            <v>1828359.15</v>
          </cell>
          <cell r="Q22">
            <v>0</v>
          </cell>
          <cell r="R22">
            <v>0</v>
          </cell>
          <cell r="S22">
            <v>2017803.92</v>
          </cell>
          <cell r="T22">
            <v>0</v>
          </cell>
          <cell r="U22">
            <v>43192.32</v>
          </cell>
          <cell r="V22">
            <v>0</v>
          </cell>
          <cell r="W22">
            <v>0</v>
          </cell>
          <cell r="X22">
            <v>0</v>
          </cell>
          <cell r="Y22">
            <v>976627.9</v>
          </cell>
          <cell r="Z22">
            <v>289344.7</v>
          </cell>
          <cell r="AA22">
            <v>0</v>
          </cell>
          <cell r="AB22">
            <v>0</v>
          </cell>
          <cell r="AC22">
            <v>662117.10999999987</v>
          </cell>
          <cell r="AD22">
            <v>91845.75</v>
          </cell>
          <cell r="AE22">
            <v>2490.5300000000002</v>
          </cell>
          <cell r="AF22">
            <v>410337.47000000003</v>
          </cell>
          <cell r="AG22">
            <v>0</v>
          </cell>
          <cell r="AH22">
            <v>0</v>
          </cell>
          <cell r="AI22">
            <v>0</v>
          </cell>
          <cell r="AJ22">
            <v>35957.94</v>
          </cell>
          <cell r="AK22">
            <v>203855.12999999998</v>
          </cell>
          <cell r="AL22">
            <v>3877922.7000000007</v>
          </cell>
          <cell r="AM22">
            <v>0</v>
          </cell>
          <cell r="AN22">
            <v>0</v>
          </cell>
          <cell r="AO22">
            <v>879110.39000000013</v>
          </cell>
          <cell r="AP22">
            <v>0</v>
          </cell>
          <cell r="AQ22">
            <v>47172.84</v>
          </cell>
          <cell r="AR22">
            <v>84902.83</v>
          </cell>
          <cell r="AS22">
            <v>158613.19</v>
          </cell>
          <cell r="AT22">
            <v>0</v>
          </cell>
          <cell r="AU22">
            <v>0</v>
          </cell>
          <cell r="AV22">
            <v>254811.2</v>
          </cell>
          <cell r="AW22">
            <v>0</v>
          </cell>
          <cell r="AX22">
            <v>0</v>
          </cell>
          <cell r="AY22">
            <v>0</v>
          </cell>
          <cell r="AZ22">
            <v>301085.12</v>
          </cell>
          <cell r="BA22">
            <v>18007434.5</v>
          </cell>
          <cell r="BB22">
            <v>2914970.0999999992</v>
          </cell>
          <cell r="BC22">
            <v>2747391.65</v>
          </cell>
          <cell r="BD22">
            <v>93579288.120000005</v>
          </cell>
        </row>
        <row r="23">
          <cell r="G23" t="str">
            <v>04019</v>
          </cell>
          <cell r="H23">
            <v>2767162.04</v>
          </cell>
          <cell r="I23">
            <v>0</v>
          </cell>
          <cell r="J23">
            <v>0</v>
          </cell>
          <cell r="K23">
            <v>227643.99</v>
          </cell>
          <cell r="L23">
            <v>0</v>
          </cell>
          <cell r="M23">
            <v>0</v>
          </cell>
          <cell r="N23">
            <v>0</v>
          </cell>
          <cell r="O23">
            <v>420312.55</v>
          </cell>
          <cell r="P23">
            <v>118659.59999999999</v>
          </cell>
          <cell r="Q23">
            <v>0</v>
          </cell>
          <cell r="R23">
            <v>0</v>
          </cell>
          <cell r="S23">
            <v>167084.82</v>
          </cell>
          <cell r="T23">
            <v>0</v>
          </cell>
          <cell r="U23">
            <v>8416.0300000000007</v>
          </cell>
          <cell r="V23">
            <v>0</v>
          </cell>
          <cell r="W23">
            <v>0</v>
          </cell>
          <cell r="X23">
            <v>0</v>
          </cell>
          <cell r="Y23">
            <v>281758.84999999998</v>
          </cell>
          <cell r="Z23">
            <v>74057.14999999998</v>
          </cell>
          <cell r="AA23">
            <v>63334.580000000009</v>
          </cell>
          <cell r="AB23">
            <v>124512.92000000001</v>
          </cell>
          <cell r="AC23">
            <v>177591.03</v>
          </cell>
          <cell r="AD23">
            <v>0</v>
          </cell>
          <cell r="AE23">
            <v>0</v>
          </cell>
          <cell r="AF23">
            <v>86741.65</v>
          </cell>
          <cell r="AG23">
            <v>0</v>
          </cell>
          <cell r="AH23">
            <v>0</v>
          </cell>
          <cell r="AI23">
            <v>1386.61</v>
          </cell>
          <cell r="AJ23">
            <v>39884.400000000001</v>
          </cell>
          <cell r="AK23">
            <v>157622.40999999997</v>
          </cell>
          <cell r="AL23">
            <v>219436.12</v>
          </cell>
          <cell r="AM23">
            <v>0</v>
          </cell>
          <cell r="AN23">
            <v>0</v>
          </cell>
          <cell r="AO23">
            <v>0</v>
          </cell>
          <cell r="AP23">
            <v>7569.28</v>
          </cell>
          <cell r="AQ23">
            <v>0</v>
          </cell>
          <cell r="AR23">
            <v>6348.05</v>
          </cell>
          <cell r="AS23">
            <v>18139.78</v>
          </cell>
          <cell r="AT23">
            <v>0</v>
          </cell>
          <cell r="AU23">
            <v>0</v>
          </cell>
          <cell r="AV23">
            <v>338135.91000000003</v>
          </cell>
          <cell r="AW23">
            <v>0</v>
          </cell>
          <cell r="AX23">
            <v>398.78</v>
          </cell>
          <cell r="AY23">
            <v>0</v>
          </cell>
          <cell r="AZ23">
            <v>778.09</v>
          </cell>
          <cell r="BA23">
            <v>1221088.3700000003</v>
          </cell>
          <cell r="BB23">
            <v>424403.07</v>
          </cell>
          <cell r="BC23">
            <v>206801.7</v>
          </cell>
          <cell r="BD23">
            <v>7159267.7800000031</v>
          </cell>
        </row>
        <row r="24">
          <cell r="G24" t="str">
            <v>04069</v>
          </cell>
          <cell r="H24">
            <v>153182.28999999998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5304.39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55764.56</v>
          </cell>
          <cell r="BB24">
            <v>0</v>
          </cell>
          <cell r="BC24">
            <v>3899.5</v>
          </cell>
          <cell r="BD24">
            <v>218150.74</v>
          </cell>
        </row>
        <row r="25">
          <cell r="G25" t="str">
            <v>04127</v>
          </cell>
          <cell r="H25">
            <v>1712180.4599999997</v>
          </cell>
          <cell r="I25">
            <v>0</v>
          </cell>
          <cell r="J25">
            <v>0</v>
          </cell>
          <cell r="K25">
            <v>162147.04999999999</v>
          </cell>
          <cell r="L25">
            <v>0</v>
          </cell>
          <cell r="M25">
            <v>0</v>
          </cell>
          <cell r="N25">
            <v>0</v>
          </cell>
          <cell r="O25">
            <v>257173.03</v>
          </cell>
          <cell r="P25">
            <v>70306.649999999994</v>
          </cell>
          <cell r="Q25">
            <v>0</v>
          </cell>
          <cell r="R25">
            <v>0</v>
          </cell>
          <cell r="S25">
            <v>97607.11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54981.369999999988</v>
          </cell>
          <cell r="Z25">
            <v>82786.23</v>
          </cell>
          <cell r="AA25">
            <v>18821.400000000001</v>
          </cell>
          <cell r="AB25">
            <v>0</v>
          </cell>
          <cell r="AC25">
            <v>54714.76</v>
          </cell>
          <cell r="AD25">
            <v>0</v>
          </cell>
          <cell r="AE25">
            <v>0</v>
          </cell>
          <cell r="AF25">
            <v>10399.529999999999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31420</v>
          </cell>
          <cell r="AL25">
            <v>138902.76</v>
          </cell>
          <cell r="AM25">
            <v>0</v>
          </cell>
          <cell r="AN25">
            <v>0</v>
          </cell>
          <cell r="AO25">
            <v>0</v>
          </cell>
          <cell r="AP25">
            <v>7573.2499999999991</v>
          </cell>
          <cell r="AQ25">
            <v>0</v>
          </cell>
          <cell r="AR25">
            <v>0</v>
          </cell>
          <cell r="AS25">
            <v>18303.41</v>
          </cell>
          <cell r="AT25">
            <v>0</v>
          </cell>
          <cell r="AU25">
            <v>0</v>
          </cell>
          <cell r="AV25">
            <v>3476.58</v>
          </cell>
          <cell r="AW25">
            <v>0</v>
          </cell>
          <cell r="AX25">
            <v>0</v>
          </cell>
          <cell r="AY25">
            <v>0</v>
          </cell>
          <cell r="AZ25">
            <v>10845.77</v>
          </cell>
          <cell r="BA25">
            <v>782921.92999999993</v>
          </cell>
          <cell r="BB25">
            <v>156714.84</v>
          </cell>
          <cell r="BC25">
            <v>132433.88000000003</v>
          </cell>
          <cell r="BD25">
            <v>3803710.0099999988</v>
          </cell>
        </row>
        <row r="26">
          <cell r="G26" t="str">
            <v>04129</v>
          </cell>
          <cell r="H26">
            <v>6294456.4000000004</v>
          </cell>
          <cell r="I26">
            <v>0</v>
          </cell>
          <cell r="J26">
            <v>0</v>
          </cell>
          <cell r="K26">
            <v>632106.89</v>
          </cell>
          <cell r="L26">
            <v>0</v>
          </cell>
          <cell r="M26">
            <v>0</v>
          </cell>
          <cell r="N26">
            <v>0</v>
          </cell>
          <cell r="O26">
            <v>940562.14999999991</v>
          </cell>
          <cell r="P26">
            <v>241817.61</v>
          </cell>
          <cell r="Q26">
            <v>0</v>
          </cell>
          <cell r="R26">
            <v>0</v>
          </cell>
          <cell r="S26">
            <v>599613.65</v>
          </cell>
          <cell r="T26">
            <v>0</v>
          </cell>
          <cell r="U26">
            <v>20174.34</v>
          </cell>
          <cell r="V26">
            <v>0</v>
          </cell>
          <cell r="W26">
            <v>0</v>
          </cell>
          <cell r="X26">
            <v>0</v>
          </cell>
          <cell r="Y26">
            <v>396629.45</v>
          </cell>
          <cell r="Z26">
            <v>113802.55000000002</v>
          </cell>
          <cell r="AA26">
            <v>47513.270000000011</v>
          </cell>
          <cell r="AB26">
            <v>0</v>
          </cell>
          <cell r="AC26">
            <v>252129.81000000003</v>
          </cell>
          <cell r="AD26">
            <v>0</v>
          </cell>
          <cell r="AE26">
            <v>0</v>
          </cell>
          <cell r="AF26">
            <v>38065.379999999997</v>
          </cell>
          <cell r="AG26">
            <v>0</v>
          </cell>
          <cell r="AH26">
            <v>0</v>
          </cell>
          <cell r="AI26">
            <v>4999.95</v>
          </cell>
          <cell r="AJ26">
            <v>43008.59</v>
          </cell>
          <cell r="AK26">
            <v>209700</v>
          </cell>
          <cell r="AL26">
            <v>558492.76</v>
          </cell>
          <cell r="AM26">
            <v>0</v>
          </cell>
          <cell r="AN26">
            <v>0</v>
          </cell>
          <cell r="AO26">
            <v>0</v>
          </cell>
          <cell r="AP26">
            <v>27758.75</v>
          </cell>
          <cell r="AQ26">
            <v>0</v>
          </cell>
          <cell r="AR26">
            <v>20058.36</v>
          </cell>
          <cell r="AS26">
            <v>49606.310000000005</v>
          </cell>
          <cell r="AT26">
            <v>0</v>
          </cell>
          <cell r="AU26">
            <v>0</v>
          </cell>
          <cell r="AV26">
            <v>196076.52</v>
          </cell>
          <cell r="AW26">
            <v>0</v>
          </cell>
          <cell r="AX26">
            <v>3726.33</v>
          </cell>
          <cell r="AY26">
            <v>0</v>
          </cell>
          <cell r="AZ26">
            <v>922.22</v>
          </cell>
          <cell r="BA26">
            <v>2136712.0200000005</v>
          </cell>
          <cell r="BB26">
            <v>691374.86</v>
          </cell>
          <cell r="BC26">
            <v>615442.41999999993</v>
          </cell>
          <cell r="BD26">
            <v>14134750.589999998</v>
          </cell>
        </row>
        <row r="27">
          <cell r="G27" t="str">
            <v>04222</v>
          </cell>
          <cell r="H27">
            <v>6214835.1300000018</v>
          </cell>
          <cell r="I27">
            <v>0</v>
          </cell>
          <cell r="J27">
            <v>0</v>
          </cell>
          <cell r="K27">
            <v>573571</v>
          </cell>
          <cell r="L27">
            <v>3352.95</v>
          </cell>
          <cell r="M27">
            <v>0</v>
          </cell>
          <cell r="N27">
            <v>0</v>
          </cell>
          <cell r="O27">
            <v>695587.28</v>
          </cell>
          <cell r="P27">
            <v>249148.49</v>
          </cell>
          <cell r="Q27">
            <v>0</v>
          </cell>
          <cell r="R27">
            <v>0</v>
          </cell>
          <cell r="S27">
            <v>689966.91</v>
          </cell>
          <cell r="T27">
            <v>0</v>
          </cell>
          <cell r="U27">
            <v>8973.2800000000007</v>
          </cell>
          <cell r="V27">
            <v>0</v>
          </cell>
          <cell r="W27">
            <v>0</v>
          </cell>
          <cell r="X27">
            <v>0</v>
          </cell>
          <cell r="Y27">
            <v>164218.22</v>
          </cell>
          <cell r="Z27">
            <v>66999.240000000005</v>
          </cell>
          <cell r="AA27">
            <v>83650.92</v>
          </cell>
          <cell r="AB27">
            <v>0</v>
          </cell>
          <cell r="AC27">
            <v>221331.81</v>
          </cell>
          <cell r="AD27">
            <v>0</v>
          </cell>
          <cell r="AE27">
            <v>0</v>
          </cell>
          <cell r="AF27">
            <v>34238.910000000003</v>
          </cell>
          <cell r="AG27">
            <v>0</v>
          </cell>
          <cell r="AH27">
            <v>0</v>
          </cell>
          <cell r="AI27">
            <v>0</v>
          </cell>
          <cell r="AJ27">
            <v>30895.7</v>
          </cell>
          <cell r="AK27">
            <v>172521.46</v>
          </cell>
          <cell r="AL27">
            <v>615443.55000000016</v>
          </cell>
          <cell r="AM27">
            <v>0</v>
          </cell>
          <cell r="AN27">
            <v>0</v>
          </cell>
          <cell r="AO27">
            <v>0</v>
          </cell>
          <cell r="AP27">
            <v>22312.71</v>
          </cell>
          <cell r="AQ27">
            <v>0</v>
          </cell>
          <cell r="AR27">
            <v>14740.130000000001</v>
          </cell>
          <cell r="AS27">
            <v>42928.72</v>
          </cell>
          <cell r="AT27">
            <v>0</v>
          </cell>
          <cell r="AU27">
            <v>0</v>
          </cell>
          <cell r="AV27">
            <v>28547.82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1941818.6299999994</v>
          </cell>
          <cell r="BB27">
            <v>505194.83</v>
          </cell>
          <cell r="BC27">
            <v>230911.14000000004</v>
          </cell>
          <cell r="BD27">
            <v>12611188.830000006</v>
          </cell>
        </row>
        <row r="28">
          <cell r="G28" t="str">
            <v>04228</v>
          </cell>
          <cell r="H28">
            <v>5182950.6399999997</v>
          </cell>
          <cell r="I28">
            <v>0</v>
          </cell>
          <cell r="J28">
            <v>0</v>
          </cell>
          <cell r="K28">
            <v>547579</v>
          </cell>
          <cell r="L28">
            <v>0</v>
          </cell>
          <cell r="M28">
            <v>0</v>
          </cell>
          <cell r="N28">
            <v>0</v>
          </cell>
          <cell r="O28">
            <v>744517.97000000009</v>
          </cell>
          <cell r="P28">
            <v>287585.44999999995</v>
          </cell>
          <cell r="Q28">
            <v>0</v>
          </cell>
          <cell r="R28">
            <v>0</v>
          </cell>
          <cell r="S28">
            <v>467805.65</v>
          </cell>
          <cell r="T28">
            <v>0</v>
          </cell>
          <cell r="U28">
            <v>7906.59</v>
          </cell>
          <cell r="V28">
            <v>0</v>
          </cell>
          <cell r="W28">
            <v>0</v>
          </cell>
          <cell r="X28">
            <v>0</v>
          </cell>
          <cell r="Y28">
            <v>121592.46</v>
          </cell>
          <cell r="Z28">
            <v>67702.59</v>
          </cell>
          <cell r="AA28">
            <v>65662.150000000009</v>
          </cell>
          <cell r="AB28">
            <v>0</v>
          </cell>
          <cell r="AC28">
            <v>165043.67000000001</v>
          </cell>
          <cell r="AD28">
            <v>0</v>
          </cell>
          <cell r="AE28">
            <v>0</v>
          </cell>
          <cell r="AF28">
            <v>139193.12</v>
          </cell>
          <cell r="AG28">
            <v>0</v>
          </cell>
          <cell r="AH28">
            <v>0</v>
          </cell>
          <cell r="AI28">
            <v>71.55</v>
          </cell>
          <cell r="AJ28">
            <v>28244.989999999998</v>
          </cell>
          <cell r="AK28">
            <v>120464.26000000001</v>
          </cell>
          <cell r="AL28">
            <v>481324.57999999996</v>
          </cell>
          <cell r="AM28">
            <v>0</v>
          </cell>
          <cell r="AN28">
            <v>0</v>
          </cell>
          <cell r="AO28">
            <v>0</v>
          </cell>
          <cell r="AP28">
            <v>27103.43</v>
          </cell>
          <cell r="AQ28">
            <v>0</v>
          </cell>
          <cell r="AR28">
            <v>9369.4500000000007</v>
          </cell>
          <cell r="AS28">
            <v>21850</v>
          </cell>
          <cell r="AT28">
            <v>0</v>
          </cell>
          <cell r="AU28">
            <v>0</v>
          </cell>
          <cell r="AV28">
            <v>223682.87000000002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1729382.5599999996</v>
          </cell>
          <cell r="BB28">
            <v>502548.05</v>
          </cell>
          <cell r="BC28">
            <v>714266.50999999989</v>
          </cell>
          <cell r="BD28">
            <v>11655847.539999997</v>
          </cell>
        </row>
        <row r="29">
          <cell r="G29" t="str">
            <v>04246</v>
          </cell>
          <cell r="H29">
            <v>33601115.089999996</v>
          </cell>
          <cell r="I29">
            <v>0</v>
          </cell>
          <cell r="J29">
            <v>0</v>
          </cell>
          <cell r="K29">
            <v>2797919</v>
          </cell>
          <cell r="L29">
            <v>0</v>
          </cell>
          <cell r="M29">
            <v>0</v>
          </cell>
          <cell r="N29">
            <v>0</v>
          </cell>
          <cell r="O29">
            <v>5365507.9399999995</v>
          </cell>
          <cell r="P29">
            <v>1395392.0000000002</v>
          </cell>
          <cell r="Q29">
            <v>0</v>
          </cell>
          <cell r="R29">
            <v>0</v>
          </cell>
          <cell r="S29">
            <v>2079256.8</v>
          </cell>
          <cell r="T29">
            <v>0</v>
          </cell>
          <cell r="U29">
            <v>60729</v>
          </cell>
          <cell r="V29">
            <v>0</v>
          </cell>
          <cell r="W29">
            <v>0</v>
          </cell>
          <cell r="X29">
            <v>0</v>
          </cell>
          <cell r="Y29">
            <v>1583907.1</v>
          </cell>
          <cell r="Z29">
            <v>673832.45</v>
          </cell>
          <cell r="AA29">
            <v>653604.93000000005</v>
          </cell>
          <cell r="AB29">
            <v>0</v>
          </cell>
          <cell r="AC29">
            <v>1071624.45</v>
          </cell>
          <cell r="AD29">
            <v>148407.09000000003</v>
          </cell>
          <cell r="AE29">
            <v>0</v>
          </cell>
          <cell r="AF29">
            <v>252215.48</v>
          </cell>
          <cell r="AG29">
            <v>0</v>
          </cell>
          <cell r="AH29">
            <v>0</v>
          </cell>
          <cell r="AI29">
            <v>7712.05</v>
          </cell>
          <cell r="AJ29">
            <v>280236.73</v>
          </cell>
          <cell r="AK29">
            <v>1133169.9999999998</v>
          </cell>
          <cell r="AL29">
            <v>2285095.65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2996.2599999999998</v>
          </cell>
          <cell r="AR29">
            <v>451866.88999999996</v>
          </cell>
          <cell r="AS29">
            <v>127667.35</v>
          </cell>
          <cell r="AT29">
            <v>0</v>
          </cell>
          <cell r="AU29">
            <v>0</v>
          </cell>
          <cell r="AV29">
            <v>1227882.3600000001</v>
          </cell>
          <cell r="AW29">
            <v>0</v>
          </cell>
          <cell r="AX29">
            <v>0</v>
          </cell>
          <cell r="AY29">
            <v>632528.46</v>
          </cell>
          <cell r="AZ29">
            <v>5631.5700000000006</v>
          </cell>
          <cell r="BA29">
            <v>9981441.870000001</v>
          </cell>
          <cell r="BB29">
            <v>2602910.5999999992</v>
          </cell>
          <cell r="BC29">
            <v>1410815.7099999995</v>
          </cell>
          <cell r="BD29">
            <v>69833466.829999983</v>
          </cell>
        </row>
        <row r="30">
          <cell r="G30" t="str">
            <v>05121</v>
          </cell>
          <cell r="H30">
            <v>18536734.669999998</v>
          </cell>
          <cell r="I30">
            <v>0</v>
          </cell>
          <cell r="J30">
            <v>0</v>
          </cell>
          <cell r="K30">
            <v>1635509.01</v>
          </cell>
          <cell r="L30">
            <v>0</v>
          </cell>
          <cell r="M30">
            <v>0</v>
          </cell>
          <cell r="N30">
            <v>0</v>
          </cell>
          <cell r="O30">
            <v>4744030.1900000004</v>
          </cell>
          <cell r="P30">
            <v>938060</v>
          </cell>
          <cell r="Q30">
            <v>0</v>
          </cell>
          <cell r="R30">
            <v>37076</v>
          </cell>
          <cell r="S30">
            <v>1064035.68</v>
          </cell>
          <cell r="T30">
            <v>0</v>
          </cell>
          <cell r="U30">
            <v>22194.649999999998</v>
          </cell>
          <cell r="V30">
            <v>0</v>
          </cell>
          <cell r="W30">
            <v>1151128.4399999997</v>
          </cell>
          <cell r="X30">
            <v>20370.41</v>
          </cell>
          <cell r="Y30">
            <v>784482.90999999992</v>
          </cell>
          <cell r="Z30">
            <v>291362.84999999998</v>
          </cell>
          <cell r="AA30">
            <v>0</v>
          </cell>
          <cell r="AB30">
            <v>0</v>
          </cell>
          <cell r="AC30">
            <v>490014.05</v>
          </cell>
          <cell r="AD30">
            <v>0</v>
          </cell>
          <cell r="AE30">
            <v>0</v>
          </cell>
          <cell r="AF30">
            <v>257014.83</v>
          </cell>
          <cell r="AG30">
            <v>0</v>
          </cell>
          <cell r="AH30">
            <v>0</v>
          </cell>
          <cell r="AI30">
            <v>5082.5</v>
          </cell>
          <cell r="AJ30">
            <v>0</v>
          </cell>
          <cell r="AK30">
            <v>40470.51</v>
          </cell>
          <cell r="AL30">
            <v>1988533.5500000005</v>
          </cell>
          <cell r="AM30">
            <v>0</v>
          </cell>
          <cell r="AN30">
            <v>61192</v>
          </cell>
          <cell r="AO30">
            <v>0</v>
          </cell>
          <cell r="AP30">
            <v>0</v>
          </cell>
          <cell r="AQ30">
            <v>0</v>
          </cell>
          <cell r="AR30">
            <v>36742.32</v>
          </cell>
          <cell r="AS30">
            <v>21639.34</v>
          </cell>
          <cell r="AT30">
            <v>0</v>
          </cell>
          <cell r="AU30">
            <v>0</v>
          </cell>
          <cell r="AV30">
            <v>74691.34</v>
          </cell>
          <cell r="AW30">
            <v>0</v>
          </cell>
          <cell r="AX30">
            <v>0</v>
          </cell>
          <cell r="AY30">
            <v>0</v>
          </cell>
          <cell r="AZ30">
            <v>25429.33</v>
          </cell>
          <cell r="BA30">
            <v>5222072.4100000011</v>
          </cell>
          <cell r="BB30">
            <v>1515764.86</v>
          </cell>
          <cell r="BC30">
            <v>1483059.5200000005</v>
          </cell>
          <cell r="BD30">
            <v>40446691.370000005</v>
          </cell>
        </row>
        <row r="31">
          <cell r="G31" t="str">
            <v>05313</v>
          </cell>
          <cell r="H31">
            <v>1690204.1599999997</v>
          </cell>
          <cell r="I31">
            <v>0</v>
          </cell>
          <cell r="J31">
            <v>0</v>
          </cell>
          <cell r="K31">
            <v>155054</v>
          </cell>
          <cell r="L31">
            <v>0</v>
          </cell>
          <cell r="M31">
            <v>0</v>
          </cell>
          <cell r="N31">
            <v>0</v>
          </cell>
          <cell r="O31">
            <v>116005.61999999997</v>
          </cell>
          <cell r="P31">
            <v>44683.159999999996</v>
          </cell>
          <cell r="Q31">
            <v>0</v>
          </cell>
          <cell r="R31">
            <v>0</v>
          </cell>
          <cell r="S31">
            <v>29790.16</v>
          </cell>
          <cell r="T31">
            <v>0</v>
          </cell>
          <cell r="U31">
            <v>1930</v>
          </cell>
          <cell r="V31">
            <v>0</v>
          </cell>
          <cell r="W31">
            <v>0</v>
          </cell>
          <cell r="X31">
            <v>0</v>
          </cell>
          <cell r="Y31">
            <v>100981.59000000001</v>
          </cell>
          <cell r="Z31">
            <v>36822.670000000006</v>
          </cell>
          <cell r="AA31">
            <v>0</v>
          </cell>
          <cell r="AB31">
            <v>0</v>
          </cell>
          <cell r="AC31">
            <v>44422.82</v>
          </cell>
          <cell r="AD31">
            <v>0</v>
          </cell>
          <cell r="AE31">
            <v>0</v>
          </cell>
          <cell r="AF31">
            <v>2172.61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66339.83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2081.4</v>
          </cell>
          <cell r="AT31">
            <v>0</v>
          </cell>
          <cell r="AU31">
            <v>0</v>
          </cell>
          <cell r="AV31">
            <v>1113.3399999999999</v>
          </cell>
          <cell r="AW31">
            <v>0</v>
          </cell>
          <cell r="AX31">
            <v>0</v>
          </cell>
          <cell r="AY31">
            <v>0</v>
          </cell>
          <cell r="AZ31">
            <v>1114.6400000000001</v>
          </cell>
          <cell r="BA31">
            <v>433561.1100000001</v>
          </cell>
          <cell r="BB31">
            <v>88516.65</v>
          </cell>
          <cell r="BC31">
            <v>102516.46999999999</v>
          </cell>
          <cell r="BD31">
            <v>2917310.2299999995</v>
          </cell>
        </row>
        <row r="32">
          <cell r="G32" t="str">
            <v>05323</v>
          </cell>
          <cell r="H32">
            <v>11782341.189999999</v>
          </cell>
          <cell r="I32">
            <v>0</v>
          </cell>
          <cell r="J32">
            <v>0</v>
          </cell>
          <cell r="K32">
            <v>1281944.05</v>
          </cell>
          <cell r="L32">
            <v>0</v>
          </cell>
          <cell r="M32">
            <v>0</v>
          </cell>
          <cell r="N32">
            <v>0</v>
          </cell>
          <cell r="O32">
            <v>2471561.31</v>
          </cell>
          <cell r="P32">
            <v>529760.48</v>
          </cell>
          <cell r="Q32">
            <v>0</v>
          </cell>
          <cell r="R32">
            <v>0</v>
          </cell>
          <cell r="S32">
            <v>1174092.6599999997</v>
          </cell>
          <cell r="T32">
            <v>0</v>
          </cell>
          <cell r="U32">
            <v>19510.04</v>
          </cell>
          <cell r="V32">
            <v>464.65999999999997</v>
          </cell>
          <cell r="W32">
            <v>0</v>
          </cell>
          <cell r="X32">
            <v>0</v>
          </cell>
          <cell r="Y32">
            <v>489928.70999999996</v>
          </cell>
          <cell r="Z32">
            <v>111541.96</v>
          </cell>
          <cell r="AA32">
            <v>0</v>
          </cell>
          <cell r="AB32">
            <v>0</v>
          </cell>
          <cell r="AC32">
            <v>245951.65999999997</v>
          </cell>
          <cell r="AD32">
            <v>0</v>
          </cell>
          <cell r="AE32">
            <v>0</v>
          </cell>
          <cell r="AF32">
            <v>76755.599999999991</v>
          </cell>
          <cell r="AG32">
            <v>0</v>
          </cell>
          <cell r="AH32">
            <v>0</v>
          </cell>
          <cell r="AI32">
            <v>17424.580000000002</v>
          </cell>
          <cell r="AJ32">
            <v>0</v>
          </cell>
          <cell r="AK32">
            <v>34108.859999999993</v>
          </cell>
          <cell r="AL32">
            <v>1109997.2599999998</v>
          </cell>
          <cell r="AM32">
            <v>0</v>
          </cell>
          <cell r="AN32">
            <v>30167.95</v>
          </cell>
          <cell r="AO32">
            <v>42095.15</v>
          </cell>
          <cell r="AP32">
            <v>0</v>
          </cell>
          <cell r="AQ32">
            <v>0</v>
          </cell>
          <cell r="AR32">
            <v>23224.93</v>
          </cell>
          <cell r="AS32">
            <v>20590.32</v>
          </cell>
          <cell r="AT32">
            <v>0</v>
          </cell>
          <cell r="AU32">
            <v>0</v>
          </cell>
          <cell r="AV32">
            <v>18500.349999999999</v>
          </cell>
          <cell r="AW32">
            <v>0</v>
          </cell>
          <cell r="AX32">
            <v>0</v>
          </cell>
          <cell r="AY32">
            <v>0</v>
          </cell>
          <cell r="AZ32">
            <v>46758.79</v>
          </cell>
          <cell r="BA32">
            <v>2681334.2099999995</v>
          </cell>
          <cell r="BB32">
            <v>922631.32000000007</v>
          </cell>
          <cell r="BC32">
            <v>888323.91</v>
          </cell>
          <cell r="BD32">
            <v>24019009.950000003</v>
          </cell>
        </row>
        <row r="33">
          <cell r="G33" t="str">
            <v>05401</v>
          </cell>
          <cell r="H33">
            <v>3195348.0000000005</v>
          </cell>
          <cell r="I33">
            <v>0</v>
          </cell>
          <cell r="J33">
            <v>0</v>
          </cell>
          <cell r="K33">
            <v>282538.64</v>
          </cell>
          <cell r="L33">
            <v>0</v>
          </cell>
          <cell r="M33">
            <v>0</v>
          </cell>
          <cell r="N33">
            <v>0</v>
          </cell>
          <cell r="O33">
            <v>516001.65999999992</v>
          </cell>
          <cell r="P33">
            <v>132847.66</v>
          </cell>
          <cell r="Q33">
            <v>0</v>
          </cell>
          <cell r="R33">
            <v>10067.57</v>
          </cell>
          <cell r="S33">
            <v>132144.42000000001</v>
          </cell>
          <cell r="T33">
            <v>0</v>
          </cell>
          <cell r="U33">
            <v>8488</v>
          </cell>
          <cell r="V33">
            <v>0</v>
          </cell>
          <cell r="W33">
            <v>0</v>
          </cell>
          <cell r="X33">
            <v>0</v>
          </cell>
          <cell r="Y33">
            <v>244430.43000000002</v>
          </cell>
          <cell r="Z33">
            <v>50761.310000000005</v>
          </cell>
          <cell r="AA33">
            <v>0</v>
          </cell>
          <cell r="AB33">
            <v>0</v>
          </cell>
          <cell r="AC33">
            <v>108967.07000000002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9423.99</v>
          </cell>
          <cell r="AK33">
            <v>72350.48</v>
          </cell>
          <cell r="AL33">
            <v>188134.75000000003</v>
          </cell>
          <cell r="AM33">
            <v>0</v>
          </cell>
          <cell r="AN33">
            <v>62704.94</v>
          </cell>
          <cell r="AO33">
            <v>11042.81</v>
          </cell>
          <cell r="AP33">
            <v>0</v>
          </cell>
          <cell r="AQ33">
            <v>0</v>
          </cell>
          <cell r="AR33">
            <v>0</v>
          </cell>
          <cell r="AS33">
            <v>25769.55</v>
          </cell>
          <cell r="AT33">
            <v>0</v>
          </cell>
          <cell r="AU33">
            <v>49297.41</v>
          </cell>
          <cell r="AV33">
            <v>1300.8</v>
          </cell>
          <cell r="AW33">
            <v>0</v>
          </cell>
          <cell r="AX33">
            <v>0</v>
          </cell>
          <cell r="AY33">
            <v>0</v>
          </cell>
          <cell r="AZ33">
            <v>2503.75</v>
          </cell>
          <cell r="BA33">
            <v>1297797.7</v>
          </cell>
          <cell r="BB33">
            <v>398698.72</v>
          </cell>
          <cell r="BC33">
            <v>234204.34</v>
          </cell>
          <cell r="BD33">
            <v>7034824.0000000009</v>
          </cell>
        </row>
        <row r="34">
          <cell r="G34" t="str">
            <v>05402</v>
          </cell>
          <cell r="H34">
            <v>11066208.349999998</v>
          </cell>
          <cell r="I34">
            <v>0</v>
          </cell>
          <cell r="J34">
            <v>0</v>
          </cell>
          <cell r="K34">
            <v>1041701.28</v>
          </cell>
          <cell r="L34">
            <v>4948.0099999999993</v>
          </cell>
          <cell r="M34">
            <v>0</v>
          </cell>
          <cell r="N34">
            <v>0</v>
          </cell>
          <cell r="O34">
            <v>1162497.5299999998</v>
          </cell>
          <cell r="P34">
            <v>402369</v>
          </cell>
          <cell r="Q34">
            <v>0</v>
          </cell>
          <cell r="R34">
            <v>0</v>
          </cell>
          <cell r="S34">
            <v>993608.97</v>
          </cell>
          <cell r="T34">
            <v>7700.89</v>
          </cell>
          <cell r="U34">
            <v>11594</v>
          </cell>
          <cell r="V34">
            <v>0</v>
          </cell>
          <cell r="W34">
            <v>0</v>
          </cell>
          <cell r="X34">
            <v>0</v>
          </cell>
          <cell r="Y34">
            <v>408070.58</v>
          </cell>
          <cell r="Z34">
            <v>115150.97000000002</v>
          </cell>
          <cell r="AA34">
            <v>29760.999999999996</v>
          </cell>
          <cell r="AB34">
            <v>0</v>
          </cell>
          <cell r="AC34">
            <v>512406.27</v>
          </cell>
          <cell r="AD34">
            <v>0</v>
          </cell>
          <cell r="AE34">
            <v>0</v>
          </cell>
          <cell r="AF34">
            <v>193547.72999999995</v>
          </cell>
          <cell r="AG34">
            <v>0</v>
          </cell>
          <cell r="AH34">
            <v>9705.52</v>
          </cell>
          <cell r="AI34">
            <v>0</v>
          </cell>
          <cell r="AJ34">
            <v>20613.260000000002</v>
          </cell>
          <cell r="AK34">
            <v>96663.26</v>
          </cell>
          <cell r="AL34">
            <v>801083.28</v>
          </cell>
          <cell r="AM34">
            <v>0</v>
          </cell>
          <cell r="AN34">
            <v>32607.9</v>
          </cell>
          <cell r="AO34">
            <v>203070.45000000004</v>
          </cell>
          <cell r="AP34">
            <v>0</v>
          </cell>
          <cell r="AQ34">
            <v>0</v>
          </cell>
          <cell r="AR34">
            <v>22386.18</v>
          </cell>
          <cell r="AS34">
            <v>36753.300000000003</v>
          </cell>
          <cell r="AT34">
            <v>0</v>
          </cell>
          <cell r="AU34">
            <v>0</v>
          </cell>
          <cell r="AV34">
            <v>17228.77</v>
          </cell>
          <cell r="AW34">
            <v>0</v>
          </cell>
          <cell r="AX34">
            <v>0</v>
          </cell>
          <cell r="AY34">
            <v>0</v>
          </cell>
          <cell r="AZ34">
            <v>101285.94</v>
          </cell>
          <cell r="BA34">
            <v>2187558.79</v>
          </cell>
          <cell r="BB34">
            <v>559022.62999999989</v>
          </cell>
          <cell r="BC34">
            <v>418298.20999999996</v>
          </cell>
          <cell r="BD34">
            <v>20455842.069999997</v>
          </cell>
        </row>
        <row r="35">
          <cell r="G35" t="str">
            <v>06037</v>
          </cell>
          <cell r="H35">
            <v>98609937.839999989</v>
          </cell>
          <cell r="I35">
            <v>0</v>
          </cell>
          <cell r="J35">
            <v>0</v>
          </cell>
          <cell r="K35">
            <v>9529158.5299999993</v>
          </cell>
          <cell r="L35">
            <v>0</v>
          </cell>
          <cell r="M35">
            <v>0</v>
          </cell>
          <cell r="N35">
            <v>0</v>
          </cell>
          <cell r="O35">
            <v>21206501.960000001</v>
          </cell>
          <cell r="P35">
            <v>4324774.4400000004</v>
          </cell>
          <cell r="Q35">
            <v>0</v>
          </cell>
          <cell r="R35">
            <v>0</v>
          </cell>
          <cell r="S35">
            <v>6035068.3600000003</v>
          </cell>
          <cell r="T35">
            <v>30792.41</v>
          </cell>
          <cell r="U35">
            <v>221642.08</v>
          </cell>
          <cell r="V35">
            <v>0</v>
          </cell>
          <cell r="W35">
            <v>0</v>
          </cell>
          <cell r="X35">
            <v>0</v>
          </cell>
          <cell r="Y35">
            <v>6503580.4400000004</v>
          </cell>
          <cell r="Z35">
            <v>1218556.8099999998</v>
          </cell>
          <cell r="AA35">
            <v>37131</v>
          </cell>
          <cell r="AB35">
            <v>1249297.7699999998</v>
          </cell>
          <cell r="AC35">
            <v>2963378.18</v>
          </cell>
          <cell r="AD35">
            <v>513914.59999999992</v>
          </cell>
          <cell r="AE35">
            <v>0</v>
          </cell>
          <cell r="AF35">
            <v>749815.63000000012</v>
          </cell>
          <cell r="AG35">
            <v>0</v>
          </cell>
          <cell r="AH35">
            <v>0</v>
          </cell>
          <cell r="AI35">
            <v>0</v>
          </cell>
          <cell r="AJ35">
            <v>298152.17</v>
          </cell>
          <cell r="AK35">
            <v>1596539.3599999999</v>
          </cell>
          <cell r="AL35">
            <v>7595260.0099999998</v>
          </cell>
          <cell r="AM35">
            <v>0</v>
          </cell>
          <cell r="AN35">
            <v>0</v>
          </cell>
          <cell r="AO35">
            <v>268421.98999999993</v>
          </cell>
          <cell r="AP35">
            <v>0</v>
          </cell>
          <cell r="AQ35">
            <v>47952.939999999995</v>
          </cell>
          <cell r="AR35">
            <v>179109.76000000001</v>
          </cell>
          <cell r="AS35">
            <v>0</v>
          </cell>
          <cell r="AT35">
            <v>0</v>
          </cell>
          <cell r="AU35">
            <v>0</v>
          </cell>
          <cell r="AV35">
            <v>660612.56000000006</v>
          </cell>
          <cell r="AW35">
            <v>0</v>
          </cell>
          <cell r="AX35">
            <v>0</v>
          </cell>
          <cell r="AY35">
            <v>135599.84000000003</v>
          </cell>
          <cell r="AZ35">
            <v>1262509.54</v>
          </cell>
          <cell r="BA35">
            <v>29227805.450000003</v>
          </cell>
          <cell r="BB35">
            <v>6364920.0300000003</v>
          </cell>
          <cell r="BC35">
            <v>7057600.7699999986</v>
          </cell>
          <cell r="BD35">
            <v>207888034.47000003</v>
          </cell>
        </row>
        <row r="36">
          <cell r="G36" t="str">
            <v>06098</v>
          </cell>
          <cell r="H36">
            <v>9010803.7600000016</v>
          </cell>
          <cell r="I36">
            <v>0</v>
          </cell>
          <cell r="J36">
            <v>0</v>
          </cell>
          <cell r="K36">
            <v>748384.09</v>
          </cell>
          <cell r="L36">
            <v>0</v>
          </cell>
          <cell r="M36">
            <v>0</v>
          </cell>
          <cell r="N36">
            <v>0</v>
          </cell>
          <cell r="O36">
            <v>1353613.66</v>
          </cell>
          <cell r="P36">
            <v>353593</v>
          </cell>
          <cell r="Q36">
            <v>0</v>
          </cell>
          <cell r="R36">
            <v>0</v>
          </cell>
          <cell r="S36">
            <v>165832.34000000003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102087.44</v>
          </cell>
          <cell r="Z36">
            <v>24057.98</v>
          </cell>
          <cell r="AA36">
            <v>0</v>
          </cell>
          <cell r="AB36">
            <v>0</v>
          </cell>
          <cell r="AC36">
            <v>84164.13</v>
          </cell>
          <cell r="AD36">
            <v>0</v>
          </cell>
          <cell r="AE36">
            <v>0</v>
          </cell>
          <cell r="AF36">
            <v>26037.739999999998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14528.37</v>
          </cell>
          <cell r="AL36">
            <v>817977.46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21122.890000000003</v>
          </cell>
          <cell r="AS36">
            <v>33193.14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116365.61</v>
          </cell>
          <cell r="BA36">
            <v>2876123.8099999996</v>
          </cell>
          <cell r="BB36">
            <v>705365.11</v>
          </cell>
          <cell r="BC36">
            <v>1184223.96</v>
          </cell>
          <cell r="BD36">
            <v>17637474.490000002</v>
          </cell>
        </row>
        <row r="37">
          <cell r="G37" t="str">
            <v>06101</v>
          </cell>
          <cell r="H37">
            <v>6941675.6500000013</v>
          </cell>
          <cell r="I37">
            <v>0</v>
          </cell>
          <cell r="J37">
            <v>0</v>
          </cell>
          <cell r="K37">
            <v>699880</v>
          </cell>
          <cell r="L37">
            <v>0</v>
          </cell>
          <cell r="M37">
            <v>0</v>
          </cell>
          <cell r="N37">
            <v>0</v>
          </cell>
          <cell r="O37">
            <v>1159564.03</v>
          </cell>
          <cell r="P37">
            <v>272963</v>
          </cell>
          <cell r="Q37">
            <v>0</v>
          </cell>
          <cell r="R37">
            <v>0</v>
          </cell>
          <cell r="S37">
            <v>363831.14000000007</v>
          </cell>
          <cell r="T37">
            <v>0</v>
          </cell>
          <cell r="U37">
            <v>6067.4400000000005</v>
          </cell>
          <cell r="V37">
            <v>0</v>
          </cell>
          <cell r="W37">
            <v>0</v>
          </cell>
          <cell r="X37">
            <v>0</v>
          </cell>
          <cell r="Y37">
            <v>147224.03</v>
          </cell>
          <cell r="Z37">
            <v>24696.899999999998</v>
          </cell>
          <cell r="AA37">
            <v>0</v>
          </cell>
          <cell r="AB37">
            <v>0</v>
          </cell>
          <cell r="AC37">
            <v>74480.89</v>
          </cell>
          <cell r="AD37">
            <v>0</v>
          </cell>
          <cell r="AE37">
            <v>0</v>
          </cell>
          <cell r="AF37">
            <v>22239.88</v>
          </cell>
          <cell r="AG37">
            <v>0</v>
          </cell>
          <cell r="AH37">
            <v>0</v>
          </cell>
          <cell r="AI37">
            <v>286.02999999999997</v>
          </cell>
          <cell r="AJ37">
            <v>0</v>
          </cell>
          <cell r="AK37">
            <v>22912.14</v>
          </cell>
          <cell r="AL37">
            <v>609146.05000000005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11335.27</v>
          </cell>
          <cell r="AS37">
            <v>10611.339999999998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103122.07999999999</v>
          </cell>
          <cell r="AY37">
            <v>0</v>
          </cell>
          <cell r="AZ37">
            <v>0</v>
          </cell>
          <cell r="BA37">
            <v>1862231.4799999997</v>
          </cell>
          <cell r="BB37">
            <v>409785.55000000005</v>
          </cell>
          <cell r="BC37">
            <v>340467.33</v>
          </cell>
          <cell r="BD37">
            <v>13082520.230000004</v>
          </cell>
        </row>
        <row r="38">
          <cell r="G38" t="str">
            <v>06103</v>
          </cell>
          <cell r="H38">
            <v>501764.58</v>
          </cell>
          <cell r="I38">
            <v>0</v>
          </cell>
          <cell r="J38">
            <v>0</v>
          </cell>
          <cell r="K38">
            <v>51614.44</v>
          </cell>
          <cell r="L38">
            <v>0</v>
          </cell>
          <cell r="M38">
            <v>0</v>
          </cell>
          <cell r="N38">
            <v>0</v>
          </cell>
          <cell r="O38">
            <v>70542.929999999993</v>
          </cell>
          <cell r="P38">
            <v>22587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45656.5</v>
          </cell>
          <cell r="Z38">
            <v>4511.72</v>
          </cell>
          <cell r="AA38">
            <v>0</v>
          </cell>
          <cell r="AB38">
            <v>0</v>
          </cell>
          <cell r="AC38">
            <v>21829.82</v>
          </cell>
          <cell r="AD38">
            <v>0</v>
          </cell>
          <cell r="AE38">
            <v>0</v>
          </cell>
          <cell r="AF38">
            <v>949.62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54998.87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238.52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256567.46</v>
          </cell>
          <cell r="BB38">
            <v>61009.750000000007</v>
          </cell>
          <cell r="BC38">
            <v>88699.49</v>
          </cell>
          <cell r="BD38">
            <v>1180970.7</v>
          </cell>
        </row>
        <row r="39">
          <cell r="G39" t="str">
            <v>06112</v>
          </cell>
          <cell r="H39">
            <v>12535524.719999999</v>
          </cell>
          <cell r="I39">
            <v>0</v>
          </cell>
          <cell r="J39">
            <v>0</v>
          </cell>
          <cell r="K39">
            <v>1264919.18</v>
          </cell>
          <cell r="L39">
            <v>0</v>
          </cell>
          <cell r="M39">
            <v>0</v>
          </cell>
          <cell r="N39">
            <v>0</v>
          </cell>
          <cell r="O39">
            <v>2484354.2200000002</v>
          </cell>
          <cell r="P39">
            <v>671629.00000000012</v>
          </cell>
          <cell r="Q39">
            <v>0</v>
          </cell>
          <cell r="R39">
            <v>0</v>
          </cell>
          <cell r="S39">
            <v>730459.13000000012</v>
          </cell>
          <cell r="T39">
            <v>0</v>
          </cell>
          <cell r="U39">
            <v>18720.73</v>
          </cell>
          <cell r="V39">
            <v>0</v>
          </cell>
          <cell r="W39">
            <v>0</v>
          </cell>
          <cell r="X39">
            <v>0</v>
          </cell>
          <cell r="Y39">
            <v>405605.83</v>
          </cell>
          <cell r="Z39">
            <v>138004.32999999999</v>
          </cell>
          <cell r="AA39">
            <v>0</v>
          </cell>
          <cell r="AB39">
            <v>0</v>
          </cell>
          <cell r="AC39">
            <v>262464.13</v>
          </cell>
          <cell r="AD39">
            <v>0</v>
          </cell>
          <cell r="AE39">
            <v>0</v>
          </cell>
          <cell r="AF39">
            <v>17559.11</v>
          </cell>
          <cell r="AG39">
            <v>0</v>
          </cell>
          <cell r="AH39">
            <v>0</v>
          </cell>
          <cell r="AI39">
            <v>0</v>
          </cell>
          <cell r="AJ39">
            <v>16297.25</v>
          </cell>
          <cell r="AK39">
            <v>76391.760000000009</v>
          </cell>
          <cell r="AL39">
            <v>1266940.8700000001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32900.04</v>
          </cell>
          <cell r="AS39">
            <v>12516.23</v>
          </cell>
          <cell r="AT39">
            <v>0</v>
          </cell>
          <cell r="AU39">
            <v>0</v>
          </cell>
          <cell r="AV39">
            <v>752106.22</v>
          </cell>
          <cell r="AW39">
            <v>0</v>
          </cell>
          <cell r="AX39">
            <v>0</v>
          </cell>
          <cell r="AY39">
            <v>0</v>
          </cell>
          <cell r="AZ39">
            <v>450688.11999999994</v>
          </cell>
          <cell r="BA39">
            <v>4071772.830000001</v>
          </cell>
          <cell r="BB39">
            <v>957098.08999999985</v>
          </cell>
          <cell r="BC39">
            <v>1352287.8599999999</v>
          </cell>
          <cell r="BD39">
            <v>27518239.649999999</v>
          </cell>
        </row>
        <row r="40">
          <cell r="G40" t="str">
            <v>06114</v>
          </cell>
          <cell r="H40">
            <v>116899702.06999996</v>
          </cell>
          <cell r="I40">
            <v>0</v>
          </cell>
          <cell r="J40">
            <v>0</v>
          </cell>
          <cell r="K40">
            <v>11233025</v>
          </cell>
          <cell r="L40">
            <v>0</v>
          </cell>
          <cell r="M40">
            <v>0</v>
          </cell>
          <cell r="N40">
            <v>0</v>
          </cell>
          <cell r="O40">
            <v>23574661</v>
          </cell>
          <cell r="P40">
            <v>5236357.2</v>
          </cell>
          <cell r="Q40">
            <v>0</v>
          </cell>
          <cell r="R40">
            <v>0</v>
          </cell>
          <cell r="S40">
            <v>6997330.3899999997</v>
          </cell>
          <cell r="T40">
            <v>51605.38</v>
          </cell>
          <cell r="U40">
            <v>182547.93000000002</v>
          </cell>
          <cell r="V40">
            <v>0</v>
          </cell>
          <cell r="W40">
            <v>4007679.38</v>
          </cell>
          <cell r="X40">
            <v>60718.8</v>
          </cell>
          <cell r="Y40">
            <v>4152930.99</v>
          </cell>
          <cell r="Z40">
            <v>879021.98</v>
          </cell>
          <cell r="AA40">
            <v>0</v>
          </cell>
          <cell r="AB40">
            <v>0</v>
          </cell>
          <cell r="AC40">
            <v>2520252.9800000004</v>
          </cell>
          <cell r="AD40">
            <v>0</v>
          </cell>
          <cell r="AE40">
            <v>0</v>
          </cell>
          <cell r="AF40">
            <v>828135.82</v>
          </cell>
          <cell r="AG40">
            <v>0</v>
          </cell>
          <cell r="AH40">
            <v>0</v>
          </cell>
          <cell r="AI40">
            <v>0</v>
          </cell>
          <cell r="AJ40">
            <v>323391.43</v>
          </cell>
          <cell r="AK40">
            <v>2739791.82</v>
          </cell>
          <cell r="AL40">
            <v>7446963.4199999999</v>
          </cell>
          <cell r="AM40">
            <v>0</v>
          </cell>
          <cell r="AN40">
            <v>54474.969999999994</v>
          </cell>
          <cell r="AO40">
            <v>14009.81</v>
          </cell>
          <cell r="AP40">
            <v>69190.64</v>
          </cell>
          <cell r="AQ40">
            <v>0</v>
          </cell>
          <cell r="AR40">
            <v>838721.23</v>
          </cell>
          <cell r="AS40">
            <v>318035.61000000004</v>
          </cell>
          <cell r="AT40">
            <v>0</v>
          </cell>
          <cell r="AU40">
            <v>0</v>
          </cell>
          <cell r="AV40">
            <v>1064393.8799999999</v>
          </cell>
          <cell r="AW40">
            <v>0</v>
          </cell>
          <cell r="AX40">
            <v>0</v>
          </cell>
          <cell r="AY40">
            <v>118126.06999999999</v>
          </cell>
          <cell r="AZ40">
            <v>731080.41</v>
          </cell>
          <cell r="BA40">
            <v>29159287.009999987</v>
          </cell>
          <cell r="BB40">
            <v>6195057.5599999996</v>
          </cell>
          <cell r="BC40">
            <v>9660711.7600000035</v>
          </cell>
          <cell r="BD40">
            <v>235357204.53999987</v>
          </cell>
        </row>
        <row r="41">
          <cell r="G41" t="str">
            <v>06117</v>
          </cell>
          <cell r="H41">
            <v>24000410.030000001</v>
          </cell>
          <cell r="I41">
            <v>0</v>
          </cell>
          <cell r="J41">
            <v>0</v>
          </cell>
          <cell r="K41">
            <v>2089415</v>
          </cell>
          <cell r="L41">
            <v>0</v>
          </cell>
          <cell r="M41">
            <v>0</v>
          </cell>
          <cell r="N41">
            <v>0</v>
          </cell>
          <cell r="O41">
            <v>5534671.0800000001</v>
          </cell>
          <cell r="P41">
            <v>811528.64</v>
          </cell>
          <cell r="Q41">
            <v>0</v>
          </cell>
          <cell r="R41">
            <v>0</v>
          </cell>
          <cell r="S41">
            <v>1279197.8</v>
          </cell>
          <cell r="T41">
            <v>5871.69</v>
          </cell>
          <cell r="U41">
            <v>17449</v>
          </cell>
          <cell r="V41">
            <v>0</v>
          </cell>
          <cell r="W41">
            <v>0</v>
          </cell>
          <cell r="X41">
            <v>0</v>
          </cell>
          <cell r="Y41">
            <v>334590.66000000003</v>
          </cell>
          <cell r="Z41">
            <v>159478.97</v>
          </cell>
          <cell r="AA41">
            <v>0</v>
          </cell>
          <cell r="AB41">
            <v>0</v>
          </cell>
          <cell r="AC41">
            <v>213654.59</v>
          </cell>
          <cell r="AD41">
            <v>0</v>
          </cell>
          <cell r="AE41">
            <v>0</v>
          </cell>
          <cell r="AF41">
            <v>247013.09999999998</v>
          </cell>
          <cell r="AG41">
            <v>0</v>
          </cell>
          <cell r="AH41">
            <v>0</v>
          </cell>
          <cell r="AI41">
            <v>0</v>
          </cell>
          <cell r="AJ41">
            <v>22785.97</v>
          </cell>
          <cell r="AK41">
            <v>89451.500000000015</v>
          </cell>
          <cell r="AL41">
            <v>2239998.23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46448.11</v>
          </cell>
          <cell r="AS41">
            <v>41561.520000000004</v>
          </cell>
          <cell r="AT41">
            <v>0</v>
          </cell>
          <cell r="AU41">
            <v>0</v>
          </cell>
          <cell r="AV41">
            <v>199229.59999999998</v>
          </cell>
          <cell r="AW41">
            <v>0</v>
          </cell>
          <cell r="AX41">
            <v>0</v>
          </cell>
          <cell r="AY41">
            <v>0</v>
          </cell>
          <cell r="AZ41">
            <v>486824.8</v>
          </cell>
          <cell r="BA41">
            <v>6706616.8800000036</v>
          </cell>
          <cell r="BB41">
            <v>1587771.8599999996</v>
          </cell>
          <cell r="BC41">
            <v>2397529.9600000004</v>
          </cell>
          <cell r="BD41">
            <v>48511498.989999995</v>
          </cell>
        </row>
        <row r="42">
          <cell r="G42" t="str">
            <v>06119</v>
          </cell>
          <cell r="H42">
            <v>52185153.270000003</v>
          </cell>
          <cell r="I42">
            <v>0</v>
          </cell>
          <cell r="J42">
            <v>0</v>
          </cell>
          <cell r="K42">
            <v>5686704.3899999997</v>
          </cell>
          <cell r="L42">
            <v>131.6</v>
          </cell>
          <cell r="M42">
            <v>0</v>
          </cell>
          <cell r="N42">
            <v>0</v>
          </cell>
          <cell r="O42">
            <v>10639731.110000001</v>
          </cell>
          <cell r="P42">
            <v>2413786.71</v>
          </cell>
          <cell r="Q42">
            <v>0</v>
          </cell>
          <cell r="R42">
            <v>0</v>
          </cell>
          <cell r="S42">
            <v>5544873.2400000012</v>
          </cell>
          <cell r="T42">
            <v>0</v>
          </cell>
          <cell r="U42">
            <v>72467.37</v>
          </cell>
          <cell r="V42">
            <v>0</v>
          </cell>
          <cell r="W42">
            <v>0</v>
          </cell>
          <cell r="X42">
            <v>0</v>
          </cell>
          <cell r="Y42">
            <v>1267528.01</v>
          </cell>
          <cell r="Z42">
            <v>402755.25</v>
          </cell>
          <cell r="AA42">
            <v>0</v>
          </cell>
          <cell r="AB42">
            <v>0</v>
          </cell>
          <cell r="AC42">
            <v>1063225.6500000001</v>
          </cell>
          <cell r="AD42">
            <v>0</v>
          </cell>
          <cell r="AE42">
            <v>0</v>
          </cell>
          <cell r="AF42">
            <v>360201.20999999996</v>
          </cell>
          <cell r="AG42">
            <v>0</v>
          </cell>
          <cell r="AH42">
            <v>0</v>
          </cell>
          <cell r="AI42">
            <v>0</v>
          </cell>
          <cell r="AJ42">
            <v>107347.7</v>
          </cell>
          <cell r="AK42">
            <v>878875.98999999987</v>
          </cell>
          <cell r="AL42">
            <v>6527981.0099999998</v>
          </cell>
          <cell r="AM42">
            <v>0</v>
          </cell>
          <cell r="AN42">
            <v>0</v>
          </cell>
          <cell r="AO42">
            <v>56613.270000000004</v>
          </cell>
          <cell r="AP42">
            <v>0</v>
          </cell>
          <cell r="AQ42">
            <v>0</v>
          </cell>
          <cell r="AR42">
            <v>265516.19</v>
          </cell>
          <cell r="AS42">
            <v>75535.189999999988</v>
          </cell>
          <cell r="AT42">
            <v>0</v>
          </cell>
          <cell r="AU42">
            <v>0</v>
          </cell>
          <cell r="AV42">
            <v>605558.34</v>
          </cell>
          <cell r="AW42">
            <v>0</v>
          </cell>
          <cell r="AX42">
            <v>511113.59000000008</v>
          </cell>
          <cell r="AY42">
            <v>0</v>
          </cell>
          <cell r="AZ42">
            <v>84602.64</v>
          </cell>
          <cell r="BA42">
            <v>14897413.929999996</v>
          </cell>
          <cell r="BB42">
            <v>3234008.15</v>
          </cell>
          <cell r="BC42">
            <v>6758272.5899999999</v>
          </cell>
          <cell r="BD42">
            <v>113639396.40000001</v>
          </cell>
        </row>
        <row r="43">
          <cell r="G43" t="str">
            <v>06122</v>
          </cell>
          <cell r="H43">
            <v>9226815.4699999988</v>
          </cell>
          <cell r="I43">
            <v>0</v>
          </cell>
          <cell r="J43">
            <v>0</v>
          </cell>
          <cell r="K43">
            <v>944002</v>
          </cell>
          <cell r="L43">
            <v>0</v>
          </cell>
          <cell r="M43">
            <v>0</v>
          </cell>
          <cell r="N43">
            <v>0</v>
          </cell>
          <cell r="O43">
            <v>1506687.8299999998</v>
          </cell>
          <cell r="P43">
            <v>457584</v>
          </cell>
          <cell r="Q43">
            <v>0</v>
          </cell>
          <cell r="R43">
            <v>0</v>
          </cell>
          <cell r="S43">
            <v>399277.41000000003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229190</v>
          </cell>
          <cell r="Z43">
            <v>59309</v>
          </cell>
          <cell r="AA43">
            <v>0</v>
          </cell>
          <cell r="AB43">
            <v>0</v>
          </cell>
          <cell r="AC43">
            <v>101263.01999999999</v>
          </cell>
          <cell r="AD43">
            <v>0</v>
          </cell>
          <cell r="AE43">
            <v>0</v>
          </cell>
          <cell r="AF43">
            <v>2660.83</v>
          </cell>
          <cell r="AG43">
            <v>0</v>
          </cell>
          <cell r="AH43">
            <v>0</v>
          </cell>
          <cell r="AI43">
            <v>0</v>
          </cell>
          <cell r="AJ43">
            <v>9310</v>
          </cell>
          <cell r="AK43">
            <v>61840.820000000007</v>
          </cell>
          <cell r="AL43">
            <v>728662.69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19213.89</v>
          </cell>
          <cell r="AS43">
            <v>41735.969999999994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64327.68</v>
          </cell>
          <cell r="AY43">
            <v>0</v>
          </cell>
          <cell r="AZ43">
            <v>0</v>
          </cell>
          <cell r="BA43">
            <v>3055744.3699999996</v>
          </cell>
          <cell r="BB43">
            <v>552373.6100000001</v>
          </cell>
          <cell r="BC43">
            <v>594099.94999999995</v>
          </cell>
          <cell r="BD43">
            <v>18054098.539999999</v>
          </cell>
        </row>
        <row r="44">
          <cell r="G44" t="str">
            <v>07002</v>
          </cell>
          <cell r="H44">
            <v>2352081.2700000005</v>
          </cell>
          <cell r="I44">
            <v>0</v>
          </cell>
          <cell r="J44">
            <v>0</v>
          </cell>
          <cell r="K44">
            <v>256745</v>
          </cell>
          <cell r="L44">
            <v>0</v>
          </cell>
          <cell r="M44">
            <v>0</v>
          </cell>
          <cell r="N44">
            <v>0</v>
          </cell>
          <cell r="O44">
            <v>385583.1399999999</v>
          </cell>
          <cell r="P44">
            <v>185124.11000000002</v>
          </cell>
          <cell r="Q44">
            <v>0</v>
          </cell>
          <cell r="R44">
            <v>0</v>
          </cell>
          <cell r="S44">
            <v>288553.8</v>
          </cell>
          <cell r="T44">
            <v>33978.46</v>
          </cell>
          <cell r="U44">
            <v>5474.59</v>
          </cell>
          <cell r="V44">
            <v>0</v>
          </cell>
          <cell r="W44">
            <v>0</v>
          </cell>
          <cell r="X44">
            <v>0</v>
          </cell>
          <cell r="Y44">
            <v>129766.7</v>
          </cell>
          <cell r="Z44">
            <v>31567.870000000003</v>
          </cell>
          <cell r="AA44">
            <v>0</v>
          </cell>
          <cell r="AB44">
            <v>0</v>
          </cell>
          <cell r="AC44">
            <v>86880.35</v>
          </cell>
          <cell r="AD44">
            <v>0</v>
          </cell>
          <cell r="AE44">
            <v>0</v>
          </cell>
          <cell r="AF44">
            <v>13329.48</v>
          </cell>
          <cell r="AG44">
            <v>0</v>
          </cell>
          <cell r="AH44">
            <v>0</v>
          </cell>
          <cell r="AI44">
            <v>1519.66</v>
          </cell>
          <cell r="AJ44">
            <v>0</v>
          </cell>
          <cell r="AK44">
            <v>0</v>
          </cell>
          <cell r="AL44">
            <v>190780.61000000002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4554.87</v>
          </cell>
          <cell r="AS44">
            <v>6155.4</v>
          </cell>
          <cell r="AT44">
            <v>0</v>
          </cell>
          <cell r="AU44">
            <v>0</v>
          </cell>
          <cell r="AV44">
            <v>120409.71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939583.77999999991</v>
          </cell>
          <cell r="BB44">
            <v>188281.79</v>
          </cell>
          <cell r="BC44">
            <v>265057.07</v>
          </cell>
          <cell r="BD44">
            <v>5485427.6600000001</v>
          </cell>
        </row>
        <row r="45">
          <cell r="G45" t="str">
            <v>07035</v>
          </cell>
          <cell r="H45">
            <v>150192.28000000003</v>
          </cell>
          <cell r="I45">
            <v>0</v>
          </cell>
          <cell r="J45">
            <v>0</v>
          </cell>
          <cell r="K45">
            <v>27605.26</v>
          </cell>
          <cell r="L45">
            <v>0</v>
          </cell>
          <cell r="M45">
            <v>0</v>
          </cell>
          <cell r="N45">
            <v>0</v>
          </cell>
          <cell r="O45">
            <v>14178.690000000002</v>
          </cell>
          <cell r="P45">
            <v>11722.880000000001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25776.66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9790.93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176.05</v>
          </cell>
          <cell r="AS45">
            <v>7800.5700000000006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95191.82</v>
          </cell>
          <cell r="BB45">
            <v>3679.72</v>
          </cell>
          <cell r="BC45">
            <v>61649.16</v>
          </cell>
          <cell r="BD45">
            <v>407764.02</v>
          </cell>
        </row>
        <row r="46">
          <cell r="G46" t="str">
            <v>08122</v>
          </cell>
          <cell r="H46">
            <v>32402412.050000012</v>
          </cell>
          <cell r="I46">
            <v>0</v>
          </cell>
          <cell r="J46">
            <v>0</v>
          </cell>
          <cell r="K46">
            <v>2573838.46</v>
          </cell>
          <cell r="L46">
            <v>0</v>
          </cell>
          <cell r="M46">
            <v>0</v>
          </cell>
          <cell r="N46">
            <v>0</v>
          </cell>
          <cell r="O46">
            <v>6816538.2699999986</v>
          </cell>
          <cell r="P46">
            <v>1606700.3299999998</v>
          </cell>
          <cell r="Q46">
            <v>0</v>
          </cell>
          <cell r="R46">
            <v>0</v>
          </cell>
          <cell r="S46">
            <v>1875662.1299999997</v>
          </cell>
          <cell r="T46">
            <v>0</v>
          </cell>
          <cell r="U46">
            <v>80427.5</v>
          </cell>
          <cell r="V46">
            <v>0</v>
          </cell>
          <cell r="W46">
            <v>0</v>
          </cell>
          <cell r="X46">
            <v>0</v>
          </cell>
          <cell r="Y46">
            <v>2080189.64</v>
          </cell>
          <cell r="Z46">
            <v>732704.37999999989</v>
          </cell>
          <cell r="AA46">
            <v>0</v>
          </cell>
          <cell r="AB46">
            <v>0</v>
          </cell>
          <cell r="AC46">
            <v>833399.12</v>
          </cell>
          <cell r="AD46">
            <v>0</v>
          </cell>
          <cell r="AE46">
            <v>0</v>
          </cell>
          <cell r="AF46">
            <v>181541.48</v>
          </cell>
          <cell r="AG46">
            <v>0</v>
          </cell>
          <cell r="AH46">
            <v>0</v>
          </cell>
          <cell r="AI46">
            <v>40810.74</v>
          </cell>
          <cell r="AJ46">
            <v>45090.740000000005</v>
          </cell>
          <cell r="AK46">
            <v>249221.24000000002</v>
          </cell>
          <cell r="AL46">
            <v>2368769.81</v>
          </cell>
          <cell r="AM46">
            <v>0</v>
          </cell>
          <cell r="AN46">
            <v>86165</v>
          </cell>
          <cell r="AO46">
            <v>0</v>
          </cell>
          <cell r="AP46">
            <v>0</v>
          </cell>
          <cell r="AQ46">
            <v>0</v>
          </cell>
          <cell r="AR46">
            <v>60357.64</v>
          </cell>
          <cell r="AS46">
            <v>94208.41</v>
          </cell>
          <cell r="AT46">
            <v>0</v>
          </cell>
          <cell r="AU46">
            <v>0</v>
          </cell>
          <cell r="AV46">
            <v>98163.11</v>
          </cell>
          <cell r="AW46">
            <v>0</v>
          </cell>
          <cell r="AX46">
            <v>0</v>
          </cell>
          <cell r="AY46">
            <v>4219.01</v>
          </cell>
          <cell r="AZ46">
            <v>8651.0499999999993</v>
          </cell>
          <cell r="BA46">
            <v>11082425.079999998</v>
          </cell>
          <cell r="BB46">
            <v>2409668.1399999997</v>
          </cell>
          <cell r="BC46">
            <v>2567660.5700000003</v>
          </cell>
          <cell r="BD46">
            <v>68298823.900000006</v>
          </cell>
        </row>
        <row r="47">
          <cell r="G47" t="str">
            <v>08130</v>
          </cell>
          <cell r="H47">
            <v>3260210.1799999997</v>
          </cell>
          <cell r="I47">
            <v>0</v>
          </cell>
          <cell r="J47">
            <v>0</v>
          </cell>
          <cell r="K47">
            <v>307996.74</v>
          </cell>
          <cell r="L47">
            <v>0</v>
          </cell>
          <cell r="M47">
            <v>0</v>
          </cell>
          <cell r="N47">
            <v>0</v>
          </cell>
          <cell r="O47">
            <v>570984.80000000005</v>
          </cell>
          <cell r="P47">
            <v>160792</v>
          </cell>
          <cell r="Q47">
            <v>0</v>
          </cell>
          <cell r="R47">
            <v>0</v>
          </cell>
          <cell r="S47">
            <v>266815.57</v>
          </cell>
          <cell r="T47">
            <v>51633.82</v>
          </cell>
          <cell r="U47">
            <v>3690</v>
          </cell>
          <cell r="V47">
            <v>0</v>
          </cell>
          <cell r="W47">
            <v>0</v>
          </cell>
          <cell r="X47">
            <v>0</v>
          </cell>
          <cell r="Y47">
            <v>71504.789999999994</v>
          </cell>
          <cell r="Z47">
            <v>30756.89</v>
          </cell>
          <cell r="AA47">
            <v>0</v>
          </cell>
          <cell r="AB47">
            <v>0</v>
          </cell>
          <cell r="AC47">
            <v>61638.41</v>
          </cell>
          <cell r="AD47">
            <v>0</v>
          </cell>
          <cell r="AE47">
            <v>0</v>
          </cell>
          <cell r="AF47">
            <v>2405.4299999999998</v>
          </cell>
          <cell r="AG47">
            <v>0</v>
          </cell>
          <cell r="AH47">
            <v>0</v>
          </cell>
          <cell r="AI47">
            <v>11872.44</v>
          </cell>
          <cell r="AJ47">
            <v>0</v>
          </cell>
          <cell r="AK47">
            <v>0</v>
          </cell>
          <cell r="AL47">
            <v>292745.24999999994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5270.75</v>
          </cell>
          <cell r="AS47">
            <v>14665.689999999999</v>
          </cell>
          <cell r="AT47">
            <v>0</v>
          </cell>
          <cell r="AU47">
            <v>0</v>
          </cell>
          <cell r="AV47">
            <v>51886.559999999998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976925.32</v>
          </cell>
          <cell r="BB47">
            <v>246487.72</v>
          </cell>
          <cell r="BC47">
            <v>231351.08000000002</v>
          </cell>
          <cell r="BD47">
            <v>6619633.4400000004</v>
          </cell>
        </row>
        <row r="48">
          <cell r="G48" t="str">
            <v>08401</v>
          </cell>
          <cell r="H48">
            <v>5426495.2799999993</v>
          </cell>
          <cell r="I48">
            <v>0</v>
          </cell>
          <cell r="J48">
            <v>0</v>
          </cell>
          <cell r="K48">
            <v>587778.61</v>
          </cell>
          <cell r="L48">
            <v>0</v>
          </cell>
          <cell r="M48">
            <v>0</v>
          </cell>
          <cell r="N48">
            <v>0</v>
          </cell>
          <cell r="O48">
            <v>1003928.53</v>
          </cell>
          <cell r="P48">
            <v>232014.4</v>
          </cell>
          <cell r="Q48">
            <v>0</v>
          </cell>
          <cell r="R48">
            <v>0</v>
          </cell>
          <cell r="S48">
            <v>463524.44000000006</v>
          </cell>
          <cell r="T48">
            <v>0</v>
          </cell>
          <cell r="U48">
            <v>6732.22</v>
          </cell>
          <cell r="V48">
            <v>0</v>
          </cell>
          <cell r="W48">
            <v>0</v>
          </cell>
          <cell r="X48">
            <v>0</v>
          </cell>
          <cell r="Y48">
            <v>226811.49</v>
          </cell>
          <cell r="Z48">
            <v>74854.989999999991</v>
          </cell>
          <cell r="AA48">
            <v>0</v>
          </cell>
          <cell r="AB48">
            <v>0</v>
          </cell>
          <cell r="AC48">
            <v>129989.12999999999</v>
          </cell>
          <cell r="AD48">
            <v>0</v>
          </cell>
          <cell r="AE48">
            <v>0</v>
          </cell>
          <cell r="AF48">
            <v>11782.08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15817.58</v>
          </cell>
          <cell r="AL48">
            <v>529359.76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8509.18</v>
          </cell>
          <cell r="AS48">
            <v>22655.260000000002</v>
          </cell>
          <cell r="AT48">
            <v>0</v>
          </cell>
          <cell r="AU48">
            <v>0</v>
          </cell>
          <cell r="AV48">
            <v>419771.15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1760392.5799999998</v>
          </cell>
          <cell r="BB48">
            <v>456683.41</v>
          </cell>
          <cell r="BC48">
            <v>653401.13</v>
          </cell>
          <cell r="BD48">
            <v>12030501.220000003</v>
          </cell>
        </row>
        <row r="49">
          <cell r="G49" t="str">
            <v>08402</v>
          </cell>
          <cell r="H49">
            <v>4194389.2200000007</v>
          </cell>
          <cell r="I49">
            <v>0</v>
          </cell>
          <cell r="J49">
            <v>0</v>
          </cell>
          <cell r="K49">
            <v>432513</v>
          </cell>
          <cell r="L49">
            <v>0</v>
          </cell>
          <cell r="M49">
            <v>0</v>
          </cell>
          <cell r="N49">
            <v>0</v>
          </cell>
          <cell r="O49">
            <v>762670.37</v>
          </cell>
          <cell r="P49">
            <v>310923</v>
          </cell>
          <cell r="Q49">
            <v>0</v>
          </cell>
          <cell r="R49">
            <v>0</v>
          </cell>
          <cell r="S49">
            <v>142899.64000000001</v>
          </cell>
          <cell r="T49">
            <v>0</v>
          </cell>
          <cell r="U49">
            <v>9025.14</v>
          </cell>
          <cell r="V49">
            <v>0</v>
          </cell>
          <cell r="W49">
            <v>0</v>
          </cell>
          <cell r="X49">
            <v>0</v>
          </cell>
          <cell r="Y49">
            <v>205239.97</v>
          </cell>
          <cell r="Z49">
            <v>32229.35</v>
          </cell>
          <cell r="AA49">
            <v>0</v>
          </cell>
          <cell r="AB49">
            <v>0</v>
          </cell>
          <cell r="AC49">
            <v>64296.020000000004</v>
          </cell>
          <cell r="AD49">
            <v>0</v>
          </cell>
          <cell r="AE49">
            <v>0</v>
          </cell>
          <cell r="AF49">
            <v>1776.1599999999999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347705.69999999995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7362.42</v>
          </cell>
          <cell r="AS49">
            <v>12838.9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1253774.9800000002</v>
          </cell>
          <cell r="BB49">
            <v>275379.11000000004</v>
          </cell>
          <cell r="BC49">
            <v>170936</v>
          </cell>
          <cell r="BD49">
            <v>8223958.9800000004</v>
          </cell>
        </row>
        <row r="50">
          <cell r="G50" t="str">
            <v>08404</v>
          </cell>
          <cell r="H50">
            <v>9229946.6100000013</v>
          </cell>
          <cell r="I50">
            <v>0</v>
          </cell>
          <cell r="J50">
            <v>0</v>
          </cell>
          <cell r="K50">
            <v>949119</v>
          </cell>
          <cell r="L50">
            <v>32946.75</v>
          </cell>
          <cell r="M50">
            <v>0</v>
          </cell>
          <cell r="N50">
            <v>0</v>
          </cell>
          <cell r="O50">
            <v>1368481.3499999999</v>
          </cell>
          <cell r="P50">
            <v>373643.13</v>
          </cell>
          <cell r="Q50">
            <v>0</v>
          </cell>
          <cell r="R50">
            <v>0</v>
          </cell>
          <cell r="S50">
            <v>536322.21000000008</v>
          </cell>
          <cell r="T50">
            <v>0</v>
          </cell>
          <cell r="U50">
            <v>10525.009999999998</v>
          </cell>
          <cell r="V50">
            <v>0</v>
          </cell>
          <cell r="W50">
            <v>0</v>
          </cell>
          <cell r="X50">
            <v>0</v>
          </cell>
          <cell r="Y50">
            <v>229528.66</v>
          </cell>
          <cell r="Z50">
            <v>76660.580000000016</v>
          </cell>
          <cell r="AA50">
            <v>0</v>
          </cell>
          <cell r="AB50">
            <v>0</v>
          </cell>
          <cell r="AC50">
            <v>200374.87999999998</v>
          </cell>
          <cell r="AD50">
            <v>0</v>
          </cell>
          <cell r="AE50">
            <v>0</v>
          </cell>
          <cell r="AF50">
            <v>40705.57</v>
          </cell>
          <cell r="AG50">
            <v>0</v>
          </cell>
          <cell r="AH50">
            <v>0</v>
          </cell>
          <cell r="AI50">
            <v>16932.830000000002</v>
          </cell>
          <cell r="AJ50">
            <v>22668.059999999998</v>
          </cell>
          <cell r="AK50">
            <v>102204.83</v>
          </cell>
          <cell r="AL50">
            <v>885004.95</v>
          </cell>
          <cell r="AM50">
            <v>0</v>
          </cell>
          <cell r="AN50">
            <v>0</v>
          </cell>
          <cell r="AO50">
            <v>11671.49</v>
          </cell>
          <cell r="AP50">
            <v>0</v>
          </cell>
          <cell r="AQ50">
            <v>0</v>
          </cell>
          <cell r="AR50">
            <v>22634.11</v>
          </cell>
          <cell r="AS50">
            <v>53220.380000000005</v>
          </cell>
          <cell r="AT50">
            <v>0</v>
          </cell>
          <cell r="AU50">
            <v>0</v>
          </cell>
          <cell r="AV50">
            <v>3023.32</v>
          </cell>
          <cell r="AW50">
            <v>0</v>
          </cell>
          <cell r="AX50">
            <v>223227.47000000006</v>
          </cell>
          <cell r="AY50">
            <v>0</v>
          </cell>
          <cell r="AZ50">
            <v>0</v>
          </cell>
          <cell r="BA50">
            <v>2709038.32</v>
          </cell>
          <cell r="BB50">
            <v>674614.04999999993</v>
          </cell>
          <cell r="BC50">
            <v>2446709.79</v>
          </cell>
          <cell r="BD50">
            <v>20219203.350000005</v>
          </cell>
        </row>
        <row r="51">
          <cell r="G51" t="str">
            <v>08458</v>
          </cell>
          <cell r="H51">
            <v>21601074.969999995</v>
          </cell>
          <cell r="I51">
            <v>0</v>
          </cell>
          <cell r="J51">
            <v>0</v>
          </cell>
          <cell r="K51">
            <v>2102409</v>
          </cell>
          <cell r="L51">
            <v>0</v>
          </cell>
          <cell r="M51">
            <v>0</v>
          </cell>
          <cell r="N51">
            <v>0</v>
          </cell>
          <cell r="O51">
            <v>4461313.74</v>
          </cell>
          <cell r="P51">
            <v>995613.29</v>
          </cell>
          <cell r="Q51">
            <v>0</v>
          </cell>
          <cell r="R51">
            <v>0</v>
          </cell>
          <cell r="S51">
            <v>1573320.4</v>
          </cell>
          <cell r="T51">
            <v>0</v>
          </cell>
          <cell r="U51">
            <v>45089.68</v>
          </cell>
          <cell r="V51">
            <v>0</v>
          </cell>
          <cell r="W51">
            <v>0</v>
          </cell>
          <cell r="X51">
            <v>0</v>
          </cell>
          <cell r="Y51">
            <v>1076054.47</v>
          </cell>
          <cell r="Z51">
            <v>227290.04</v>
          </cell>
          <cell r="AA51">
            <v>0</v>
          </cell>
          <cell r="AB51">
            <v>0</v>
          </cell>
          <cell r="AC51">
            <v>637114.96</v>
          </cell>
          <cell r="AD51">
            <v>585240.14</v>
          </cell>
          <cell r="AE51">
            <v>0</v>
          </cell>
          <cell r="AF51">
            <v>193753.83000000002</v>
          </cell>
          <cell r="AG51">
            <v>0</v>
          </cell>
          <cell r="AH51">
            <v>0</v>
          </cell>
          <cell r="AI51">
            <v>0</v>
          </cell>
          <cell r="AJ51">
            <v>28201.599999999999</v>
          </cell>
          <cell r="AK51">
            <v>160279.47</v>
          </cell>
          <cell r="AL51">
            <v>2013611.32</v>
          </cell>
          <cell r="AM51">
            <v>0</v>
          </cell>
          <cell r="AN51">
            <v>88595</v>
          </cell>
          <cell r="AO51">
            <v>58833.3</v>
          </cell>
          <cell r="AP51">
            <v>0</v>
          </cell>
          <cell r="AQ51">
            <v>200</v>
          </cell>
          <cell r="AR51">
            <v>40434.01</v>
          </cell>
          <cell r="AS51">
            <v>46108.59</v>
          </cell>
          <cell r="AT51">
            <v>0</v>
          </cell>
          <cell r="AU51">
            <v>0</v>
          </cell>
          <cell r="AV51">
            <v>173017.56</v>
          </cell>
          <cell r="AW51">
            <v>0</v>
          </cell>
          <cell r="AX51">
            <v>0</v>
          </cell>
          <cell r="AY51">
            <v>0</v>
          </cell>
          <cell r="AZ51">
            <v>67429.06</v>
          </cell>
          <cell r="BA51">
            <v>6991274.2699999968</v>
          </cell>
          <cell r="BB51">
            <v>1795691.64</v>
          </cell>
          <cell r="BC51">
            <v>1411191.9400000002</v>
          </cell>
          <cell r="BD51">
            <v>46373142.279999986</v>
          </cell>
        </row>
        <row r="52">
          <cell r="G52" t="str">
            <v>09013</v>
          </cell>
          <cell r="H52">
            <v>1435855.4300000002</v>
          </cell>
          <cell r="I52">
            <v>0</v>
          </cell>
          <cell r="J52">
            <v>0</v>
          </cell>
          <cell r="K52">
            <v>88529</v>
          </cell>
          <cell r="L52">
            <v>0</v>
          </cell>
          <cell r="M52">
            <v>0</v>
          </cell>
          <cell r="N52">
            <v>0</v>
          </cell>
          <cell r="O52">
            <v>162442.67000000001</v>
          </cell>
          <cell r="P52">
            <v>69699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63910.91</v>
          </cell>
          <cell r="Z52">
            <v>48938.03</v>
          </cell>
          <cell r="AA52">
            <v>53223.840000000004</v>
          </cell>
          <cell r="AB52">
            <v>0</v>
          </cell>
          <cell r="AC52">
            <v>61826.82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13640.420000000002</v>
          </cell>
          <cell r="AK52">
            <v>71737.83</v>
          </cell>
          <cell r="AL52">
            <v>76343.17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11875.55</v>
          </cell>
          <cell r="AT52">
            <v>0</v>
          </cell>
          <cell r="AU52">
            <v>0</v>
          </cell>
          <cell r="AV52">
            <v>98095.680000000022</v>
          </cell>
          <cell r="AW52">
            <v>0</v>
          </cell>
          <cell r="AX52">
            <v>0</v>
          </cell>
          <cell r="AY52">
            <v>17868.830000000002</v>
          </cell>
          <cell r="AZ52">
            <v>0</v>
          </cell>
          <cell r="BA52">
            <v>348081.12000000005</v>
          </cell>
          <cell r="BB52">
            <v>170515.69999999998</v>
          </cell>
          <cell r="BC52">
            <v>183931.43000000005</v>
          </cell>
          <cell r="BD52">
            <v>2976515.4300000006</v>
          </cell>
        </row>
        <row r="53">
          <cell r="G53" t="str">
            <v>09075</v>
          </cell>
          <cell r="H53">
            <v>2942222.2600000012</v>
          </cell>
          <cell r="I53">
            <v>0</v>
          </cell>
          <cell r="J53">
            <v>0</v>
          </cell>
          <cell r="K53">
            <v>350597.37</v>
          </cell>
          <cell r="L53">
            <v>0</v>
          </cell>
          <cell r="M53">
            <v>0</v>
          </cell>
          <cell r="N53">
            <v>0</v>
          </cell>
          <cell r="O53">
            <v>474487.76</v>
          </cell>
          <cell r="P53">
            <v>150236.91999999998</v>
          </cell>
          <cell r="Q53">
            <v>0</v>
          </cell>
          <cell r="R53">
            <v>0</v>
          </cell>
          <cell r="S53">
            <v>194195.58000000002</v>
          </cell>
          <cell r="T53">
            <v>0</v>
          </cell>
          <cell r="U53">
            <v>9561.9</v>
          </cell>
          <cell r="V53">
            <v>0</v>
          </cell>
          <cell r="W53">
            <v>0</v>
          </cell>
          <cell r="X53">
            <v>0</v>
          </cell>
          <cell r="Y53">
            <v>282695.46000000008</v>
          </cell>
          <cell r="Z53">
            <v>93926.43</v>
          </cell>
          <cell r="AA53">
            <v>104404.59000000001</v>
          </cell>
          <cell r="AB53">
            <v>128409.30000000002</v>
          </cell>
          <cell r="AC53">
            <v>270922.05</v>
          </cell>
          <cell r="AD53">
            <v>0</v>
          </cell>
          <cell r="AE53">
            <v>0</v>
          </cell>
          <cell r="AF53">
            <v>191206.35</v>
          </cell>
          <cell r="AG53">
            <v>0</v>
          </cell>
          <cell r="AH53">
            <v>0</v>
          </cell>
          <cell r="AI53">
            <v>0</v>
          </cell>
          <cell r="AJ53">
            <v>54080.28</v>
          </cell>
          <cell r="AK53">
            <v>269359.87</v>
          </cell>
          <cell r="AL53">
            <v>244876.06</v>
          </cell>
          <cell r="AM53">
            <v>0</v>
          </cell>
          <cell r="AN53">
            <v>0</v>
          </cell>
          <cell r="AO53">
            <v>0</v>
          </cell>
          <cell r="AP53">
            <v>3111.36</v>
          </cell>
          <cell r="AQ53">
            <v>0</v>
          </cell>
          <cell r="AR53">
            <v>5766.21</v>
          </cell>
          <cell r="AS53">
            <v>22645.15</v>
          </cell>
          <cell r="AT53">
            <v>0</v>
          </cell>
          <cell r="AU53">
            <v>0</v>
          </cell>
          <cell r="AV53">
            <v>31983.72</v>
          </cell>
          <cell r="AW53">
            <v>0</v>
          </cell>
          <cell r="AX53">
            <v>0</v>
          </cell>
          <cell r="AY53">
            <v>0</v>
          </cell>
          <cell r="AZ53">
            <v>26318.67</v>
          </cell>
          <cell r="BA53">
            <v>1292310.5</v>
          </cell>
          <cell r="BB53">
            <v>424760.62</v>
          </cell>
          <cell r="BC53">
            <v>126232.98999999998</v>
          </cell>
          <cell r="BD53">
            <v>7694311.4000000013</v>
          </cell>
        </row>
        <row r="54">
          <cell r="G54" t="str">
            <v>09102</v>
          </cell>
          <cell r="H54">
            <v>172522.86</v>
          </cell>
          <cell r="I54">
            <v>0</v>
          </cell>
          <cell r="J54">
            <v>0</v>
          </cell>
          <cell r="K54">
            <v>23565.53</v>
          </cell>
          <cell r="L54">
            <v>0</v>
          </cell>
          <cell r="M54">
            <v>0</v>
          </cell>
          <cell r="N54">
            <v>0</v>
          </cell>
          <cell r="O54">
            <v>1840.5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33403.799999999996</v>
          </cell>
          <cell r="Z54">
            <v>15666.64</v>
          </cell>
          <cell r="AA54">
            <v>11440.669999999998</v>
          </cell>
          <cell r="AB54">
            <v>36741.599999999999</v>
          </cell>
          <cell r="AC54">
            <v>6751.09</v>
          </cell>
          <cell r="AD54">
            <v>0</v>
          </cell>
          <cell r="AE54">
            <v>0</v>
          </cell>
          <cell r="AF54">
            <v>32.46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13113.199999999999</v>
          </cell>
          <cell r="AL54">
            <v>16097.91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212503.88</v>
          </cell>
          <cell r="BB54">
            <v>28261.54</v>
          </cell>
          <cell r="BC54">
            <v>56881.9</v>
          </cell>
          <cell r="BD54">
            <v>628823.57999999996</v>
          </cell>
        </row>
        <row r="55">
          <cell r="G55" t="str">
            <v>09206</v>
          </cell>
          <cell r="H55">
            <v>23778398.939999998</v>
          </cell>
          <cell r="I55">
            <v>0</v>
          </cell>
          <cell r="J55">
            <v>0</v>
          </cell>
          <cell r="K55">
            <v>2193664</v>
          </cell>
          <cell r="L55">
            <v>0</v>
          </cell>
          <cell r="M55">
            <v>0</v>
          </cell>
          <cell r="N55">
            <v>0</v>
          </cell>
          <cell r="O55">
            <v>5158308.07</v>
          </cell>
          <cell r="P55">
            <v>1000525.25</v>
          </cell>
          <cell r="Q55">
            <v>0</v>
          </cell>
          <cell r="R55">
            <v>0</v>
          </cell>
          <cell r="S55">
            <v>2108178.61</v>
          </cell>
          <cell r="T55">
            <v>18307.190000000002</v>
          </cell>
          <cell r="U55">
            <v>40418.449999999997</v>
          </cell>
          <cell r="V55">
            <v>0</v>
          </cell>
          <cell r="W55">
            <v>1291286.3899999999</v>
          </cell>
          <cell r="X55">
            <v>22770.799999999999</v>
          </cell>
          <cell r="Y55">
            <v>916064.75</v>
          </cell>
          <cell r="Z55">
            <v>441972.67000000004</v>
          </cell>
          <cell r="AA55">
            <v>324884.47999999998</v>
          </cell>
          <cell r="AB55">
            <v>0</v>
          </cell>
          <cell r="AC55">
            <v>800175.28999999992</v>
          </cell>
          <cell r="AD55">
            <v>81814.42</v>
          </cell>
          <cell r="AE55">
            <v>3786.37</v>
          </cell>
          <cell r="AF55">
            <v>313717.25</v>
          </cell>
          <cell r="AG55">
            <v>0</v>
          </cell>
          <cell r="AH55">
            <v>0</v>
          </cell>
          <cell r="AI55">
            <v>0</v>
          </cell>
          <cell r="AJ55">
            <v>151722.33000000002</v>
          </cell>
          <cell r="AK55">
            <v>656075.76</v>
          </cell>
          <cell r="AL55">
            <v>2311899.44</v>
          </cell>
          <cell r="AM55">
            <v>0</v>
          </cell>
          <cell r="AN55">
            <v>0</v>
          </cell>
          <cell r="AO55">
            <v>39838.090000000004</v>
          </cell>
          <cell r="AP55">
            <v>0</v>
          </cell>
          <cell r="AQ55">
            <v>0</v>
          </cell>
          <cell r="AR55">
            <v>44699.11</v>
          </cell>
          <cell r="AS55">
            <v>67427.570000000007</v>
          </cell>
          <cell r="AT55">
            <v>0</v>
          </cell>
          <cell r="AU55">
            <v>0</v>
          </cell>
          <cell r="AV55">
            <v>152497.26999999999</v>
          </cell>
          <cell r="AW55">
            <v>0</v>
          </cell>
          <cell r="AX55">
            <v>0</v>
          </cell>
          <cell r="AY55">
            <v>358856.4</v>
          </cell>
          <cell r="AZ55">
            <v>17927.3</v>
          </cell>
          <cell r="BA55">
            <v>6870018.3399999989</v>
          </cell>
          <cell r="BB55">
            <v>2038826.47</v>
          </cell>
          <cell r="BC55">
            <v>1198489.1399999997</v>
          </cell>
          <cell r="BD55">
            <v>52402550.149999984</v>
          </cell>
        </row>
        <row r="56">
          <cell r="G56" t="str">
            <v>09207</v>
          </cell>
          <cell r="H56">
            <v>776552.18000000017</v>
          </cell>
          <cell r="I56">
            <v>0</v>
          </cell>
          <cell r="J56">
            <v>0</v>
          </cell>
          <cell r="K56">
            <v>81396.959999999992</v>
          </cell>
          <cell r="L56">
            <v>0</v>
          </cell>
          <cell r="M56">
            <v>0</v>
          </cell>
          <cell r="N56">
            <v>0</v>
          </cell>
          <cell r="O56">
            <v>80343.049999999988</v>
          </cell>
          <cell r="P56">
            <v>22249.200000000001</v>
          </cell>
          <cell r="Q56">
            <v>0</v>
          </cell>
          <cell r="R56">
            <v>0</v>
          </cell>
          <cell r="S56">
            <v>86678.310000000012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15116.36</v>
          </cell>
          <cell r="Z56">
            <v>34189.83</v>
          </cell>
          <cell r="AA56">
            <v>0</v>
          </cell>
          <cell r="AB56">
            <v>0</v>
          </cell>
          <cell r="AC56">
            <v>21668.399999999998</v>
          </cell>
          <cell r="AD56">
            <v>0</v>
          </cell>
          <cell r="AE56">
            <v>0</v>
          </cell>
          <cell r="AF56">
            <v>17894.739999999998</v>
          </cell>
          <cell r="AG56">
            <v>0</v>
          </cell>
          <cell r="AH56">
            <v>0</v>
          </cell>
          <cell r="AI56">
            <v>1148.06</v>
          </cell>
          <cell r="AJ56">
            <v>0</v>
          </cell>
          <cell r="AK56">
            <v>1808.74</v>
          </cell>
          <cell r="AL56">
            <v>37516.65</v>
          </cell>
          <cell r="AM56">
            <v>0</v>
          </cell>
          <cell r="AN56">
            <v>0</v>
          </cell>
          <cell r="AO56">
            <v>0</v>
          </cell>
          <cell r="AP56">
            <v>5112.32</v>
          </cell>
          <cell r="AQ56">
            <v>0</v>
          </cell>
          <cell r="AR56">
            <v>555.4</v>
          </cell>
          <cell r="AS56">
            <v>16757.600000000002</v>
          </cell>
          <cell r="AT56">
            <v>0</v>
          </cell>
          <cell r="AU56">
            <v>0</v>
          </cell>
          <cell r="AV56">
            <v>34243.4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493346.27999999997</v>
          </cell>
          <cell r="BB56">
            <v>96912.439999999988</v>
          </cell>
          <cell r="BC56">
            <v>119575.42</v>
          </cell>
          <cell r="BD56">
            <v>1943065.34</v>
          </cell>
        </row>
        <row r="57">
          <cell r="G57" t="str">
            <v>09209</v>
          </cell>
          <cell r="H57">
            <v>1897467.2399999998</v>
          </cell>
          <cell r="I57">
            <v>0</v>
          </cell>
          <cell r="J57">
            <v>0</v>
          </cell>
          <cell r="K57">
            <v>137025</v>
          </cell>
          <cell r="L57">
            <v>0</v>
          </cell>
          <cell r="M57">
            <v>0</v>
          </cell>
          <cell r="N57">
            <v>0</v>
          </cell>
          <cell r="O57">
            <v>298795.62</v>
          </cell>
          <cell r="P57">
            <v>143346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20748.75</v>
          </cell>
          <cell r="Z57">
            <v>57292.53</v>
          </cell>
          <cell r="AA57">
            <v>22814</v>
          </cell>
          <cell r="AB57">
            <v>0</v>
          </cell>
          <cell r="AC57">
            <v>54327.71</v>
          </cell>
          <cell r="AD57">
            <v>0</v>
          </cell>
          <cell r="AE57">
            <v>0</v>
          </cell>
          <cell r="AF57">
            <v>33385.279999999999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16604</v>
          </cell>
          <cell r="AL57">
            <v>121904.79000000001</v>
          </cell>
          <cell r="AM57">
            <v>0</v>
          </cell>
          <cell r="AN57">
            <v>0</v>
          </cell>
          <cell r="AO57">
            <v>0</v>
          </cell>
          <cell r="AP57">
            <v>7742.3499999999995</v>
          </cell>
          <cell r="AQ57">
            <v>0</v>
          </cell>
          <cell r="AR57">
            <v>0</v>
          </cell>
          <cell r="AS57">
            <v>1687.94</v>
          </cell>
          <cell r="AT57">
            <v>0</v>
          </cell>
          <cell r="AU57">
            <v>0</v>
          </cell>
          <cell r="AV57">
            <v>12953.670000000002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612538.80999999994</v>
          </cell>
          <cell r="BB57">
            <v>118372.66</v>
          </cell>
          <cell r="BC57">
            <v>207387.25</v>
          </cell>
          <cell r="BD57">
            <v>3764393.5999999996</v>
          </cell>
        </row>
        <row r="58">
          <cell r="G58" t="str">
            <v>10003</v>
          </cell>
          <cell r="H58">
            <v>426667.94</v>
          </cell>
          <cell r="I58">
            <v>0</v>
          </cell>
          <cell r="J58">
            <v>0</v>
          </cell>
          <cell r="K58">
            <v>16495.12</v>
          </cell>
          <cell r="L58">
            <v>0</v>
          </cell>
          <cell r="M58">
            <v>0</v>
          </cell>
          <cell r="N58">
            <v>0</v>
          </cell>
          <cell r="O58">
            <v>27406.719999999998</v>
          </cell>
          <cell r="P58">
            <v>8992</v>
          </cell>
          <cell r="Q58">
            <v>0</v>
          </cell>
          <cell r="R58">
            <v>8000.2199999999993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50957.3</v>
          </cell>
          <cell r="Z58">
            <v>15705.080000000002</v>
          </cell>
          <cell r="AA58">
            <v>0</v>
          </cell>
          <cell r="AB58">
            <v>0</v>
          </cell>
          <cell r="AC58">
            <v>13054.14</v>
          </cell>
          <cell r="AD58">
            <v>0</v>
          </cell>
          <cell r="AE58">
            <v>0</v>
          </cell>
          <cell r="AF58">
            <v>1658.77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15200.41</v>
          </cell>
          <cell r="AM58">
            <v>0</v>
          </cell>
          <cell r="AN58">
            <v>13693.26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1793.54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304879.24</v>
          </cell>
          <cell r="BB58">
            <v>45873.13</v>
          </cell>
          <cell r="BC58">
            <v>145466.76999999999</v>
          </cell>
          <cell r="BD58">
            <v>1095843.6399999999</v>
          </cell>
        </row>
        <row r="59">
          <cell r="G59" t="str">
            <v>10050</v>
          </cell>
          <cell r="H59">
            <v>1108041.1299999999</v>
          </cell>
          <cell r="I59">
            <v>0</v>
          </cell>
          <cell r="J59">
            <v>0</v>
          </cell>
          <cell r="K59">
            <v>137555.59999999998</v>
          </cell>
          <cell r="L59">
            <v>0</v>
          </cell>
          <cell r="M59">
            <v>0</v>
          </cell>
          <cell r="N59">
            <v>0</v>
          </cell>
          <cell r="O59">
            <v>117251.78999999998</v>
          </cell>
          <cell r="P59">
            <v>42298</v>
          </cell>
          <cell r="Q59">
            <v>0</v>
          </cell>
          <cell r="R59">
            <v>0</v>
          </cell>
          <cell r="S59">
            <v>94233.690000000017</v>
          </cell>
          <cell r="T59">
            <v>0</v>
          </cell>
          <cell r="U59">
            <v>3905.43</v>
          </cell>
          <cell r="V59">
            <v>0</v>
          </cell>
          <cell r="W59">
            <v>0</v>
          </cell>
          <cell r="X59">
            <v>0</v>
          </cell>
          <cell r="Y59">
            <v>87335.62</v>
          </cell>
          <cell r="Z59">
            <v>37800.659999999996</v>
          </cell>
          <cell r="AA59">
            <v>0</v>
          </cell>
          <cell r="AB59">
            <v>0</v>
          </cell>
          <cell r="AC59">
            <v>65082.48</v>
          </cell>
          <cell r="AD59">
            <v>0</v>
          </cell>
          <cell r="AE59">
            <v>0</v>
          </cell>
          <cell r="AF59">
            <v>24662.510000000002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88092.31</v>
          </cell>
          <cell r="AM59">
            <v>0</v>
          </cell>
          <cell r="AN59">
            <v>0</v>
          </cell>
          <cell r="AO59">
            <v>0</v>
          </cell>
          <cell r="AP59">
            <v>5595.9499999999989</v>
          </cell>
          <cell r="AQ59">
            <v>0</v>
          </cell>
          <cell r="AR59">
            <v>2303.9299999999998</v>
          </cell>
          <cell r="AS59">
            <v>14358.53</v>
          </cell>
          <cell r="AT59">
            <v>0</v>
          </cell>
          <cell r="AU59">
            <v>0</v>
          </cell>
          <cell r="AV59">
            <v>32328.449999999997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575637.4800000001</v>
          </cell>
          <cell r="BB59">
            <v>138010.29</v>
          </cell>
          <cell r="BC59">
            <v>124080.05000000002</v>
          </cell>
          <cell r="BD59">
            <v>2698573.8999999994</v>
          </cell>
        </row>
        <row r="60">
          <cell r="G60" t="str">
            <v>10065</v>
          </cell>
          <cell r="H60">
            <v>499496.36999999994</v>
          </cell>
          <cell r="I60">
            <v>0</v>
          </cell>
          <cell r="J60">
            <v>0</v>
          </cell>
          <cell r="K60">
            <v>66412</v>
          </cell>
          <cell r="L60">
            <v>0</v>
          </cell>
          <cell r="M60">
            <v>0</v>
          </cell>
          <cell r="N60">
            <v>0</v>
          </cell>
          <cell r="O60">
            <v>55278.28</v>
          </cell>
          <cell r="P60">
            <v>14308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56278.829999999994</v>
          </cell>
          <cell r="Z60">
            <v>23171.83</v>
          </cell>
          <cell r="AA60">
            <v>0</v>
          </cell>
          <cell r="AB60">
            <v>0</v>
          </cell>
          <cell r="AC60">
            <v>27084.559999999998</v>
          </cell>
          <cell r="AD60">
            <v>0</v>
          </cell>
          <cell r="AE60">
            <v>0</v>
          </cell>
          <cell r="AF60">
            <v>37042.92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44257.77</v>
          </cell>
          <cell r="AM60">
            <v>0</v>
          </cell>
          <cell r="AN60">
            <v>0</v>
          </cell>
          <cell r="AO60">
            <v>2066.15</v>
          </cell>
          <cell r="AP60">
            <v>0</v>
          </cell>
          <cell r="AQ60">
            <v>0</v>
          </cell>
          <cell r="AR60">
            <v>3881.61</v>
          </cell>
          <cell r="AS60">
            <v>0</v>
          </cell>
          <cell r="AT60">
            <v>0</v>
          </cell>
          <cell r="AU60">
            <v>0</v>
          </cell>
          <cell r="AV60">
            <v>33185.129999999997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206485.47</v>
          </cell>
          <cell r="BB60">
            <v>55133.74</v>
          </cell>
          <cell r="BC60">
            <v>286713.59999999998</v>
          </cell>
          <cell r="BD60">
            <v>1410796.2599999998</v>
          </cell>
        </row>
        <row r="61">
          <cell r="G61" t="str">
            <v>10070</v>
          </cell>
          <cell r="H61">
            <v>1585681.76</v>
          </cell>
          <cell r="I61">
            <v>0</v>
          </cell>
          <cell r="J61">
            <v>0</v>
          </cell>
          <cell r="K61">
            <v>145222.48000000001</v>
          </cell>
          <cell r="L61">
            <v>0</v>
          </cell>
          <cell r="M61">
            <v>0</v>
          </cell>
          <cell r="N61">
            <v>0</v>
          </cell>
          <cell r="O61">
            <v>123562.02</v>
          </cell>
          <cell r="P61">
            <v>51273.61</v>
          </cell>
          <cell r="Q61">
            <v>0</v>
          </cell>
          <cell r="R61">
            <v>28132.940000000002</v>
          </cell>
          <cell r="S61">
            <v>21412.38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117695.94999999998</v>
          </cell>
          <cell r="Z61">
            <v>52772.05999999999</v>
          </cell>
          <cell r="AA61">
            <v>0</v>
          </cell>
          <cell r="AB61">
            <v>0</v>
          </cell>
          <cell r="AC61">
            <v>55172.749999999993</v>
          </cell>
          <cell r="AD61">
            <v>0</v>
          </cell>
          <cell r="AE61">
            <v>0</v>
          </cell>
          <cell r="AF61">
            <v>17913.71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80621.12999999999</v>
          </cell>
          <cell r="AM61">
            <v>0</v>
          </cell>
          <cell r="AN61">
            <v>52293.340000000004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18519.16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663830.63000000012</v>
          </cell>
          <cell r="BB61">
            <v>136384.88</v>
          </cell>
          <cell r="BC61">
            <v>174399.06999999998</v>
          </cell>
          <cell r="BD61">
            <v>3324887.8699999996</v>
          </cell>
        </row>
        <row r="62">
          <cell r="G62" t="str">
            <v>10309</v>
          </cell>
          <cell r="H62">
            <v>1758368.6099999999</v>
          </cell>
          <cell r="I62">
            <v>0</v>
          </cell>
          <cell r="J62">
            <v>0</v>
          </cell>
          <cell r="K62">
            <v>192953</v>
          </cell>
          <cell r="L62">
            <v>0</v>
          </cell>
          <cell r="M62">
            <v>0</v>
          </cell>
          <cell r="N62">
            <v>1963.71</v>
          </cell>
          <cell r="O62">
            <v>181232.38999999998</v>
          </cell>
          <cell r="P62">
            <v>77025</v>
          </cell>
          <cell r="Q62">
            <v>0</v>
          </cell>
          <cell r="R62">
            <v>0</v>
          </cell>
          <cell r="S62">
            <v>165588.51999999999</v>
          </cell>
          <cell r="T62">
            <v>16633.64</v>
          </cell>
          <cell r="U62">
            <v>4579.96</v>
          </cell>
          <cell r="V62">
            <v>0</v>
          </cell>
          <cell r="W62">
            <v>0</v>
          </cell>
          <cell r="X62">
            <v>0</v>
          </cell>
          <cell r="Y62">
            <v>152451.29</v>
          </cell>
          <cell r="Z62">
            <v>31590.680000000004</v>
          </cell>
          <cell r="AA62">
            <v>0</v>
          </cell>
          <cell r="AB62">
            <v>0</v>
          </cell>
          <cell r="AC62">
            <v>80464.540000000008</v>
          </cell>
          <cell r="AD62">
            <v>0</v>
          </cell>
          <cell r="AE62">
            <v>0</v>
          </cell>
          <cell r="AF62">
            <v>23810.920000000002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123831.29999999999</v>
          </cell>
          <cell r="AM62">
            <v>0</v>
          </cell>
          <cell r="AN62">
            <v>0</v>
          </cell>
          <cell r="AO62">
            <v>0</v>
          </cell>
          <cell r="AP62">
            <v>8861.51</v>
          </cell>
          <cell r="AQ62">
            <v>0</v>
          </cell>
          <cell r="AR62">
            <v>0</v>
          </cell>
          <cell r="AS62">
            <v>17484.46</v>
          </cell>
          <cell r="AT62">
            <v>0</v>
          </cell>
          <cell r="AU62">
            <v>0</v>
          </cell>
          <cell r="AV62">
            <v>2632.67</v>
          </cell>
          <cell r="AW62">
            <v>0</v>
          </cell>
          <cell r="AX62">
            <v>0</v>
          </cell>
          <cell r="AY62">
            <v>0</v>
          </cell>
          <cell r="AZ62">
            <v>213.25</v>
          </cell>
          <cell r="BA62">
            <v>754024.38000000012</v>
          </cell>
          <cell r="BB62">
            <v>164782.90000000002</v>
          </cell>
          <cell r="BC62">
            <v>232657.3</v>
          </cell>
          <cell r="BD62">
            <v>3991150.03</v>
          </cell>
        </row>
        <row r="63">
          <cell r="G63" t="str">
            <v>11001</v>
          </cell>
          <cell r="H63">
            <v>57293406.779999994</v>
          </cell>
          <cell r="I63">
            <v>0</v>
          </cell>
          <cell r="J63">
            <v>0</v>
          </cell>
          <cell r="K63">
            <v>4980430</v>
          </cell>
          <cell r="L63">
            <v>0</v>
          </cell>
          <cell r="M63">
            <v>0</v>
          </cell>
          <cell r="N63">
            <v>0</v>
          </cell>
          <cell r="O63">
            <v>10688263.67</v>
          </cell>
          <cell r="P63">
            <v>2362404.73</v>
          </cell>
          <cell r="Q63">
            <v>0</v>
          </cell>
          <cell r="R63">
            <v>0</v>
          </cell>
          <cell r="S63">
            <v>3420779.68</v>
          </cell>
          <cell r="T63">
            <v>6037</v>
          </cell>
          <cell r="U63">
            <v>121202.28999999998</v>
          </cell>
          <cell r="V63">
            <v>0</v>
          </cell>
          <cell r="W63">
            <v>0</v>
          </cell>
          <cell r="X63">
            <v>0</v>
          </cell>
          <cell r="Y63">
            <v>3116378.8699999996</v>
          </cell>
          <cell r="Z63">
            <v>755010.25</v>
          </cell>
          <cell r="AA63">
            <v>377883.81999999995</v>
          </cell>
          <cell r="AB63">
            <v>0</v>
          </cell>
          <cell r="AC63">
            <v>3151287.25</v>
          </cell>
          <cell r="AD63">
            <v>0</v>
          </cell>
          <cell r="AE63">
            <v>0</v>
          </cell>
          <cell r="AF63">
            <v>744929.54000000015</v>
          </cell>
          <cell r="AG63">
            <v>0</v>
          </cell>
          <cell r="AH63">
            <v>0</v>
          </cell>
          <cell r="AI63">
            <v>47147.32</v>
          </cell>
          <cell r="AJ63">
            <v>561541.02999999991</v>
          </cell>
          <cell r="AK63">
            <v>3936027.55</v>
          </cell>
          <cell r="AL63">
            <v>3934300.3899999997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196521.40999999997</v>
          </cell>
          <cell r="AR63">
            <v>119024.42</v>
          </cell>
          <cell r="AS63">
            <v>188794.13</v>
          </cell>
          <cell r="AT63">
            <v>0</v>
          </cell>
          <cell r="AU63">
            <v>229553.28999999998</v>
          </cell>
          <cell r="AV63">
            <v>368971.41000000003</v>
          </cell>
          <cell r="AW63">
            <v>0</v>
          </cell>
          <cell r="AX63">
            <v>0</v>
          </cell>
          <cell r="AY63">
            <v>0</v>
          </cell>
          <cell r="AZ63">
            <v>157303.99000000002</v>
          </cell>
          <cell r="BA63">
            <v>15707034.550000001</v>
          </cell>
          <cell r="BB63">
            <v>4473343.16</v>
          </cell>
          <cell r="BC63">
            <v>4501306.5</v>
          </cell>
          <cell r="BD63">
            <v>121438883.02999999</v>
          </cell>
        </row>
        <row r="64">
          <cell r="G64" t="str">
            <v>11051</v>
          </cell>
          <cell r="H64">
            <v>7842339.04</v>
          </cell>
          <cell r="I64">
            <v>0</v>
          </cell>
          <cell r="J64">
            <v>0</v>
          </cell>
          <cell r="K64">
            <v>778200</v>
          </cell>
          <cell r="L64">
            <v>65544.899999999994</v>
          </cell>
          <cell r="M64">
            <v>0</v>
          </cell>
          <cell r="N64">
            <v>0</v>
          </cell>
          <cell r="O64">
            <v>1412623.4300000002</v>
          </cell>
          <cell r="P64">
            <v>349143</v>
          </cell>
          <cell r="Q64">
            <v>0</v>
          </cell>
          <cell r="R64">
            <v>0</v>
          </cell>
          <cell r="S64">
            <v>458660.77</v>
          </cell>
          <cell r="T64">
            <v>7148.1799999999994</v>
          </cell>
          <cell r="U64">
            <v>17736</v>
          </cell>
          <cell r="V64">
            <v>0</v>
          </cell>
          <cell r="W64">
            <v>0</v>
          </cell>
          <cell r="X64">
            <v>0</v>
          </cell>
          <cell r="Y64">
            <v>587843.26</v>
          </cell>
          <cell r="Z64">
            <v>92365.7</v>
          </cell>
          <cell r="AA64">
            <v>117001.18000000001</v>
          </cell>
          <cell r="AB64">
            <v>246950.06</v>
          </cell>
          <cell r="AC64">
            <v>564147.89</v>
          </cell>
          <cell r="AD64">
            <v>101807.01999999999</v>
          </cell>
          <cell r="AE64">
            <v>12646</v>
          </cell>
          <cell r="AF64">
            <v>23707.66</v>
          </cell>
          <cell r="AG64">
            <v>0</v>
          </cell>
          <cell r="AH64">
            <v>0</v>
          </cell>
          <cell r="AI64">
            <v>0</v>
          </cell>
          <cell r="AJ64">
            <v>87884.17</v>
          </cell>
          <cell r="AK64">
            <v>576760.23</v>
          </cell>
          <cell r="AL64">
            <v>637113.99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9763.18</v>
          </cell>
          <cell r="AT64">
            <v>0</v>
          </cell>
          <cell r="AU64">
            <v>0</v>
          </cell>
          <cell r="AV64">
            <v>9463.61</v>
          </cell>
          <cell r="AW64">
            <v>0</v>
          </cell>
          <cell r="AX64">
            <v>0</v>
          </cell>
          <cell r="AY64">
            <v>0</v>
          </cell>
          <cell r="AZ64">
            <v>24571.19</v>
          </cell>
          <cell r="BA64">
            <v>2710179.1</v>
          </cell>
          <cell r="BB64">
            <v>793546.50999999989</v>
          </cell>
          <cell r="BC64">
            <v>1030138.3700000003</v>
          </cell>
          <cell r="BD64">
            <v>18557284.439999998</v>
          </cell>
        </row>
        <row r="65">
          <cell r="G65" t="str">
            <v>11054</v>
          </cell>
          <cell r="H65">
            <v>168340.55999999997</v>
          </cell>
          <cell r="I65">
            <v>0</v>
          </cell>
          <cell r="J65">
            <v>0</v>
          </cell>
          <cell r="K65">
            <v>17830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3007.3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720</v>
          </cell>
          <cell r="AT65">
            <v>0</v>
          </cell>
          <cell r="AU65">
            <v>0</v>
          </cell>
          <cell r="AV65">
            <v>27044.32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77050.649999999994</v>
          </cell>
          <cell r="BB65">
            <v>0</v>
          </cell>
          <cell r="BC65">
            <v>68726.579999999987</v>
          </cell>
          <cell r="BD65">
            <v>362719.40999999992</v>
          </cell>
        </row>
        <row r="66">
          <cell r="G66" t="str">
            <v>11056</v>
          </cell>
          <cell r="H66">
            <v>880217.67</v>
          </cell>
          <cell r="I66">
            <v>0</v>
          </cell>
          <cell r="J66">
            <v>0</v>
          </cell>
          <cell r="K66">
            <v>118493</v>
          </cell>
          <cell r="L66">
            <v>0</v>
          </cell>
          <cell r="M66">
            <v>0</v>
          </cell>
          <cell r="N66">
            <v>0</v>
          </cell>
          <cell r="O66">
            <v>50116.12</v>
          </cell>
          <cell r="P66">
            <v>9369</v>
          </cell>
          <cell r="Q66">
            <v>0</v>
          </cell>
          <cell r="R66">
            <v>0</v>
          </cell>
          <cell r="S66">
            <v>140347.58000000002</v>
          </cell>
          <cell r="T66">
            <v>0</v>
          </cell>
          <cell r="U66">
            <v>1193.73</v>
          </cell>
          <cell r="V66">
            <v>0</v>
          </cell>
          <cell r="W66">
            <v>0</v>
          </cell>
          <cell r="X66">
            <v>0</v>
          </cell>
          <cell r="Y66">
            <v>40746.29</v>
          </cell>
          <cell r="Z66">
            <v>16236.680000000002</v>
          </cell>
          <cell r="AA66">
            <v>0</v>
          </cell>
          <cell r="AB66">
            <v>0</v>
          </cell>
          <cell r="AC66">
            <v>14559.499999999998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41865.19</v>
          </cell>
          <cell r="AM66">
            <v>0</v>
          </cell>
          <cell r="AN66">
            <v>0</v>
          </cell>
          <cell r="AO66">
            <v>0</v>
          </cell>
          <cell r="AP66">
            <v>750</v>
          </cell>
          <cell r="AQ66">
            <v>0</v>
          </cell>
          <cell r="AR66">
            <v>0</v>
          </cell>
          <cell r="AS66">
            <v>5013.1900000000005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17411.53</v>
          </cell>
          <cell r="BA66">
            <v>462246.63999999996</v>
          </cell>
          <cell r="BB66">
            <v>69657.559999999983</v>
          </cell>
          <cell r="BC66">
            <v>71372.19</v>
          </cell>
          <cell r="BD66">
            <v>1939595.8699999999</v>
          </cell>
        </row>
        <row r="67">
          <cell r="G67" t="str">
            <v>12110</v>
          </cell>
          <cell r="H67">
            <v>1737013.4699999997</v>
          </cell>
          <cell r="I67">
            <v>0</v>
          </cell>
          <cell r="J67">
            <v>0</v>
          </cell>
          <cell r="K67">
            <v>195350.09</v>
          </cell>
          <cell r="L67">
            <v>0</v>
          </cell>
          <cell r="M67">
            <v>0</v>
          </cell>
          <cell r="N67">
            <v>0</v>
          </cell>
          <cell r="O67">
            <v>275324.62</v>
          </cell>
          <cell r="P67">
            <v>96954.02</v>
          </cell>
          <cell r="Q67">
            <v>0</v>
          </cell>
          <cell r="R67">
            <v>0</v>
          </cell>
          <cell r="S67">
            <v>205416.05000000002</v>
          </cell>
          <cell r="T67">
            <v>5110.16</v>
          </cell>
          <cell r="U67">
            <v>3286.26</v>
          </cell>
          <cell r="V67">
            <v>0</v>
          </cell>
          <cell r="W67">
            <v>0</v>
          </cell>
          <cell r="X67">
            <v>0</v>
          </cell>
          <cell r="Y67">
            <v>68866</v>
          </cell>
          <cell r="Z67">
            <v>127706.65</v>
          </cell>
          <cell r="AA67">
            <v>0</v>
          </cell>
          <cell r="AB67">
            <v>0</v>
          </cell>
          <cell r="AC67">
            <v>51524.479999999996</v>
          </cell>
          <cell r="AD67">
            <v>0</v>
          </cell>
          <cell r="AE67">
            <v>0</v>
          </cell>
          <cell r="AF67">
            <v>25287.910000000003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8234.4499999999989</v>
          </cell>
          <cell r="AL67">
            <v>155342.85</v>
          </cell>
          <cell r="AM67">
            <v>0</v>
          </cell>
          <cell r="AN67">
            <v>0</v>
          </cell>
          <cell r="AO67">
            <v>0</v>
          </cell>
          <cell r="AP67">
            <v>7165.5399999999991</v>
          </cell>
          <cell r="AQ67">
            <v>3321.13</v>
          </cell>
          <cell r="AR67">
            <v>4416.7699999999995</v>
          </cell>
          <cell r="AS67">
            <v>5781.31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729923.25000000012</v>
          </cell>
          <cell r="BB67">
            <v>148688.79999999999</v>
          </cell>
          <cell r="BC67">
            <v>238154.66000000003</v>
          </cell>
          <cell r="BD67">
            <v>4092868.4699999997</v>
          </cell>
        </row>
        <row r="68">
          <cell r="G68" t="str">
            <v>13073</v>
          </cell>
          <cell r="H68">
            <v>7381575.3099999996</v>
          </cell>
          <cell r="I68">
            <v>0</v>
          </cell>
          <cell r="J68">
            <v>0</v>
          </cell>
          <cell r="K68">
            <v>780037.19000000006</v>
          </cell>
          <cell r="L68">
            <v>0</v>
          </cell>
          <cell r="M68">
            <v>0</v>
          </cell>
          <cell r="N68">
            <v>0</v>
          </cell>
          <cell r="O68">
            <v>945136.48</v>
          </cell>
          <cell r="P68">
            <v>366143.10000000003</v>
          </cell>
          <cell r="Q68">
            <v>0</v>
          </cell>
          <cell r="R68">
            <v>0</v>
          </cell>
          <cell r="S68">
            <v>818987.39000000013</v>
          </cell>
          <cell r="T68">
            <v>8597.9</v>
          </cell>
          <cell r="U68">
            <v>17056.199999999997</v>
          </cell>
          <cell r="V68">
            <v>0</v>
          </cell>
          <cell r="W68">
            <v>0</v>
          </cell>
          <cell r="X68">
            <v>0</v>
          </cell>
          <cell r="Y68">
            <v>587687.05000000005</v>
          </cell>
          <cell r="Z68">
            <v>195274.68999999997</v>
          </cell>
          <cell r="AA68">
            <v>328910.21000000002</v>
          </cell>
          <cell r="AB68">
            <v>124533.95</v>
          </cell>
          <cell r="AC68">
            <v>737031.71</v>
          </cell>
          <cell r="AD68">
            <v>0</v>
          </cell>
          <cell r="AE68">
            <v>0</v>
          </cell>
          <cell r="AF68">
            <v>234989.52</v>
          </cell>
          <cell r="AG68">
            <v>0</v>
          </cell>
          <cell r="AH68">
            <v>0</v>
          </cell>
          <cell r="AI68">
            <v>7547.37</v>
          </cell>
          <cell r="AJ68">
            <v>272978.21000000002</v>
          </cell>
          <cell r="AK68">
            <v>808648.47000000009</v>
          </cell>
          <cell r="AL68">
            <v>555811.67999999993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10891.04</v>
          </cell>
          <cell r="AS68">
            <v>11226.1</v>
          </cell>
          <cell r="AT68">
            <v>0</v>
          </cell>
          <cell r="AU68">
            <v>0</v>
          </cell>
          <cell r="AV68">
            <v>96992.239999999991</v>
          </cell>
          <cell r="AW68">
            <v>0</v>
          </cell>
          <cell r="AX68">
            <v>0</v>
          </cell>
          <cell r="AY68">
            <v>0</v>
          </cell>
          <cell r="AZ68">
            <v>12988.390000000001</v>
          </cell>
          <cell r="BA68">
            <v>3407165.75</v>
          </cell>
          <cell r="BB68">
            <v>900439.81</v>
          </cell>
          <cell r="BC68">
            <v>607190.72</v>
          </cell>
          <cell r="BD68">
            <v>19217840.479999997</v>
          </cell>
        </row>
        <row r="69">
          <cell r="G69" t="str">
            <v>13144</v>
          </cell>
          <cell r="H69">
            <v>10892062.030000001</v>
          </cell>
          <cell r="I69">
            <v>0</v>
          </cell>
          <cell r="J69">
            <v>0</v>
          </cell>
          <cell r="K69">
            <v>868261.49</v>
          </cell>
          <cell r="L69">
            <v>0</v>
          </cell>
          <cell r="M69">
            <v>0</v>
          </cell>
          <cell r="N69">
            <v>0</v>
          </cell>
          <cell r="O69">
            <v>1697940.28</v>
          </cell>
          <cell r="P69">
            <v>447098.17999999993</v>
          </cell>
          <cell r="Q69">
            <v>0</v>
          </cell>
          <cell r="R69">
            <v>0</v>
          </cell>
          <cell r="S69">
            <v>606189.64</v>
          </cell>
          <cell r="T69">
            <v>0</v>
          </cell>
          <cell r="U69">
            <v>21144.04</v>
          </cell>
          <cell r="V69">
            <v>0</v>
          </cell>
          <cell r="W69">
            <v>0</v>
          </cell>
          <cell r="X69">
            <v>0</v>
          </cell>
          <cell r="Y69">
            <v>668401.55000000005</v>
          </cell>
          <cell r="Z69">
            <v>116102.93000000001</v>
          </cell>
          <cell r="AA69">
            <v>228659.28</v>
          </cell>
          <cell r="AB69">
            <v>738009.77</v>
          </cell>
          <cell r="AC69">
            <v>730815.04999999993</v>
          </cell>
          <cell r="AD69">
            <v>0</v>
          </cell>
          <cell r="AE69">
            <v>0</v>
          </cell>
          <cell r="AF69">
            <v>70287.53</v>
          </cell>
          <cell r="AG69">
            <v>0</v>
          </cell>
          <cell r="AH69">
            <v>0</v>
          </cell>
          <cell r="AI69">
            <v>3472.36</v>
          </cell>
          <cell r="AJ69">
            <v>120973.14999999998</v>
          </cell>
          <cell r="AK69">
            <v>679816.34</v>
          </cell>
          <cell r="AL69">
            <v>968015.68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116999.79</v>
          </cell>
          <cell r="AS69">
            <v>50402.649999999994</v>
          </cell>
          <cell r="AT69">
            <v>0</v>
          </cell>
          <cell r="AU69">
            <v>0</v>
          </cell>
          <cell r="AV69">
            <v>106199.37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3005199.0899999994</v>
          </cell>
          <cell r="BB69">
            <v>1136048.4300000002</v>
          </cell>
          <cell r="BC69">
            <v>1235794.0199999998</v>
          </cell>
          <cell r="BD69">
            <v>24507892.649999995</v>
          </cell>
        </row>
        <row r="70">
          <cell r="G70" t="str">
            <v>13146</v>
          </cell>
          <cell r="H70">
            <v>3951834.5</v>
          </cell>
          <cell r="I70">
            <v>0</v>
          </cell>
          <cell r="J70">
            <v>0</v>
          </cell>
          <cell r="K70">
            <v>394678.39</v>
          </cell>
          <cell r="L70">
            <v>0</v>
          </cell>
          <cell r="M70">
            <v>0</v>
          </cell>
          <cell r="N70">
            <v>0</v>
          </cell>
          <cell r="O70">
            <v>665130.54</v>
          </cell>
          <cell r="P70">
            <v>192814.65</v>
          </cell>
          <cell r="Q70">
            <v>0</v>
          </cell>
          <cell r="R70">
            <v>0</v>
          </cell>
          <cell r="S70">
            <v>417576.74</v>
          </cell>
          <cell r="T70">
            <v>0</v>
          </cell>
          <cell r="U70">
            <v>12898.689999999999</v>
          </cell>
          <cell r="V70">
            <v>0</v>
          </cell>
          <cell r="W70">
            <v>0</v>
          </cell>
          <cell r="X70">
            <v>0</v>
          </cell>
          <cell r="Y70">
            <v>319927.67999999999</v>
          </cell>
          <cell r="Z70">
            <v>57770.28</v>
          </cell>
          <cell r="AA70">
            <v>72437.81</v>
          </cell>
          <cell r="AB70">
            <v>126680.25999999998</v>
          </cell>
          <cell r="AC70">
            <v>292488.39</v>
          </cell>
          <cell r="AD70">
            <v>0</v>
          </cell>
          <cell r="AE70">
            <v>0</v>
          </cell>
          <cell r="AF70">
            <v>18644.14</v>
          </cell>
          <cell r="AG70">
            <v>0</v>
          </cell>
          <cell r="AH70">
            <v>0</v>
          </cell>
          <cell r="AI70">
            <v>0</v>
          </cell>
          <cell r="AJ70">
            <v>58454.759999999995</v>
          </cell>
          <cell r="AK70">
            <v>232369.17</v>
          </cell>
          <cell r="AL70">
            <v>346440.48</v>
          </cell>
          <cell r="AM70">
            <v>0</v>
          </cell>
          <cell r="AN70">
            <v>0</v>
          </cell>
          <cell r="AO70">
            <v>0</v>
          </cell>
          <cell r="AP70">
            <v>7280.84</v>
          </cell>
          <cell r="AQ70">
            <v>0</v>
          </cell>
          <cell r="AR70">
            <v>0</v>
          </cell>
          <cell r="AS70">
            <v>34467.69</v>
          </cell>
          <cell r="AT70">
            <v>0</v>
          </cell>
          <cell r="AU70">
            <v>0</v>
          </cell>
          <cell r="AV70">
            <v>128410.67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1436610.2600000002</v>
          </cell>
          <cell r="BB70">
            <v>464707.54999999993</v>
          </cell>
          <cell r="BC70">
            <v>252102.51</v>
          </cell>
          <cell r="BD70">
            <v>9483726</v>
          </cell>
        </row>
        <row r="71">
          <cell r="G71" t="str">
            <v>13151</v>
          </cell>
          <cell r="H71">
            <v>1191852.4799999997</v>
          </cell>
          <cell r="I71">
            <v>0</v>
          </cell>
          <cell r="J71">
            <v>0</v>
          </cell>
          <cell r="K71">
            <v>133878</v>
          </cell>
          <cell r="L71">
            <v>0</v>
          </cell>
          <cell r="M71">
            <v>0</v>
          </cell>
          <cell r="N71">
            <v>0</v>
          </cell>
          <cell r="O71">
            <v>132320.68</v>
          </cell>
          <cell r="P71">
            <v>38204</v>
          </cell>
          <cell r="Q71">
            <v>0</v>
          </cell>
          <cell r="R71">
            <v>0</v>
          </cell>
          <cell r="S71">
            <v>148080.06</v>
          </cell>
          <cell r="T71">
            <v>0</v>
          </cell>
          <cell r="U71">
            <v>3531.87</v>
          </cell>
          <cell r="V71">
            <v>0</v>
          </cell>
          <cell r="W71">
            <v>0</v>
          </cell>
          <cell r="X71">
            <v>0</v>
          </cell>
          <cell r="Y71">
            <v>64321.130000000005</v>
          </cell>
          <cell r="Z71">
            <v>36771.339999999997</v>
          </cell>
          <cell r="AA71">
            <v>0</v>
          </cell>
          <cell r="AB71">
            <v>0</v>
          </cell>
          <cell r="AC71">
            <v>16419.349999999999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96513.9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2231.77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442935.14</v>
          </cell>
          <cell r="BB71">
            <v>121047.58</v>
          </cell>
          <cell r="BC71">
            <v>223150.53</v>
          </cell>
          <cell r="BD71">
            <v>2651257.8299999996</v>
          </cell>
        </row>
        <row r="72">
          <cell r="G72" t="str">
            <v>13156</v>
          </cell>
          <cell r="H72">
            <v>2066952.4700000002</v>
          </cell>
          <cell r="I72">
            <v>0</v>
          </cell>
          <cell r="J72">
            <v>0</v>
          </cell>
          <cell r="K72">
            <v>222181.01</v>
          </cell>
          <cell r="L72">
            <v>0</v>
          </cell>
          <cell r="M72">
            <v>0</v>
          </cell>
          <cell r="N72">
            <v>0</v>
          </cell>
          <cell r="O72">
            <v>305665.93</v>
          </cell>
          <cell r="P72">
            <v>88565</v>
          </cell>
          <cell r="Q72">
            <v>0</v>
          </cell>
          <cell r="R72">
            <v>0</v>
          </cell>
          <cell r="S72">
            <v>115933.59000000001</v>
          </cell>
          <cell r="T72">
            <v>0</v>
          </cell>
          <cell r="U72">
            <v>11056.81</v>
          </cell>
          <cell r="V72">
            <v>0</v>
          </cell>
          <cell r="W72">
            <v>0</v>
          </cell>
          <cell r="X72">
            <v>0</v>
          </cell>
          <cell r="Y72">
            <v>325719.87</v>
          </cell>
          <cell r="Z72">
            <v>57438.219999999994</v>
          </cell>
          <cell r="AA72">
            <v>0</v>
          </cell>
          <cell r="AB72">
            <v>125860.38</v>
          </cell>
          <cell r="AC72">
            <v>122078.43</v>
          </cell>
          <cell r="AD72">
            <v>0</v>
          </cell>
          <cell r="AE72">
            <v>0</v>
          </cell>
          <cell r="AF72">
            <v>14019</v>
          </cell>
          <cell r="AG72">
            <v>0</v>
          </cell>
          <cell r="AH72">
            <v>0</v>
          </cell>
          <cell r="AI72">
            <v>0</v>
          </cell>
          <cell r="AJ72">
            <v>9550.93</v>
          </cell>
          <cell r="AK72">
            <v>84559.069999999992</v>
          </cell>
          <cell r="AL72">
            <v>185511.19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3243.37</v>
          </cell>
          <cell r="AS72">
            <v>23955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1156500.5799999998</v>
          </cell>
          <cell r="BB72">
            <v>296988.71000000002</v>
          </cell>
          <cell r="BC72">
            <v>273699.56999999995</v>
          </cell>
          <cell r="BD72">
            <v>5489479.1300000008</v>
          </cell>
        </row>
        <row r="73">
          <cell r="G73" t="str">
            <v>13160</v>
          </cell>
          <cell r="H73">
            <v>5822560.7000000002</v>
          </cell>
          <cell r="I73">
            <v>0</v>
          </cell>
          <cell r="J73">
            <v>0</v>
          </cell>
          <cell r="K73">
            <v>509718.25</v>
          </cell>
          <cell r="L73">
            <v>0</v>
          </cell>
          <cell r="M73">
            <v>0</v>
          </cell>
          <cell r="N73">
            <v>0</v>
          </cell>
          <cell r="O73">
            <v>829304.6399999999</v>
          </cell>
          <cell r="P73">
            <v>223840.22999999998</v>
          </cell>
          <cell r="Q73">
            <v>0</v>
          </cell>
          <cell r="R73">
            <v>0</v>
          </cell>
          <cell r="S73">
            <v>294004.74000000005</v>
          </cell>
          <cell r="T73">
            <v>0</v>
          </cell>
          <cell r="U73">
            <v>16513.259999999998</v>
          </cell>
          <cell r="V73">
            <v>0</v>
          </cell>
          <cell r="W73">
            <v>0</v>
          </cell>
          <cell r="X73">
            <v>0</v>
          </cell>
          <cell r="Y73">
            <v>441567.25999999995</v>
          </cell>
          <cell r="Z73">
            <v>352337.03</v>
          </cell>
          <cell r="AA73">
            <v>159145.48000000001</v>
          </cell>
          <cell r="AB73">
            <v>116976.55000000002</v>
          </cell>
          <cell r="AC73">
            <v>401171.57999999996</v>
          </cell>
          <cell r="AD73">
            <v>0</v>
          </cell>
          <cell r="AE73">
            <v>0</v>
          </cell>
          <cell r="AF73">
            <v>15306.390000000001</v>
          </cell>
          <cell r="AG73">
            <v>0</v>
          </cell>
          <cell r="AH73">
            <v>0</v>
          </cell>
          <cell r="AI73">
            <v>1322.11</v>
          </cell>
          <cell r="AJ73">
            <v>46073.39</v>
          </cell>
          <cell r="AK73">
            <v>419781.77</v>
          </cell>
          <cell r="AL73">
            <v>214853.59</v>
          </cell>
          <cell r="AM73">
            <v>0</v>
          </cell>
          <cell r="AN73">
            <v>0</v>
          </cell>
          <cell r="AO73">
            <v>0</v>
          </cell>
          <cell r="AP73">
            <v>50655.72</v>
          </cell>
          <cell r="AQ73">
            <v>0</v>
          </cell>
          <cell r="AR73">
            <v>5643.89</v>
          </cell>
          <cell r="AS73">
            <v>623.66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2138768.69</v>
          </cell>
          <cell r="BB73">
            <v>545400.92000000004</v>
          </cell>
          <cell r="BC73">
            <v>898222.78999999992</v>
          </cell>
          <cell r="BD73">
            <v>13503792.640000001</v>
          </cell>
        </row>
        <row r="74">
          <cell r="G74" t="str">
            <v>13161</v>
          </cell>
          <cell r="H74">
            <v>32889470.420000002</v>
          </cell>
          <cell r="I74">
            <v>0</v>
          </cell>
          <cell r="J74">
            <v>0</v>
          </cell>
          <cell r="K74">
            <v>3450216.58</v>
          </cell>
          <cell r="L74">
            <v>0</v>
          </cell>
          <cell r="M74">
            <v>0</v>
          </cell>
          <cell r="N74">
            <v>0</v>
          </cell>
          <cell r="O74">
            <v>7093599.5999999987</v>
          </cell>
          <cell r="P74">
            <v>1417013.05</v>
          </cell>
          <cell r="Q74">
            <v>0</v>
          </cell>
          <cell r="R74">
            <v>0</v>
          </cell>
          <cell r="S74">
            <v>2445861.7400000002</v>
          </cell>
          <cell r="T74">
            <v>0</v>
          </cell>
          <cell r="U74">
            <v>65421.47</v>
          </cell>
          <cell r="V74">
            <v>0</v>
          </cell>
          <cell r="W74">
            <v>0</v>
          </cell>
          <cell r="X74">
            <v>0</v>
          </cell>
          <cell r="Y74">
            <v>1682351.5799999998</v>
          </cell>
          <cell r="Z74">
            <v>908571.94000000006</v>
          </cell>
          <cell r="AA74">
            <v>234389.08000000002</v>
          </cell>
          <cell r="AB74">
            <v>0</v>
          </cell>
          <cell r="AC74">
            <v>1451210.1500000001</v>
          </cell>
          <cell r="AD74">
            <v>0</v>
          </cell>
          <cell r="AE74">
            <v>0</v>
          </cell>
          <cell r="AF74">
            <v>463115.02</v>
          </cell>
          <cell r="AG74">
            <v>0</v>
          </cell>
          <cell r="AH74">
            <v>0</v>
          </cell>
          <cell r="AI74">
            <v>0</v>
          </cell>
          <cell r="AJ74">
            <v>93197.440000000002</v>
          </cell>
          <cell r="AK74">
            <v>482117.13000000006</v>
          </cell>
          <cell r="AL74">
            <v>2288759.58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194364.92999999996</v>
          </cell>
          <cell r="AS74">
            <v>197011.83999999997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200100.86000000004</v>
          </cell>
          <cell r="AY74">
            <v>0</v>
          </cell>
          <cell r="AZ74">
            <v>138777.53999999998</v>
          </cell>
          <cell r="BA74">
            <v>8108714.5399999991</v>
          </cell>
          <cell r="BB74">
            <v>2964597.8799999994</v>
          </cell>
          <cell r="BC74">
            <v>2813190.45</v>
          </cell>
          <cell r="BD74">
            <v>69582052.819999993</v>
          </cell>
        </row>
        <row r="75">
          <cell r="G75" t="str">
            <v>13165</v>
          </cell>
          <cell r="H75">
            <v>9372489.2200000007</v>
          </cell>
          <cell r="I75">
            <v>0</v>
          </cell>
          <cell r="J75">
            <v>0</v>
          </cell>
          <cell r="K75">
            <v>986480</v>
          </cell>
          <cell r="L75">
            <v>453.74</v>
          </cell>
          <cell r="M75">
            <v>0</v>
          </cell>
          <cell r="N75">
            <v>0</v>
          </cell>
          <cell r="O75">
            <v>1614521.26</v>
          </cell>
          <cell r="P75">
            <v>433223.11</v>
          </cell>
          <cell r="Q75">
            <v>0</v>
          </cell>
          <cell r="R75">
            <v>0</v>
          </cell>
          <cell r="S75">
            <v>758249.84</v>
          </cell>
          <cell r="T75">
            <v>0</v>
          </cell>
          <cell r="U75">
            <v>19499.25</v>
          </cell>
          <cell r="V75">
            <v>0</v>
          </cell>
          <cell r="W75">
            <v>0</v>
          </cell>
          <cell r="X75">
            <v>0</v>
          </cell>
          <cell r="Y75">
            <v>511580.38</v>
          </cell>
          <cell r="Z75">
            <v>111971.52999999998</v>
          </cell>
          <cell r="AA75">
            <v>37089.970000000008</v>
          </cell>
          <cell r="AB75">
            <v>0</v>
          </cell>
          <cell r="AC75">
            <v>373700.79999999993</v>
          </cell>
          <cell r="AD75">
            <v>143935.92000000001</v>
          </cell>
          <cell r="AE75">
            <v>0</v>
          </cell>
          <cell r="AF75">
            <v>57286.12999999999</v>
          </cell>
          <cell r="AG75">
            <v>0</v>
          </cell>
          <cell r="AH75">
            <v>0</v>
          </cell>
          <cell r="AI75">
            <v>0</v>
          </cell>
          <cell r="AJ75">
            <v>39230.439999999995</v>
          </cell>
          <cell r="AK75">
            <v>102174.2</v>
          </cell>
          <cell r="AL75">
            <v>741241.46</v>
          </cell>
          <cell r="AM75">
            <v>0</v>
          </cell>
          <cell r="AN75">
            <v>0</v>
          </cell>
          <cell r="AO75">
            <v>0</v>
          </cell>
          <cell r="AP75">
            <v>36861.180000000008</v>
          </cell>
          <cell r="AQ75">
            <v>0</v>
          </cell>
          <cell r="AR75">
            <v>10577.119999999999</v>
          </cell>
          <cell r="AS75">
            <v>38015.29</v>
          </cell>
          <cell r="AT75">
            <v>0</v>
          </cell>
          <cell r="AU75">
            <v>0</v>
          </cell>
          <cell r="AV75">
            <v>48344.17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2907452.8000000003</v>
          </cell>
          <cell r="BB75">
            <v>806907.94</v>
          </cell>
          <cell r="BC75">
            <v>746273.7699999999</v>
          </cell>
          <cell r="BD75">
            <v>19897559.52</v>
          </cell>
        </row>
        <row r="76">
          <cell r="G76" t="str">
            <v>13167</v>
          </cell>
          <cell r="H76">
            <v>812624.27</v>
          </cell>
          <cell r="I76">
            <v>0</v>
          </cell>
          <cell r="J76">
            <v>0</v>
          </cell>
          <cell r="K76">
            <v>234794</v>
          </cell>
          <cell r="L76">
            <v>0</v>
          </cell>
          <cell r="M76">
            <v>0</v>
          </cell>
          <cell r="N76">
            <v>0</v>
          </cell>
          <cell r="O76">
            <v>94253.98000000001</v>
          </cell>
          <cell r="P76">
            <v>34312.53</v>
          </cell>
          <cell r="Q76">
            <v>0</v>
          </cell>
          <cell r="R76">
            <v>0</v>
          </cell>
          <cell r="S76">
            <v>161629.29</v>
          </cell>
          <cell r="T76">
            <v>0</v>
          </cell>
          <cell r="U76">
            <v>11378.06</v>
          </cell>
          <cell r="V76">
            <v>0</v>
          </cell>
          <cell r="W76">
            <v>0</v>
          </cell>
          <cell r="X76">
            <v>0</v>
          </cell>
          <cell r="Y76">
            <v>46751.35</v>
          </cell>
          <cell r="Z76">
            <v>36810.080000000002</v>
          </cell>
          <cell r="AA76">
            <v>0</v>
          </cell>
          <cell r="AB76">
            <v>0</v>
          </cell>
          <cell r="AC76">
            <v>24330.57</v>
          </cell>
          <cell r="AD76">
            <v>0</v>
          </cell>
          <cell r="AE76">
            <v>0</v>
          </cell>
          <cell r="AF76">
            <v>5919.08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12093.34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8044.73</v>
          </cell>
          <cell r="AT76">
            <v>0</v>
          </cell>
          <cell r="AU76">
            <v>0</v>
          </cell>
          <cell r="AV76">
            <v>32972.61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564693.94000000006</v>
          </cell>
          <cell r="BB76">
            <v>98511.22</v>
          </cell>
          <cell r="BC76">
            <v>178774.46</v>
          </cell>
          <cell r="BD76">
            <v>2357893.5100000007</v>
          </cell>
        </row>
        <row r="77">
          <cell r="G77" t="str">
            <v>13301</v>
          </cell>
          <cell r="H77">
            <v>3374932.9499999997</v>
          </cell>
          <cell r="I77">
            <v>0</v>
          </cell>
          <cell r="J77">
            <v>0</v>
          </cell>
          <cell r="K77">
            <v>304167</v>
          </cell>
          <cell r="L77">
            <v>11195.189999999999</v>
          </cell>
          <cell r="M77">
            <v>0</v>
          </cell>
          <cell r="N77">
            <v>0</v>
          </cell>
          <cell r="O77">
            <v>679868.15999999992</v>
          </cell>
          <cell r="P77">
            <v>172351</v>
          </cell>
          <cell r="Q77">
            <v>0</v>
          </cell>
          <cell r="R77">
            <v>34737.800000000003</v>
          </cell>
          <cell r="S77">
            <v>449241.10000000003</v>
          </cell>
          <cell r="T77">
            <v>0</v>
          </cell>
          <cell r="U77">
            <v>12800</v>
          </cell>
          <cell r="V77">
            <v>0</v>
          </cell>
          <cell r="W77">
            <v>0</v>
          </cell>
          <cell r="X77">
            <v>0</v>
          </cell>
          <cell r="Y77">
            <v>171309</v>
          </cell>
          <cell r="Z77">
            <v>77169.709999999992</v>
          </cell>
          <cell r="AA77">
            <v>0</v>
          </cell>
          <cell r="AB77">
            <v>0</v>
          </cell>
          <cell r="AC77">
            <v>124390.67</v>
          </cell>
          <cell r="AD77">
            <v>0</v>
          </cell>
          <cell r="AE77">
            <v>0</v>
          </cell>
          <cell r="AF77">
            <v>305438.03999999998</v>
          </cell>
          <cell r="AG77">
            <v>0</v>
          </cell>
          <cell r="AH77">
            <v>0</v>
          </cell>
          <cell r="AI77">
            <v>3875.54</v>
          </cell>
          <cell r="AJ77">
            <v>0</v>
          </cell>
          <cell r="AK77">
            <v>0</v>
          </cell>
          <cell r="AL77">
            <v>251215.32</v>
          </cell>
          <cell r="AM77">
            <v>2358.9300000000003</v>
          </cell>
          <cell r="AN77">
            <v>84475</v>
          </cell>
          <cell r="AO77">
            <v>6681.16</v>
          </cell>
          <cell r="AP77">
            <v>15031.2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68885.59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1444706.06</v>
          </cell>
          <cell r="BB77">
            <v>339915.22999999992</v>
          </cell>
          <cell r="BC77">
            <v>346200.50000000006</v>
          </cell>
          <cell r="BD77">
            <v>8280945.1499999994</v>
          </cell>
        </row>
        <row r="78">
          <cell r="G78" t="str">
            <v>14005</v>
          </cell>
          <cell r="H78">
            <v>14468796.609999998</v>
          </cell>
          <cell r="I78">
            <v>85.41</v>
          </cell>
          <cell r="J78">
            <v>0</v>
          </cell>
          <cell r="K78">
            <v>1246352.6600000001</v>
          </cell>
          <cell r="L78">
            <v>0</v>
          </cell>
          <cell r="M78">
            <v>0</v>
          </cell>
          <cell r="N78">
            <v>0</v>
          </cell>
          <cell r="O78">
            <v>3501994.86</v>
          </cell>
          <cell r="P78">
            <v>801308.28</v>
          </cell>
          <cell r="Q78">
            <v>0</v>
          </cell>
          <cell r="R78">
            <v>0</v>
          </cell>
          <cell r="S78">
            <v>1813371.9299999997</v>
          </cell>
          <cell r="T78">
            <v>0</v>
          </cell>
          <cell r="U78">
            <v>49770.509999999995</v>
          </cell>
          <cell r="V78">
            <v>0</v>
          </cell>
          <cell r="W78">
            <v>0</v>
          </cell>
          <cell r="X78">
            <v>0</v>
          </cell>
          <cell r="Y78">
            <v>922785.42</v>
          </cell>
          <cell r="Z78">
            <v>712730.06</v>
          </cell>
          <cell r="AA78">
            <v>55370.490000000005</v>
          </cell>
          <cell r="AB78">
            <v>0</v>
          </cell>
          <cell r="AC78">
            <v>641315.42999999993</v>
          </cell>
          <cell r="AD78">
            <v>243068.90999999997</v>
          </cell>
          <cell r="AE78">
            <v>0</v>
          </cell>
          <cell r="AF78">
            <v>1412034.86</v>
          </cell>
          <cell r="AG78">
            <v>0</v>
          </cell>
          <cell r="AH78">
            <v>0</v>
          </cell>
          <cell r="AI78">
            <v>11951.85</v>
          </cell>
          <cell r="AJ78">
            <v>30555.449999999997</v>
          </cell>
          <cell r="AK78">
            <v>200982.25</v>
          </cell>
          <cell r="AL78">
            <v>1139930.07</v>
          </cell>
          <cell r="AM78">
            <v>0</v>
          </cell>
          <cell r="AN78">
            <v>49732.999999999993</v>
          </cell>
          <cell r="AO78">
            <v>43266.060000000005</v>
          </cell>
          <cell r="AP78">
            <v>0</v>
          </cell>
          <cell r="AQ78">
            <v>604.53</v>
          </cell>
          <cell r="AR78">
            <v>26078.640000000003</v>
          </cell>
          <cell r="AS78">
            <v>9683.98</v>
          </cell>
          <cell r="AT78">
            <v>0</v>
          </cell>
          <cell r="AU78">
            <v>0</v>
          </cell>
          <cell r="AV78">
            <v>217234.52</v>
          </cell>
          <cell r="AW78">
            <v>0</v>
          </cell>
          <cell r="AX78">
            <v>0</v>
          </cell>
          <cell r="AY78">
            <v>78343.62</v>
          </cell>
          <cell r="AZ78">
            <v>0</v>
          </cell>
          <cell r="BA78">
            <v>5047705.3600000003</v>
          </cell>
          <cell r="BB78">
            <v>1806317.5599999998</v>
          </cell>
          <cell r="BC78">
            <v>619671.80999999994</v>
          </cell>
          <cell r="BD78">
            <v>35151044.130000003</v>
          </cell>
        </row>
        <row r="79">
          <cell r="G79" t="str">
            <v>14028</v>
          </cell>
          <cell r="H79">
            <v>7956062.0699999994</v>
          </cell>
          <cell r="I79">
            <v>0</v>
          </cell>
          <cell r="J79">
            <v>0</v>
          </cell>
          <cell r="K79">
            <v>716388.98</v>
          </cell>
          <cell r="L79">
            <v>0</v>
          </cell>
          <cell r="M79">
            <v>0</v>
          </cell>
          <cell r="N79">
            <v>0</v>
          </cell>
          <cell r="O79">
            <v>1147812.6200000001</v>
          </cell>
          <cell r="P79">
            <v>531093.28</v>
          </cell>
          <cell r="Q79">
            <v>0</v>
          </cell>
          <cell r="R79">
            <v>0</v>
          </cell>
          <cell r="S79">
            <v>703654.42999999993</v>
          </cell>
          <cell r="T79">
            <v>0</v>
          </cell>
          <cell r="U79">
            <v>23789.15</v>
          </cell>
          <cell r="V79">
            <v>0</v>
          </cell>
          <cell r="W79">
            <v>0</v>
          </cell>
          <cell r="X79">
            <v>0</v>
          </cell>
          <cell r="Y79">
            <v>698637.00000000012</v>
          </cell>
          <cell r="Z79">
            <v>521097.51000000007</v>
          </cell>
          <cell r="AA79">
            <v>22635.349999999995</v>
          </cell>
          <cell r="AB79">
            <v>0</v>
          </cell>
          <cell r="AC79">
            <v>474361.02999999997</v>
          </cell>
          <cell r="AD79">
            <v>0</v>
          </cell>
          <cell r="AE79">
            <v>0</v>
          </cell>
          <cell r="AF79">
            <v>94623.829999999987</v>
          </cell>
          <cell r="AG79">
            <v>0</v>
          </cell>
          <cell r="AH79">
            <v>0</v>
          </cell>
          <cell r="AI79">
            <v>0</v>
          </cell>
          <cell r="AJ79">
            <v>5547.88</v>
          </cell>
          <cell r="AK79">
            <v>40005.119999999995</v>
          </cell>
          <cell r="AL79">
            <v>682807.19000000006</v>
          </cell>
          <cell r="AM79">
            <v>0</v>
          </cell>
          <cell r="AN79">
            <v>18003.810000000001</v>
          </cell>
          <cell r="AO79">
            <v>0</v>
          </cell>
          <cell r="AP79">
            <v>0</v>
          </cell>
          <cell r="AQ79">
            <v>4191.59</v>
          </cell>
          <cell r="AR79">
            <v>17847.96</v>
          </cell>
          <cell r="AS79">
            <v>22516.910000000003</v>
          </cell>
          <cell r="AT79">
            <v>0</v>
          </cell>
          <cell r="AU79">
            <v>0</v>
          </cell>
          <cell r="AV79">
            <v>128287.79</v>
          </cell>
          <cell r="AW79">
            <v>0</v>
          </cell>
          <cell r="AX79">
            <v>0</v>
          </cell>
          <cell r="AY79">
            <v>0</v>
          </cell>
          <cell r="AZ79">
            <v>121346.70999999999</v>
          </cell>
          <cell r="BA79">
            <v>3178858.9999999995</v>
          </cell>
          <cell r="BB79">
            <v>897457</v>
          </cell>
          <cell r="BC79">
            <v>1177667.0900000001</v>
          </cell>
          <cell r="BD79">
            <v>19184693.299999997</v>
          </cell>
        </row>
        <row r="80">
          <cell r="G80" t="str">
            <v>14064</v>
          </cell>
          <cell r="H80">
            <v>2740981.3800000008</v>
          </cell>
          <cell r="I80">
            <v>0</v>
          </cell>
          <cell r="J80">
            <v>0</v>
          </cell>
          <cell r="K80">
            <v>300211</v>
          </cell>
          <cell r="L80">
            <v>0</v>
          </cell>
          <cell r="M80">
            <v>0</v>
          </cell>
          <cell r="N80">
            <v>0</v>
          </cell>
          <cell r="O80">
            <v>479284.45</v>
          </cell>
          <cell r="P80">
            <v>126655.14999999998</v>
          </cell>
          <cell r="Q80">
            <v>0</v>
          </cell>
          <cell r="R80">
            <v>0</v>
          </cell>
          <cell r="S80">
            <v>311166.65000000002</v>
          </cell>
          <cell r="T80">
            <v>0</v>
          </cell>
          <cell r="U80">
            <v>5775.1100000000006</v>
          </cell>
          <cell r="V80">
            <v>0</v>
          </cell>
          <cell r="W80">
            <v>0</v>
          </cell>
          <cell r="X80">
            <v>0</v>
          </cell>
          <cell r="Y80">
            <v>163705.62</v>
          </cell>
          <cell r="Z80">
            <v>133180.24</v>
          </cell>
          <cell r="AA80">
            <v>0</v>
          </cell>
          <cell r="AB80">
            <v>0</v>
          </cell>
          <cell r="AC80">
            <v>142561.46</v>
          </cell>
          <cell r="AD80">
            <v>0</v>
          </cell>
          <cell r="AE80">
            <v>0</v>
          </cell>
          <cell r="AF80">
            <v>108592.79</v>
          </cell>
          <cell r="AG80">
            <v>0</v>
          </cell>
          <cell r="AH80">
            <v>211397.14</v>
          </cell>
          <cell r="AI80">
            <v>0</v>
          </cell>
          <cell r="AJ80">
            <v>0</v>
          </cell>
          <cell r="AK80">
            <v>0</v>
          </cell>
          <cell r="AL80">
            <v>325079.01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7577.52</v>
          </cell>
          <cell r="AS80">
            <v>18085.41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1184640.58</v>
          </cell>
          <cell r="BB80">
            <v>382320.39</v>
          </cell>
          <cell r="BC80">
            <v>430550.19</v>
          </cell>
          <cell r="BD80">
            <v>7071764.0899999999</v>
          </cell>
        </row>
        <row r="81">
          <cell r="G81" t="str">
            <v>14065</v>
          </cell>
          <cell r="H81">
            <v>1240472.9199999997</v>
          </cell>
          <cell r="I81">
            <v>0</v>
          </cell>
          <cell r="J81">
            <v>0</v>
          </cell>
          <cell r="K81">
            <v>96087.81</v>
          </cell>
          <cell r="L81">
            <v>0</v>
          </cell>
          <cell r="M81">
            <v>0</v>
          </cell>
          <cell r="N81">
            <v>0</v>
          </cell>
          <cell r="O81">
            <v>196249.37</v>
          </cell>
          <cell r="P81">
            <v>55877.08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72201.650000000009</v>
          </cell>
          <cell r="Z81">
            <v>48325.98</v>
          </cell>
          <cell r="AA81">
            <v>0</v>
          </cell>
          <cell r="AB81">
            <v>0</v>
          </cell>
          <cell r="AC81">
            <v>27804.71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101488.53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5644.28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22314.989999999998</v>
          </cell>
          <cell r="AZ81">
            <v>0</v>
          </cell>
          <cell r="BA81">
            <v>480312.68000000011</v>
          </cell>
          <cell r="BB81">
            <v>124031.53</v>
          </cell>
          <cell r="BC81">
            <v>113395.08</v>
          </cell>
          <cell r="BD81">
            <v>2584206.6099999994</v>
          </cell>
        </row>
        <row r="82">
          <cell r="G82" t="str">
            <v>14066</v>
          </cell>
          <cell r="H82">
            <v>5497576.1600000011</v>
          </cell>
          <cell r="I82">
            <v>0</v>
          </cell>
          <cell r="J82">
            <v>0</v>
          </cell>
          <cell r="K82">
            <v>461947</v>
          </cell>
          <cell r="L82">
            <v>0</v>
          </cell>
          <cell r="M82">
            <v>0</v>
          </cell>
          <cell r="N82">
            <v>0</v>
          </cell>
          <cell r="O82">
            <v>961803.66</v>
          </cell>
          <cell r="P82">
            <v>253737.28</v>
          </cell>
          <cell r="Q82">
            <v>0</v>
          </cell>
          <cell r="R82">
            <v>0</v>
          </cell>
          <cell r="S82">
            <v>397468.61999999994</v>
          </cell>
          <cell r="T82">
            <v>0</v>
          </cell>
          <cell r="U82">
            <v>8539.91</v>
          </cell>
          <cell r="V82">
            <v>0</v>
          </cell>
          <cell r="W82">
            <v>0</v>
          </cell>
          <cell r="X82">
            <v>0</v>
          </cell>
          <cell r="Y82">
            <v>169002.7</v>
          </cell>
          <cell r="Z82">
            <v>57529.549999999996</v>
          </cell>
          <cell r="AA82">
            <v>0</v>
          </cell>
          <cell r="AB82">
            <v>0</v>
          </cell>
          <cell r="AC82">
            <v>97116</v>
          </cell>
          <cell r="AD82">
            <v>0</v>
          </cell>
          <cell r="AE82">
            <v>0</v>
          </cell>
          <cell r="AF82">
            <v>1199.81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17684.680000000004</v>
          </cell>
          <cell r="AL82">
            <v>574661.7100000002</v>
          </cell>
          <cell r="AM82">
            <v>0</v>
          </cell>
          <cell r="AN82">
            <v>0</v>
          </cell>
          <cell r="AO82">
            <v>0</v>
          </cell>
          <cell r="AP82">
            <v>21441.8</v>
          </cell>
          <cell r="AQ82">
            <v>0</v>
          </cell>
          <cell r="AR82">
            <v>29753.480000000003</v>
          </cell>
          <cell r="AS82">
            <v>3060.03</v>
          </cell>
          <cell r="AT82">
            <v>0</v>
          </cell>
          <cell r="AU82">
            <v>0</v>
          </cell>
          <cell r="AV82">
            <v>36208.25</v>
          </cell>
          <cell r="AW82">
            <v>0</v>
          </cell>
          <cell r="AX82">
            <v>92037.33</v>
          </cell>
          <cell r="AY82">
            <v>0</v>
          </cell>
          <cell r="AZ82">
            <v>0</v>
          </cell>
          <cell r="BA82">
            <v>1666704.4300000004</v>
          </cell>
          <cell r="BB82">
            <v>400128.89999999991</v>
          </cell>
          <cell r="BC82">
            <v>426259.60000000009</v>
          </cell>
          <cell r="BD82">
            <v>11173860.900000002</v>
          </cell>
        </row>
        <row r="83">
          <cell r="G83" t="str">
            <v>14068</v>
          </cell>
          <cell r="H83">
            <v>7800243.0599999996</v>
          </cell>
          <cell r="I83">
            <v>0</v>
          </cell>
          <cell r="J83">
            <v>0</v>
          </cell>
          <cell r="K83">
            <v>769586.17</v>
          </cell>
          <cell r="L83">
            <v>0</v>
          </cell>
          <cell r="M83">
            <v>0</v>
          </cell>
          <cell r="N83">
            <v>0</v>
          </cell>
          <cell r="O83">
            <v>1784305.3599999999</v>
          </cell>
          <cell r="P83">
            <v>398194.31</v>
          </cell>
          <cell r="Q83">
            <v>0</v>
          </cell>
          <cell r="R83">
            <v>0</v>
          </cell>
          <cell r="S83">
            <v>860032.82000000007</v>
          </cell>
          <cell r="T83">
            <v>7384.83</v>
          </cell>
          <cell r="U83">
            <v>15826.150000000001</v>
          </cell>
          <cell r="V83">
            <v>0</v>
          </cell>
          <cell r="W83">
            <v>0</v>
          </cell>
          <cell r="X83">
            <v>0</v>
          </cell>
          <cell r="Y83">
            <v>290965</v>
          </cell>
          <cell r="Z83">
            <v>128189.76000000001</v>
          </cell>
          <cell r="AA83">
            <v>0</v>
          </cell>
          <cell r="AB83">
            <v>0</v>
          </cell>
          <cell r="AC83">
            <v>201929.00000000003</v>
          </cell>
          <cell r="AD83">
            <v>0</v>
          </cell>
          <cell r="AE83">
            <v>0</v>
          </cell>
          <cell r="AF83">
            <v>83797.560000000012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52262</v>
          </cell>
          <cell r="AL83">
            <v>637322.69000000006</v>
          </cell>
          <cell r="AM83">
            <v>0</v>
          </cell>
          <cell r="AN83">
            <v>0</v>
          </cell>
          <cell r="AO83">
            <v>0</v>
          </cell>
          <cell r="AP83">
            <v>41477.599999999999</v>
          </cell>
          <cell r="AQ83">
            <v>1622.6</v>
          </cell>
          <cell r="AR83">
            <v>9033.56</v>
          </cell>
          <cell r="AS83">
            <v>11137.11</v>
          </cell>
          <cell r="AT83">
            <v>0</v>
          </cell>
          <cell r="AU83">
            <v>0</v>
          </cell>
          <cell r="AV83">
            <v>156973.69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2178340.0299999993</v>
          </cell>
          <cell r="BB83">
            <v>657543.44999999995</v>
          </cell>
          <cell r="BC83">
            <v>729855.45</v>
          </cell>
          <cell r="BD83">
            <v>16816022.199999999</v>
          </cell>
        </row>
        <row r="84">
          <cell r="G84" t="str">
            <v>14077</v>
          </cell>
          <cell r="H84">
            <v>1427371.8699999999</v>
          </cell>
          <cell r="I84">
            <v>0</v>
          </cell>
          <cell r="J84">
            <v>0</v>
          </cell>
          <cell r="K84">
            <v>104024</v>
          </cell>
          <cell r="L84">
            <v>0</v>
          </cell>
          <cell r="M84">
            <v>0</v>
          </cell>
          <cell r="N84">
            <v>0</v>
          </cell>
          <cell r="O84">
            <v>179824.99</v>
          </cell>
          <cell r="P84">
            <v>52945.239999999991</v>
          </cell>
          <cell r="Q84">
            <v>0</v>
          </cell>
          <cell r="R84">
            <v>718.2</v>
          </cell>
          <cell r="S84">
            <v>63189.2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146082</v>
          </cell>
          <cell r="Z84">
            <v>37534.800000000003</v>
          </cell>
          <cell r="AA84">
            <v>0</v>
          </cell>
          <cell r="AB84">
            <v>0</v>
          </cell>
          <cell r="AC84">
            <v>60326.680000000008</v>
          </cell>
          <cell r="AD84">
            <v>0</v>
          </cell>
          <cell r="AE84">
            <v>0</v>
          </cell>
          <cell r="AF84">
            <v>17320.5</v>
          </cell>
          <cell r="AG84">
            <v>0</v>
          </cell>
          <cell r="AH84">
            <v>51775.76</v>
          </cell>
          <cell r="AI84">
            <v>0</v>
          </cell>
          <cell r="AJ84">
            <v>0</v>
          </cell>
          <cell r="AK84">
            <v>0</v>
          </cell>
          <cell r="AL84">
            <v>92345.309999999983</v>
          </cell>
          <cell r="AM84">
            <v>0</v>
          </cell>
          <cell r="AN84">
            <v>43026.02</v>
          </cell>
          <cell r="AO84">
            <v>6265.76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35325.479999999996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723558.92999999993</v>
          </cell>
          <cell r="BB84">
            <v>183173.01</v>
          </cell>
          <cell r="BC84">
            <v>67009.539999999994</v>
          </cell>
          <cell r="BD84">
            <v>3291817.2899999991</v>
          </cell>
        </row>
        <row r="85">
          <cell r="G85" t="str">
            <v>14097</v>
          </cell>
          <cell r="H85">
            <v>1483390.0200000003</v>
          </cell>
          <cell r="I85">
            <v>0</v>
          </cell>
          <cell r="J85">
            <v>0</v>
          </cell>
          <cell r="K85">
            <v>143432</v>
          </cell>
          <cell r="L85">
            <v>0</v>
          </cell>
          <cell r="M85">
            <v>0</v>
          </cell>
          <cell r="N85">
            <v>0</v>
          </cell>
          <cell r="O85">
            <v>159825.73000000001</v>
          </cell>
          <cell r="P85">
            <v>96172.17</v>
          </cell>
          <cell r="Q85">
            <v>0</v>
          </cell>
          <cell r="R85">
            <v>0</v>
          </cell>
          <cell r="S85">
            <v>144190.06</v>
          </cell>
          <cell r="T85">
            <v>0</v>
          </cell>
          <cell r="U85">
            <v>3077</v>
          </cell>
          <cell r="V85">
            <v>0</v>
          </cell>
          <cell r="W85">
            <v>0</v>
          </cell>
          <cell r="X85">
            <v>0</v>
          </cell>
          <cell r="Y85">
            <v>70043.649999999994</v>
          </cell>
          <cell r="Z85">
            <v>54666.69</v>
          </cell>
          <cell r="AA85">
            <v>32229.299999999996</v>
          </cell>
          <cell r="AB85">
            <v>0</v>
          </cell>
          <cell r="AC85">
            <v>38330.750000000007</v>
          </cell>
          <cell r="AD85">
            <v>0</v>
          </cell>
          <cell r="AE85">
            <v>0</v>
          </cell>
          <cell r="AF85">
            <v>59802.06</v>
          </cell>
          <cell r="AG85">
            <v>0</v>
          </cell>
          <cell r="AH85">
            <v>0</v>
          </cell>
          <cell r="AI85">
            <v>836.55000000000007</v>
          </cell>
          <cell r="AJ85">
            <v>399.52</v>
          </cell>
          <cell r="AK85">
            <v>28477.769999999997</v>
          </cell>
          <cell r="AL85">
            <v>69092.260000000009</v>
          </cell>
          <cell r="AM85">
            <v>0</v>
          </cell>
          <cell r="AN85">
            <v>20648.18</v>
          </cell>
          <cell r="AO85">
            <v>0</v>
          </cell>
          <cell r="AP85">
            <v>7480</v>
          </cell>
          <cell r="AQ85">
            <v>0</v>
          </cell>
          <cell r="AR85">
            <v>167.47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132648.82</v>
          </cell>
          <cell r="AZ85">
            <v>0</v>
          </cell>
          <cell r="BA85">
            <v>727822.92999999993</v>
          </cell>
          <cell r="BB85">
            <v>164928.4</v>
          </cell>
          <cell r="BC85">
            <v>255237.47999999992</v>
          </cell>
          <cell r="BD85">
            <v>3692898.8100000005</v>
          </cell>
        </row>
        <row r="86">
          <cell r="G86" t="str">
            <v>14099</v>
          </cell>
          <cell r="H86">
            <v>1047922.85</v>
          </cell>
          <cell r="I86">
            <v>0</v>
          </cell>
          <cell r="J86">
            <v>0</v>
          </cell>
          <cell r="K86">
            <v>62204</v>
          </cell>
          <cell r="L86">
            <v>0</v>
          </cell>
          <cell r="M86">
            <v>0</v>
          </cell>
          <cell r="N86">
            <v>0</v>
          </cell>
          <cell r="O86">
            <v>122714.03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41391.65</v>
          </cell>
          <cell r="Z86">
            <v>18027.75</v>
          </cell>
          <cell r="AA86">
            <v>0</v>
          </cell>
          <cell r="AB86">
            <v>0</v>
          </cell>
          <cell r="AC86">
            <v>15893.9</v>
          </cell>
          <cell r="AD86">
            <v>0</v>
          </cell>
          <cell r="AE86">
            <v>0</v>
          </cell>
          <cell r="AF86">
            <v>1578.7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81417.88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672.22</v>
          </cell>
          <cell r="AW86">
            <v>0</v>
          </cell>
          <cell r="AX86">
            <v>0</v>
          </cell>
          <cell r="AY86">
            <v>0</v>
          </cell>
          <cell r="AZ86">
            <v>34293.19</v>
          </cell>
          <cell r="BA86">
            <v>398482.32999999996</v>
          </cell>
          <cell r="BB86">
            <v>96668.35</v>
          </cell>
          <cell r="BC86">
            <v>48581.450000000004</v>
          </cell>
          <cell r="BD86">
            <v>1969848.2999999996</v>
          </cell>
        </row>
        <row r="87">
          <cell r="G87" t="str">
            <v>14104</v>
          </cell>
          <cell r="H87">
            <v>275258.07999999996</v>
          </cell>
          <cell r="I87">
            <v>0</v>
          </cell>
          <cell r="J87">
            <v>0</v>
          </cell>
          <cell r="K87">
            <v>22505</v>
          </cell>
          <cell r="L87">
            <v>0</v>
          </cell>
          <cell r="M87">
            <v>0</v>
          </cell>
          <cell r="N87">
            <v>0</v>
          </cell>
          <cell r="O87">
            <v>36537</v>
          </cell>
          <cell r="P87">
            <v>6170.0400000000009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27030.090000000004</v>
          </cell>
          <cell r="Z87">
            <v>23537.5</v>
          </cell>
          <cell r="AA87">
            <v>0</v>
          </cell>
          <cell r="AB87">
            <v>0</v>
          </cell>
          <cell r="AC87">
            <v>8622.0400000000009</v>
          </cell>
          <cell r="AD87">
            <v>0</v>
          </cell>
          <cell r="AE87">
            <v>0</v>
          </cell>
          <cell r="AF87">
            <v>229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26396.510000000002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84480.559999999983</v>
          </cell>
          <cell r="BB87">
            <v>28434.510000000002</v>
          </cell>
          <cell r="BC87">
            <v>675</v>
          </cell>
          <cell r="BD87">
            <v>539875.32999999996</v>
          </cell>
        </row>
        <row r="88">
          <cell r="G88" t="str">
            <v>14117</v>
          </cell>
          <cell r="H88">
            <v>1059029.79</v>
          </cell>
          <cell r="I88">
            <v>0</v>
          </cell>
          <cell r="J88">
            <v>0</v>
          </cell>
          <cell r="K88">
            <v>113558</v>
          </cell>
          <cell r="L88">
            <v>0</v>
          </cell>
          <cell r="M88">
            <v>0</v>
          </cell>
          <cell r="N88">
            <v>0</v>
          </cell>
          <cell r="O88">
            <v>74179.61</v>
          </cell>
          <cell r="P88">
            <v>28325.22</v>
          </cell>
          <cell r="Q88">
            <v>0</v>
          </cell>
          <cell r="R88">
            <v>0</v>
          </cell>
          <cell r="S88">
            <v>86876.939999999973</v>
          </cell>
          <cell r="T88">
            <v>0</v>
          </cell>
          <cell r="U88">
            <v>897.7</v>
          </cell>
          <cell r="V88">
            <v>0</v>
          </cell>
          <cell r="W88">
            <v>0</v>
          </cell>
          <cell r="X88">
            <v>0</v>
          </cell>
          <cell r="Y88">
            <v>18222.37</v>
          </cell>
          <cell r="Z88">
            <v>65518.42</v>
          </cell>
          <cell r="AA88">
            <v>0</v>
          </cell>
          <cell r="AB88">
            <v>0</v>
          </cell>
          <cell r="AC88">
            <v>19900.300000000003</v>
          </cell>
          <cell r="AD88">
            <v>0</v>
          </cell>
          <cell r="AE88">
            <v>0</v>
          </cell>
          <cell r="AF88">
            <v>19817.23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201666.45</v>
          </cell>
          <cell r="AM88">
            <v>0</v>
          </cell>
          <cell r="AN88">
            <v>0</v>
          </cell>
          <cell r="AO88">
            <v>0</v>
          </cell>
          <cell r="AP88">
            <v>2014.32</v>
          </cell>
          <cell r="AQ88">
            <v>0</v>
          </cell>
          <cell r="AR88">
            <v>7868.7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11022.81</v>
          </cell>
          <cell r="BA88">
            <v>522378.17000000004</v>
          </cell>
          <cell r="BB88">
            <v>100041.43</v>
          </cell>
          <cell r="BC88">
            <v>68956.489999999991</v>
          </cell>
          <cell r="BD88">
            <v>2400273.9500000002</v>
          </cell>
        </row>
        <row r="89">
          <cell r="G89" t="str">
            <v>14172</v>
          </cell>
          <cell r="H89">
            <v>3359886.8400000003</v>
          </cell>
          <cell r="I89">
            <v>0</v>
          </cell>
          <cell r="J89">
            <v>0</v>
          </cell>
          <cell r="K89">
            <v>311758.38</v>
          </cell>
          <cell r="L89">
            <v>0</v>
          </cell>
          <cell r="M89">
            <v>0</v>
          </cell>
          <cell r="N89">
            <v>0</v>
          </cell>
          <cell r="O89">
            <v>528135.4</v>
          </cell>
          <cell r="P89">
            <v>151134.28999999998</v>
          </cell>
          <cell r="Q89">
            <v>0</v>
          </cell>
          <cell r="R89">
            <v>6983.1800000000012</v>
          </cell>
          <cell r="S89">
            <v>163660.03</v>
          </cell>
          <cell r="T89">
            <v>0</v>
          </cell>
          <cell r="U89">
            <v>9353.7900000000009</v>
          </cell>
          <cell r="V89">
            <v>0</v>
          </cell>
          <cell r="W89">
            <v>0</v>
          </cell>
          <cell r="X89">
            <v>0</v>
          </cell>
          <cell r="Y89">
            <v>306540.07</v>
          </cell>
          <cell r="Z89">
            <v>47185.520000000004</v>
          </cell>
          <cell r="AA89">
            <v>44300.430000000008</v>
          </cell>
          <cell r="AB89">
            <v>0</v>
          </cell>
          <cell r="AC89">
            <v>130511.3</v>
          </cell>
          <cell r="AD89">
            <v>0</v>
          </cell>
          <cell r="AE89">
            <v>0</v>
          </cell>
          <cell r="AF89">
            <v>73614.92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34603.96</v>
          </cell>
          <cell r="AL89">
            <v>310993.72000000003</v>
          </cell>
          <cell r="AM89">
            <v>0</v>
          </cell>
          <cell r="AN89">
            <v>14465.23</v>
          </cell>
          <cell r="AO89">
            <v>0</v>
          </cell>
          <cell r="AP89">
            <v>12653.4</v>
          </cell>
          <cell r="AQ89">
            <v>0</v>
          </cell>
          <cell r="AR89">
            <v>6349.1399999999994</v>
          </cell>
          <cell r="AS89">
            <v>16848.419999999998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4109.4799999999996</v>
          </cell>
          <cell r="AY89">
            <v>0</v>
          </cell>
          <cell r="AZ89">
            <v>24947.48</v>
          </cell>
          <cell r="BA89">
            <v>1286223.7199999997</v>
          </cell>
          <cell r="BB89">
            <v>354981.00000000006</v>
          </cell>
          <cell r="BC89">
            <v>281566.29999999993</v>
          </cell>
          <cell r="BD89">
            <v>7480806</v>
          </cell>
        </row>
        <row r="90">
          <cell r="G90" t="str">
            <v>14400</v>
          </cell>
          <cell r="H90">
            <v>1432183.4000000001</v>
          </cell>
          <cell r="I90">
            <v>0</v>
          </cell>
          <cell r="J90">
            <v>0</v>
          </cell>
          <cell r="K90">
            <v>139893.44</v>
          </cell>
          <cell r="L90">
            <v>0</v>
          </cell>
          <cell r="M90">
            <v>0</v>
          </cell>
          <cell r="N90">
            <v>0</v>
          </cell>
          <cell r="O90">
            <v>206982.38999999998</v>
          </cell>
          <cell r="P90">
            <v>80766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125948.21</v>
          </cell>
          <cell r="Z90">
            <v>22650.45</v>
          </cell>
          <cell r="AA90">
            <v>0</v>
          </cell>
          <cell r="AB90">
            <v>0</v>
          </cell>
          <cell r="AC90">
            <v>78030.53</v>
          </cell>
          <cell r="AD90">
            <v>0</v>
          </cell>
          <cell r="AE90">
            <v>0</v>
          </cell>
          <cell r="AF90">
            <v>9887.5999999999985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90627.170000000013</v>
          </cell>
          <cell r="AM90">
            <v>0</v>
          </cell>
          <cell r="AN90">
            <v>21715.840000000004</v>
          </cell>
          <cell r="AO90">
            <v>0</v>
          </cell>
          <cell r="AP90">
            <v>14812</v>
          </cell>
          <cell r="AQ90">
            <v>0</v>
          </cell>
          <cell r="AR90">
            <v>1972.18</v>
          </cell>
          <cell r="AS90">
            <v>28983.18</v>
          </cell>
          <cell r="AT90">
            <v>0</v>
          </cell>
          <cell r="AU90">
            <v>0</v>
          </cell>
          <cell r="AV90">
            <v>43326.84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738635.07000000007</v>
          </cell>
          <cell r="BB90">
            <v>171353.60000000001</v>
          </cell>
          <cell r="BC90">
            <v>127704.56000000001</v>
          </cell>
          <cell r="BD90">
            <v>3335472.46</v>
          </cell>
        </row>
        <row r="91">
          <cell r="G91" t="str">
            <v>15201</v>
          </cell>
          <cell r="H91">
            <v>23625822.219999999</v>
          </cell>
          <cell r="I91">
            <v>2794.46</v>
          </cell>
          <cell r="J91">
            <v>0</v>
          </cell>
          <cell r="K91">
            <v>2408660</v>
          </cell>
          <cell r="L91">
            <v>0</v>
          </cell>
          <cell r="M91">
            <v>0</v>
          </cell>
          <cell r="N91">
            <v>0</v>
          </cell>
          <cell r="O91">
            <v>4573188.46</v>
          </cell>
          <cell r="P91">
            <v>1076152.8400000001</v>
          </cell>
          <cell r="Q91">
            <v>0</v>
          </cell>
          <cell r="R91">
            <v>239534.8</v>
          </cell>
          <cell r="S91">
            <v>1329088.51</v>
          </cell>
          <cell r="T91">
            <v>0</v>
          </cell>
          <cell r="U91">
            <v>47263.5</v>
          </cell>
          <cell r="V91">
            <v>0</v>
          </cell>
          <cell r="W91">
            <v>0</v>
          </cell>
          <cell r="X91">
            <v>0</v>
          </cell>
          <cell r="Y91">
            <v>745705.50999999989</v>
          </cell>
          <cell r="Z91">
            <v>559678.24999999988</v>
          </cell>
          <cell r="AA91">
            <v>0</v>
          </cell>
          <cell r="AB91">
            <v>0</v>
          </cell>
          <cell r="AC91">
            <v>466315.95</v>
          </cell>
          <cell r="AD91">
            <v>0</v>
          </cell>
          <cell r="AE91">
            <v>0</v>
          </cell>
          <cell r="AF91">
            <v>368906.23000000004</v>
          </cell>
          <cell r="AG91">
            <v>0</v>
          </cell>
          <cell r="AH91">
            <v>10470.460000000001</v>
          </cell>
          <cell r="AI91">
            <v>0</v>
          </cell>
          <cell r="AJ91">
            <v>41289.32</v>
          </cell>
          <cell r="AK91">
            <v>149451.6</v>
          </cell>
          <cell r="AL91">
            <v>2376128.1999999997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5550</v>
          </cell>
          <cell r="AR91">
            <v>40497.82</v>
          </cell>
          <cell r="AS91">
            <v>62225.16</v>
          </cell>
          <cell r="AT91">
            <v>0</v>
          </cell>
          <cell r="AU91">
            <v>0</v>
          </cell>
          <cell r="AV91">
            <v>135187.62</v>
          </cell>
          <cell r="AW91">
            <v>0</v>
          </cell>
          <cell r="AX91">
            <v>0</v>
          </cell>
          <cell r="AY91">
            <v>0</v>
          </cell>
          <cell r="AZ91">
            <v>49496.45</v>
          </cell>
          <cell r="BA91">
            <v>6028942.7000000002</v>
          </cell>
          <cell r="BB91">
            <v>1592309.81</v>
          </cell>
          <cell r="BC91">
            <v>1671038.96</v>
          </cell>
          <cell r="BD91">
            <v>47605698.830000013</v>
          </cell>
        </row>
        <row r="92">
          <cell r="G92" t="str">
            <v>15204</v>
          </cell>
          <cell r="H92">
            <v>4900916.0000000009</v>
          </cell>
          <cell r="I92">
            <v>0</v>
          </cell>
          <cell r="J92">
            <v>0</v>
          </cell>
          <cell r="K92">
            <v>406592</v>
          </cell>
          <cell r="L92">
            <v>0</v>
          </cell>
          <cell r="M92">
            <v>0</v>
          </cell>
          <cell r="N92">
            <v>0</v>
          </cell>
          <cell r="O92">
            <v>901532.4800000001</v>
          </cell>
          <cell r="P92">
            <v>197945.95</v>
          </cell>
          <cell r="Q92">
            <v>0</v>
          </cell>
          <cell r="R92">
            <v>3007.7700000000004</v>
          </cell>
          <cell r="S92">
            <v>177940.42</v>
          </cell>
          <cell r="T92">
            <v>0</v>
          </cell>
          <cell r="U92">
            <v>4972.5199999999995</v>
          </cell>
          <cell r="V92">
            <v>0</v>
          </cell>
          <cell r="W92">
            <v>0</v>
          </cell>
          <cell r="X92">
            <v>0</v>
          </cell>
          <cell r="Y92">
            <v>190585.75999999998</v>
          </cell>
          <cell r="Z92">
            <v>45982.8</v>
          </cell>
          <cell r="AA92">
            <v>0</v>
          </cell>
          <cell r="AB92">
            <v>0</v>
          </cell>
          <cell r="AC92">
            <v>85879.499999999985</v>
          </cell>
          <cell r="AD92">
            <v>92792.62</v>
          </cell>
          <cell r="AE92">
            <v>0</v>
          </cell>
          <cell r="AF92">
            <v>16592.38</v>
          </cell>
          <cell r="AG92">
            <v>0</v>
          </cell>
          <cell r="AH92">
            <v>0</v>
          </cell>
          <cell r="AI92">
            <v>25.92</v>
          </cell>
          <cell r="AJ92">
            <v>0</v>
          </cell>
          <cell r="AK92">
            <v>21465.919999999998</v>
          </cell>
          <cell r="AL92">
            <v>453825.37999999995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50</v>
          </cell>
          <cell r="AR92">
            <v>0</v>
          </cell>
          <cell r="AS92">
            <v>10011.51</v>
          </cell>
          <cell r="AT92">
            <v>0</v>
          </cell>
          <cell r="AU92">
            <v>0</v>
          </cell>
          <cell r="AV92">
            <v>10241.42</v>
          </cell>
          <cell r="AW92">
            <v>0</v>
          </cell>
          <cell r="AX92">
            <v>3971.49</v>
          </cell>
          <cell r="AY92">
            <v>0</v>
          </cell>
          <cell r="AZ92">
            <v>62582.66</v>
          </cell>
          <cell r="BA92">
            <v>1705738.8499999996</v>
          </cell>
          <cell r="BB92">
            <v>300211.73000000004</v>
          </cell>
          <cell r="BC92">
            <v>327343.3</v>
          </cell>
          <cell r="BD92">
            <v>9920208.3800000008</v>
          </cell>
        </row>
        <row r="93">
          <cell r="G93" t="str">
            <v>15206</v>
          </cell>
          <cell r="H93">
            <v>8820291.6100000031</v>
          </cell>
          <cell r="I93">
            <v>0</v>
          </cell>
          <cell r="J93">
            <v>0</v>
          </cell>
          <cell r="K93">
            <v>851776.49</v>
          </cell>
          <cell r="L93">
            <v>0</v>
          </cell>
          <cell r="M93">
            <v>0</v>
          </cell>
          <cell r="N93">
            <v>0</v>
          </cell>
          <cell r="O93">
            <v>1282129.9300000002</v>
          </cell>
          <cell r="P93">
            <v>373618</v>
          </cell>
          <cell r="Q93">
            <v>0</v>
          </cell>
          <cell r="R93">
            <v>0</v>
          </cell>
          <cell r="S93">
            <v>669177.64000000013</v>
          </cell>
          <cell r="T93">
            <v>0</v>
          </cell>
          <cell r="U93">
            <v>10602.61</v>
          </cell>
          <cell r="V93">
            <v>0</v>
          </cell>
          <cell r="W93">
            <v>0</v>
          </cell>
          <cell r="X93">
            <v>0</v>
          </cell>
          <cell r="Y93">
            <v>230319.43</v>
          </cell>
          <cell r="Z93">
            <v>88583.53</v>
          </cell>
          <cell r="AA93">
            <v>0</v>
          </cell>
          <cell r="AB93">
            <v>0</v>
          </cell>
          <cell r="AC93">
            <v>95302.62000000001</v>
          </cell>
          <cell r="AD93">
            <v>0</v>
          </cell>
          <cell r="AE93">
            <v>0</v>
          </cell>
          <cell r="AF93">
            <v>122667.72999999998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8817.6099999999988</v>
          </cell>
          <cell r="AL93">
            <v>663206.14</v>
          </cell>
          <cell r="AM93">
            <v>0</v>
          </cell>
          <cell r="AN93">
            <v>0</v>
          </cell>
          <cell r="AO93">
            <v>56002.950000000004</v>
          </cell>
          <cell r="AP93">
            <v>47539.93</v>
          </cell>
          <cell r="AQ93">
            <v>0</v>
          </cell>
          <cell r="AR93">
            <v>16880.8</v>
          </cell>
          <cell r="AS93">
            <v>10781.939999999999</v>
          </cell>
          <cell r="AT93">
            <v>0</v>
          </cell>
          <cell r="AU93">
            <v>0</v>
          </cell>
          <cell r="AV93">
            <v>4822.4900000000007</v>
          </cell>
          <cell r="AW93">
            <v>0</v>
          </cell>
          <cell r="AX93">
            <v>0</v>
          </cell>
          <cell r="AY93">
            <v>0</v>
          </cell>
          <cell r="AZ93">
            <v>81366.01999999999</v>
          </cell>
          <cell r="BA93">
            <v>3126139.11</v>
          </cell>
          <cell r="BB93">
            <v>528232.84</v>
          </cell>
          <cell r="BC93">
            <v>924641.42999999993</v>
          </cell>
          <cell r="BD93">
            <v>18012900.850000001</v>
          </cell>
        </row>
        <row r="94">
          <cell r="G94" t="str">
            <v>16020</v>
          </cell>
          <cell r="H94">
            <v>182514.14999999997</v>
          </cell>
          <cell r="I94">
            <v>0</v>
          </cell>
          <cell r="J94">
            <v>0</v>
          </cell>
          <cell r="K94">
            <v>20643</v>
          </cell>
          <cell r="L94">
            <v>0</v>
          </cell>
          <cell r="M94">
            <v>0</v>
          </cell>
          <cell r="N94">
            <v>0</v>
          </cell>
          <cell r="O94">
            <v>52761.909999999996</v>
          </cell>
          <cell r="P94">
            <v>17402.670000000002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57715.119999999995</v>
          </cell>
          <cell r="Z94">
            <v>14698.27</v>
          </cell>
          <cell r="AA94">
            <v>0</v>
          </cell>
          <cell r="AB94">
            <v>93726</v>
          </cell>
          <cell r="AC94">
            <v>8500</v>
          </cell>
          <cell r="AD94">
            <v>0</v>
          </cell>
          <cell r="AE94">
            <v>0</v>
          </cell>
          <cell r="AF94">
            <v>1859.28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2197.56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312848.34000000003</v>
          </cell>
          <cell r="BB94">
            <v>82975.27</v>
          </cell>
          <cell r="BC94">
            <v>51129.930000000008</v>
          </cell>
          <cell r="BD94">
            <v>898971.50000000012</v>
          </cell>
        </row>
        <row r="95">
          <cell r="G95" t="str">
            <v>16046</v>
          </cell>
          <cell r="H95">
            <v>340519.33000000007</v>
          </cell>
          <cell r="I95">
            <v>0</v>
          </cell>
          <cell r="J95">
            <v>0</v>
          </cell>
          <cell r="K95">
            <v>33327</v>
          </cell>
          <cell r="L95">
            <v>0</v>
          </cell>
          <cell r="M95">
            <v>0</v>
          </cell>
          <cell r="N95">
            <v>0</v>
          </cell>
          <cell r="O95">
            <v>87205.17</v>
          </cell>
          <cell r="P95">
            <v>20827.98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56499.32</v>
          </cell>
          <cell r="Z95">
            <v>9665.3899999999976</v>
          </cell>
          <cell r="AA95">
            <v>0</v>
          </cell>
          <cell r="AB95">
            <v>0</v>
          </cell>
          <cell r="AC95">
            <v>12799.49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19538.650000000001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9960.7999999999993</v>
          </cell>
          <cell r="AT95">
            <v>0</v>
          </cell>
          <cell r="AU95">
            <v>0</v>
          </cell>
          <cell r="AV95">
            <v>19143.739999999998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201710.76</v>
          </cell>
          <cell r="BB95">
            <v>39780.559999999998</v>
          </cell>
          <cell r="BC95">
            <v>76630.67</v>
          </cell>
          <cell r="BD95">
            <v>927608.86000000022</v>
          </cell>
        </row>
        <row r="96">
          <cell r="G96" t="str">
            <v>16048</v>
          </cell>
          <cell r="H96">
            <v>1391032.4699999997</v>
          </cell>
          <cell r="I96">
            <v>0</v>
          </cell>
          <cell r="J96">
            <v>0</v>
          </cell>
          <cell r="K96">
            <v>163403</v>
          </cell>
          <cell r="L96">
            <v>0</v>
          </cell>
          <cell r="M96">
            <v>0</v>
          </cell>
          <cell r="N96">
            <v>0</v>
          </cell>
          <cell r="O96">
            <v>237480.33000000002</v>
          </cell>
          <cell r="P96">
            <v>59069</v>
          </cell>
          <cell r="Q96">
            <v>0</v>
          </cell>
          <cell r="R96">
            <v>0</v>
          </cell>
          <cell r="S96">
            <v>79189.709999999992</v>
          </cell>
          <cell r="T96">
            <v>0</v>
          </cell>
          <cell r="U96">
            <v>193.4</v>
          </cell>
          <cell r="V96">
            <v>0</v>
          </cell>
          <cell r="W96">
            <v>0</v>
          </cell>
          <cell r="X96">
            <v>0</v>
          </cell>
          <cell r="Y96">
            <v>71956.36</v>
          </cell>
          <cell r="Z96">
            <v>25973.399999999998</v>
          </cell>
          <cell r="AA96">
            <v>0</v>
          </cell>
          <cell r="AB96">
            <v>0</v>
          </cell>
          <cell r="AC96">
            <v>36250.509999999995</v>
          </cell>
          <cell r="AD96">
            <v>0</v>
          </cell>
          <cell r="AE96">
            <v>0</v>
          </cell>
          <cell r="AF96">
            <v>27526.759999999995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96441.62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2814.8599999999997</v>
          </cell>
          <cell r="AS96">
            <v>28062.280000000002</v>
          </cell>
          <cell r="AT96">
            <v>0</v>
          </cell>
          <cell r="AU96">
            <v>0</v>
          </cell>
          <cell r="AV96">
            <v>27841.940000000002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515457.12999999995</v>
          </cell>
          <cell r="BB96">
            <v>123059.44</v>
          </cell>
          <cell r="BC96">
            <v>179053.41</v>
          </cell>
          <cell r="BD96">
            <v>3064805.6199999992</v>
          </cell>
        </row>
        <row r="97">
          <cell r="G97" t="str">
            <v>16049</v>
          </cell>
          <cell r="H97">
            <v>4775512.200000002</v>
          </cell>
          <cell r="I97">
            <v>0</v>
          </cell>
          <cell r="J97">
            <v>0</v>
          </cell>
          <cell r="K97">
            <v>491940</v>
          </cell>
          <cell r="L97">
            <v>0</v>
          </cell>
          <cell r="M97">
            <v>0</v>
          </cell>
          <cell r="N97">
            <v>0</v>
          </cell>
          <cell r="O97">
            <v>1121120.4400000002</v>
          </cell>
          <cell r="P97">
            <v>293724.02</v>
          </cell>
          <cell r="Q97">
            <v>0</v>
          </cell>
          <cell r="R97">
            <v>0</v>
          </cell>
          <cell r="S97">
            <v>328912.61</v>
          </cell>
          <cell r="T97">
            <v>0</v>
          </cell>
          <cell r="U97">
            <v>8459.31</v>
          </cell>
          <cell r="V97">
            <v>0</v>
          </cell>
          <cell r="W97">
            <v>0</v>
          </cell>
          <cell r="X97">
            <v>0</v>
          </cell>
          <cell r="Y97">
            <v>168851.98</v>
          </cell>
          <cell r="Z97">
            <v>76079.899999999994</v>
          </cell>
          <cell r="AA97">
            <v>0</v>
          </cell>
          <cell r="AB97">
            <v>0</v>
          </cell>
          <cell r="AC97">
            <v>126204.26</v>
          </cell>
          <cell r="AD97">
            <v>0</v>
          </cell>
          <cell r="AE97">
            <v>0</v>
          </cell>
          <cell r="AF97">
            <v>51872.1</v>
          </cell>
          <cell r="AG97">
            <v>0</v>
          </cell>
          <cell r="AH97">
            <v>0</v>
          </cell>
          <cell r="AI97">
            <v>4991.5200000000004</v>
          </cell>
          <cell r="AJ97">
            <v>0</v>
          </cell>
          <cell r="AK97">
            <v>11149.69</v>
          </cell>
          <cell r="AL97">
            <v>499921.68</v>
          </cell>
          <cell r="AM97">
            <v>0</v>
          </cell>
          <cell r="AN97">
            <v>0</v>
          </cell>
          <cell r="AO97">
            <v>8685</v>
          </cell>
          <cell r="AP97">
            <v>0</v>
          </cell>
          <cell r="AQ97">
            <v>1303.6200000000001</v>
          </cell>
          <cell r="AR97">
            <v>11744.06</v>
          </cell>
          <cell r="AS97">
            <v>10146.65</v>
          </cell>
          <cell r="AT97">
            <v>0</v>
          </cell>
          <cell r="AU97">
            <v>0</v>
          </cell>
          <cell r="AV97">
            <v>37633.360000000001</v>
          </cell>
          <cell r="AW97">
            <v>0</v>
          </cell>
          <cell r="AX97">
            <v>0</v>
          </cell>
          <cell r="AY97">
            <v>0</v>
          </cell>
          <cell r="AZ97">
            <v>15495.65</v>
          </cell>
          <cell r="BA97">
            <v>1911684.49</v>
          </cell>
          <cell r="BB97">
            <v>348994.72000000003</v>
          </cell>
          <cell r="BC97">
            <v>884750.96000000008</v>
          </cell>
          <cell r="BD97">
            <v>11189178.220000004</v>
          </cell>
        </row>
        <row r="98">
          <cell r="G98" t="str">
            <v>16050</v>
          </cell>
          <cell r="H98">
            <v>6291576.2000000002</v>
          </cell>
          <cell r="I98">
            <v>0</v>
          </cell>
          <cell r="J98">
            <v>0</v>
          </cell>
          <cell r="K98">
            <v>654019</v>
          </cell>
          <cell r="L98">
            <v>0</v>
          </cell>
          <cell r="M98">
            <v>0</v>
          </cell>
          <cell r="N98">
            <v>0</v>
          </cell>
          <cell r="O98">
            <v>1328279.1500000001</v>
          </cell>
          <cell r="P98">
            <v>316365.99999999994</v>
          </cell>
          <cell r="Q98">
            <v>0</v>
          </cell>
          <cell r="R98">
            <v>0</v>
          </cell>
          <cell r="S98">
            <v>507119.54</v>
          </cell>
          <cell r="T98">
            <v>0</v>
          </cell>
          <cell r="U98">
            <v>12911.000000000002</v>
          </cell>
          <cell r="V98">
            <v>0</v>
          </cell>
          <cell r="W98">
            <v>0</v>
          </cell>
          <cell r="X98">
            <v>0</v>
          </cell>
          <cell r="Y98">
            <v>286968.55000000005</v>
          </cell>
          <cell r="Z98">
            <v>72330.350000000006</v>
          </cell>
          <cell r="AA98">
            <v>0</v>
          </cell>
          <cell r="AB98">
            <v>0</v>
          </cell>
          <cell r="AC98">
            <v>175349.47</v>
          </cell>
          <cell r="AD98">
            <v>0</v>
          </cell>
          <cell r="AE98">
            <v>0</v>
          </cell>
          <cell r="AF98">
            <v>57320.78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22079.68</v>
          </cell>
          <cell r="AL98">
            <v>655360.60000000009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11600.82</v>
          </cell>
          <cell r="AS98">
            <v>16836.12</v>
          </cell>
          <cell r="AT98">
            <v>0</v>
          </cell>
          <cell r="AU98">
            <v>0</v>
          </cell>
          <cell r="AV98">
            <v>246265.15999999997</v>
          </cell>
          <cell r="AW98">
            <v>0</v>
          </cell>
          <cell r="AX98">
            <v>0</v>
          </cell>
          <cell r="AY98">
            <v>0</v>
          </cell>
          <cell r="AZ98">
            <v>63471.81</v>
          </cell>
          <cell r="BA98">
            <v>2337671.38</v>
          </cell>
          <cell r="BB98">
            <v>543125.62</v>
          </cell>
          <cell r="BC98">
            <v>536763.62</v>
          </cell>
          <cell r="BD98">
            <v>14135414.849999998</v>
          </cell>
        </row>
        <row r="99">
          <cell r="G99" t="str">
            <v>17001</v>
          </cell>
          <cell r="H99">
            <v>219028584.14000002</v>
          </cell>
          <cell r="I99">
            <v>0</v>
          </cell>
          <cell r="J99">
            <v>0</v>
          </cell>
          <cell r="K99">
            <v>16683776.620000001</v>
          </cell>
          <cell r="L99">
            <v>30794</v>
          </cell>
          <cell r="M99">
            <v>0</v>
          </cell>
          <cell r="N99">
            <v>0</v>
          </cell>
          <cell r="O99">
            <v>59419489.480000004</v>
          </cell>
          <cell r="P99">
            <v>10266336.740000002</v>
          </cell>
          <cell r="Q99">
            <v>0</v>
          </cell>
          <cell r="R99">
            <v>0</v>
          </cell>
          <cell r="S99">
            <v>8667041.0899999999</v>
          </cell>
          <cell r="T99">
            <v>56949.74</v>
          </cell>
          <cell r="U99">
            <v>451376.42</v>
          </cell>
          <cell r="V99">
            <v>0</v>
          </cell>
          <cell r="W99">
            <v>0</v>
          </cell>
          <cell r="X99">
            <v>0</v>
          </cell>
          <cell r="Y99">
            <v>12828881.189999999</v>
          </cell>
          <cell r="Z99">
            <v>4538580.67</v>
          </cell>
          <cell r="AA99">
            <v>107554.23999999999</v>
          </cell>
          <cell r="AB99">
            <v>1136523.76</v>
          </cell>
          <cell r="AC99">
            <v>4666807.5199999996</v>
          </cell>
          <cell r="AD99">
            <v>766985.75000000012</v>
          </cell>
          <cell r="AE99">
            <v>89835.03</v>
          </cell>
          <cell r="AF99">
            <v>3636314.26</v>
          </cell>
          <cell r="AG99">
            <v>3825583.8100000005</v>
          </cell>
          <cell r="AH99">
            <v>206552.16999999998</v>
          </cell>
          <cell r="AI99">
            <v>73630.83</v>
          </cell>
          <cell r="AJ99">
            <v>797561.83000000007</v>
          </cell>
          <cell r="AK99">
            <v>16746821.140000001</v>
          </cell>
          <cell r="AL99">
            <v>18130847.720000003</v>
          </cell>
          <cell r="AM99">
            <v>0</v>
          </cell>
          <cell r="AN99">
            <v>223533.16</v>
          </cell>
          <cell r="AO99">
            <v>51163.82</v>
          </cell>
          <cell r="AP99">
            <v>424204.02999999997</v>
          </cell>
          <cell r="AQ99">
            <v>0</v>
          </cell>
          <cell r="AR99">
            <v>636086.86</v>
          </cell>
          <cell r="AS99">
            <v>885591.88</v>
          </cell>
          <cell r="AT99">
            <v>0</v>
          </cell>
          <cell r="AU99">
            <v>0</v>
          </cell>
          <cell r="AV99">
            <v>23006353.84</v>
          </cell>
          <cell r="AW99">
            <v>601743.58000000007</v>
          </cell>
          <cell r="AX99">
            <v>0</v>
          </cell>
          <cell r="AY99">
            <v>272868.07</v>
          </cell>
          <cell r="AZ99">
            <v>294747.96999999997</v>
          </cell>
          <cell r="BA99">
            <v>76313490.36999999</v>
          </cell>
          <cell r="BB99">
            <v>12077781.5</v>
          </cell>
          <cell r="BC99">
            <v>31718782.630000003</v>
          </cell>
          <cell r="BD99">
            <v>528663175.85999995</v>
          </cell>
        </row>
        <row r="100">
          <cell r="G100" t="str">
            <v>17210</v>
          </cell>
          <cell r="H100">
            <v>102064334.09000002</v>
          </cell>
          <cell r="I100">
            <v>0</v>
          </cell>
          <cell r="J100">
            <v>0</v>
          </cell>
          <cell r="K100">
            <v>9290198</v>
          </cell>
          <cell r="L100">
            <v>0</v>
          </cell>
          <cell r="M100">
            <v>0</v>
          </cell>
          <cell r="N100">
            <v>0</v>
          </cell>
          <cell r="O100">
            <v>21642219.91</v>
          </cell>
          <cell r="P100">
            <v>4260088.21</v>
          </cell>
          <cell r="Q100">
            <v>0</v>
          </cell>
          <cell r="R100">
            <v>0</v>
          </cell>
          <cell r="S100">
            <v>5546536.0000000009</v>
          </cell>
          <cell r="T100">
            <v>9158.92</v>
          </cell>
          <cell r="U100">
            <v>146489</v>
          </cell>
          <cell r="V100">
            <v>0</v>
          </cell>
          <cell r="W100">
            <v>0</v>
          </cell>
          <cell r="X100">
            <v>0</v>
          </cell>
          <cell r="Y100">
            <v>3185168.8099999996</v>
          </cell>
          <cell r="Z100">
            <v>791641.46</v>
          </cell>
          <cell r="AA100">
            <v>0</v>
          </cell>
          <cell r="AB100">
            <v>125511</v>
          </cell>
          <cell r="AC100">
            <v>3488672.8099999996</v>
          </cell>
          <cell r="AD100">
            <v>0</v>
          </cell>
          <cell r="AE100">
            <v>0</v>
          </cell>
          <cell r="AF100">
            <v>1398458.14</v>
          </cell>
          <cell r="AG100">
            <v>753736.98999999987</v>
          </cell>
          <cell r="AH100">
            <v>0</v>
          </cell>
          <cell r="AI100">
            <v>0</v>
          </cell>
          <cell r="AJ100">
            <v>416929.99999999994</v>
          </cell>
          <cell r="AK100">
            <v>3384593.4699999997</v>
          </cell>
          <cell r="AL100">
            <v>8081247.4300000006</v>
          </cell>
          <cell r="AM100">
            <v>0</v>
          </cell>
          <cell r="AN100">
            <v>65552</v>
          </cell>
          <cell r="AO100">
            <v>0</v>
          </cell>
          <cell r="AP100">
            <v>241069.54</v>
          </cell>
          <cell r="AQ100">
            <v>181504.5</v>
          </cell>
          <cell r="AR100">
            <v>176679.05000000002</v>
          </cell>
          <cell r="AS100">
            <v>383279.18000000005</v>
          </cell>
          <cell r="AT100">
            <v>0</v>
          </cell>
          <cell r="AU100">
            <v>10052.799999999999</v>
          </cell>
          <cell r="AV100">
            <v>1250188.3700000001</v>
          </cell>
          <cell r="AW100">
            <v>0</v>
          </cell>
          <cell r="AX100">
            <v>0</v>
          </cell>
          <cell r="AY100">
            <v>141859.95000000001</v>
          </cell>
          <cell r="AZ100">
            <v>544563.16</v>
          </cell>
          <cell r="BA100">
            <v>21803760.949999999</v>
          </cell>
          <cell r="BB100">
            <v>6662734.3099999996</v>
          </cell>
          <cell r="BC100">
            <v>6676903.2300000004</v>
          </cell>
          <cell r="BD100">
            <v>202723131.28</v>
          </cell>
        </row>
        <row r="101">
          <cell r="G101" t="str">
            <v>17216</v>
          </cell>
          <cell r="H101">
            <v>20921657.759999994</v>
          </cell>
          <cell r="I101">
            <v>0</v>
          </cell>
          <cell r="J101">
            <v>0</v>
          </cell>
          <cell r="K101">
            <v>1893438</v>
          </cell>
          <cell r="L101">
            <v>0</v>
          </cell>
          <cell r="M101">
            <v>0</v>
          </cell>
          <cell r="N101">
            <v>0</v>
          </cell>
          <cell r="O101">
            <v>3735275.2400000012</v>
          </cell>
          <cell r="P101">
            <v>1157575.6499999999</v>
          </cell>
          <cell r="Q101">
            <v>0</v>
          </cell>
          <cell r="R101">
            <v>0</v>
          </cell>
          <cell r="S101">
            <v>1614418.7700000003</v>
          </cell>
          <cell r="T101">
            <v>0</v>
          </cell>
          <cell r="U101">
            <v>26149.980000000003</v>
          </cell>
          <cell r="V101">
            <v>0</v>
          </cell>
          <cell r="W101">
            <v>0</v>
          </cell>
          <cell r="X101">
            <v>0</v>
          </cell>
          <cell r="Y101">
            <v>338717.75999999995</v>
          </cell>
          <cell r="Z101">
            <v>127611.16</v>
          </cell>
          <cell r="AA101">
            <v>0</v>
          </cell>
          <cell r="AB101">
            <v>0</v>
          </cell>
          <cell r="AC101">
            <v>249719.49000000002</v>
          </cell>
          <cell r="AD101">
            <v>0</v>
          </cell>
          <cell r="AE101">
            <v>0</v>
          </cell>
          <cell r="AF101">
            <v>357327.11</v>
          </cell>
          <cell r="AG101">
            <v>0</v>
          </cell>
          <cell r="AH101">
            <v>0</v>
          </cell>
          <cell r="AI101">
            <v>0</v>
          </cell>
          <cell r="AJ101">
            <v>17435.22</v>
          </cell>
          <cell r="AK101">
            <v>107544.94000000002</v>
          </cell>
          <cell r="AL101">
            <v>2019217.0899999999</v>
          </cell>
          <cell r="AM101">
            <v>0</v>
          </cell>
          <cell r="AN101">
            <v>19161</v>
          </cell>
          <cell r="AO101">
            <v>52073.45</v>
          </cell>
          <cell r="AP101">
            <v>0</v>
          </cell>
          <cell r="AQ101">
            <v>6866.58</v>
          </cell>
          <cell r="AR101">
            <v>41177.03</v>
          </cell>
          <cell r="AS101">
            <v>84425.64</v>
          </cell>
          <cell r="AT101">
            <v>0</v>
          </cell>
          <cell r="AU101">
            <v>0</v>
          </cell>
          <cell r="AV101">
            <v>245523.21</v>
          </cell>
          <cell r="AW101">
            <v>0</v>
          </cell>
          <cell r="AX101">
            <v>0</v>
          </cell>
          <cell r="AY101">
            <v>0</v>
          </cell>
          <cell r="AZ101">
            <v>29460.999999999996</v>
          </cell>
          <cell r="BA101">
            <v>5835915.7799999993</v>
          </cell>
          <cell r="BB101">
            <v>1501432.9900000002</v>
          </cell>
          <cell r="BC101">
            <v>2116832.0500000003</v>
          </cell>
          <cell r="BD101">
            <v>42498956.899999991</v>
          </cell>
        </row>
        <row r="102">
          <cell r="G102" t="str">
            <v>17400</v>
          </cell>
          <cell r="H102">
            <v>20502000.450000003</v>
          </cell>
          <cell r="I102">
            <v>0</v>
          </cell>
          <cell r="J102">
            <v>0</v>
          </cell>
          <cell r="K102">
            <v>1666002</v>
          </cell>
          <cell r="L102">
            <v>0</v>
          </cell>
          <cell r="M102">
            <v>0</v>
          </cell>
          <cell r="N102">
            <v>0</v>
          </cell>
          <cell r="O102">
            <v>2881613.7799999993</v>
          </cell>
          <cell r="P102">
            <v>1181667.9999999998</v>
          </cell>
          <cell r="Q102">
            <v>0</v>
          </cell>
          <cell r="R102">
            <v>0</v>
          </cell>
          <cell r="S102">
            <v>747398.44000000006</v>
          </cell>
          <cell r="T102">
            <v>0</v>
          </cell>
          <cell r="U102">
            <v>14705.740000000002</v>
          </cell>
          <cell r="V102">
            <v>0</v>
          </cell>
          <cell r="W102">
            <v>0</v>
          </cell>
          <cell r="X102">
            <v>0</v>
          </cell>
          <cell r="Y102">
            <v>115132.04</v>
          </cell>
          <cell r="Z102">
            <v>58158.61</v>
          </cell>
          <cell r="AA102">
            <v>0</v>
          </cell>
          <cell r="AB102">
            <v>0</v>
          </cell>
          <cell r="AC102">
            <v>37174.400000000001</v>
          </cell>
          <cell r="AD102">
            <v>0</v>
          </cell>
          <cell r="AE102">
            <v>0</v>
          </cell>
          <cell r="AF102">
            <v>130199.89</v>
          </cell>
          <cell r="AG102">
            <v>0</v>
          </cell>
          <cell r="AH102">
            <v>0</v>
          </cell>
          <cell r="AI102">
            <v>0</v>
          </cell>
          <cell r="AJ102">
            <v>8516.2999999999993</v>
          </cell>
          <cell r="AK102">
            <v>118119.77000000002</v>
          </cell>
          <cell r="AL102">
            <v>1422357.14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72999.98</v>
          </cell>
          <cell r="AR102">
            <v>36543.560000000005</v>
          </cell>
          <cell r="AS102">
            <v>58977.919999999998</v>
          </cell>
          <cell r="AT102">
            <v>0</v>
          </cell>
          <cell r="AU102">
            <v>0</v>
          </cell>
          <cell r="AV102">
            <v>364866.22</v>
          </cell>
          <cell r="AW102">
            <v>0</v>
          </cell>
          <cell r="AX102">
            <v>0</v>
          </cell>
          <cell r="AY102">
            <v>0</v>
          </cell>
          <cell r="AZ102">
            <v>135746.08000000002</v>
          </cell>
          <cell r="BA102">
            <v>6551006.9800000014</v>
          </cell>
          <cell r="BB102">
            <v>1531092.96</v>
          </cell>
          <cell r="BC102">
            <v>1423205.13</v>
          </cell>
          <cell r="BD102">
            <v>39057485.390000008</v>
          </cell>
        </row>
        <row r="103">
          <cell r="G103" t="str">
            <v>17401</v>
          </cell>
          <cell r="H103">
            <v>83130540.889999986</v>
          </cell>
          <cell r="I103">
            <v>0</v>
          </cell>
          <cell r="J103">
            <v>0</v>
          </cell>
          <cell r="K103">
            <v>6489386.8200000003</v>
          </cell>
          <cell r="L103">
            <v>168088.02</v>
          </cell>
          <cell r="M103">
            <v>0</v>
          </cell>
          <cell r="N103">
            <v>0</v>
          </cell>
          <cell r="O103">
            <v>15970667.33</v>
          </cell>
          <cell r="P103">
            <v>3998249.33</v>
          </cell>
          <cell r="Q103">
            <v>0</v>
          </cell>
          <cell r="R103">
            <v>0</v>
          </cell>
          <cell r="S103">
            <v>3963396.38</v>
          </cell>
          <cell r="T103">
            <v>37666.479999999996</v>
          </cell>
          <cell r="U103">
            <v>115016.07</v>
          </cell>
          <cell r="V103">
            <v>0</v>
          </cell>
          <cell r="W103">
            <v>3555454.3500000006</v>
          </cell>
          <cell r="X103">
            <v>68380</v>
          </cell>
          <cell r="Y103">
            <v>4064701.47</v>
          </cell>
          <cell r="Z103">
            <v>1155796.6900000002</v>
          </cell>
          <cell r="AA103">
            <v>0</v>
          </cell>
          <cell r="AB103">
            <v>846348.06</v>
          </cell>
          <cell r="AC103">
            <v>3263242.35</v>
          </cell>
          <cell r="AD103">
            <v>0</v>
          </cell>
          <cell r="AE103">
            <v>0</v>
          </cell>
          <cell r="AF103">
            <v>1454692.1199999999</v>
          </cell>
          <cell r="AG103">
            <v>0</v>
          </cell>
          <cell r="AH103">
            <v>0</v>
          </cell>
          <cell r="AI103">
            <v>0</v>
          </cell>
          <cell r="AJ103">
            <v>489313.72</v>
          </cell>
          <cell r="AK103">
            <v>2950557.6799999997</v>
          </cell>
          <cell r="AL103">
            <v>5569435.2300000004</v>
          </cell>
          <cell r="AM103">
            <v>0</v>
          </cell>
          <cell r="AN103">
            <v>128416.92</v>
          </cell>
          <cell r="AO103">
            <v>1019814.4899999999</v>
          </cell>
          <cell r="AP103">
            <v>0</v>
          </cell>
          <cell r="AQ103">
            <v>24336.63</v>
          </cell>
          <cell r="AR103">
            <v>151752.35</v>
          </cell>
          <cell r="AS103">
            <v>268410.68</v>
          </cell>
          <cell r="AT103">
            <v>402842.08</v>
          </cell>
          <cell r="AU103">
            <v>132555.94</v>
          </cell>
          <cell r="AV103">
            <v>3399327.1</v>
          </cell>
          <cell r="AW103">
            <v>0</v>
          </cell>
          <cell r="AX103">
            <v>0</v>
          </cell>
          <cell r="AY103">
            <v>218872.77</v>
          </cell>
          <cell r="AZ103">
            <v>723506.00999999989</v>
          </cell>
          <cell r="BA103">
            <v>24113928.889999989</v>
          </cell>
          <cell r="BB103">
            <v>6109862.3899999997</v>
          </cell>
          <cell r="BC103">
            <v>6041425.6999999993</v>
          </cell>
          <cell r="BD103">
            <v>180025984.93999991</v>
          </cell>
        </row>
        <row r="104">
          <cell r="G104" t="str">
            <v>17402</v>
          </cell>
          <cell r="H104">
            <v>6971421.7600000016</v>
          </cell>
          <cell r="I104">
            <v>0</v>
          </cell>
          <cell r="J104">
            <v>0</v>
          </cell>
          <cell r="K104">
            <v>664087</v>
          </cell>
          <cell r="L104">
            <v>0</v>
          </cell>
          <cell r="M104">
            <v>0</v>
          </cell>
          <cell r="N104">
            <v>0</v>
          </cell>
          <cell r="O104">
            <v>1318683.31</v>
          </cell>
          <cell r="P104">
            <v>274208.34999999998</v>
          </cell>
          <cell r="Q104">
            <v>0</v>
          </cell>
          <cell r="R104">
            <v>0</v>
          </cell>
          <cell r="S104">
            <v>384534.40000000008</v>
          </cell>
          <cell r="T104">
            <v>0</v>
          </cell>
          <cell r="U104">
            <v>7197.3</v>
          </cell>
          <cell r="V104">
            <v>0</v>
          </cell>
          <cell r="W104">
            <v>0</v>
          </cell>
          <cell r="X104">
            <v>0</v>
          </cell>
          <cell r="Y104">
            <v>118055.09</v>
          </cell>
          <cell r="Z104">
            <v>48577.000000000007</v>
          </cell>
          <cell r="AA104">
            <v>0</v>
          </cell>
          <cell r="AB104">
            <v>0</v>
          </cell>
          <cell r="AC104">
            <v>65007.25</v>
          </cell>
          <cell r="AD104">
            <v>0</v>
          </cell>
          <cell r="AE104">
            <v>0</v>
          </cell>
          <cell r="AF104">
            <v>49287.28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18648.11</v>
          </cell>
          <cell r="AL104">
            <v>645464.18000000005</v>
          </cell>
          <cell r="AM104">
            <v>0</v>
          </cell>
          <cell r="AN104">
            <v>0</v>
          </cell>
          <cell r="AO104">
            <v>0</v>
          </cell>
          <cell r="AP104">
            <v>38851.78</v>
          </cell>
          <cell r="AQ104">
            <v>523.47</v>
          </cell>
          <cell r="AR104">
            <v>11644.75</v>
          </cell>
          <cell r="AS104">
            <v>29817.429999999997</v>
          </cell>
          <cell r="AT104">
            <v>0</v>
          </cell>
          <cell r="AU104">
            <v>0</v>
          </cell>
          <cell r="AV104">
            <v>63119.76</v>
          </cell>
          <cell r="AW104">
            <v>0</v>
          </cell>
          <cell r="AX104">
            <v>0</v>
          </cell>
          <cell r="AY104">
            <v>0</v>
          </cell>
          <cell r="AZ104">
            <v>52.57</v>
          </cell>
          <cell r="BA104">
            <v>2186013.0199999996</v>
          </cell>
          <cell r="BB104">
            <v>332923.54000000004</v>
          </cell>
          <cell r="BC104">
            <v>703157.71000000008</v>
          </cell>
          <cell r="BD104">
            <v>13931275.060000002</v>
          </cell>
        </row>
        <row r="105">
          <cell r="G105" t="str">
            <v>17403</v>
          </cell>
          <cell r="H105">
            <v>61126776.710000016</v>
          </cell>
          <cell r="I105">
            <v>0</v>
          </cell>
          <cell r="J105">
            <v>0</v>
          </cell>
          <cell r="K105">
            <v>5200184.99</v>
          </cell>
          <cell r="L105">
            <v>0</v>
          </cell>
          <cell r="M105">
            <v>0</v>
          </cell>
          <cell r="N105">
            <v>0</v>
          </cell>
          <cell r="O105">
            <v>15850174.949999999</v>
          </cell>
          <cell r="P105">
            <v>2581756.9499999997</v>
          </cell>
          <cell r="Q105">
            <v>0</v>
          </cell>
          <cell r="R105">
            <v>0</v>
          </cell>
          <cell r="S105">
            <v>4730262.8</v>
          </cell>
          <cell r="T105">
            <v>197637.64</v>
          </cell>
          <cell r="U105">
            <v>104167</v>
          </cell>
          <cell r="V105">
            <v>0</v>
          </cell>
          <cell r="W105">
            <v>0</v>
          </cell>
          <cell r="X105">
            <v>0</v>
          </cell>
          <cell r="Y105">
            <v>3384902.0100000002</v>
          </cell>
          <cell r="Z105">
            <v>530373.68000000005</v>
          </cell>
          <cell r="AA105">
            <v>0</v>
          </cell>
          <cell r="AB105">
            <v>484698.12</v>
          </cell>
          <cell r="AC105">
            <v>1734534.1</v>
          </cell>
          <cell r="AD105">
            <v>0</v>
          </cell>
          <cell r="AE105">
            <v>0</v>
          </cell>
          <cell r="AF105">
            <v>1115644.79</v>
          </cell>
          <cell r="AG105">
            <v>619589.2699999999</v>
          </cell>
          <cell r="AH105">
            <v>0</v>
          </cell>
          <cell r="AI105">
            <v>0</v>
          </cell>
          <cell r="AJ105">
            <v>374647.4</v>
          </cell>
          <cell r="AK105">
            <v>1979888.74</v>
          </cell>
          <cell r="AL105">
            <v>0</v>
          </cell>
          <cell r="AM105">
            <v>0</v>
          </cell>
          <cell r="AN105">
            <v>46150.28</v>
          </cell>
          <cell r="AO105">
            <v>335119.64</v>
          </cell>
          <cell r="AP105">
            <v>32102.989999999998</v>
          </cell>
          <cell r="AQ105">
            <v>0</v>
          </cell>
          <cell r="AR105">
            <v>110967.68000000002</v>
          </cell>
          <cell r="AS105">
            <v>211451.73</v>
          </cell>
          <cell r="AT105">
            <v>0</v>
          </cell>
          <cell r="AU105">
            <v>0</v>
          </cell>
          <cell r="AV105">
            <v>699418.66999999993</v>
          </cell>
          <cell r="AW105">
            <v>0</v>
          </cell>
          <cell r="AX105">
            <v>0</v>
          </cell>
          <cell r="AY105">
            <v>0</v>
          </cell>
          <cell r="AZ105">
            <v>1635053.08</v>
          </cell>
          <cell r="BA105">
            <v>16557511.800000001</v>
          </cell>
          <cell r="BB105">
            <v>3664295.8200000003</v>
          </cell>
          <cell r="BC105">
            <v>4707161.6400000006</v>
          </cell>
          <cell r="BD105">
            <v>128014472.48000003</v>
          </cell>
        </row>
        <row r="106">
          <cell r="G106" t="str">
            <v>17404</v>
          </cell>
          <cell r="H106">
            <v>813837.83000000007</v>
          </cell>
          <cell r="I106">
            <v>0</v>
          </cell>
          <cell r="J106">
            <v>0</v>
          </cell>
          <cell r="K106">
            <v>125000</v>
          </cell>
          <cell r="L106">
            <v>0</v>
          </cell>
          <cell r="M106">
            <v>0</v>
          </cell>
          <cell r="N106">
            <v>0</v>
          </cell>
          <cell r="O106">
            <v>180886.33000000002</v>
          </cell>
          <cell r="P106">
            <v>26552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50262.07</v>
          </cell>
          <cell r="Z106">
            <v>51040.55</v>
          </cell>
          <cell r="AA106">
            <v>0</v>
          </cell>
          <cell r="AB106">
            <v>0</v>
          </cell>
          <cell r="AC106">
            <v>15012.4</v>
          </cell>
          <cell r="AD106">
            <v>0</v>
          </cell>
          <cell r="AE106">
            <v>0</v>
          </cell>
          <cell r="AF106">
            <v>305.90999999999997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36081.990000000005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431.1</v>
          </cell>
          <cell r="AS106">
            <v>1574.6299999999999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620934.4800000001</v>
          </cell>
          <cell r="BB106">
            <v>59603.5</v>
          </cell>
          <cell r="BC106">
            <v>44300.460000000006</v>
          </cell>
          <cell r="BD106">
            <v>2025823.25</v>
          </cell>
        </row>
        <row r="107">
          <cell r="G107" t="str">
            <v>17405</v>
          </cell>
          <cell r="H107">
            <v>82482828.689999953</v>
          </cell>
          <cell r="I107">
            <v>0</v>
          </cell>
          <cell r="J107">
            <v>0</v>
          </cell>
          <cell r="K107">
            <v>7026774.6299999999</v>
          </cell>
          <cell r="L107">
            <v>0</v>
          </cell>
          <cell r="M107">
            <v>0</v>
          </cell>
          <cell r="N107">
            <v>0</v>
          </cell>
          <cell r="O107">
            <v>15610009.619999999</v>
          </cell>
          <cell r="P107">
            <v>3785341.02</v>
          </cell>
          <cell r="Q107">
            <v>0</v>
          </cell>
          <cell r="R107">
            <v>0</v>
          </cell>
          <cell r="S107">
            <v>5114403.2100000009</v>
          </cell>
          <cell r="T107">
            <v>45927.040000000001</v>
          </cell>
          <cell r="U107">
            <v>90352</v>
          </cell>
          <cell r="V107">
            <v>0</v>
          </cell>
          <cell r="W107">
            <v>0</v>
          </cell>
          <cell r="X107">
            <v>0</v>
          </cell>
          <cell r="Y107">
            <v>1075570.67</v>
          </cell>
          <cell r="Z107">
            <v>570730.78999999992</v>
          </cell>
          <cell r="AA107">
            <v>0</v>
          </cell>
          <cell r="AB107">
            <v>0</v>
          </cell>
          <cell r="AC107">
            <v>639997.31000000006</v>
          </cell>
          <cell r="AD107">
            <v>0</v>
          </cell>
          <cell r="AE107">
            <v>0</v>
          </cell>
          <cell r="AF107">
            <v>1535714.72</v>
          </cell>
          <cell r="AG107">
            <v>894491.75999999989</v>
          </cell>
          <cell r="AH107">
            <v>0</v>
          </cell>
          <cell r="AI107">
            <v>47046.979999999996</v>
          </cell>
          <cell r="AJ107">
            <v>296378.52</v>
          </cell>
          <cell r="AK107">
            <v>1965936.4400000002</v>
          </cell>
          <cell r="AL107">
            <v>5895706.2300000004</v>
          </cell>
          <cell r="AM107">
            <v>0</v>
          </cell>
          <cell r="AN107">
            <v>0</v>
          </cell>
          <cell r="AO107">
            <v>163068.57</v>
          </cell>
          <cell r="AP107">
            <v>0</v>
          </cell>
          <cell r="AQ107">
            <v>503566.79</v>
          </cell>
          <cell r="AR107">
            <v>189986.89</v>
          </cell>
          <cell r="AS107">
            <v>299243.44</v>
          </cell>
          <cell r="AT107">
            <v>0</v>
          </cell>
          <cell r="AU107">
            <v>0</v>
          </cell>
          <cell r="AV107">
            <v>1729557.45</v>
          </cell>
          <cell r="AW107">
            <v>0</v>
          </cell>
          <cell r="AX107">
            <v>0</v>
          </cell>
          <cell r="AY107">
            <v>4002740.92</v>
          </cell>
          <cell r="AZ107">
            <v>913444.21000000008</v>
          </cell>
          <cell r="BA107">
            <v>23656447.220000003</v>
          </cell>
          <cell r="BB107">
            <v>5047191.92</v>
          </cell>
          <cell r="BC107">
            <v>4819125.2700000005</v>
          </cell>
          <cell r="BD107">
            <v>168401582.30999997</v>
          </cell>
        </row>
        <row r="108">
          <cell r="G108" t="str">
            <v>17406</v>
          </cell>
          <cell r="H108">
            <v>13844268.030000005</v>
          </cell>
          <cell r="I108">
            <v>0</v>
          </cell>
          <cell r="J108">
            <v>0</v>
          </cell>
          <cell r="K108">
            <v>1176417</v>
          </cell>
          <cell r="L108">
            <v>0</v>
          </cell>
          <cell r="M108">
            <v>0</v>
          </cell>
          <cell r="N108">
            <v>0</v>
          </cell>
          <cell r="O108">
            <v>1653104.9099999997</v>
          </cell>
          <cell r="P108">
            <v>598980.94999999995</v>
          </cell>
          <cell r="Q108">
            <v>0</v>
          </cell>
          <cell r="R108">
            <v>0</v>
          </cell>
          <cell r="S108">
            <v>443771.19</v>
          </cell>
          <cell r="T108">
            <v>0</v>
          </cell>
          <cell r="U108">
            <v>18435.66</v>
          </cell>
          <cell r="V108">
            <v>0</v>
          </cell>
          <cell r="W108">
            <v>0</v>
          </cell>
          <cell r="X108">
            <v>0</v>
          </cell>
          <cell r="Y108">
            <v>709121.29</v>
          </cell>
          <cell r="Z108">
            <v>145773.49999999997</v>
          </cell>
          <cell r="AA108">
            <v>0</v>
          </cell>
          <cell r="AB108">
            <v>0</v>
          </cell>
          <cell r="AC108">
            <v>781384.89999999991</v>
          </cell>
          <cell r="AD108">
            <v>0</v>
          </cell>
          <cell r="AE108">
            <v>0</v>
          </cell>
          <cell r="AF108">
            <v>867106.35999999975</v>
          </cell>
          <cell r="AG108">
            <v>0</v>
          </cell>
          <cell r="AH108">
            <v>0</v>
          </cell>
          <cell r="AI108">
            <v>356.48</v>
          </cell>
          <cell r="AJ108">
            <v>83165.89</v>
          </cell>
          <cell r="AK108">
            <v>914986.41999999993</v>
          </cell>
          <cell r="AL108">
            <v>754916.75999999989</v>
          </cell>
          <cell r="AM108">
            <v>0</v>
          </cell>
          <cell r="AN108">
            <v>0</v>
          </cell>
          <cell r="AO108">
            <v>197805.08</v>
          </cell>
          <cell r="AP108">
            <v>0</v>
          </cell>
          <cell r="AQ108">
            <v>22350.129999999997</v>
          </cell>
          <cell r="AR108">
            <v>22266.2</v>
          </cell>
          <cell r="AS108">
            <v>55358.55</v>
          </cell>
          <cell r="AT108">
            <v>0</v>
          </cell>
          <cell r="AU108">
            <v>0</v>
          </cell>
          <cell r="AV108">
            <v>166605.47</v>
          </cell>
          <cell r="AW108">
            <v>0</v>
          </cell>
          <cell r="AX108">
            <v>0</v>
          </cell>
          <cell r="AY108">
            <v>355700.87</v>
          </cell>
          <cell r="AZ108">
            <v>116195.97999999998</v>
          </cell>
          <cell r="BA108">
            <v>4774150.16</v>
          </cell>
          <cell r="BB108">
            <v>1025069.9600000002</v>
          </cell>
          <cell r="BC108">
            <v>602638.6</v>
          </cell>
          <cell r="BD108">
            <v>29329930.340000007</v>
          </cell>
        </row>
        <row r="109">
          <cell r="G109" t="str">
            <v>17407</v>
          </cell>
          <cell r="H109">
            <v>14173719.359999998</v>
          </cell>
          <cell r="I109">
            <v>0</v>
          </cell>
          <cell r="J109">
            <v>0</v>
          </cell>
          <cell r="K109">
            <v>1157117</v>
          </cell>
          <cell r="L109">
            <v>0</v>
          </cell>
          <cell r="M109">
            <v>0</v>
          </cell>
          <cell r="N109">
            <v>0</v>
          </cell>
          <cell r="O109">
            <v>2358079.0600000005</v>
          </cell>
          <cell r="P109">
            <v>485100.6</v>
          </cell>
          <cell r="Q109">
            <v>0</v>
          </cell>
          <cell r="R109">
            <v>0</v>
          </cell>
          <cell r="S109">
            <v>898993.65</v>
          </cell>
          <cell r="T109">
            <v>10493.08</v>
          </cell>
          <cell r="U109">
            <v>12983</v>
          </cell>
          <cell r="V109">
            <v>0</v>
          </cell>
          <cell r="W109">
            <v>0</v>
          </cell>
          <cell r="X109">
            <v>0</v>
          </cell>
          <cell r="Y109">
            <v>130060.95000000001</v>
          </cell>
          <cell r="Z109">
            <v>72323.679999999993</v>
          </cell>
          <cell r="AA109">
            <v>0</v>
          </cell>
          <cell r="AB109">
            <v>0</v>
          </cell>
          <cell r="AC109">
            <v>95335.719999999987</v>
          </cell>
          <cell r="AD109">
            <v>0</v>
          </cell>
          <cell r="AE109">
            <v>0</v>
          </cell>
          <cell r="AF109">
            <v>64955.599999999991</v>
          </cell>
          <cell r="AG109">
            <v>0</v>
          </cell>
          <cell r="AH109">
            <v>0</v>
          </cell>
          <cell r="AI109">
            <v>0</v>
          </cell>
          <cell r="AJ109">
            <v>9139.380000000001</v>
          </cell>
          <cell r="AK109">
            <v>103448.17999999998</v>
          </cell>
          <cell r="AL109">
            <v>1146452.1100000001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14900.86</v>
          </cell>
          <cell r="AR109">
            <v>26007.989999999998</v>
          </cell>
          <cell r="AS109">
            <v>58311.299999999996</v>
          </cell>
          <cell r="AT109">
            <v>0</v>
          </cell>
          <cell r="AU109">
            <v>0</v>
          </cell>
          <cell r="AV109">
            <v>287644.41999999993</v>
          </cell>
          <cell r="AW109">
            <v>0</v>
          </cell>
          <cell r="AX109">
            <v>0</v>
          </cell>
          <cell r="AY109">
            <v>228069.87999999998</v>
          </cell>
          <cell r="AZ109">
            <v>25936</v>
          </cell>
          <cell r="BA109">
            <v>4011470.0099999984</v>
          </cell>
          <cell r="BB109">
            <v>749041.3600000001</v>
          </cell>
          <cell r="BC109">
            <v>1629737.5</v>
          </cell>
          <cell r="BD109">
            <v>27749320.689999986</v>
          </cell>
        </row>
        <row r="110">
          <cell r="G110" t="str">
            <v>17408</v>
          </cell>
          <cell r="H110">
            <v>66106104.350000016</v>
          </cell>
          <cell r="I110">
            <v>0</v>
          </cell>
          <cell r="J110">
            <v>0</v>
          </cell>
          <cell r="K110">
            <v>6239873.4800000004</v>
          </cell>
          <cell r="L110">
            <v>0</v>
          </cell>
          <cell r="M110">
            <v>0</v>
          </cell>
          <cell r="N110">
            <v>0</v>
          </cell>
          <cell r="O110">
            <v>11638650.130000001</v>
          </cell>
          <cell r="P110">
            <v>2434594.0700000003</v>
          </cell>
          <cell r="Q110">
            <v>0</v>
          </cell>
          <cell r="R110">
            <v>64796.66</v>
          </cell>
          <cell r="S110">
            <v>6056740.6600000001</v>
          </cell>
          <cell r="T110">
            <v>0</v>
          </cell>
          <cell r="U110">
            <v>82217.66</v>
          </cell>
          <cell r="V110">
            <v>0</v>
          </cell>
          <cell r="W110">
            <v>0</v>
          </cell>
          <cell r="X110">
            <v>0</v>
          </cell>
          <cell r="Y110">
            <v>1895345.8399999999</v>
          </cell>
          <cell r="Z110">
            <v>628953.52</v>
          </cell>
          <cell r="AA110">
            <v>0</v>
          </cell>
          <cell r="AB110">
            <v>114722.83</v>
          </cell>
          <cell r="AC110">
            <v>1402030.67</v>
          </cell>
          <cell r="AD110">
            <v>0</v>
          </cell>
          <cell r="AE110">
            <v>0</v>
          </cell>
          <cell r="AF110">
            <v>463218.45</v>
          </cell>
          <cell r="AG110">
            <v>610003.84</v>
          </cell>
          <cell r="AH110">
            <v>0</v>
          </cell>
          <cell r="AI110">
            <v>52416.28</v>
          </cell>
          <cell r="AJ110">
            <v>246783.67</v>
          </cell>
          <cell r="AK110">
            <v>1341429.8700000001</v>
          </cell>
          <cell r="AL110">
            <v>4980204.05</v>
          </cell>
          <cell r="AM110">
            <v>0</v>
          </cell>
          <cell r="AN110">
            <v>116749.84</v>
          </cell>
          <cell r="AO110">
            <v>0</v>
          </cell>
          <cell r="AP110">
            <v>0</v>
          </cell>
          <cell r="AQ110">
            <v>5739.87</v>
          </cell>
          <cell r="AR110">
            <v>116558.20999999999</v>
          </cell>
          <cell r="AS110">
            <v>207610.22</v>
          </cell>
          <cell r="AT110">
            <v>0</v>
          </cell>
          <cell r="AU110">
            <v>0</v>
          </cell>
          <cell r="AV110">
            <v>271959.95999999996</v>
          </cell>
          <cell r="AW110">
            <v>0</v>
          </cell>
          <cell r="AX110">
            <v>0</v>
          </cell>
          <cell r="AY110">
            <v>0</v>
          </cell>
          <cell r="AZ110">
            <v>808419.16</v>
          </cell>
          <cell r="BA110">
            <v>16027884.429999998</v>
          </cell>
          <cell r="BB110">
            <v>4376451.4800000004</v>
          </cell>
          <cell r="BC110">
            <v>6085765.959999999</v>
          </cell>
          <cell r="BD110">
            <v>132375225.15999998</v>
          </cell>
        </row>
        <row r="111">
          <cell r="G111" t="str">
            <v>17409</v>
          </cell>
          <cell r="H111">
            <v>30818229.959999997</v>
          </cell>
          <cell r="I111">
            <v>0</v>
          </cell>
          <cell r="J111">
            <v>0</v>
          </cell>
          <cell r="K111">
            <v>3083251.02</v>
          </cell>
          <cell r="L111">
            <v>6987.8600000000006</v>
          </cell>
          <cell r="M111">
            <v>0</v>
          </cell>
          <cell r="N111">
            <v>0</v>
          </cell>
          <cell r="O111">
            <v>6720611.8199999994</v>
          </cell>
          <cell r="P111">
            <v>2109607.3200000003</v>
          </cell>
          <cell r="Q111">
            <v>0</v>
          </cell>
          <cell r="R111">
            <v>0</v>
          </cell>
          <cell r="S111">
            <v>1800813.9300000002</v>
          </cell>
          <cell r="T111">
            <v>40839.08</v>
          </cell>
          <cell r="U111">
            <v>28884.61</v>
          </cell>
          <cell r="V111">
            <v>0</v>
          </cell>
          <cell r="W111">
            <v>0</v>
          </cell>
          <cell r="X111">
            <v>0</v>
          </cell>
          <cell r="Y111">
            <v>159493.46</v>
          </cell>
          <cell r="Z111">
            <v>134585.57</v>
          </cell>
          <cell r="AA111">
            <v>0</v>
          </cell>
          <cell r="AB111">
            <v>0</v>
          </cell>
          <cell r="AC111">
            <v>319549.5</v>
          </cell>
          <cell r="AD111">
            <v>0</v>
          </cell>
          <cell r="AE111">
            <v>0</v>
          </cell>
          <cell r="AF111">
            <v>248374.83</v>
          </cell>
          <cell r="AG111">
            <v>0</v>
          </cell>
          <cell r="AH111">
            <v>0</v>
          </cell>
          <cell r="AI111">
            <v>0</v>
          </cell>
          <cell r="AJ111">
            <v>47579.59</v>
          </cell>
          <cell r="AK111">
            <v>322968.62999999995</v>
          </cell>
          <cell r="AL111">
            <v>2787140.05</v>
          </cell>
          <cell r="AM111">
            <v>0</v>
          </cell>
          <cell r="AN111">
            <v>0</v>
          </cell>
          <cell r="AO111">
            <v>96327.119999999981</v>
          </cell>
          <cell r="AP111">
            <v>64931.85</v>
          </cell>
          <cell r="AQ111">
            <v>12584.44</v>
          </cell>
          <cell r="AR111">
            <v>59906.78</v>
          </cell>
          <cell r="AS111">
            <v>143959.46</v>
          </cell>
          <cell r="AT111">
            <v>0</v>
          </cell>
          <cell r="AU111">
            <v>0</v>
          </cell>
          <cell r="AV111">
            <v>427785.16000000003</v>
          </cell>
          <cell r="AW111">
            <v>0</v>
          </cell>
          <cell r="AX111">
            <v>290906.85000000003</v>
          </cell>
          <cell r="AY111">
            <v>617366.23999999987</v>
          </cell>
          <cell r="AZ111">
            <v>70366.340000000011</v>
          </cell>
          <cell r="BA111">
            <v>8171160.9900000012</v>
          </cell>
          <cell r="BB111">
            <v>1227283.9199999997</v>
          </cell>
          <cell r="BC111">
            <v>3478522.4600000004</v>
          </cell>
          <cell r="BD111">
            <v>63290018.840000004</v>
          </cell>
        </row>
        <row r="112">
          <cell r="G112" t="str">
            <v>17410</v>
          </cell>
          <cell r="H112">
            <v>24422998.18</v>
          </cell>
          <cell r="I112">
            <v>0</v>
          </cell>
          <cell r="J112">
            <v>0</v>
          </cell>
          <cell r="K112">
            <v>2122109.79</v>
          </cell>
          <cell r="L112">
            <v>0</v>
          </cell>
          <cell r="M112">
            <v>0</v>
          </cell>
          <cell r="N112">
            <v>0</v>
          </cell>
          <cell r="O112">
            <v>4478089.08</v>
          </cell>
          <cell r="P112">
            <v>1060432.17</v>
          </cell>
          <cell r="Q112">
            <v>0</v>
          </cell>
          <cell r="R112">
            <v>0</v>
          </cell>
          <cell r="S112">
            <v>1337502.25</v>
          </cell>
          <cell r="T112">
            <v>0</v>
          </cell>
          <cell r="U112">
            <v>19715.060000000001</v>
          </cell>
          <cell r="V112">
            <v>0</v>
          </cell>
          <cell r="W112">
            <v>0</v>
          </cell>
          <cell r="X112">
            <v>0</v>
          </cell>
          <cell r="Y112">
            <v>272150</v>
          </cell>
          <cell r="Z112">
            <v>134778.18</v>
          </cell>
          <cell r="AA112">
            <v>0</v>
          </cell>
          <cell r="AB112">
            <v>0</v>
          </cell>
          <cell r="AC112">
            <v>171909.15</v>
          </cell>
          <cell r="AD112">
            <v>0</v>
          </cell>
          <cell r="AE112">
            <v>0</v>
          </cell>
          <cell r="AF112">
            <v>70539.03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57669.229999999996</v>
          </cell>
          <cell r="AL112">
            <v>2579966.88</v>
          </cell>
          <cell r="AM112">
            <v>0</v>
          </cell>
          <cell r="AN112">
            <v>0</v>
          </cell>
          <cell r="AO112">
            <v>0</v>
          </cell>
          <cell r="AP112">
            <v>83668.260000000009</v>
          </cell>
          <cell r="AQ112">
            <v>43496.04</v>
          </cell>
          <cell r="AR112">
            <v>59351.37</v>
          </cell>
          <cell r="AS112">
            <v>25434.3</v>
          </cell>
          <cell r="AT112">
            <v>0</v>
          </cell>
          <cell r="AU112">
            <v>0</v>
          </cell>
          <cell r="AV112">
            <v>438888.45</v>
          </cell>
          <cell r="AW112">
            <v>0</v>
          </cell>
          <cell r="AX112">
            <v>0</v>
          </cell>
          <cell r="AY112">
            <v>0</v>
          </cell>
          <cell r="AZ112">
            <v>165123.54999999999</v>
          </cell>
          <cell r="BA112">
            <v>9359595.3200000003</v>
          </cell>
          <cell r="BB112">
            <v>1617654.9000000001</v>
          </cell>
          <cell r="BC112">
            <v>2071217.3899999994</v>
          </cell>
          <cell r="BD112">
            <v>50592288.579999991</v>
          </cell>
        </row>
        <row r="113">
          <cell r="G113" t="str">
            <v>17411</v>
          </cell>
          <cell r="H113">
            <v>71540565.989999995</v>
          </cell>
          <cell r="I113">
            <v>0</v>
          </cell>
          <cell r="J113">
            <v>0</v>
          </cell>
          <cell r="K113">
            <v>5238899.47</v>
          </cell>
          <cell r="L113">
            <v>0</v>
          </cell>
          <cell r="M113">
            <v>0</v>
          </cell>
          <cell r="N113">
            <v>0</v>
          </cell>
          <cell r="O113">
            <v>11297296.529999999</v>
          </cell>
          <cell r="P113">
            <v>3185125.93</v>
          </cell>
          <cell r="Q113">
            <v>0</v>
          </cell>
          <cell r="R113">
            <v>0</v>
          </cell>
          <cell r="S113">
            <v>3700301.82</v>
          </cell>
          <cell r="T113">
            <v>0</v>
          </cell>
          <cell r="U113">
            <v>63801.72</v>
          </cell>
          <cell r="V113">
            <v>0</v>
          </cell>
          <cell r="W113">
            <v>0</v>
          </cell>
          <cell r="X113">
            <v>0</v>
          </cell>
          <cell r="Y113">
            <v>551905.38</v>
          </cell>
          <cell r="Z113">
            <v>261541.02999999997</v>
          </cell>
          <cell r="AA113">
            <v>0</v>
          </cell>
          <cell r="AB113">
            <v>0</v>
          </cell>
          <cell r="AC113">
            <v>326444.72000000003</v>
          </cell>
          <cell r="AD113">
            <v>1802701.5199999998</v>
          </cell>
          <cell r="AE113">
            <v>103494</v>
          </cell>
          <cell r="AF113">
            <v>304029.17000000004</v>
          </cell>
          <cell r="AG113">
            <v>152387.00999999998</v>
          </cell>
          <cell r="AH113">
            <v>0</v>
          </cell>
          <cell r="AI113">
            <v>0</v>
          </cell>
          <cell r="AJ113">
            <v>67929.56</v>
          </cell>
          <cell r="AK113">
            <v>532647.45000000007</v>
          </cell>
          <cell r="AL113">
            <v>6882686.8000000007</v>
          </cell>
          <cell r="AM113">
            <v>0</v>
          </cell>
          <cell r="AN113">
            <v>0</v>
          </cell>
          <cell r="AO113">
            <v>346792.23000000004</v>
          </cell>
          <cell r="AP113">
            <v>101507.31000000001</v>
          </cell>
          <cell r="AQ113">
            <v>148462.37</v>
          </cell>
          <cell r="AR113">
            <v>148705.89000000001</v>
          </cell>
          <cell r="AS113">
            <v>221913.24999999997</v>
          </cell>
          <cell r="AT113">
            <v>0</v>
          </cell>
          <cell r="AU113">
            <v>0</v>
          </cell>
          <cell r="AV113">
            <v>2815245.919999999</v>
          </cell>
          <cell r="AW113">
            <v>0</v>
          </cell>
          <cell r="AX113">
            <v>0</v>
          </cell>
          <cell r="AY113">
            <v>2975363.57</v>
          </cell>
          <cell r="AZ113">
            <v>0</v>
          </cell>
          <cell r="BA113">
            <v>18379406.679999996</v>
          </cell>
          <cell r="BB113">
            <v>3920119.7400000007</v>
          </cell>
          <cell r="BC113">
            <v>6762196.0300000003</v>
          </cell>
          <cell r="BD113">
            <v>141831471.09</v>
          </cell>
        </row>
        <row r="114">
          <cell r="G114" t="str">
            <v>17412</v>
          </cell>
          <cell r="H114">
            <v>46155779.479999989</v>
          </cell>
          <cell r="I114">
            <v>0</v>
          </cell>
          <cell r="J114">
            <v>0</v>
          </cell>
          <cell r="K114">
            <v>3398619.67</v>
          </cell>
          <cell r="L114">
            <v>41247.07</v>
          </cell>
          <cell r="M114">
            <v>617.68000000000006</v>
          </cell>
          <cell r="N114">
            <v>0</v>
          </cell>
          <cell r="O114">
            <v>8768667.2200000007</v>
          </cell>
          <cell r="P114">
            <v>2071883.7</v>
          </cell>
          <cell r="Q114">
            <v>841789.5199999999</v>
          </cell>
          <cell r="R114">
            <v>0</v>
          </cell>
          <cell r="S114">
            <v>2467094.42</v>
          </cell>
          <cell r="T114">
            <v>0</v>
          </cell>
          <cell r="U114">
            <v>54318.69000000001</v>
          </cell>
          <cell r="V114">
            <v>0</v>
          </cell>
          <cell r="W114">
            <v>0</v>
          </cell>
          <cell r="X114">
            <v>0</v>
          </cell>
          <cell r="Y114">
            <v>658552.78</v>
          </cell>
          <cell r="Z114">
            <v>323386.03999999998</v>
          </cell>
          <cell r="AA114">
            <v>0</v>
          </cell>
          <cell r="AB114">
            <v>0</v>
          </cell>
          <cell r="AC114">
            <v>475749.4</v>
          </cell>
          <cell r="AD114">
            <v>0</v>
          </cell>
          <cell r="AE114">
            <v>0</v>
          </cell>
          <cell r="AF114">
            <v>269632.43</v>
          </cell>
          <cell r="AG114">
            <v>234913.03000000003</v>
          </cell>
          <cell r="AH114">
            <v>0</v>
          </cell>
          <cell r="AI114">
            <v>3721.25</v>
          </cell>
          <cell r="AJ114">
            <v>104160.76</v>
          </cell>
          <cell r="AK114">
            <v>488257.00000000006</v>
          </cell>
          <cell r="AL114">
            <v>2283572.6899999995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86186.359999999986</v>
          </cell>
          <cell r="AR114">
            <v>71496.78</v>
          </cell>
          <cell r="AS114">
            <v>88577.56</v>
          </cell>
          <cell r="AT114">
            <v>0</v>
          </cell>
          <cell r="AU114">
            <v>0</v>
          </cell>
          <cell r="AV114">
            <v>581968.91</v>
          </cell>
          <cell r="AW114">
            <v>0</v>
          </cell>
          <cell r="AX114">
            <v>0</v>
          </cell>
          <cell r="AY114">
            <v>2572054.5</v>
          </cell>
          <cell r="AZ114">
            <v>438285.58999999997</v>
          </cell>
          <cell r="BA114">
            <v>10494560.920000002</v>
          </cell>
          <cell r="BB114">
            <v>2160268.8600000003</v>
          </cell>
          <cell r="BC114">
            <v>2792977.4099999997</v>
          </cell>
          <cell r="BD114">
            <v>87928339.719999999</v>
          </cell>
        </row>
        <row r="115">
          <cell r="G115" t="str">
            <v>17414</v>
          </cell>
          <cell r="H115">
            <v>119248568.89999999</v>
          </cell>
          <cell r="I115">
            <v>0</v>
          </cell>
          <cell r="J115">
            <v>0</v>
          </cell>
          <cell r="K115">
            <v>9057804</v>
          </cell>
          <cell r="L115">
            <v>0</v>
          </cell>
          <cell r="M115">
            <v>0</v>
          </cell>
          <cell r="N115">
            <v>0</v>
          </cell>
          <cell r="O115">
            <v>20615958.590000004</v>
          </cell>
          <cell r="P115">
            <v>4387409</v>
          </cell>
          <cell r="Q115">
            <v>0</v>
          </cell>
          <cell r="R115">
            <v>0</v>
          </cell>
          <cell r="S115">
            <v>4009188.79</v>
          </cell>
          <cell r="T115">
            <v>0</v>
          </cell>
          <cell r="U115">
            <v>116082.35</v>
          </cell>
          <cell r="V115">
            <v>0</v>
          </cell>
          <cell r="W115">
            <v>0</v>
          </cell>
          <cell r="X115">
            <v>0</v>
          </cell>
          <cell r="Y115">
            <v>1431418.3800000001</v>
          </cell>
          <cell r="Z115">
            <v>664971.64</v>
          </cell>
          <cell r="AA115">
            <v>0</v>
          </cell>
          <cell r="AB115">
            <v>0</v>
          </cell>
          <cell r="AC115">
            <v>671065.95000000007</v>
          </cell>
          <cell r="AD115">
            <v>0</v>
          </cell>
          <cell r="AE115">
            <v>0</v>
          </cell>
          <cell r="AF115">
            <v>602041.28</v>
          </cell>
          <cell r="AG115">
            <v>572812.63000000012</v>
          </cell>
          <cell r="AH115">
            <v>0</v>
          </cell>
          <cell r="AI115">
            <v>26030</v>
          </cell>
          <cell r="AJ115">
            <v>143745.86000000002</v>
          </cell>
          <cell r="AK115">
            <v>939242.57000000007</v>
          </cell>
          <cell r="AL115">
            <v>8258149.3300000001</v>
          </cell>
          <cell r="AM115">
            <v>0</v>
          </cell>
          <cell r="AN115">
            <v>56721.909999999996</v>
          </cell>
          <cell r="AO115">
            <v>0</v>
          </cell>
          <cell r="AP115">
            <v>0</v>
          </cell>
          <cell r="AQ115">
            <v>172796.11000000002</v>
          </cell>
          <cell r="AR115">
            <v>359822.95999999996</v>
          </cell>
          <cell r="AS115">
            <v>400351.08999999997</v>
          </cell>
          <cell r="AT115">
            <v>0</v>
          </cell>
          <cell r="AU115">
            <v>0</v>
          </cell>
          <cell r="AV115">
            <v>3335640.87</v>
          </cell>
          <cell r="AW115">
            <v>0</v>
          </cell>
          <cell r="AX115">
            <v>0</v>
          </cell>
          <cell r="AY115">
            <v>639374.69999999995</v>
          </cell>
          <cell r="AZ115">
            <v>1445727.0199999998</v>
          </cell>
          <cell r="BA115">
            <v>24588598.280000001</v>
          </cell>
          <cell r="BB115">
            <v>6447224.7400000002</v>
          </cell>
          <cell r="BC115">
            <v>7056599.9599999981</v>
          </cell>
          <cell r="BD115">
            <v>215247346.91000003</v>
          </cell>
        </row>
        <row r="116">
          <cell r="G116" t="str">
            <v>17415</v>
          </cell>
          <cell r="H116">
            <v>121560387.50000001</v>
          </cell>
          <cell r="I116">
            <v>0</v>
          </cell>
          <cell r="J116">
            <v>0</v>
          </cell>
          <cell r="K116">
            <v>10872983</v>
          </cell>
          <cell r="L116">
            <v>0</v>
          </cell>
          <cell r="M116">
            <v>0</v>
          </cell>
          <cell r="N116">
            <v>0</v>
          </cell>
          <cell r="O116">
            <v>25919652.699999999</v>
          </cell>
          <cell r="P116">
            <v>5121164</v>
          </cell>
          <cell r="Q116">
            <v>0</v>
          </cell>
          <cell r="R116">
            <v>0</v>
          </cell>
          <cell r="S116">
            <v>6408397.5500000007</v>
          </cell>
          <cell r="T116">
            <v>0</v>
          </cell>
          <cell r="U116">
            <v>187539</v>
          </cell>
          <cell r="V116">
            <v>0</v>
          </cell>
          <cell r="W116">
            <v>0</v>
          </cell>
          <cell r="X116">
            <v>0</v>
          </cell>
          <cell r="Y116">
            <v>3528801.5399999996</v>
          </cell>
          <cell r="Z116">
            <v>1578568.3800000001</v>
          </cell>
          <cell r="AA116">
            <v>0</v>
          </cell>
          <cell r="AB116">
            <v>0</v>
          </cell>
          <cell r="AC116">
            <v>2840159.24</v>
          </cell>
          <cell r="AD116">
            <v>0</v>
          </cell>
          <cell r="AE116">
            <v>0</v>
          </cell>
          <cell r="AF116">
            <v>157010.16000000003</v>
          </cell>
          <cell r="AG116">
            <v>0</v>
          </cell>
          <cell r="AH116">
            <v>0</v>
          </cell>
          <cell r="AI116">
            <v>0</v>
          </cell>
          <cell r="AJ116">
            <v>494818.86999999994</v>
          </cell>
          <cell r="AK116">
            <v>3559708.84</v>
          </cell>
          <cell r="AL116">
            <v>9357435.5500000007</v>
          </cell>
          <cell r="AM116">
            <v>0</v>
          </cell>
          <cell r="AN116">
            <v>77057.999999999985</v>
          </cell>
          <cell r="AO116">
            <v>174052.57</v>
          </cell>
          <cell r="AP116">
            <v>0</v>
          </cell>
          <cell r="AQ116">
            <v>0</v>
          </cell>
          <cell r="AR116">
            <v>244833.69999999998</v>
          </cell>
          <cell r="AS116">
            <v>586994.07999999996</v>
          </cell>
          <cell r="AT116">
            <v>0</v>
          </cell>
          <cell r="AU116">
            <v>0</v>
          </cell>
          <cell r="AV116">
            <v>1392354.72</v>
          </cell>
          <cell r="AW116">
            <v>0</v>
          </cell>
          <cell r="AX116">
            <v>0</v>
          </cell>
          <cell r="AY116">
            <v>0</v>
          </cell>
          <cell r="AZ116">
            <v>396764.49</v>
          </cell>
          <cell r="BA116">
            <v>34341399.940000005</v>
          </cell>
          <cell r="BB116">
            <v>8962019.8300000001</v>
          </cell>
          <cell r="BC116">
            <v>6774581.5599999996</v>
          </cell>
          <cell r="BD116">
            <v>244536685.22000006</v>
          </cell>
        </row>
        <row r="117">
          <cell r="G117" t="str">
            <v>17417</v>
          </cell>
          <cell r="H117">
            <v>94566499.920000017</v>
          </cell>
          <cell r="I117">
            <v>0</v>
          </cell>
          <cell r="J117">
            <v>0</v>
          </cell>
          <cell r="K117">
            <v>7726059</v>
          </cell>
          <cell r="L117">
            <v>88112.65</v>
          </cell>
          <cell r="M117">
            <v>0</v>
          </cell>
          <cell r="N117">
            <v>0</v>
          </cell>
          <cell r="O117">
            <v>23345799.509999998</v>
          </cell>
          <cell r="P117">
            <v>3878316.6699999995</v>
          </cell>
          <cell r="Q117">
            <v>0</v>
          </cell>
          <cell r="R117">
            <v>0</v>
          </cell>
          <cell r="S117">
            <v>3417591.9099999997</v>
          </cell>
          <cell r="T117">
            <v>0</v>
          </cell>
          <cell r="U117">
            <v>84424.58</v>
          </cell>
          <cell r="V117">
            <v>0</v>
          </cell>
          <cell r="W117">
            <v>0</v>
          </cell>
          <cell r="X117">
            <v>0</v>
          </cell>
          <cell r="Y117">
            <v>861895.2300000001</v>
          </cell>
          <cell r="Z117">
            <v>447908.80000000005</v>
          </cell>
          <cell r="AA117">
            <v>0</v>
          </cell>
          <cell r="AB117">
            <v>0</v>
          </cell>
          <cell r="AC117">
            <v>629520.66000000015</v>
          </cell>
          <cell r="AD117">
            <v>121610.8</v>
          </cell>
          <cell r="AE117">
            <v>3397</v>
          </cell>
          <cell r="AF117">
            <v>520059.90999999992</v>
          </cell>
          <cell r="AG117">
            <v>353327.16000000003</v>
          </cell>
          <cell r="AH117">
            <v>0</v>
          </cell>
          <cell r="AI117">
            <v>0</v>
          </cell>
          <cell r="AJ117">
            <v>165545.25</v>
          </cell>
          <cell r="AK117">
            <v>791782.91</v>
          </cell>
          <cell r="AL117">
            <v>5886133.71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116203.20999999999</v>
          </cell>
          <cell r="AR117">
            <v>186086.25999999998</v>
          </cell>
          <cell r="AS117">
            <v>359842.3</v>
          </cell>
          <cell r="AT117">
            <v>0</v>
          </cell>
          <cell r="AU117">
            <v>0</v>
          </cell>
          <cell r="AV117">
            <v>3575470.9400000004</v>
          </cell>
          <cell r="AW117">
            <v>0</v>
          </cell>
          <cell r="AX117">
            <v>7445.68</v>
          </cell>
          <cell r="AY117">
            <v>0</v>
          </cell>
          <cell r="AZ117">
            <v>728052.86999999988</v>
          </cell>
          <cell r="BA117">
            <v>22087766.050000008</v>
          </cell>
          <cell r="BB117">
            <v>5471825.8100000015</v>
          </cell>
          <cell r="BC117">
            <v>6615958.0499999989</v>
          </cell>
          <cell r="BD117">
            <v>182036636.84000006</v>
          </cell>
        </row>
        <row r="118">
          <cell r="G118" t="str">
            <v>18100</v>
          </cell>
          <cell r="H118">
            <v>22535201.450000003</v>
          </cell>
          <cell r="I118">
            <v>0</v>
          </cell>
          <cell r="J118">
            <v>0</v>
          </cell>
          <cell r="K118">
            <v>1953120</v>
          </cell>
          <cell r="L118">
            <v>0</v>
          </cell>
          <cell r="M118">
            <v>0</v>
          </cell>
          <cell r="N118">
            <v>11618.67</v>
          </cell>
          <cell r="O118">
            <v>5661845.0999999978</v>
          </cell>
          <cell r="P118">
            <v>1160153</v>
          </cell>
          <cell r="Q118">
            <v>257988.44999999998</v>
          </cell>
          <cell r="R118">
            <v>33770.78</v>
          </cell>
          <cell r="S118">
            <v>1647148.6799999997</v>
          </cell>
          <cell r="T118">
            <v>0</v>
          </cell>
          <cell r="U118">
            <v>53122.639999999992</v>
          </cell>
          <cell r="V118">
            <v>0</v>
          </cell>
          <cell r="W118">
            <v>2397298.1199999996</v>
          </cell>
          <cell r="X118">
            <v>30393</v>
          </cell>
          <cell r="Y118">
            <v>1891336.53</v>
          </cell>
          <cell r="Z118">
            <v>388377.02</v>
          </cell>
          <cell r="AA118">
            <v>0</v>
          </cell>
          <cell r="AB118">
            <v>0</v>
          </cell>
          <cell r="AC118">
            <v>1110661.06</v>
          </cell>
          <cell r="AD118">
            <v>0</v>
          </cell>
          <cell r="AE118">
            <v>0</v>
          </cell>
          <cell r="AF118">
            <v>451379.95999999996</v>
          </cell>
          <cell r="AG118">
            <v>0</v>
          </cell>
          <cell r="AH118">
            <v>0</v>
          </cell>
          <cell r="AI118">
            <v>41015.879999999997</v>
          </cell>
          <cell r="AJ118">
            <v>0</v>
          </cell>
          <cell r="AK118">
            <v>96035.749999999985</v>
          </cell>
          <cell r="AL118">
            <v>1529138.2900000003</v>
          </cell>
          <cell r="AM118">
            <v>0</v>
          </cell>
          <cell r="AN118">
            <v>9137.68</v>
          </cell>
          <cell r="AO118">
            <v>0</v>
          </cell>
          <cell r="AP118">
            <v>0</v>
          </cell>
          <cell r="AQ118">
            <v>21942.879999999997</v>
          </cell>
          <cell r="AR118">
            <v>42631.13</v>
          </cell>
          <cell r="AS118">
            <v>77943.939999999988</v>
          </cell>
          <cell r="AT118">
            <v>0</v>
          </cell>
          <cell r="AU118">
            <v>0</v>
          </cell>
          <cell r="AV118">
            <v>771838.7300000001</v>
          </cell>
          <cell r="AW118">
            <v>0</v>
          </cell>
          <cell r="AX118">
            <v>0</v>
          </cell>
          <cell r="AY118">
            <v>0</v>
          </cell>
          <cell r="AZ118">
            <v>217756.39</v>
          </cell>
          <cell r="BA118">
            <v>7316717.7300000004</v>
          </cell>
          <cell r="BB118">
            <v>1893495.2699999998</v>
          </cell>
          <cell r="BC118">
            <v>1620414.74</v>
          </cell>
          <cell r="BD118">
            <v>53221482.87000002</v>
          </cell>
        </row>
        <row r="119">
          <cell r="G119" t="str">
            <v>18303</v>
          </cell>
          <cell r="H119">
            <v>19299560.759999994</v>
          </cell>
          <cell r="I119">
            <v>0</v>
          </cell>
          <cell r="J119">
            <v>0</v>
          </cell>
          <cell r="K119">
            <v>1809772.03</v>
          </cell>
          <cell r="L119">
            <v>0</v>
          </cell>
          <cell r="M119">
            <v>0</v>
          </cell>
          <cell r="N119">
            <v>0</v>
          </cell>
          <cell r="O119">
            <v>4163066.4800000004</v>
          </cell>
          <cell r="P119">
            <v>972225.66999999993</v>
          </cell>
          <cell r="Q119">
            <v>0</v>
          </cell>
          <cell r="R119">
            <v>0</v>
          </cell>
          <cell r="S119">
            <v>710828.73</v>
          </cell>
          <cell r="T119">
            <v>0</v>
          </cell>
          <cell r="U119">
            <v>13523.92</v>
          </cell>
          <cell r="V119">
            <v>0</v>
          </cell>
          <cell r="W119">
            <v>0</v>
          </cell>
          <cell r="X119">
            <v>0</v>
          </cell>
          <cell r="Y119">
            <v>109442.61</v>
          </cell>
          <cell r="Z119">
            <v>34256.909999999996</v>
          </cell>
          <cell r="AA119">
            <v>0</v>
          </cell>
          <cell r="AB119">
            <v>0</v>
          </cell>
          <cell r="AC119">
            <v>70593.89</v>
          </cell>
          <cell r="AD119">
            <v>0</v>
          </cell>
          <cell r="AE119">
            <v>0</v>
          </cell>
          <cell r="AF119">
            <v>94106.89</v>
          </cell>
          <cell r="AG119">
            <v>0</v>
          </cell>
          <cell r="AH119">
            <v>0</v>
          </cell>
          <cell r="AI119">
            <v>4746.18</v>
          </cell>
          <cell r="AJ119">
            <v>0</v>
          </cell>
          <cell r="AK119">
            <v>50072.21</v>
          </cell>
          <cell r="AL119">
            <v>1654298.47</v>
          </cell>
          <cell r="AM119">
            <v>0</v>
          </cell>
          <cell r="AN119">
            <v>15610.879999999997</v>
          </cell>
          <cell r="AO119">
            <v>0</v>
          </cell>
          <cell r="AP119">
            <v>0</v>
          </cell>
          <cell r="AQ119">
            <v>0</v>
          </cell>
          <cell r="AR119">
            <v>33571.369999999995</v>
          </cell>
          <cell r="AS119">
            <v>61459.83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7568.64</v>
          </cell>
          <cell r="BA119">
            <v>5865579.5399999972</v>
          </cell>
          <cell r="BB119">
            <v>926814.25</v>
          </cell>
          <cell r="BC119">
            <v>1512224.0699999998</v>
          </cell>
          <cell r="BD119">
            <v>37409323.329999998</v>
          </cell>
        </row>
        <row r="120">
          <cell r="G120" t="str">
            <v>18400</v>
          </cell>
          <cell r="H120">
            <v>31498879.550000001</v>
          </cell>
          <cell r="I120">
            <v>0</v>
          </cell>
          <cell r="J120">
            <v>0</v>
          </cell>
          <cell r="K120">
            <v>2563477</v>
          </cell>
          <cell r="L120">
            <v>0</v>
          </cell>
          <cell r="M120">
            <v>0</v>
          </cell>
          <cell r="N120">
            <v>0</v>
          </cell>
          <cell r="O120">
            <v>6999037.1500000004</v>
          </cell>
          <cell r="P120">
            <v>1386865</v>
          </cell>
          <cell r="Q120">
            <v>0</v>
          </cell>
          <cell r="R120">
            <v>130266.00000000001</v>
          </cell>
          <cell r="S120">
            <v>1704361.81</v>
          </cell>
          <cell r="T120">
            <v>0</v>
          </cell>
          <cell r="U120">
            <v>32431</v>
          </cell>
          <cell r="V120">
            <v>0</v>
          </cell>
          <cell r="W120">
            <v>0</v>
          </cell>
          <cell r="X120">
            <v>0</v>
          </cell>
          <cell r="Y120">
            <v>489091.54999999993</v>
          </cell>
          <cell r="Z120">
            <v>150509.76999999999</v>
          </cell>
          <cell r="AA120">
            <v>0</v>
          </cell>
          <cell r="AB120">
            <v>0</v>
          </cell>
          <cell r="AC120">
            <v>434912.27</v>
          </cell>
          <cell r="AD120">
            <v>0</v>
          </cell>
          <cell r="AE120">
            <v>0</v>
          </cell>
          <cell r="AF120">
            <v>140288.56999999998</v>
          </cell>
          <cell r="AG120">
            <v>0</v>
          </cell>
          <cell r="AH120">
            <v>0</v>
          </cell>
          <cell r="AI120">
            <v>0</v>
          </cell>
          <cell r="AJ120">
            <v>31433.739999999998</v>
          </cell>
          <cell r="AK120">
            <v>177142.65</v>
          </cell>
          <cell r="AL120">
            <v>2713564.41</v>
          </cell>
          <cell r="AM120">
            <v>0</v>
          </cell>
          <cell r="AN120">
            <v>382952.58999999997</v>
          </cell>
          <cell r="AO120">
            <v>42615.35</v>
          </cell>
          <cell r="AP120">
            <v>70897.95</v>
          </cell>
          <cell r="AQ120">
            <v>95124.6</v>
          </cell>
          <cell r="AR120">
            <v>47500.119999999995</v>
          </cell>
          <cell r="AS120">
            <v>95731.88</v>
          </cell>
          <cell r="AT120">
            <v>0</v>
          </cell>
          <cell r="AU120">
            <v>0</v>
          </cell>
          <cell r="AV120">
            <v>341286.74000000005</v>
          </cell>
          <cell r="AW120">
            <v>0</v>
          </cell>
          <cell r="AX120">
            <v>109961.53999999998</v>
          </cell>
          <cell r="AY120">
            <v>0</v>
          </cell>
          <cell r="AZ120">
            <v>321193.35000000003</v>
          </cell>
          <cell r="BA120">
            <v>9111321.2499999944</v>
          </cell>
          <cell r="BB120">
            <v>1817517.1400000001</v>
          </cell>
          <cell r="BC120">
            <v>2880589.4699999997</v>
          </cell>
          <cell r="BD120">
            <v>63768952.450000003</v>
          </cell>
        </row>
        <row r="121">
          <cell r="G121" t="str">
            <v>18401</v>
          </cell>
          <cell r="H121">
            <v>55574335.330000013</v>
          </cell>
          <cell r="I121">
            <v>0</v>
          </cell>
          <cell r="J121">
            <v>0</v>
          </cell>
          <cell r="K121">
            <v>4575306</v>
          </cell>
          <cell r="L121">
            <v>0</v>
          </cell>
          <cell r="M121">
            <v>0</v>
          </cell>
          <cell r="N121">
            <v>0</v>
          </cell>
          <cell r="O121">
            <v>15298398.370000001</v>
          </cell>
          <cell r="P121">
            <v>2427459</v>
          </cell>
          <cell r="Q121">
            <v>0</v>
          </cell>
          <cell r="R121">
            <v>455382.92000000004</v>
          </cell>
          <cell r="S121">
            <v>4228492.13</v>
          </cell>
          <cell r="T121">
            <v>24887.96</v>
          </cell>
          <cell r="U121">
            <v>59008</v>
          </cell>
          <cell r="V121">
            <v>0</v>
          </cell>
          <cell r="W121">
            <v>0</v>
          </cell>
          <cell r="X121">
            <v>0</v>
          </cell>
          <cell r="Y121">
            <v>1042690.1499999999</v>
          </cell>
          <cell r="Z121">
            <v>415484.17999999993</v>
          </cell>
          <cell r="AA121">
            <v>0</v>
          </cell>
          <cell r="AB121">
            <v>0</v>
          </cell>
          <cell r="AC121">
            <v>719251.09</v>
          </cell>
          <cell r="AD121">
            <v>0</v>
          </cell>
          <cell r="AE121">
            <v>0</v>
          </cell>
          <cell r="AF121">
            <v>237261.06999999998</v>
          </cell>
          <cell r="AG121">
            <v>0</v>
          </cell>
          <cell r="AH121">
            <v>0</v>
          </cell>
          <cell r="AI121">
            <v>52833</v>
          </cell>
          <cell r="AJ121">
            <v>25743.54</v>
          </cell>
          <cell r="AK121">
            <v>262652.63</v>
          </cell>
          <cell r="AL121">
            <v>5509683.5800000001</v>
          </cell>
          <cell r="AM121">
            <v>0</v>
          </cell>
          <cell r="AN121">
            <v>31059</v>
          </cell>
          <cell r="AO121">
            <v>0</v>
          </cell>
          <cell r="AP121">
            <v>0</v>
          </cell>
          <cell r="AQ121">
            <v>140644</v>
          </cell>
          <cell r="AR121">
            <v>265952.83</v>
          </cell>
          <cell r="AS121">
            <v>132353.62</v>
          </cell>
          <cell r="AT121">
            <v>0</v>
          </cell>
          <cell r="AU121">
            <v>0</v>
          </cell>
          <cell r="AV121">
            <v>485108.35</v>
          </cell>
          <cell r="AW121">
            <v>0</v>
          </cell>
          <cell r="AX121">
            <v>116781.83</v>
          </cell>
          <cell r="AY121">
            <v>0</v>
          </cell>
          <cell r="AZ121">
            <v>640864.82999999996</v>
          </cell>
          <cell r="BA121">
            <v>15402082.299999997</v>
          </cell>
          <cell r="BB121">
            <v>3411163.02</v>
          </cell>
          <cell r="BC121">
            <v>4534218.790000001</v>
          </cell>
          <cell r="BD121">
            <v>116069097.52000001</v>
          </cell>
        </row>
        <row r="122">
          <cell r="G122" t="str">
            <v>18402</v>
          </cell>
          <cell r="H122">
            <v>43025207.61999999</v>
          </cell>
          <cell r="I122">
            <v>0</v>
          </cell>
          <cell r="J122">
            <v>0</v>
          </cell>
          <cell r="K122">
            <v>3700978</v>
          </cell>
          <cell r="L122">
            <v>0</v>
          </cell>
          <cell r="M122">
            <v>0</v>
          </cell>
          <cell r="N122">
            <v>0</v>
          </cell>
          <cell r="O122">
            <v>9386359.4399999976</v>
          </cell>
          <cell r="P122">
            <v>2244795</v>
          </cell>
          <cell r="Q122">
            <v>0</v>
          </cell>
          <cell r="R122">
            <v>41671.39</v>
          </cell>
          <cell r="S122">
            <v>4260601.04</v>
          </cell>
          <cell r="T122">
            <v>25942</v>
          </cell>
          <cell r="U122">
            <v>59562.2</v>
          </cell>
          <cell r="V122">
            <v>0</v>
          </cell>
          <cell r="W122">
            <v>0</v>
          </cell>
          <cell r="X122">
            <v>0</v>
          </cell>
          <cell r="Y122">
            <v>1306841.98</v>
          </cell>
          <cell r="Z122">
            <v>358212.79</v>
          </cell>
          <cell r="AA122">
            <v>0</v>
          </cell>
          <cell r="AB122">
            <v>0</v>
          </cell>
          <cell r="AC122">
            <v>814223.02</v>
          </cell>
          <cell r="AD122">
            <v>0</v>
          </cell>
          <cell r="AE122">
            <v>0</v>
          </cell>
          <cell r="AF122">
            <v>390263.68000000005</v>
          </cell>
          <cell r="AG122">
            <v>20815.609999999997</v>
          </cell>
          <cell r="AH122">
            <v>0</v>
          </cell>
          <cell r="AI122">
            <v>60718</v>
          </cell>
          <cell r="AJ122">
            <v>5793.65</v>
          </cell>
          <cell r="AK122">
            <v>51061.58</v>
          </cell>
          <cell r="AL122">
            <v>3700385.3000000003</v>
          </cell>
          <cell r="AM122">
            <v>0</v>
          </cell>
          <cell r="AN122">
            <v>44091</v>
          </cell>
          <cell r="AO122">
            <v>0</v>
          </cell>
          <cell r="AP122">
            <v>0</v>
          </cell>
          <cell r="AQ122">
            <v>64442.5</v>
          </cell>
          <cell r="AR122">
            <v>283678.42999999993</v>
          </cell>
          <cell r="AS122">
            <v>169095.14</v>
          </cell>
          <cell r="AT122">
            <v>0</v>
          </cell>
          <cell r="AU122">
            <v>0</v>
          </cell>
          <cell r="AV122">
            <v>198558.29</v>
          </cell>
          <cell r="AW122">
            <v>0</v>
          </cell>
          <cell r="AX122">
            <v>15432.43</v>
          </cell>
          <cell r="AY122">
            <v>0</v>
          </cell>
          <cell r="AZ122">
            <v>366995.58</v>
          </cell>
          <cell r="BA122">
            <v>13535930.51</v>
          </cell>
          <cell r="BB122">
            <v>2913575.76</v>
          </cell>
          <cell r="BC122">
            <v>4149603.5699999989</v>
          </cell>
          <cell r="BD122">
            <v>91194835.510000005</v>
          </cell>
        </row>
        <row r="123">
          <cell r="G123" t="str">
            <v>19007</v>
          </cell>
          <cell r="H123">
            <v>352128.32</v>
          </cell>
          <cell r="I123">
            <v>0</v>
          </cell>
          <cell r="J123">
            <v>0</v>
          </cell>
          <cell r="K123">
            <v>26125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5026.5599999999995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61472.979999999996</v>
          </cell>
          <cell r="BB123">
            <v>0</v>
          </cell>
          <cell r="BC123">
            <v>0</v>
          </cell>
          <cell r="BD123">
            <v>444752.86</v>
          </cell>
        </row>
        <row r="124">
          <cell r="G124" t="str">
            <v>19028</v>
          </cell>
          <cell r="H124">
            <v>941977.83999999985</v>
          </cell>
          <cell r="I124">
            <v>0</v>
          </cell>
          <cell r="J124">
            <v>0</v>
          </cell>
          <cell r="K124">
            <v>120058</v>
          </cell>
          <cell r="L124">
            <v>0</v>
          </cell>
          <cell r="M124">
            <v>0</v>
          </cell>
          <cell r="N124">
            <v>0</v>
          </cell>
          <cell r="O124">
            <v>57345.389999999992</v>
          </cell>
          <cell r="P124">
            <v>33681.22</v>
          </cell>
          <cell r="Q124">
            <v>0</v>
          </cell>
          <cell r="R124">
            <v>0</v>
          </cell>
          <cell r="S124">
            <v>11212.18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4805.42</v>
          </cell>
          <cell r="AA124">
            <v>0</v>
          </cell>
          <cell r="AB124">
            <v>0</v>
          </cell>
          <cell r="AC124">
            <v>8920.9599999999991</v>
          </cell>
          <cell r="AD124">
            <v>0</v>
          </cell>
          <cell r="AE124">
            <v>0</v>
          </cell>
          <cell r="AF124">
            <v>28774.7</v>
          </cell>
          <cell r="AG124">
            <v>0</v>
          </cell>
          <cell r="AH124">
            <v>3500.26</v>
          </cell>
          <cell r="AI124">
            <v>0</v>
          </cell>
          <cell r="AJ124">
            <v>0</v>
          </cell>
          <cell r="AK124">
            <v>16615.580000000002</v>
          </cell>
          <cell r="AL124">
            <v>47880.45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15135.390000000001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532024.09000000008</v>
          </cell>
          <cell r="BB124">
            <v>61967.05</v>
          </cell>
          <cell r="BC124">
            <v>90971.38</v>
          </cell>
          <cell r="BD124">
            <v>1974869.9099999997</v>
          </cell>
        </row>
        <row r="125">
          <cell r="G125" t="str">
            <v>19400</v>
          </cell>
          <cell r="H125">
            <v>1208062.1499999997</v>
          </cell>
          <cell r="I125">
            <v>0</v>
          </cell>
          <cell r="J125">
            <v>0</v>
          </cell>
          <cell r="K125">
            <v>135095</v>
          </cell>
          <cell r="L125">
            <v>0</v>
          </cell>
          <cell r="M125">
            <v>0</v>
          </cell>
          <cell r="N125">
            <v>0</v>
          </cell>
          <cell r="O125">
            <v>174263.81</v>
          </cell>
          <cell r="P125">
            <v>79837.05</v>
          </cell>
          <cell r="Q125">
            <v>0</v>
          </cell>
          <cell r="R125">
            <v>0</v>
          </cell>
          <cell r="S125">
            <v>30901.879999999997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22137.629999999997</v>
          </cell>
          <cell r="Z125">
            <v>13542.3</v>
          </cell>
          <cell r="AA125">
            <v>0</v>
          </cell>
          <cell r="AB125">
            <v>0</v>
          </cell>
          <cell r="AC125">
            <v>10848.710000000001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76529.27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5788.0099999999993</v>
          </cell>
          <cell r="AT125">
            <v>0</v>
          </cell>
          <cell r="AU125">
            <v>0</v>
          </cell>
          <cell r="AV125">
            <v>413016.27</v>
          </cell>
          <cell r="AW125">
            <v>0</v>
          </cell>
          <cell r="AX125">
            <v>0</v>
          </cell>
          <cell r="AY125">
            <v>0</v>
          </cell>
          <cell r="AZ125">
            <v>176.5</v>
          </cell>
          <cell r="BA125">
            <v>632034.67999999982</v>
          </cell>
          <cell r="BB125">
            <v>66713.11</v>
          </cell>
          <cell r="BC125">
            <v>82115.860000000015</v>
          </cell>
          <cell r="BD125">
            <v>2951062.2299999991</v>
          </cell>
        </row>
        <row r="126">
          <cell r="G126" t="str">
            <v>19401</v>
          </cell>
          <cell r="H126">
            <v>12915683.16</v>
          </cell>
          <cell r="I126">
            <v>0</v>
          </cell>
          <cell r="J126">
            <v>0</v>
          </cell>
          <cell r="K126">
            <v>1145066.8600000001</v>
          </cell>
          <cell r="L126">
            <v>79190.319999999992</v>
          </cell>
          <cell r="M126">
            <v>0</v>
          </cell>
          <cell r="N126">
            <v>0</v>
          </cell>
          <cell r="O126">
            <v>2222762.6900000004</v>
          </cell>
          <cell r="P126">
            <v>513612.99999999994</v>
          </cell>
          <cell r="Q126">
            <v>0</v>
          </cell>
          <cell r="R126">
            <v>0</v>
          </cell>
          <cell r="S126">
            <v>1048110.05</v>
          </cell>
          <cell r="T126">
            <v>0</v>
          </cell>
          <cell r="U126">
            <v>21834</v>
          </cell>
          <cell r="V126">
            <v>0</v>
          </cell>
          <cell r="W126">
            <v>0</v>
          </cell>
          <cell r="X126">
            <v>0</v>
          </cell>
          <cell r="Y126">
            <v>532854.33000000007</v>
          </cell>
          <cell r="Z126">
            <v>155708.41999999998</v>
          </cell>
          <cell r="AA126">
            <v>51813.469999999994</v>
          </cell>
          <cell r="AB126">
            <v>0</v>
          </cell>
          <cell r="AC126">
            <v>267218.79000000004</v>
          </cell>
          <cell r="AD126">
            <v>0</v>
          </cell>
          <cell r="AE126">
            <v>0</v>
          </cell>
          <cell r="AF126">
            <v>29191.209999999995</v>
          </cell>
          <cell r="AG126">
            <v>0</v>
          </cell>
          <cell r="AH126">
            <v>0</v>
          </cell>
          <cell r="AI126">
            <v>0</v>
          </cell>
          <cell r="AJ126">
            <v>15215.339999999998</v>
          </cell>
          <cell r="AK126">
            <v>111472.56</v>
          </cell>
          <cell r="AL126">
            <v>986691.45</v>
          </cell>
          <cell r="AM126">
            <v>0</v>
          </cell>
          <cell r="AN126">
            <v>0</v>
          </cell>
          <cell r="AO126">
            <v>208757.45000000004</v>
          </cell>
          <cell r="AP126">
            <v>0</v>
          </cell>
          <cell r="AQ126">
            <v>0</v>
          </cell>
          <cell r="AR126">
            <v>23791.77</v>
          </cell>
          <cell r="AS126">
            <v>21621.559999999998</v>
          </cell>
          <cell r="AT126">
            <v>0</v>
          </cell>
          <cell r="AU126">
            <v>0</v>
          </cell>
          <cell r="AV126">
            <v>26400</v>
          </cell>
          <cell r="AW126">
            <v>0</v>
          </cell>
          <cell r="AX126">
            <v>248229.44999999998</v>
          </cell>
          <cell r="AY126">
            <v>0</v>
          </cell>
          <cell r="AZ126">
            <v>8984.23</v>
          </cell>
          <cell r="BA126">
            <v>4306350.0499999989</v>
          </cell>
          <cell r="BB126">
            <v>983468.92999999982</v>
          </cell>
          <cell r="BC126">
            <v>1174496.6000000001</v>
          </cell>
          <cell r="BD126">
            <v>27098525.689999998</v>
          </cell>
        </row>
        <row r="127">
          <cell r="G127" t="str">
            <v>19403</v>
          </cell>
          <cell r="H127">
            <v>3479046.0500000003</v>
          </cell>
          <cell r="I127">
            <v>0</v>
          </cell>
          <cell r="J127">
            <v>0</v>
          </cell>
          <cell r="K127">
            <v>277270</v>
          </cell>
          <cell r="L127">
            <v>0</v>
          </cell>
          <cell r="M127">
            <v>0</v>
          </cell>
          <cell r="N127">
            <v>0</v>
          </cell>
          <cell r="O127">
            <v>509566.2699999999</v>
          </cell>
          <cell r="P127">
            <v>116489.87999999999</v>
          </cell>
          <cell r="Q127">
            <v>0</v>
          </cell>
          <cell r="R127">
            <v>0</v>
          </cell>
          <cell r="S127">
            <v>372605.91999999993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101519.82</v>
          </cell>
          <cell r="Z127">
            <v>17993</v>
          </cell>
          <cell r="AA127">
            <v>0</v>
          </cell>
          <cell r="AB127">
            <v>0</v>
          </cell>
          <cell r="AC127">
            <v>63400.490000000005</v>
          </cell>
          <cell r="AD127">
            <v>114112.80000000002</v>
          </cell>
          <cell r="AE127">
            <v>7848.29</v>
          </cell>
          <cell r="AF127">
            <v>2499.6999999999998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31519.450000000004</v>
          </cell>
          <cell r="AL127">
            <v>219445</v>
          </cell>
          <cell r="AM127">
            <v>0</v>
          </cell>
          <cell r="AN127">
            <v>0</v>
          </cell>
          <cell r="AO127">
            <v>3009.9</v>
          </cell>
          <cell r="AP127">
            <v>2244.2200000000003</v>
          </cell>
          <cell r="AQ127">
            <v>0</v>
          </cell>
          <cell r="AR127">
            <v>3780.6</v>
          </cell>
          <cell r="AS127">
            <v>2159.3199999999997</v>
          </cell>
          <cell r="AT127">
            <v>0</v>
          </cell>
          <cell r="AU127">
            <v>0</v>
          </cell>
          <cell r="AV127">
            <v>36778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1514622.61</v>
          </cell>
          <cell r="BB127">
            <v>281854.95999999996</v>
          </cell>
          <cell r="BC127">
            <v>222159.9</v>
          </cell>
          <cell r="BD127">
            <v>7379926.1800000016</v>
          </cell>
        </row>
        <row r="128">
          <cell r="G128" t="str">
            <v>19404</v>
          </cell>
          <cell r="H128">
            <v>3980207.1300000004</v>
          </cell>
          <cell r="I128">
            <v>0</v>
          </cell>
          <cell r="J128">
            <v>0</v>
          </cell>
          <cell r="K128">
            <v>415170</v>
          </cell>
          <cell r="L128">
            <v>0</v>
          </cell>
          <cell r="M128">
            <v>0</v>
          </cell>
          <cell r="N128">
            <v>0</v>
          </cell>
          <cell r="O128">
            <v>633212.38000000012</v>
          </cell>
          <cell r="P128">
            <v>173214.15</v>
          </cell>
          <cell r="Q128">
            <v>0</v>
          </cell>
          <cell r="R128">
            <v>0</v>
          </cell>
          <cell r="S128">
            <v>478971.67</v>
          </cell>
          <cell r="T128">
            <v>0</v>
          </cell>
          <cell r="U128">
            <v>5715.46</v>
          </cell>
          <cell r="V128">
            <v>0</v>
          </cell>
          <cell r="W128">
            <v>0</v>
          </cell>
          <cell r="X128">
            <v>0</v>
          </cell>
          <cell r="Y128">
            <v>97621.19</v>
          </cell>
          <cell r="Z128">
            <v>25290.479999999996</v>
          </cell>
          <cell r="AA128">
            <v>0</v>
          </cell>
          <cell r="AB128">
            <v>0</v>
          </cell>
          <cell r="AC128">
            <v>94096.52</v>
          </cell>
          <cell r="AD128">
            <v>0</v>
          </cell>
          <cell r="AE128">
            <v>0</v>
          </cell>
          <cell r="AF128">
            <v>110401.66000000002</v>
          </cell>
          <cell r="AG128">
            <v>0</v>
          </cell>
          <cell r="AH128">
            <v>0</v>
          </cell>
          <cell r="AI128">
            <v>1758.85</v>
          </cell>
          <cell r="AJ128">
            <v>0</v>
          </cell>
          <cell r="AK128">
            <v>11679.16</v>
          </cell>
          <cell r="AL128">
            <v>376008.46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7172.6500000000005</v>
          </cell>
          <cell r="AS128">
            <v>28275.68</v>
          </cell>
          <cell r="AT128">
            <v>0</v>
          </cell>
          <cell r="AU128">
            <v>0</v>
          </cell>
          <cell r="AV128">
            <v>49363.9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1456645.4599999997</v>
          </cell>
          <cell r="BB128">
            <v>313440.74000000005</v>
          </cell>
          <cell r="BC128">
            <v>260882.50999999998</v>
          </cell>
          <cell r="BD128">
            <v>8519128.0500000026</v>
          </cell>
        </row>
        <row r="129">
          <cell r="G129" t="str">
            <v>20094</v>
          </cell>
          <cell r="H129">
            <v>752597.49000000011</v>
          </cell>
          <cell r="I129">
            <v>0</v>
          </cell>
          <cell r="J129">
            <v>0</v>
          </cell>
          <cell r="K129">
            <v>119105</v>
          </cell>
          <cell r="L129">
            <v>0</v>
          </cell>
          <cell r="M129">
            <v>0</v>
          </cell>
          <cell r="N129">
            <v>0</v>
          </cell>
          <cell r="O129">
            <v>90871.56</v>
          </cell>
          <cell r="P129">
            <v>39701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28828.980000000003</v>
          </cell>
          <cell r="Z129">
            <v>31459.79</v>
          </cell>
          <cell r="AA129">
            <v>0</v>
          </cell>
          <cell r="AB129">
            <v>171542.52</v>
          </cell>
          <cell r="AC129">
            <v>22203.759999999998</v>
          </cell>
          <cell r="AD129">
            <v>0</v>
          </cell>
          <cell r="AE129">
            <v>0</v>
          </cell>
          <cell r="AF129">
            <v>8941.15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43244.3</v>
          </cell>
          <cell r="AM129">
            <v>1138.68</v>
          </cell>
          <cell r="AN129">
            <v>0</v>
          </cell>
          <cell r="AO129">
            <v>16471.379999999997</v>
          </cell>
          <cell r="AP129">
            <v>0</v>
          </cell>
          <cell r="AQ129">
            <v>0</v>
          </cell>
          <cell r="AR129">
            <v>0</v>
          </cell>
          <cell r="AS129">
            <v>10344.410000000002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44.67</v>
          </cell>
          <cell r="BA129">
            <v>406448.30999999994</v>
          </cell>
          <cell r="BB129">
            <v>85175.63</v>
          </cell>
          <cell r="BC129">
            <v>30178.180000000004</v>
          </cell>
          <cell r="BD129">
            <v>1858296.8099999994</v>
          </cell>
        </row>
        <row r="130">
          <cell r="G130" t="str">
            <v>20203</v>
          </cell>
          <cell r="H130">
            <v>873570.57</v>
          </cell>
          <cell r="I130">
            <v>0</v>
          </cell>
          <cell r="J130">
            <v>0</v>
          </cell>
          <cell r="K130">
            <v>118964</v>
          </cell>
          <cell r="L130">
            <v>0</v>
          </cell>
          <cell r="M130">
            <v>0</v>
          </cell>
          <cell r="N130">
            <v>0</v>
          </cell>
          <cell r="O130">
            <v>67594.920000000013</v>
          </cell>
          <cell r="P130">
            <v>30757.420000000002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13242.16</v>
          </cell>
          <cell r="Z130">
            <v>26795.65</v>
          </cell>
          <cell r="AA130">
            <v>0</v>
          </cell>
          <cell r="AB130">
            <v>97043.790000000008</v>
          </cell>
          <cell r="AC130">
            <v>13232.630000000001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45964.62</v>
          </cell>
          <cell r="AM130">
            <v>0</v>
          </cell>
          <cell r="AN130">
            <v>0</v>
          </cell>
          <cell r="AO130">
            <v>0</v>
          </cell>
          <cell r="AP130">
            <v>4226.3599999999997</v>
          </cell>
          <cell r="AQ130">
            <v>0</v>
          </cell>
          <cell r="AR130">
            <v>2291.11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322902.96000000002</v>
          </cell>
          <cell r="BB130">
            <v>0</v>
          </cell>
          <cell r="BC130">
            <v>161867.37000000002</v>
          </cell>
          <cell r="BD130">
            <v>1778453.56</v>
          </cell>
        </row>
        <row r="131">
          <cell r="G131" t="str">
            <v>20215</v>
          </cell>
          <cell r="H131">
            <v>413621.3</v>
          </cell>
          <cell r="I131">
            <v>0</v>
          </cell>
          <cell r="J131">
            <v>0</v>
          </cell>
          <cell r="K131">
            <v>43058.92</v>
          </cell>
          <cell r="L131">
            <v>0</v>
          </cell>
          <cell r="M131">
            <v>0</v>
          </cell>
          <cell r="N131">
            <v>0</v>
          </cell>
          <cell r="O131">
            <v>57787.34</v>
          </cell>
          <cell r="P131">
            <v>16411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41821.35</v>
          </cell>
          <cell r="Z131">
            <v>30810.429999999997</v>
          </cell>
          <cell r="AA131">
            <v>0</v>
          </cell>
          <cell r="AB131">
            <v>0</v>
          </cell>
          <cell r="AC131">
            <v>8261.6899999999987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41832.5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9468.9599999999991</v>
          </cell>
          <cell r="AT131">
            <v>0</v>
          </cell>
          <cell r="AU131">
            <v>0</v>
          </cell>
          <cell r="AV131">
            <v>227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245058.62000000002</v>
          </cell>
          <cell r="BB131">
            <v>48677.55000000001</v>
          </cell>
          <cell r="BC131">
            <v>63532.38</v>
          </cell>
          <cell r="BD131">
            <v>1020569.0399999999</v>
          </cell>
        </row>
        <row r="132">
          <cell r="G132" t="str">
            <v>20400</v>
          </cell>
          <cell r="H132">
            <v>1037041.4500000002</v>
          </cell>
          <cell r="I132">
            <v>0</v>
          </cell>
          <cell r="J132">
            <v>0</v>
          </cell>
          <cell r="K132">
            <v>135765</v>
          </cell>
          <cell r="L132">
            <v>0</v>
          </cell>
          <cell r="M132">
            <v>0</v>
          </cell>
          <cell r="N132">
            <v>0</v>
          </cell>
          <cell r="O132">
            <v>181402.98</v>
          </cell>
          <cell r="P132">
            <v>260365</v>
          </cell>
          <cell r="Q132">
            <v>0</v>
          </cell>
          <cell r="R132">
            <v>0</v>
          </cell>
          <cell r="S132">
            <v>83943.38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16509.849999999999</v>
          </cell>
          <cell r="Z132">
            <v>39494.659999999996</v>
          </cell>
          <cell r="AA132">
            <v>0</v>
          </cell>
          <cell r="AB132">
            <v>0</v>
          </cell>
          <cell r="AC132">
            <v>9218.89</v>
          </cell>
          <cell r="AD132">
            <v>0</v>
          </cell>
          <cell r="AE132">
            <v>0</v>
          </cell>
          <cell r="AF132">
            <v>58616.78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2202.3000000000002</v>
          </cell>
          <cell r="AL132">
            <v>66825.960000000006</v>
          </cell>
          <cell r="AM132">
            <v>0</v>
          </cell>
          <cell r="AN132">
            <v>0</v>
          </cell>
          <cell r="AO132">
            <v>10712.7</v>
          </cell>
          <cell r="AP132">
            <v>0</v>
          </cell>
          <cell r="AQ132">
            <v>0</v>
          </cell>
          <cell r="AR132">
            <v>3741.42</v>
          </cell>
          <cell r="AS132">
            <v>18366.530000000002</v>
          </cell>
          <cell r="AT132">
            <v>0</v>
          </cell>
          <cell r="AU132">
            <v>0</v>
          </cell>
          <cell r="AV132">
            <v>35.43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536816.43000000005</v>
          </cell>
          <cell r="BB132">
            <v>0</v>
          </cell>
          <cell r="BC132">
            <v>82302.529999999984</v>
          </cell>
          <cell r="BD132">
            <v>2543361.2899999996</v>
          </cell>
        </row>
        <row r="133">
          <cell r="G133" t="str">
            <v>20401</v>
          </cell>
          <cell r="H133">
            <v>960639.9</v>
          </cell>
          <cell r="I133">
            <v>0</v>
          </cell>
          <cell r="J133">
            <v>0</v>
          </cell>
          <cell r="K133">
            <v>118587.40999999999</v>
          </cell>
          <cell r="L133">
            <v>0</v>
          </cell>
          <cell r="M133">
            <v>0</v>
          </cell>
          <cell r="N133">
            <v>0</v>
          </cell>
          <cell r="O133">
            <v>70497.09</v>
          </cell>
          <cell r="P133">
            <v>15199</v>
          </cell>
          <cell r="Q133">
            <v>0</v>
          </cell>
          <cell r="R133">
            <v>0</v>
          </cell>
          <cell r="S133">
            <v>580.33000000000038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37513.549999999996</v>
          </cell>
          <cell r="Z133">
            <v>10917.83</v>
          </cell>
          <cell r="AA133">
            <v>0</v>
          </cell>
          <cell r="AB133">
            <v>0</v>
          </cell>
          <cell r="AC133">
            <v>5995.2999999999993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23761.9</v>
          </cell>
          <cell r="AM133">
            <v>1892.85</v>
          </cell>
          <cell r="AN133">
            <v>4426.59</v>
          </cell>
          <cell r="AO133">
            <v>0</v>
          </cell>
          <cell r="AP133">
            <v>2562.46</v>
          </cell>
          <cell r="AQ133">
            <v>0</v>
          </cell>
          <cell r="AR133">
            <v>0</v>
          </cell>
          <cell r="AS133">
            <v>13883.21</v>
          </cell>
          <cell r="AT133">
            <v>0</v>
          </cell>
          <cell r="AU133">
            <v>0</v>
          </cell>
          <cell r="AV133">
            <v>47486.95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404024.86999999994</v>
          </cell>
          <cell r="BB133">
            <v>78933.86</v>
          </cell>
          <cell r="BC133">
            <v>54502.32</v>
          </cell>
          <cell r="BD133">
            <v>1851405.4200000004</v>
          </cell>
        </row>
        <row r="134">
          <cell r="G134" t="str">
            <v>20402</v>
          </cell>
          <cell r="H134">
            <v>1079303.1300000001</v>
          </cell>
          <cell r="I134">
            <v>0</v>
          </cell>
          <cell r="J134">
            <v>0</v>
          </cell>
          <cell r="K134">
            <v>122408</v>
          </cell>
          <cell r="L134">
            <v>0</v>
          </cell>
          <cell r="M134">
            <v>0</v>
          </cell>
          <cell r="N134">
            <v>0</v>
          </cell>
          <cell r="O134">
            <v>122858.09</v>
          </cell>
          <cell r="P134">
            <v>28535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47681</v>
          </cell>
          <cell r="Z134">
            <v>28341.040000000001</v>
          </cell>
          <cell r="AA134">
            <v>0</v>
          </cell>
          <cell r="AB134">
            <v>0</v>
          </cell>
          <cell r="AC134">
            <v>24156.78</v>
          </cell>
          <cell r="AD134">
            <v>0</v>
          </cell>
          <cell r="AE134">
            <v>0</v>
          </cell>
          <cell r="AF134">
            <v>441.24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56958.350000000006</v>
          </cell>
          <cell r="AM134">
            <v>0</v>
          </cell>
          <cell r="AN134">
            <v>0</v>
          </cell>
          <cell r="AO134">
            <v>0</v>
          </cell>
          <cell r="AP134">
            <v>2625.32</v>
          </cell>
          <cell r="AQ134">
            <v>0</v>
          </cell>
          <cell r="AR134">
            <v>0</v>
          </cell>
          <cell r="AS134">
            <v>12865.82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93.25</v>
          </cell>
          <cell r="BA134">
            <v>463078.50999999995</v>
          </cell>
          <cell r="BB134">
            <v>92729.73</v>
          </cell>
          <cell r="BC134">
            <v>94424.930000000022</v>
          </cell>
          <cell r="BD134">
            <v>2176500.1900000004</v>
          </cell>
        </row>
        <row r="135">
          <cell r="G135" t="str">
            <v>20403</v>
          </cell>
          <cell r="H135">
            <v>159602.71</v>
          </cell>
          <cell r="I135">
            <v>0</v>
          </cell>
          <cell r="J135">
            <v>0</v>
          </cell>
          <cell r="K135">
            <v>23137</v>
          </cell>
          <cell r="L135">
            <v>0</v>
          </cell>
          <cell r="M135">
            <v>0</v>
          </cell>
          <cell r="N135">
            <v>0</v>
          </cell>
          <cell r="O135">
            <v>16430.82</v>
          </cell>
          <cell r="P135">
            <v>3598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22402.949999999997</v>
          </cell>
          <cell r="AA135">
            <v>7002.21</v>
          </cell>
          <cell r="AB135">
            <v>79878.02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9641.81</v>
          </cell>
          <cell r="AL135">
            <v>8895.01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110687.38999999998</v>
          </cell>
          <cell r="BB135">
            <v>1988.92</v>
          </cell>
          <cell r="BC135">
            <v>69176.499999999985</v>
          </cell>
          <cell r="BD135">
            <v>512441.33999999991</v>
          </cell>
        </row>
        <row r="136">
          <cell r="G136" t="str">
            <v>20404</v>
          </cell>
          <cell r="H136">
            <v>4501369.0599999996</v>
          </cell>
          <cell r="I136">
            <v>0</v>
          </cell>
          <cell r="J136">
            <v>0</v>
          </cell>
          <cell r="K136">
            <v>398198</v>
          </cell>
          <cell r="L136">
            <v>0</v>
          </cell>
          <cell r="M136">
            <v>0</v>
          </cell>
          <cell r="N136">
            <v>0</v>
          </cell>
          <cell r="O136">
            <v>774415.58000000007</v>
          </cell>
          <cell r="P136">
            <v>235967.88</v>
          </cell>
          <cell r="Q136">
            <v>0</v>
          </cell>
          <cell r="R136">
            <v>0</v>
          </cell>
          <cell r="S136">
            <v>496291.69</v>
          </cell>
          <cell r="T136">
            <v>0</v>
          </cell>
          <cell r="U136">
            <v>17506.05</v>
          </cell>
          <cell r="V136">
            <v>0</v>
          </cell>
          <cell r="W136">
            <v>0</v>
          </cell>
          <cell r="X136">
            <v>0</v>
          </cell>
          <cell r="Y136">
            <v>369334.68000000005</v>
          </cell>
          <cell r="Z136">
            <v>131534.71</v>
          </cell>
          <cell r="AA136">
            <v>18212.149999999998</v>
          </cell>
          <cell r="AB136">
            <v>0</v>
          </cell>
          <cell r="AC136">
            <v>168082.68</v>
          </cell>
          <cell r="AD136">
            <v>0</v>
          </cell>
          <cell r="AE136">
            <v>0</v>
          </cell>
          <cell r="AF136">
            <v>19068.059999999998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29847.72</v>
          </cell>
          <cell r="AL136">
            <v>360786.34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7821.09</v>
          </cell>
          <cell r="AS136">
            <v>12656.439999999999</v>
          </cell>
          <cell r="AT136">
            <v>0</v>
          </cell>
          <cell r="AU136">
            <v>0</v>
          </cell>
          <cell r="AV136">
            <v>198798.76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1573618</v>
          </cell>
          <cell r="BB136">
            <v>380774.58999999997</v>
          </cell>
          <cell r="BC136">
            <v>366047.69000000006</v>
          </cell>
          <cell r="BD136">
            <v>10060331.169999998</v>
          </cell>
        </row>
        <row r="137">
          <cell r="G137" t="str">
            <v>20405</v>
          </cell>
          <cell r="H137">
            <v>5285613.4200000018</v>
          </cell>
          <cell r="I137">
            <v>0</v>
          </cell>
          <cell r="J137">
            <v>0</v>
          </cell>
          <cell r="K137">
            <v>538658</v>
          </cell>
          <cell r="L137">
            <v>0</v>
          </cell>
          <cell r="M137">
            <v>0</v>
          </cell>
          <cell r="N137">
            <v>0</v>
          </cell>
          <cell r="O137">
            <v>1158904.1299999999</v>
          </cell>
          <cell r="P137">
            <v>309502</v>
          </cell>
          <cell r="Q137">
            <v>0</v>
          </cell>
          <cell r="R137">
            <v>0</v>
          </cell>
          <cell r="S137">
            <v>442424.38000000006</v>
          </cell>
          <cell r="T137">
            <v>0</v>
          </cell>
          <cell r="U137">
            <v>196.94</v>
          </cell>
          <cell r="V137">
            <v>0</v>
          </cell>
          <cell r="W137">
            <v>0</v>
          </cell>
          <cell r="X137">
            <v>0</v>
          </cell>
          <cell r="Y137">
            <v>268470.71999999997</v>
          </cell>
          <cell r="Z137">
            <v>119101.69999999998</v>
          </cell>
          <cell r="AA137">
            <v>22228.42</v>
          </cell>
          <cell r="AB137">
            <v>217801.62999999998</v>
          </cell>
          <cell r="AC137">
            <v>178153.85</v>
          </cell>
          <cell r="AD137">
            <v>0</v>
          </cell>
          <cell r="AE137">
            <v>0</v>
          </cell>
          <cell r="AF137">
            <v>88407.530000000013</v>
          </cell>
          <cell r="AG137">
            <v>0</v>
          </cell>
          <cell r="AH137">
            <v>0</v>
          </cell>
          <cell r="AI137">
            <v>0</v>
          </cell>
          <cell r="AJ137">
            <v>34440.049999999996</v>
          </cell>
          <cell r="AK137">
            <v>164355.26</v>
          </cell>
          <cell r="AL137">
            <v>508062.57</v>
          </cell>
          <cell r="AM137">
            <v>0</v>
          </cell>
          <cell r="AN137">
            <v>0</v>
          </cell>
          <cell r="AO137">
            <v>42996.450000000004</v>
          </cell>
          <cell r="AP137">
            <v>26400</v>
          </cell>
          <cell r="AQ137">
            <v>0</v>
          </cell>
          <cell r="AR137">
            <v>9477.67</v>
          </cell>
          <cell r="AS137">
            <v>44451.450000000004</v>
          </cell>
          <cell r="AT137">
            <v>0</v>
          </cell>
          <cell r="AU137">
            <v>0</v>
          </cell>
          <cell r="AV137">
            <v>144286.80000000002</v>
          </cell>
          <cell r="AW137">
            <v>0</v>
          </cell>
          <cell r="AX137">
            <v>0</v>
          </cell>
          <cell r="AY137">
            <v>0</v>
          </cell>
          <cell r="AZ137">
            <v>37208.660000000003</v>
          </cell>
          <cell r="BA137">
            <v>1666741.55</v>
          </cell>
          <cell r="BB137">
            <v>375444.91</v>
          </cell>
          <cell r="BC137">
            <v>564889.09000000008</v>
          </cell>
          <cell r="BD137">
            <v>12248217.180000002</v>
          </cell>
        </row>
        <row r="138">
          <cell r="G138" t="str">
            <v>20406</v>
          </cell>
          <cell r="H138">
            <v>1864713.92</v>
          </cell>
          <cell r="I138">
            <v>0</v>
          </cell>
          <cell r="J138">
            <v>0</v>
          </cell>
          <cell r="K138">
            <v>187057</v>
          </cell>
          <cell r="L138">
            <v>0</v>
          </cell>
          <cell r="M138">
            <v>0</v>
          </cell>
          <cell r="N138">
            <v>0</v>
          </cell>
          <cell r="O138">
            <v>360099.97</v>
          </cell>
          <cell r="P138">
            <v>95584</v>
          </cell>
          <cell r="Q138">
            <v>0</v>
          </cell>
          <cell r="R138">
            <v>0</v>
          </cell>
          <cell r="S138">
            <v>152093.04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187541.25</v>
          </cell>
          <cell r="Z138">
            <v>76810.69</v>
          </cell>
          <cell r="AA138">
            <v>0</v>
          </cell>
          <cell r="AB138">
            <v>0</v>
          </cell>
          <cell r="AC138">
            <v>74270.189999999988</v>
          </cell>
          <cell r="AD138">
            <v>0</v>
          </cell>
          <cell r="AE138">
            <v>0</v>
          </cell>
          <cell r="AF138">
            <v>5831.64</v>
          </cell>
          <cell r="AG138">
            <v>0</v>
          </cell>
          <cell r="AH138">
            <v>0</v>
          </cell>
          <cell r="AI138">
            <v>1386</v>
          </cell>
          <cell r="AJ138">
            <v>0</v>
          </cell>
          <cell r="AK138">
            <v>0</v>
          </cell>
          <cell r="AL138">
            <v>63068.119999999995</v>
          </cell>
          <cell r="AM138">
            <v>0</v>
          </cell>
          <cell r="AN138">
            <v>0</v>
          </cell>
          <cell r="AO138">
            <v>0</v>
          </cell>
          <cell r="AP138">
            <v>52060.95</v>
          </cell>
          <cell r="AQ138">
            <v>0</v>
          </cell>
          <cell r="AR138">
            <v>0</v>
          </cell>
          <cell r="AS138">
            <v>19075.899999999998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569079.88</v>
          </cell>
          <cell r="BB138">
            <v>152041.98000000001</v>
          </cell>
          <cell r="BC138">
            <v>194260.96</v>
          </cell>
          <cell r="BD138">
            <v>4054975.4899999998</v>
          </cell>
        </row>
        <row r="139">
          <cell r="G139" t="str">
            <v>21014</v>
          </cell>
          <cell r="H139">
            <v>3325237.63</v>
          </cell>
          <cell r="I139">
            <v>0</v>
          </cell>
          <cell r="J139">
            <v>0</v>
          </cell>
          <cell r="K139">
            <v>288607.42</v>
          </cell>
          <cell r="L139">
            <v>0</v>
          </cell>
          <cell r="M139">
            <v>0</v>
          </cell>
          <cell r="N139">
            <v>0</v>
          </cell>
          <cell r="O139">
            <v>647869.91000000015</v>
          </cell>
          <cell r="P139">
            <v>144784</v>
          </cell>
          <cell r="Q139">
            <v>0</v>
          </cell>
          <cell r="R139">
            <v>0</v>
          </cell>
          <cell r="S139">
            <v>286469.87</v>
          </cell>
          <cell r="T139">
            <v>0</v>
          </cell>
          <cell r="U139">
            <v>5927.94</v>
          </cell>
          <cell r="V139">
            <v>0</v>
          </cell>
          <cell r="W139">
            <v>0</v>
          </cell>
          <cell r="X139">
            <v>0</v>
          </cell>
          <cell r="Y139">
            <v>95454.29</v>
          </cell>
          <cell r="Z139">
            <v>32042.060000000005</v>
          </cell>
          <cell r="AA139">
            <v>0</v>
          </cell>
          <cell r="AB139">
            <v>0</v>
          </cell>
          <cell r="AC139">
            <v>78591.16</v>
          </cell>
          <cell r="AD139">
            <v>0</v>
          </cell>
          <cell r="AE139">
            <v>0</v>
          </cell>
          <cell r="AF139">
            <v>5956.26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262375.16000000003</v>
          </cell>
          <cell r="AM139">
            <v>0</v>
          </cell>
          <cell r="AN139">
            <v>0</v>
          </cell>
          <cell r="AO139">
            <v>0</v>
          </cell>
          <cell r="AP139">
            <v>9000</v>
          </cell>
          <cell r="AQ139">
            <v>0</v>
          </cell>
          <cell r="AR139">
            <v>5741.9299999999994</v>
          </cell>
          <cell r="AS139">
            <v>16841.16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1028563.5099999999</v>
          </cell>
          <cell r="BB139">
            <v>241765.79</v>
          </cell>
          <cell r="BC139">
            <v>189034.63</v>
          </cell>
          <cell r="BD139">
            <v>6664262.7199999997</v>
          </cell>
        </row>
        <row r="140">
          <cell r="G140" t="str">
            <v>21036</v>
          </cell>
          <cell r="H140">
            <v>185487.56</v>
          </cell>
          <cell r="I140">
            <v>0</v>
          </cell>
          <cell r="J140">
            <v>0</v>
          </cell>
          <cell r="K140">
            <v>23755</v>
          </cell>
          <cell r="L140">
            <v>0</v>
          </cell>
          <cell r="M140">
            <v>0</v>
          </cell>
          <cell r="N140">
            <v>0</v>
          </cell>
          <cell r="O140">
            <v>21364.410000000003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26980.84</v>
          </cell>
          <cell r="Z140">
            <v>31475.159999999996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22034.97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126766.79</v>
          </cell>
          <cell r="BB140">
            <v>0</v>
          </cell>
          <cell r="BC140">
            <v>13248.97</v>
          </cell>
          <cell r="BD140">
            <v>451113.6999999999</v>
          </cell>
        </row>
        <row r="141">
          <cell r="G141" t="str">
            <v>21206</v>
          </cell>
          <cell r="H141">
            <v>2515760.02</v>
          </cell>
          <cell r="I141">
            <v>0</v>
          </cell>
          <cell r="J141">
            <v>0</v>
          </cell>
          <cell r="K141">
            <v>293050</v>
          </cell>
          <cell r="L141">
            <v>0</v>
          </cell>
          <cell r="M141">
            <v>0</v>
          </cell>
          <cell r="N141">
            <v>0</v>
          </cell>
          <cell r="O141">
            <v>552552.69999999995</v>
          </cell>
          <cell r="P141">
            <v>128545.65</v>
          </cell>
          <cell r="Q141">
            <v>0</v>
          </cell>
          <cell r="R141">
            <v>0</v>
          </cell>
          <cell r="S141">
            <v>290594.78000000003</v>
          </cell>
          <cell r="T141">
            <v>10107.450000000001</v>
          </cell>
          <cell r="U141">
            <v>4441.0600000000004</v>
          </cell>
          <cell r="V141">
            <v>0</v>
          </cell>
          <cell r="W141">
            <v>0</v>
          </cell>
          <cell r="X141">
            <v>0</v>
          </cell>
          <cell r="Y141">
            <v>114081.06</v>
          </cell>
          <cell r="Z141">
            <v>26072.7</v>
          </cell>
          <cell r="AA141">
            <v>0</v>
          </cell>
          <cell r="AB141">
            <v>0</v>
          </cell>
          <cell r="AC141">
            <v>94306.43</v>
          </cell>
          <cell r="AD141">
            <v>0</v>
          </cell>
          <cell r="AE141">
            <v>0</v>
          </cell>
          <cell r="AF141">
            <v>16215.93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38257.21</v>
          </cell>
          <cell r="AL141">
            <v>289586.07999999996</v>
          </cell>
          <cell r="AM141">
            <v>0</v>
          </cell>
          <cell r="AN141">
            <v>0</v>
          </cell>
          <cell r="AO141">
            <v>0</v>
          </cell>
          <cell r="AP141">
            <v>9357.15</v>
          </cell>
          <cell r="AQ141">
            <v>0</v>
          </cell>
          <cell r="AR141">
            <v>0</v>
          </cell>
          <cell r="AS141">
            <v>17390.13</v>
          </cell>
          <cell r="AT141">
            <v>0</v>
          </cell>
          <cell r="AU141">
            <v>0</v>
          </cell>
          <cell r="AV141">
            <v>4701.2299999999996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908612.21</v>
          </cell>
          <cell r="BB141">
            <v>230767.16</v>
          </cell>
          <cell r="BC141">
            <v>288140.59999999998</v>
          </cell>
          <cell r="BD141">
            <v>5832539.5500000007</v>
          </cell>
        </row>
        <row r="142">
          <cell r="G142" t="str">
            <v>21214</v>
          </cell>
          <cell r="H142">
            <v>1749305.9599999997</v>
          </cell>
          <cell r="I142">
            <v>0</v>
          </cell>
          <cell r="J142">
            <v>0</v>
          </cell>
          <cell r="K142">
            <v>205539</v>
          </cell>
          <cell r="L142">
            <v>0</v>
          </cell>
          <cell r="M142">
            <v>0</v>
          </cell>
          <cell r="N142">
            <v>0</v>
          </cell>
          <cell r="O142">
            <v>284103.84999999998</v>
          </cell>
          <cell r="P142">
            <v>93571</v>
          </cell>
          <cell r="Q142">
            <v>0</v>
          </cell>
          <cell r="R142">
            <v>0</v>
          </cell>
          <cell r="S142">
            <v>145864.33000000002</v>
          </cell>
          <cell r="T142">
            <v>0</v>
          </cell>
          <cell r="U142">
            <v>2646.42</v>
          </cell>
          <cell r="V142">
            <v>0</v>
          </cell>
          <cell r="W142">
            <v>0</v>
          </cell>
          <cell r="X142">
            <v>0</v>
          </cell>
          <cell r="Y142">
            <v>109844.59</v>
          </cell>
          <cell r="Z142">
            <v>57943.89</v>
          </cell>
          <cell r="AA142">
            <v>0</v>
          </cell>
          <cell r="AB142">
            <v>0</v>
          </cell>
          <cell r="AC142">
            <v>75158.040000000008</v>
          </cell>
          <cell r="AD142">
            <v>0</v>
          </cell>
          <cell r="AE142">
            <v>0</v>
          </cell>
          <cell r="AF142">
            <v>14450.05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171877.3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12127.49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731949.02</v>
          </cell>
          <cell r="BB142">
            <v>166185.47</v>
          </cell>
          <cell r="BC142">
            <v>193403.61000000002</v>
          </cell>
          <cell r="BD142">
            <v>4013970.0199999996</v>
          </cell>
        </row>
        <row r="143">
          <cell r="G143" t="str">
            <v>21226</v>
          </cell>
          <cell r="H143">
            <v>2804501.53</v>
          </cell>
          <cell r="I143">
            <v>0</v>
          </cell>
          <cell r="J143">
            <v>0</v>
          </cell>
          <cell r="K143">
            <v>292388</v>
          </cell>
          <cell r="L143">
            <v>0</v>
          </cell>
          <cell r="M143">
            <v>0</v>
          </cell>
          <cell r="N143">
            <v>0</v>
          </cell>
          <cell r="O143">
            <v>394797.08999999997</v>
          </cell>
          <cell r="P143">
            <v>102241</v>
          </cell>
          <cell r="Q143">
            <v>0</v>
          </cell>
          <cell r="R143">
            <v>0</v>
          </cell>
          <cell r="S143">
            <v>165895.14999999997</v>
          </cell>
          <cell r="T143">
            <v>0</v>
          </cell>
          <cell r="U143">
            <v>3752</v>
          </cell>
          <cell r="V143">
            <v>0</v>
          </cell>
          <cell r="W143">
            <v>0</v>
          </cell>
          <cell r="X143">
            <v>0</v>
          </cell>
          <cell r="Y143">
            <v>49519.000000000007</v>
          </cell>
          <cell r="Z143">
            <v>45320.4</v>
          </cell>
          <cell r="AA143">
            <v>0</v>
          </cell>
          <cell r="AB143">
            <v>0</v>
          </cell>
          <cell r="AC143">
            <v>39219.120000000003</v>
          </cell>
          <cell r="AD143">
            <v>0</v>
          </cell>
          <cell r="AE143">
            <v>0</v>
          </cell>
          <cell r="AF143">
            <v>13976.2</v>
          </cell>
          <cell r="AG143">
            <v>0</v>
          </cell>
          <cell r="AH143">
            <v>0</v>
          </cell>
          <cell r="AI143">
            <v>2518.0299999999997</v>
          </cell>
          <cell r="AJ143">
            <v>0</v>
          </cell>
          <cell r="AK143">
            <v>0</v>
          </cell>
          <cell r="AL143">
            <v>205705.24000000002</v>
          </cell>
          <cell r="AM143">
            <v>0</v>
          </cell>
          <cell r="AN143">
            <v>0</v>
          </cell>
          <cell r="AO143">
            <v>0</v>
          </cell>
          <cell r="AP143">
            <v>14040</v>
          </cell>
          <cell r="AQ143">
            <v>0</v>
          </cell>
          <cell r="AR143">
            <v>0</v>
          </cell>
          <cell r="AS143">
            <v>20770.96</v>
          </cell>
          <cell r="AT143">
            <v>0</v>
          </cell>
          <cell r="AU143">
            <v>0</v>
          </cell>
          <cell r="AV143">
            <v>8760.1999999999989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885336.21000000008</v>
          </cell>
          <cell r="BB143">
            <v>264789.02</v>
          </cell>
          <cell r="BC143">
            <v>264290.26</v>
          </cell>
          <cell r="BD143">
            <v>5577819.4100000001</v>
          </cell>
        </row>
        <row r="144">
          <cell r="G144" t="str">
            <v>21232</v>
          </cell>
          <cell r="H144">
            <v>3314134.8599999994</v>
          </cell>
          <cell r="I144">
            <v>0</v>
          </cell>
          <cell r="J144">
            <v>0</v>
          </cell>
          <cell r="K144">
            <v>299321</v>
          </cell>
          <cell r="L144">
            <v>0</v>
          </cell>
          <cell r="M144">
            <v>0</v>
          </cell>
          <cell r="N144">
            <v>0</v>
          </cell>
          <cell r="O144">
            <v>684695.37</v>
          </cell>
          <cell r="P144">
            <v>164374</v>
          </cell>
          <cell r="Q144">
            <v>0</v>
          </cell>
          <cell r="R144">
            <v>0</v>
          </cell>
          <cell r="S144">
            <v>349138.06999999995</v>
          </cell>
          <cell r="T144">
            <v>3492.65</v>
          </cell>
          <cell r="U144">
            <v>9044</v>
          </cell>
          <cell r="V144">
            <v>0</v>
          </cell>
          <cell r="W144">
            <v>0</v>
          </cell>
          <cell r="X144">
            <v>0</v>
          </cell>
          <cell r="Y144">
            <v>228880</v>
          </cell>
          <cell r="Z144">
            <v>65174.29</v>
          </cell>
          <cell r="AA144">
            <v>77008.91</v>
          </cell>
          <cell r="AB144">
            <v>0</v>
          </cell>
          <cell r="AC144">
            <v>127917.19</v>
          </cell>
          <cell r="AD144">
            <v>0</v>
          </cell>
          <cell r="AE144">
            <v>0</v>
          </cell>
          <cell r="AF144">
            <v>11215.029999999999</v>
          </cell>
          <cell r="AG144">
            <v>0</v>
          </cell>
          <cell r="AH144">
            <v>0</v>
          </cell>
          <cell r="AI144">
            <v>4480.8899999999994</v>
          </cell>
          <cell r="AJ144">
            <v>6941.5599999999995</v>
          </cell>
          <cell r="AK144">
            <v>54954.71</v>
          </cell>
          <cell r="AL144">
            <v>287942.06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6272.22</v>
          </cell>
          <cell r="AR144">
            <v>5976.98</v>
          </cell>
          <cell r="AS144">
            <v>19930.329999999998</v>
          </cell>
          <cell r="AT144">
            <v>0</v>
          </cell>
          <cell r="AU144">
            <v>0</v>
          </cell>
          <cell r="AV144">
            <v>8734.26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997037.69000000018</v>
          </cell>
          <cell r="BB144">
            <v>295011.03000000003</v>
          </cell>
          <cell r="BC144">
            <v>338759.75</v>
          </cell>
          <cell r="BD144">
            <v>7360436.8500000006</v>
          </cell>
        </row>
        <row r="145">
          <cell r="G145" t="str">
            <v>21234</v>
          </cell>
          <cell r="H145">
            <v>355879.95</v>
          </cell>
          <cell r="I145">
            <v>0</v>
          </cell>
          <cell r="J145">
            <v>0</v>
          </cell>
          <cell r="K145">
            <v>39027</v>
          </cell>
          <cell r="L145">
            <v>0</v>
          </cell>
          <cell r="M145">
            <v>0</v>
          </cell>
          <cell r="N145">
            <v>0</v>
          </cell>
          <cell r="O145">
            <v>101946.26999999999</v>
          </cell>
          <cell r="P145">
            <v>20059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48873.73</v>
          </cell>
          <cell r="Z145">
            <v>20901.93</v>
          </cell>
          <cell r="AA145">
            <v>0</v>
          </cell>
          <cell r="AB145">
            <v>0</v>
          </cell>
          <cell r="AC145">
            <v>12520.71</v>
          </cell>
          <cell r="AD145">
            <v>0</v>
          </cell>
          <cell r="AE145">
            <v>0</v>
          </cell>
          <cell r="AF145">
            <v>189.66000000000003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31509.5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5392</v>
          </cell>
          <cell r="AT145">
            <v>0</v>
          </cell>
          <cell r="AU145">
            <v>0</v>
          </cell>
          <cell r="AV145">
            <v>26561.11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268627.69</v>
          </cell>
          <cell r="BB145">
            <v>57904.56</v>
          </cell>
          <cell r="BC145">
            <v>144899.35</v>
          </cell>
          <cell r="BD145">
            <v>1134292.4600000002</v>
          </cell>
        </row>
        <row r="146">
          <cell r="G146" t="str">
            <v>21237</v>
          </cell>
          <cell r="H146">
            <v>3960644.97</v>
          </cell>
          <cell r="I146">
            <v>0</v>
          </cell>
          <cell r="J146">
            <v>0</v>
          </cell>
          <cell r="K146">
            <v>357148</v>
          </cell>
          <cell r="L146">
            <v>0</v>
          </cell>
          <cell r="M146">
            <v>0</v>
          </cell>
          <cell r="N146">
            <v>0</v>
          </cell>
          <cell r="O146">
            <v>815605.8</v>
          </cell>
          <cell r="P146">
            <v>194205</v>
          </cell>
          <cell r="Q146">
            <v>0</v>
          </cell>
          <cell r="R146">
            <v>0</v>
          </cell>
          <cell r="S146">
            <v>300937.79000000004</v>
          </cell>
          <cell r="T146">
            <v>0</v>
          </cell>
          <cell r="U146">
            <v>7514</v>
          </cell>
          <cell r="V146">
            <v>0</v>
          </cell>
          <cell r="W146">
            <v>0</v>
          </cell>
          <cell r="X146">
            <v>0</v>
          </cell>
          <cell r="Y146">
            <v>196322.48</v>
          </cell>
          <cell r="Z146">
            <v>32611.059999999998</v>
          </cell>
          <cell r="AA146">
            <v>0</v>
          </cell>
          <cell r="AB146">
            <v>0</v>
          </cell>
          <cell r="AC146">
            <v>126986.13</v>
          </cell>
          <cell r="AD146">
            <v>0</v>
          </cell>
          <cell r="AE146">
            <v>0</v>
          </cell>
          <cell r="AF146">
            <v>7527.51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16448.870000000003</v>
          </cell>
          <cell r="AL146">
            <v>415156.08</v>
          </cell>
          <cell r="AM146">
            <v>0</v>
          </cell>
          <cell r="AN146">
            <v>0</v>
          </cell>
          <cell r="AO146">
            <v>0</v>
          </cell>
          <cell r="AP146">
            <v>18362.330000000002</v>
          </cell>
          <cell r="AQ146">
            <v>0</v>
          </cell>
          <cell r="AR146">
            <v>8666.4000000000015</v>
          </cell>
          <cell r="AS146">
            <v>14403.289999999999</v>
          </cell>
          <cell r="AT146">
            <v>0</v>
          </cell>
          <cell r="AU146">
            <v>0</v>
          </cell>
          <cell r="AV146">
            <v>3446.83</v>
          </cell>
          <cell r="AW146">
            <v>287</v>
          </cell>
          <cell r="AX146">
            <v>0</v>
          </cell>
          <cell r="AY146">
            <v>0</v>
          </cell>
          <cell r="AZ146">
            <v>0</v>
          </cell>
          <cell r="BA146">
            <v>1317662.1700000002</v>
          </cell>
          <cell r="BB146">
            <v>346259.51999999996</v>
          </cell>
          <cell r="BC146">
            <v>369458.89999999991</v>
          </cell>
          <cell r="BD146">
            <v>8509654.1300000008</v>
          </cell>
        </row>
        <row r="147">
          <cell r="G147" t="str">
            <v>21300</v>
          </cell>
          <cell r="H147">
            <v>3494881.4199999995</v>
          </cell>
          <cell r="I147">
            <v>0</v>
          </cell>
          <cell r="J147">
            <v>0</v>
          </cell>
          <cell r="K147">
            <v>381516</v>
          </cell>
          <cell r="L147">
            <v>0</v>
          </cell>
          <cell r="M147">
            <v>0</v>
          </cell>
          <cell r="N147">
            <v>0</v>
          </cell>
          <cell r="O147">
            <v>672133.12</v>
          </cell>
          <cell r="P147">
            <v>179527.73</v>
          </cell>
          <cell r="Q147">
            <v>0</v>
          </cell>
          <cell r="R147">
            <v>0</v>
          </cell>
          <cell r="S147">
            <v>346254.40999999992</v>
          </cell>
          <cell r="T147">
            <v>0</v>
          </cell>
          <cell r="U147">
            <v>8251.9599999999991</v>
          </cell>
          <cell r="V147">
            <v>0</v>
          </cell>
          <cell r="W147">
            <v>0</v>
          </cell>
          <cell r="X147">
            <v>0</v>
          </cell>
          <cell r="Y147">
            <v>230442</v>
          </cell>
          <cell r="Z147">
            <v>103166.13</v>
          </cell>
          <cell r="AA147">
            <v>0</v>
          </cell>
          <cell r="AB147">
            <v>0</v>
          </cell>
          <cell r="AC147">
            <v>143456.99</v>
          </cell>
          <cell r="AD147">
            <v>0</v>
          </cell>
          <cell r="AE147">
            <v>0</v>
          </cell>
          <cell r="AF147">
            <v>7186.01</v>
          </cell>
          <cell r="AG147">
            <v>10203.23</v>
          </cell>
          <cell r="AH147">
            <v>0</v>
          </cell>
          <cell r="AI147">
            <v>7436.66</v>
          </cell>
          <cell r="AJ147">
            <v>0</v>
          </cell>
          <cell r="AK147">
            <v>10876.97</v>
          </cell>
          <cell r="AL147">
            <v>382863.77</v>
          </cell>
          <cell r="AM147">
            <v>0</v>
          </cell>
          <cell r="AN147">
            <v>0</v>
          </cell>
          <cell r="AO147">
            <v>0</v>
          </cell>
          <cell r="AP147">
            <v>19882.5</v>
          </cell>
          <cell r="AQ147">
            <v>0</v>
          </cell>
          <cell r="AR147">
            <v>5447.18</v>
          </cell>
          <cell r="AS147">
            <v>17768.910000000003</v>
          </cell>
          <cell r="AT147">
            <v>0</v>
          </cell>
          <cell r="AU147">
            <v>0</v>
          </cell>
          <cell r="AV147">
            <v>654.08000000000004</v>
          </cell>
          <cell r="AW147">
            <v>0</v>
          </cell>
          <cell r="AX147">
            <v>0</v>
          </cell>
          <cell r="AY147">
            <v>0</v>
          </cell>
          <cell r="AZ147">
            <v>3429.23</v>
          </cell>
          <cell r="BA147">
            <v>1204130.05</v>
          </cell>
          <cell r="BB147">
            <v>348207.43999999994</v>
          </cell>
          <cell r="BC147">
            <v>477663.11000000004</v>
          </cell>
          <cell r="BD147">
            <v>8055378.9000000013</v>
          </cell>
        </row>
        <row r="148">
          <cell r="G148" t="str">
            <v>21301</v>
          </cell>
          <cell r="H148">
            <v>1476745.2999999998</v>
          </cell>
          <cell r="I148">
            <v>0</v>
          </cell>
          <cell r="J148">
            <v>0</v>
          </cell>
          <cell r="K148">
            <v>181644</v>
          </cell>
          <cell r="L148">
            <v>0</v>
          </cell>
          <cell r="M148">
            <v>0</v>
          </cell>
          <cell r="N148">
            <v>0</v>
          </cell>
          <cell r="O148">
            <v>271344.3</v>
          </cell>
          <cell r="P148">
            <v>73249.06</v>
          </cell>
          <cell r="Q148">
            <v>0</v>
          </cell>
          <cell r="R148">
            <v>0</v>
          </cell>
          <cell r="S148">
            <v>99134.720000000001</v>
          </cell>
          <cell r="T148">
            <v>0</v>
          </cell>
          <cell r="U148">
            <v>4476.53</v>
          </cell>
          <cell r="V148">
            <v>0</v>
          </cell>
          <cell r="W148">
            <v>0</v>
          </cell>
          <cell r="X148">
            <v>0</v>
          </cell>
          <cell r="Y148">
            <v>109288.53000000001</v>
          </cell>
          <cell r="Z148">
            <v>43552</v>
          </cell>
          <cell r="AA148">
            <v>0</v>
          </cell>
          <cell r="AB148">
            <v>0</v>
          </cell>
          <cell r="AC148">
            <v>49120.420000000006</v>
          </cell>
          <cell r="AD148">
            <v>0</v>
          </cell>
          <cell r="AE148">
            <v>0</v>
          </cell>
          <cell r="AF148">
            <v>737.93000000000006</v>
          </cell>
          <cell r="AG148">
            <v>14073.52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119939.81000000001</v>
          </cell>
          <cell r="AM148">
            <v>0</v>
          </cell>
          <cell r="AN148">
            <v>0</v>
          </cell>
          <cell r="AO148">
            <v>0</v>
          </cell>
          <cell r="AP148">
            <v>12895.71</v>
          </cell>
          <cell r="AQ148">
            <v>0</v>
          </cell>
          <cell r="AR148">
            <v>0</v>
          </cell>
          <cell r="AS148">
            <v>17034.010000000002</v>
          </cell>
          <cell r="AT148">
            <v>0</v>
          </cell>
          <cell r="AU148">
            <v>0</v>
          </cell>
          <cell r="AV148">
            <v>17139.98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602152.90999999992</v>
          </cell>
          <cell r="BB148">
            <v>137014.6</v>
          </cell>
          <cell r="BC148">
            <v>160650.26999999999</v>
          </cell>
          <cell r="BD148">
            <v>3390193.5999999996</v>
          </cell>
        </row>
        <row r="149">
          <cell r="G149" t="str">
            <v>21302</v>
          </cell>
          <cell r="H149">
            <v>11491946.069999998</v>
          </cell>
          <cell r="I149">
            <v>0</v>
          </cell>
          <cell r="J149">
            <v>0</v>
          </cell>
          <cell r="K149">
            <v>1218030</v>
          </cell>
          <cell r="L149">
            <v>0</v>
          </cell>
          <cell r="M149">
            <v>0</v>
          </cell>
          <cell r="N149">
            <v>0</v>
          </cell>
          <cell r="O149">
            <v>3327815.63</v>
          </cell>
          <cell r="P149">
            <v>549627.22000000009</v>
          </cell>
          <cell r="Q149">
            <v>0</v>
          </cell>
          <cell r="R149">
            <v>0</v>
          </cell>
          <cell r="S149">
            <v>911101.77</v>
          </cell>
          <cell r="T149">
            <v>0</v>
          </cell>
          <cell r="U149">
            <v>63729.08</v>
          </cell>
          <cell r="V149">
            <v>0</v>
          </cell>
          <cell r="W149">
            <v>0</v>
          </cell>
          <cell r="X149">
            <v>0</v>
          </cell>
          <cell r="Y149">
            <v>396416.52</v>
          </cell>
          <cell r="Z149">
            <v>199841.89</v>
          </cell>
          <cell r="AA149">
            <v>0</v>
          </cell>
          <cell r="AB149">
            <v>0</v>
          </cell>
          <cell r="AC149">
            <v>260437.78999999998</v>
          </cell>
          <cell r="AD149">
            <v>2369750.39</v>
          </cell>
          <cell r="AE149">
            <v>151063.08000000002</v>
          </cell>
          <cell r="AF149">
            <v>96445.71</v>
          </cell>
          <cell r="AG149">
            <v>0</v>
          </cell>
          <cell r="AH149">
            <v>0</v>
          </cell>
          <cell r="AI149">
            <v>0</v>
          </cell>
          <cell r="AJ149">
            <v>11668</v>
          </cell>
          <cell r="AK149">
            <v>86107.86</v>
          </cell>
          <cell r="AL149">
            <v>962934.57</v>
          </cell>
          <cell r="AM149">
            <v>0</v>
          </cell>
          <cell r="AN149">
            <v>0</v>
          </cell>
          <cell r="AO149">
            <v>12802.15</v>
          </cell>
          <cell r="AP149">
            <v>21240</v>
          </cell>
          <cell r="AQ149">
            <v>0</v>
          </cell>
          <cell r="AR149">
            <v>24830.6</v>
          </cell>
          <cell r="AS149">
            <v>39304.18</v>
          </cell>
          <cell r="AT149">
            <v>0</v>
          </cell>
          <cell r="AU149">
            <v>0</v>
          </cell>
          <cell r="AV149">
            <v>103686.95999999999</v>
          </cell>
          <cell r="AW149">
            <v>0</v>
          </cell>
          <cell r="AX149">
            <v>0</v>
          </cell>
          <cell r="AY149">
            <v>0</v>
          </cell>
          <cell r="AZ149">
            <v>4596.1899999999996</v>
          </cell>
          <cell r="BA149">
            <v>4314140.8000000007</v>
          </cell>
          <cell r="BB149">
            <v>1062471.1600000001</v>
          </cell>
          <cell r="BC149">
            <v>867164.22</v>
          </cell>
          <cell r="BD149">
            <v>28547151.84</v>
          </cell>
        </row>
        <row r="150">
          <cell r="G150" t="str">
            <v>21303</v>
          </cell>
          <cell r="H150">
            <v>2347785.77</v>
          </cell>
          <cell r="I150">
            <v>0</v>
          </cell>
          <cell r="J150">
            <v>0</v>
          </cell>
          <cell r="K150">
            <v>181065.25</v>
          </cell>
          <cell r="L150">
            <v>0</v>
          </cell>
          <cell r="M150">
            <v>0</v>
          </cell>
          <cell r="N150">
            <v>0</v>
          </cell>
          <cell r="O150">
            <v>301490.21999999997</v>
          </cell>
          <cell r="P150">
            <v>134184.97</v>
          </cell>
          <cell r="Q150">
            <v>0</v>
          </cell>
          <cell r="R150">
            <v>0</v>
          </cell>
          <cell r="S150">
            <v>279347.14</v>
          </cell>
          <cell r="T150">
            <v>8231.67</v>
          </cell>
          <cell r="U150">
            <v>7730.85</v>
          </cell>
          <cell r="V150">
            <v>0</v>
          </cell>
          <cell r="W150">
            <v>0</v>
          </cell>
          <cell r="X150">
            <v>0</v>
          </cell>
          <cell r="Y150">
            <v>211965.69</v>
          </cell>
          <cell r="Z150">
            <v>49562.36</v>
          </cell>
          <cell r="AA150">
            <v>0</v>
          </cell>
          <cell r="AB150">
            <v>91729.26999999999</v>
          </cell>
          <cell r="AC150">
            <v>72774.500000000015</v>
          </cell>
          <cell r="AD150">
            <v>0</v>
          </cell>
          <cell r="AE150">
            <v>0</v>
          </cell>
          <cell r="AF150">
            <v>85372.750000000015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210426.87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3543.27</v>
          </cell>
          <cell r="AS150">
            <v>0</v>
          </cell>
          <cell r="AT150">
            <v>0</v>
          </cell>
          <cell r="AU150">
            <v>0</v>
          </cell>
          <cell r="AV150">
            <v>175883.72000000003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970694.8899999999</v>
          </cell>
          <cell r="BB150">
            <v>199019.28999999998</v>
          </cell>
          <cell r="BC150">
            <v>289072.72000000009</v>
          </cell>
          <cell r="BD150">
            <v>5619881.2000000002</v>
          </cell>
        </row>
        <row r="151">
          <cell r="G151" t="str">
            <v>21401</v>
          </cell>
          <cell r="H151">
            <v>15146679.829999998</v>
          </cell>
          <cell r="I151">
            <v>0</v>
          </cell>
          <cell r="J151">
            <v>0</v>
          </cell>
          <cell r="K151">
            <v>1479186.02</v>
          </cell>
          <cell r="L151">
            <v>0</v>
          </cell>
          <cell r="M151">
            <v>0</v>
          </cell>
          <cell r="N151">
            <v>0</v>
          </cell>
          <cell r="O151">
            <v>3096574.18</v>
          </cell>
          <cell r="P151">
            <v>742103.12</v>
          </cell>
          <cell r="Q151">
            <v>0</v>
          </cell>
          <cell r="R151">
            <v>0</v>
          </cell>
          <cell r="S151">
            <v>1167130.04</v>
          </cell>
          <cell r="T151">
            <v>0</v>
          </cell>
          <cell r="U151">
            <v>30635.86</v>
          </cell>
          <cell r="V151">
            <v>0</v>
          </cell>
          <cell r="W151">
            <v>0</v>
          </cell>
          <cell r="X151">
            <v>0</v>
          </cell>
          <cell r="Y151">
            <v>903179.57</v>
          </cell>
          <cell r="Z151">
            <v>291986.28000000003</v>
          </cell>
          <cell r="AA151">
            <v>61679.79</v>
          </cell>
          <cell r="AB151">
            <v>0</v>
          </cell>
          <cell r="AC151">
            <v>720039.07000000018</v>
          </cell>
          <cell r="AD151">
            <v>0</v>
          </cell>
          <cell r="AE151">
            <v>0</v>
          </cell>
          <cell r="AF151">
            <v>10002.619999999999</v>
          </cell>
          <cell r="AG151">
            <v>63.480000000000004</v>
          </cell>
          <cell r="AH151">
            <v>0</v>
          </cell>
          <cell r="AI151">
            <v>14526.15</v>
          </cell>
          <cell r="AJ151">
            <v>48461.9</v>
          </cell>
          <cell r="AK151">
            <v>221875.91</v>
          </cell>
          <cell r="AL151">
            <v>782371.40999999992</v>
          </cell>
          <cell r="AM151">
            <v>0</v>
          </cell>
          <cell r="AN151">
            <v>0</v>
          </cell>
          <cell r="AO151">
            <v>0</v>
          </cell>
          <cell r="AP151">
            <v>24970.26</v>
          </cell>
          <cell r="AQ151">
            <v>0</v>
          </cell>
          <cell r="AR151">
            <v>123986.04000000001</v>
          </cell>
          <cell r="AS151">
            <v>63571.619999999995</v>
          </cell>
          <cell r="AT151">
            <v>29374.039999999997</v>
          </cell>
          <cell r="AU151">
            <v>0</v>
          </cell>
          <cell r="AV151">
            <v>15639.01</v>
          </cell>
          <cell r="AW151">
            <v>0</v>
          </cell>
          <cell r="AX151">
            <v>0</v>
          </cell>
          <cell r="AY151">
            <v>0</v>
          </cell>
          <cell r="AZ151">
            <v>599420.41</v>
          </cell>
          <cell r="BA151">
            <v>4395978.34</v>
          </cell>
          <cell r="BB151">
            <v>1287903.8400000001</v>
          </cell>
          <cell r="BC151">
            <v>1269470.8100000003</v>
          </cell>
          <cell r="BD151">
            <v>32526809.599999998</v>
          </cell>
        </row>
        <row r="152">
          <cell r="G152" t="str">
            <v>22008</v>
          </cell>
          <cell r="H152">
            <v>944154.27</v>
          </cell>
          <cell r="I152">
            <v>0</v>
          </cell>
          <cell r="J152">
            <v>0</v>
          </cell>
          <cell r="K152">
            <v>103719.15</v>
          </cell>
          <cell r="L152">
            <v>0</v>
          </cell>
          <cell r="M152">
            <v>0</v>
          </cell>
          <cell r="N152">
            <v>0</v>
          </cell>
          <cell r="O152">
            <v>132338.44</v>
          </cell>
          <cell r="P152">
            <v>22518</v>
          </cell>
          <cell r="Q152">
            <v>0</v>
          </cell>
          <cell r="R152">
            <v>0</v>
          </cell>
          <cell r="S152">
            <v>64143.759999999995</v>
          </cell>
          <cell r="T152">
            <v>0</v>
          </cell>
          <cell r="U152">
            <v>1359</v>
          </cell>
          <cell r="V152">
            <v>0</v>
          </cell>
          <cell r="W152">
            <v>0</v>
          </cell>
          <cell r="X152">
            <v>0</v>
          </cell>
          <cell r="Y152">
            <v>34421.24</v>
          </cell>
          <cell r="Z152">
            <v>27934.689999999995</v>
          </cell>
          <cell r="AA152">
            <v>0</v>
          </cell>
          <cell r="AB152">
            <v>0</v>
          </cell>
          <cell r="AC152">
            <v>19576.219999999998</v>
          </cell>
          <cell r="AD152">
            <v>0</v>
          </cell>
          <cell r="AE152">
            <v>0</v>
          </cell>
          <cell r="AF152">
            <v>773.36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34092.82</v>
          </cell>
          <cell r="AM152">
            <v>0</v>
          </cell>
          <cell r="AN152">
            <v>0</v>
          </cell>
          <cell r="AO152">
            <v>0</v>
          </cell>
          <cell r="AP152">
            <v>3845.3100000000004</v>
          </cell>
          <cell r="AQ152">
            <v>0</v>
          </cell>
          <cell r="AR152">
            <v>0</v>
          </cell>
          <cell r="AS152">
            <v>12579.539999999999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404643.54000000004</v>
          </cell>
          <cell r="BB152">
            <v>90949.04</v>
          </cell>
          <cell r="BC152">
            <v>106391.27</v>
          </cell>
          <cell r="BD152">
            <v>2003439.6500000004</v>
          </cell>
        </row>
        <row r="153">
          <cell r="G153" t="str">
            <v>22009</v>
          </cell>
          <cell r="H153">
            <v>3074700.0100000002</v>
          </cell>
          <cell r="I153">
            <v>0</v>
          </cell>
          <cell r="J153">
            <v>0</v>
          </cell>
          <cell r="K153">
            <v>256946</v>
          </cell>
          <cell r="L153">
            <v>0</v>
          </cell>
          <cell r="M153">
            <v>0</v>
          </cell>
          <cell r="N153">
            <v>0</v>
          </cell>
          <cell r="O153">
            <v>385214.48</v>
          </cell>
          <cell r="P153">
            <v>123231.10999999999</v>
          </cell>
          <cell r="Q153">
            <v>0</v>
          </cell>
          <cell r="R153">
            <v>0</v>
          </cell>
          <cell r="S153">
            <v>342869.72000000003</v>
          </cell>
          <cell r="T153">
            <v>0</v>
          </cell>
          <cell r="U153">
            <v>3882.3900000000003</v>
          </cell>
          <cell r="V153">
            <v>0</v>
          </cell>
          <cell r="W153">
            <v>0</v>
          </cell>
          <cell r="X153">
            <v>0</v>
          </cell>
          <cell r="Y153">
            <v>85809.74</v>
          </cell>
          <cell r="Z153">
            <v>52673.73</v>
          </cell>
          <cell r="AA153">
            <v>0</v>
          </cell>
          <cell r="AB153">
            <v>0</v>
          </cell>
          <cell r="AC153">
            <v>64300.08</v>
          </cell>
          <cell r="AD153">
            <v>0</v>
          </cell>
          <cell r="AE153">
            <v>0</v>
          </cell>
          <cell r="AF153">
            <v>5983.12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233550.17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4692.32</v>
          </cell>
          <cell r="AS153">
            <v>7524.15</v>
          </cell>
          <cell r="AT153">
            <v>0</v>
          </cell>
          <cell r="AU153">
            <v>0</v>
          </cell>
          <cell r="AV153">
            <v>2691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1185180.6600000001</v>
          </cell>
          <cell r="BB153">
            <v>245332.15</v>
          </cell>
          <cell r="BC153">
            <v>670625.02999999991</v>
          </cell>
          <cell r="BD153">
            <v>6745205.8600000022</v>
          </cell>
        </row>
        <row r="154">
          <cell r="G154" t="str">
            <v>22017</v>
          </cell>
          <cell r="H154">
            <v>946701.87</v>
          </cell>
          <cell r="I154">
            <v>0</v>
          </cell>
          <cell r="J154">
            <v>0</v>
          </cell>
          <cell r="K154">
            <v>120939</v>
          </cell>
          <cell r="L154">
            <v>821.35</v>
          </cell>
          <cell r="M154">
            <v>0</v>
          </cell>
          <cell r="N154">
            <v>0</v>
          </cell>
          <cell r="O154">
            <v>76363.75</v>
          </cell>
          <cell r="P154">
            <v>15659</v>
          </cell>
          <cell r="Q154">
            <v>0</v>
          </cell>
          <cell r="R154">
            <v>0</v>
          </cell>
          <cell r="S154">
            <v>68267.92</v>
          </cell>
          <cell r="T154">
            <v>0</v>
          </cell>
          <cell r="U154">
            <v>1106</v>
          </cell>
          <cell r="V154">
            <v>0</v>
          </cell>
          <cell r="W154">
            <v>0</v>
          </cell>
          <cell r="X154">
            <v>0</v>
          </cell>
          <cell r="Y154">
            <v>56459.420000000006</v>
          </cell>
          <cell r="Z154">
            <v>28458.190000000002</v>
          </cell>
          <cell r="AA154">
            <v>0</v>
          </cell>
          <cell r="AB154">
            <v>0</v>
          </cell>
          <cell r="AC154">
            <v>12602.03</v>
          </cell>
          <cell r="AD154">
            <v>0</v>
          </cell>
          <cell r="AE154">
            <v>0</v>
          </cell>
          <cell r="AF154">
            <v>5231.2999999999993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26774.58</v>
          </cell>
          <cell r="AM154">
            <v>0</v>
          </cell>
          <cell r="AN154">
            <v>0</v>
          </cell>
          <cell r="AO154">
            <v>0</v>
          </cell>
          <cell r="AP154">
            <v>400</v>
          </cell>
          <cell r="AQ154">
            <v>0</v>
          </cell>
          <cell r="AR154">
            <v>0</v>
          </cell>
          <cell r="AS154">
            <v>8927.92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497681.58000000013</v>
          </cell>
          <cell r="BB154">
            <v>68844.650000000009</v>
          </cell>
          <cell r="BC154">
            <v>165052.75999999998</v>
          </cell>
          <cell r="BD154">
            <v>2100291.3199999998</v>
          </cell>
        </row>
        <row r="155">
          <cell r="G155" t="str">
            <v>22073</v>
          </cell>
          <cell r="H155">
            <v>818073.82999999984</v>
          </cell>
          <cell r="I155">
            <v>0</v>
          </cell>
          <cell r="J155">
            <v>0</v>
          </cell>
          <cell r="K155">
            <v>119027.99</v>
          </cell>
          <cell r="L155">
            <v>0</v>
          </cell>
          <cell r="M155">
            <v>0</v>
          </cell>
          <cell r="N155">
            <v>0</v>
          </cell>
          <cell r="O155">
            <v>169965.33</v>
          </cell>
          <cell r="P155">
            <v>21308</v>
          </cell>
          <cell r="Q155">
            <v>0</v>
          </cell>
          <cell r="R155">
            <v>0</v>
          </cell>
          <cell r="S155">
            <v>75390.94</v>
          </cell>
          <cell r="T155">
            <v>0</v>
          </cell>
          <cell r="U155">
            <v>989</v>
          </cell>
          <cell r="V155">
            <v>0</v>
          </cell>
          <cell r="W155">
            <v>0</v>
          </cell>
          <cell r="X155">
            <v>0</v>
          </cell>
          <cell r="Y155">
            <v>29820.050000000003</v>
          </cell>
          <cell r="Z155">
            <v>78687.97</v>
          </cell>
          <cell r="AA155">
            <v>0</v>
          </cell>
          <cell r="AB155">
            <v>0</v>
          </cell>
          <cell r="AC155">
            <v>29240.79</v>
          </cell>
          <cell r="AD155">
            <v>0</v>
          </cell>
          <cell r="AE155">
            <v>0</v>
          </cell>
          <cell r="AF155">
            <v>27981.199999999997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56896.71</v>
          </cell>
          <cell r="AM155">
            <v>0</v>
          </cell>
          <cell r="AN155">
            <v>0</v>
          </cell>
          <cell r="AO155">
            <v>0</v>
          </cell>
          <cell r="AP155">
            <v>14785.55</v>
          </cell>
          <cell r="AQ155">
            <v>0</v>
          </cell>
          <cell r="AR155">
            <v>969.48</v>
          </cell>
          <cell r="AS155">
            <v>15947.939999999999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488205.16000000003</v>
          </cell>
          <cell r="BB155">
            <v>68807.539999999994</v>
          </cell>
          <cell r="BC155">
            <v>159066.31000000003</v>
          </cell>
          <cell r="BD155">
            <v>2175163.79</v>
          </cell>
        </row>
        <row r="156">
          <cell r="G156" t="str">
            <v>22105</v>
          </cell>
          <cell r="H156">
            <v>1584201.19</v>
          </cell>
          <cell r="I156">
            <v>0</v>
          </cell>
          <cell r="J156">
            <v>0</v>
          </cell>
          <cell r="K156">
            <v>155520</v>
          </cell>
          <cell r="L156">
            <v>0</v>
          </cell>
          <cell r="M156">
            <v>0</v>
          </cell>
          <cell r="N156">
            <v>0</v>
          </cell>
          <cell r="O156">
            <v>200484.25999999998</v>
          </cell>
          <cell r="P156">
            <v>51278</v>
          </cell>
          <cell r="Q156">
            <v>0</v>
          </cell>
          <cell r="R156">
            <v>0</v>
          </cell>
          <cell r="S156">
            <v>132301.16999999998</v>
          </cell>
          <cell r="T156">
            <v>0</v>
          </cell>
          <cell r="U156">
            <v>2192</v>
          </cell>
          <cell r="V156">
            <v>0</v>
          </cell>
          <cell r="W156">
            <v>0</v>
          </cell>
          <cell r="X156">
            <v>0</v>
          </cell>
          <cell r="Y156">
            <v>57368.3</v>
          </cell>
          <cell r="Z156">
            <v>37386.729999999996</v>
          </cell>
          <cell r="AA156">
            <v>0</v>
          </cell>
          <cell r="AB156">
            <v>0</v>
          </cell>
          <cell r="AC156">
            <v>33025.97</v>
          </cell>
          <cell r="AD156">
            <v>0</v>
          </cell>
          <cell r="AE156">
            <v>0</v>
          </cell>
          <cell r="AF156">
            <v>8040.52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101414.82</v>
          </cell>
          <cell r="AM156">
            <v>0</v>
          </cell>
          <cell r="AN156">
            <v>0</v>
          </cell>
          <cell r="AO156">
            <v>0</v>
          </cell>
          <cell r="AP156">
            <v>11032.19</v>
          </cell>
          <cell r="AQ156">
            <v>0</v>
          </cell>
          <cell r="AR156">
            <v>1951.21</v>
          </cell>
          <cell r="AS156">
            <v>20037.399999999998</v>
          </cell>
          <cell r="AT156">
            <v>0</v>
          </cell>
          <cell r="AU156">
            <v>0</v>
          </cell>
          <cell r="AV156">
            <v>425.84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825522.24999999988</v>
          </cell>
          <cell r="BB156">
            <v>93622.95</v>
          </cell>
          <cell r="BC156">
            <v>233280.24</v>
          </cell>
          <cell r="BD156">
            <v>3549085.04</v>
          </cell>
        </row>
        <row r="157">
          <cell r="G157" t="str">
            <v>22200</v>
          </cell>
          <cell r="H157">
            <v>1387491.56</v>
          </cell>
          <cell r="I157">
            <v>0</v>
          </cell>
          <cell r="J157">
            <v>0</v>
          </cell>
          <cell r="K157">
            <v>114290.70000000001</v>
          </cell>
          <cell r="L157">
            <v>0</v>
          </cell>
          <cell r="M157">
            <v>0</v>
          </cell>
          <cell r="N157">
            <v>0</v>
          </cell>
          <cell r="O157">
            <v>147570.87999999998</v>
          </cell>
          <cell r="P157">
            <v>49328</v>
          </cell>
          <cell r="Q157">
            <v>0</v>
          </cell>
          <cell r="R157">
            <v>0</v>
          </cell>
          <cell r="S157">
            <v>87099.030000000013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61876.35</v>
          </cell>
          <cell r="Z157">
            <v>36406.33</v>
          </cell>
          <cell r="AA157">
            <v>0</v>
          </cell>
          <cell r="AB157">
            <v>0</v>
          </cell>
          <cell r="AC157">
            <v>28988.120000000003</v>
          </cell>
          <cell r="AD157">
            <v>0</v>
          </cell>
          <cell r="AE157">
            <v>0</v>
          </cell>
          <cell r="AF157">
            <v>30473.249999999996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137399.89000000001</v>
          </cell>
          <cell r="AM157">
            <v>0</v>
          </cell>
          <cell r="AN157">
            <v>0</v>
          </cell>
          <cell r="AO157">
            <v>0</v>
          </cell>
          <cell r="AP157">
            <v>6158.1100000000006</v>
          </cell>
          <cell r="AQ157">
            <v>0</v>
          </cell>
          <cell r="AR157">
            <v>0</v>
          </cell>
          <cell r="AS157">
            <v>9466.66</v>
          </cell>
          <cell r="AT157">
            <v>0</v>
          </cell>
          <cell r="AU157">
            <v>0</v>
          </cell>
          <cell r="AV157">
            <v>1500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677335.96</v>
          </cell>
          <cell r="BB157">
            <v>132340.92000000001</v>
          </cell>
          <cell r="BC157">
            <v>246941.90000000002</v>
          </cell>
          <cell r="BD157">
            <v>3154667.66</v>
          </cell>
        </row>
        <row r="158">
          <cell r="G158" t="str">
            <v>22204</v>
          </cell>
          <cell r="H158">
            <v>1152823.3799999999</v>
          </cell>
          <cell r="I158">
            <v>0</v>
          </cell>
          <cell r="J158">
            <v>0</v>
          </cell>
          <cell r="K158">
            <v>98732</v>
          </cell>
          <cell r="L158">
            <v>0</v>
          </cell>
          <cell r="M158">
            <v>0</v>
          </cell>
          <cell r="N158">
            <v>0</v>
          </cell>
          <cell r="O158">
            <v>145123.81</v>
          </cell>
          <cell r="P158">
            <v>21556</v>
          </cell>
          <cell r="Q158">
            <v>0</v>
          </cell>
          <cell r="R158">
            <v>0</v>
          </cell>
          <cell r="S158">
            <v>128945.94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21448.84</v>
          </cell>
          <cell r="Z158">
            <v>9627.9700000000012</v>
          </cell>
          <cell r="AA158">
            <v>0</v>
          </cell>
          <cell r="AB158">
            <v>0</v>
          </cell>
          <cell r="AC158">
            <v>9494.8399999999983</v>
          </cell>
          <cell r="AD158">
            <v>0</v>
          </cell>
          <cell r="AE158">
            <v>0</v>
          </cell>
          <cell r="AF158">
            <v>444.2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23173.410000000003</v>
          </cell>
          <cell r="AM158">
            <v>0</v>
          </cell>
          <cell r="AN158">
            <v>0</v>
          </cell>
          <cell r="AO158">
            <v>0</v>
          </cell>
          <cell r="AP158">
            <v>3227.34</v>
          </cell>
          <cell r="AQ158">
            <v>0</v>
          </cell>
          <cell r="AR158">
            <v>16.3</v>
          </cell>
          <cell r="AS158">
            <v>1402.8600000000001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8484.76</v>
          </cell>
          <cell r="BA158">
            <v>475321.36000000004</v>
          </cell>
          <cell r="BB158">
            <v>138616.94</v>
          </cell>
          <cell r="BC158">
            <v>186862.28999999998</v>
          </cell>
          <cell r="BD158">
            <v>2425302.2400000002</v>
          </cell>
        </row>
        <row r="159">
          <cell r="G159" t="str">
            <v>22207</v>
          </cell>
          <cell r="H159">
            <v>2547240.2600000002</v>
          </cell>
          <cell r="I159">
            <v>0</v>
          </cell>
          <cell r="J159">
            <v>0</v>
          </cell>
          <cell r="K159">
            <v>285132</v>
          </cell>
          <cell r="L159">
            <v>0</v>
          </cell>
          <cell r="M159">
            <v>0</v>
          </cell>
          <cell r="N159">
            <v>0</v>
          </cell>
          <cell r="O159">
            <v>418212.61000000004</v>
          </cell>
          <cell r="P159">
            <v>112200</v>
          </cell>
          <cell r="Q159">
            <v>0</v>
          </cell>
          <cell r="R159">
            <v>0</v>
          </cell>
          <cell r="S159">
            <v>223728.13999999998</v>
          </cell>
          <cell r="T159">
            <v>0</v>
          </cell>
          <cell r="U159">
            <v>2755.64</v>
          </cell>
          <cell r="V159">
            <v>0</v>
          </cell>
          <cell r="W159">
            <v>0</v>
          </cell>
          <cell r="X159">
            <v>0</v>
          </cell>
          <cell r="Y159">
            <v>58413.06</v>
          </cell>
          <cell r="Z159">
            <v>82810.36</v>
          </cell>
          <cell r="AA159">
            <v>0</v>
          </cell>
          <cell r="AB159">
            <v>0</v>
          </cell>
          <cell r="AC159">
            <v>130653.54000000001</v>
          </cell>
          <cell r="AD159">
            <v>0</v>
          </cell>
          <cell r="AE159">
            <v>0</v>
          </cell>
          <cell r="AF159">
            <v>20124.39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264301.87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5945.71</v>
          </cell>
          <cell r="AS159">
            <v>9601.24</v>
          </cell>
          <cell r="AT159">
            <v>0</v>
          </cell>
          <cell r="AU159">
            <v>0</v>
          </cell>
          <cell r="AV159">
            <v>18971.59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1171246.1499999999</v>
          </cell>
          <cell r="BB159">
            <v>198656.33999999997</v>
          </cell>
          <cell r="BC159">
            <v>354096.41</v>
          </cell>
          <cell r="BD159">
            <v>5904089.3100000005</v>
          </cell>
        </row>
        <row r="160">
          <cell r="G160" t="str">
            <v>23042</v>
          </cell>
          <cell r="H160">
            <v>1075651.24</v>
          </cell>
          <cell r="I160">
            <v>0</v>
          </cell>
          <cell r="J160">
            <v>0</v>
          </cell>
          <cell r="K160">
            <v>103049</v>
          </cell>
          <cell r="L160">
            <v>0</v>
          </cell>
          <cell r="M160">
            <v>0</v>
          </cell>
          <cell r="N160">
            <v>0</v>
          </cell>
          <cell r="O160">
            <v>155569.72999999998</v>
          </cell>
          <cell r="P160">
            <v>40675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38549.42</v>
          </cell>
          <cell r="Z160">
            <v>40565.000000000007</v>
          </cell>
          <cell r="AA160">
            <v>0</v>
          </cell>
          <cell r="AB160">
            <v>0</v>
          </cell>
          <cell r="AC160">
            <v>26119.66</v>
          </cell>
          <cell r="AD160">
            <v>0</v>
          </cell>
          <cell r="AE160">
            <v>0</v>
          </cell>
          <cell r="AF160">
            <v>12595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47442.25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2475.9900000000002</v>
          </cell>
          <cell r="AS160">
            <v>6598.17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407814.48999999993</v>
          </cell>
          <cell r="BB160">
            <v>84182.06</v>
          </cell>
          <cell r="BC160">
            <v>70071.63</v>
          </cell>
          <cell r="BD160">
            <v>2111358.6399999997</v>
          </cell>
        </row>
        <row r="161">
          <cell r="G161" t="str">
            <v>23054</v>
          </cell>
          <cell r="H161">
            <v>1018776.96</v>
          </cell>
          <cell r="I161">
            <v>0</v>
          </cell>
          <cell r="J161">
            <v>0</v>
          </cell>
          <cell r="K161">
            <v>93322.81</v>
          </cell>
          <cell r="L161">
            <v>0</v>
          </cell>
          <cell r="M161">
            <v>0</v>
          </cell>
          <cell r="N161">
            <v>0</v>
          </cell>
          <cell r="O161">
            <v>129106.91</v>
          </cell>
          <cell r="P161">
            <v>7930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19702.830000000002</v>
          </cell>
          <cell r="Z161">
            <v>12061.11</v>
          </cell>
          <cell r="AA161">
            <v>0</v>
          </cell>
          <cell r="AB161">
            <v>0</v>
          </cell>
          <cell r="AC161">
            <v>16479.47</v>
          </cell>
          <cell r="AD161">
            <v>0</v>
          </cell>
          <cell r="AE161">
            <v>0</v>
          </cell>
          <cell r="AF161">
            <v>10000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75186.13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7367</v>
          </cell>
          <cell r="AT161">
            <v>0</v>
          </cell>
          <cell r="AU161">
            <v>0</v>
          </cell>
          <cell r="AV161">
            <v>31925.21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316687.04999999993</v>
          </cell>
          <cell r="BB161">
            <v>80619.8</v>
          </cell>
          <cell r="BC161">
            <v>85597.459999999992</v>
          </cell>
          <cell r="BD161">
            <v>1904762.74</v>
          </cell>
        </row>
        <row r="162">
          <cell r="G162" t="str">
            <v>23309</v>
          </cell>
          <cell r="H162">
            <v>18421538.699999996</v>
          </cell>
          <cell r="I162">
            <v>0</v>
          </cell>
          <cell r="J162">
            <v>0</v>
          </cell>
          <cell r="K162">
            <v>1540410</v>
          </cell>
          <cell r="L162">
            <v>0</v>
          </cell>
          <cell r="M162">
            <v>0</v>
          </cell>
          <cell r="N162">
            <v>0</v>
          </cell>
          <cell r="O162">
            <v>4086788.2700000005</v>
          </cell>
          <cell r="P162">
            <v>1050835.8600000003</v>
          </cell>
          <cell r="Q162">
            <v>0</v>
          </cell>
          <cell r="R162">
            <v>0</v>
          </cell>
          <cell r="S162">
            <v>1860126.23</v>
          </cell>
          <cell r="T162">
            <v>0</v>
          </cell>
          <cell r="U162">
            <v>52468</v>
          </cell>
          <cell r="V162">
            <v>0</v>
          </cell>
          <cell r="W162">
            <v>0</v>
          </cell>
          <cell r="X162">
            <v>0</v>
          </cell>
          <cell r="Y162">
            <v>1138031.82</v>
          </cell>
          <cell r="Z162">
            <v>235519.99000000002</v>
          </cell>
          <cell r="AA162">
            <v>89493</v>
          </cell>
          <cell r="AB162">
            <v>0</v>
          </cell>
          <cell r="AC162">
            <v>797152.94</v>
          </cell>
          <cell r="AD162">
            <v>77681.100000000006</v>
          </cell>
          <cell r="AE162">
            <v>0</v>
          </cell>
          <cell r="AF162">
            <v>210635.08</v>
          </cell>
          <cell r="AG162">
            <v>0</v>
          </cell>
          <cell r="AH162">
            <v>0</v>
          </cell>
          <cell r="AI162">
            <v>3783.68</v>
          </cell>
          <cell r="AJ162">
            <v>27140.629999999997</v>
          </cell>
          <cell r="AK162">
            <v>247119.09999999998</v>
          </cell>
          <cell r="AL162">
            <v>1720627.8499999999</v>
          </cell>
          <cell r="AM162">
            <v>0</v>
          </cell>
          <cell r="AN162">
            <v>79657.91</v>
          </cell>
          <cell r="AO162">
            <v>0</v>
          </cell>
          <cell r="AP162">
            <v>32645</v>
          </cell>
          <cell r="AQ162">
            <v>0</v>
          </cell>
          <cell r="AR162">
            <v>40059.979999999996</v>
          </cell>
          <cell r="AS162">
            <v>48516.79</v>
          </cell>
          <cell r="AT162">
            <v>0</v>
          </cell>
          <cell r="AU162">
            <v>0</v>
          </cell>
          <cell r="AV162">
            <v>508398.70000000007</v>
          </cell>
          <cell r="AW162">
            <v>0</v>
          </cell>
          <cell r="AX162">
            <v>0</v>
          </cell>
          <cell r="AY162">
            <v>74415.429999999993</v>
          </cell>
          <cell r="AZ162">
            <v>786723.54</v>
          </cell>
          <cell r="BA162">
            <v>5633461.0500000007</v>
          </cell>
          <cell r="BB162">
            <v>1321634.56</v>
          </cell>
          <cell r="BC162">
            <v>1885997.1199999999</v>
          </cell>
          <cell r="BD162">
            <v>41970862.329999991</v>
          </cell>
        </row>
        <row r="163">
          <cell r="G163" t="str">
            <v>23311</v>
          </cell>
          <cell r="H163">
            <v>1569416.76</v>
          </cell>
          <cell r="I163">
            <v>0</v>
          </cell>
          <cell r="J163">
            <v>0</v>
          </cell>
          <cell r="K163">
            <v>71312.25</v>
          </cell>
          <cell r="L163">
            <v>0</v>
          </cell>
          <cell r="M163">
            <v>0</v>
          </cell>
          <cell r="N163">
            <v>0</v>
          </cell>
          <cell r="O163">
            <v>131390.75</v>
          </cell>
          <cell r="P163">
            <v>1968.8</v>
          </cell>
          <cell r="Q163">
            <v>0</v>
          </cell>
          <cell r="R163">
            <v>0</v>
          </cell>
          <cell r="S163">
            <v>102682.98</v>
          </cell>
          <cell r="T163">
            <v>0</v>
          </cell>
          <cell r="U163">
            <v>1211.55</v>
          </cell>
          <cell r="V163">
            <v>0</v>
          </cell>
          <cell r="W163">
            <v>0</v>
          </cell>
          <cell r="X163">
            <v>0</v>
          </cell>
          <cell r="Y163">
            <v>78343.710000000006</v>
          </cell>
          <cell r="Z163">
            <v>34665.769999999997</v>
          </cell>
          <cell r="AA163">
            <v>0</v>
          </cell>
          <cell r="AB163">
            <v>0</v>
          </cell>
          <cell r="AC163">
            <v>22423.770000000004</v>
          </cell>
          <cell r="AD163">
            <v>0</v>
          </cell>
          <cell r="AE163">
            <v>0</v>
          </cell>
          <cell r="AF163">
            <v>261.55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27713.480000000003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1382.05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493842.16000000003</v>
          </cell>
          <cell r="BB163">
            <v>129901.43</v>
          </cell>
          <cell r="BC163">
            <v>176962.25999999998</v>
          </cell>
          <cell r="BD163">
            <v>2843479.27</v>
          </cell>
        </row>
        <row r="164">
          <cell r="G164" t="str">
            <v>23402</v>
          </cell>
          <cell r="H164">
            <v>3618834.9700000007</v>
          </cell>
          <cell r="I164">
            <v>0</v>
          </cell>
          <cell r="J164">
            <v>0</v>
          </cell>
          <cell r="K164">
            <v>290266.5</v>
          </cell>
          <cell r="L164">
            <v>23903.94</v>
          </cell>
          <cell r="M164">
            <v>0</v>
          </cell>
          <cell r="N164">
            <v>0</v>
          </cell>
          <cell r="O164">
            <v>654408.02999999991</v>
          </cell>
          <cell r="P164">
            <v>148299.88999999998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387120.37999999995</v>
          </cell>
          <cell r="Z164">
            <v>85226.85</v>
          </cell>
          <cell r="AA164">
            <v>0</v>
          </cell>
          <cell r="AB164">
            <v>0</v>
          </cell>
          <cell r="AC164">
            <v>89734.720000000001</v>
          </cell>
          <cell r="AD164">
            <v>0</v>
          </cell>
          <cell r="AE164">
            <v>0</v>
          </cell>
          <cell r="AF164">
            <v>10702.24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248663.72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1452.38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948610.29999999993</v>
          </cell>
          <cell r="BB164">
            <v>274213.04999999993</v>
          </cell>
          <cell r="BC164">
            <v>458237.31</v>
          </cell>
          <cell r="BD164">
            <v>7239674.2799999984</v>
          </cell>
        </row>
        <row r="165">
          <cell r="G165" t="str">
            <v>23403</v>
          </cell>
          <cell r="H165">
            <v>8990226.1500000004</v>
          </cell>
          <cell r="I165">
            <v>0</v>
          </cell>
          <cell r="J165">
            <v>0</v>
          </cell>
          <cell r="K165">
            <v>981572.42</v>
          </cell>
          <cell r="L165">
            <v>1026.1400000000001</v>
          </cell>
          <cell r="M165">
            <v>0</v>
          </cell>
          <cell r="N165">
            <v>0</v>
          </cell>
          <cell r="O165">
            <v>2333103.6299999994</v>
          </cell>
          <cell r="P165">
            <v>458163.03</v>
          </cell>
          <cell r="Q165">
            <v>0</v>
          </cell>
          <cell r="R165">
            <v>10103.5</v>
          </cell>
          <cell r="S165">
            <v>607977.31000000006</v>
          </cell>
          <cell r="T165">
            <v>0</v>
          </cell>
          <cell r="U165">
            <v>11403.49</v>
          </cell>
          <cell r="V165">
            <v>0</v>
          </cell>
          <cell r="W165">
            <v>0</v>
          </cell>
          <cell r="X165">
            <v>0</v>
          </cell>
          <cell r="Y165">
            <v>232393.88999999998</v>
          </cell>
          <cell r="Z165">
            <v>81748.22</v>
          </cell>
          <cell r="AA165">
            <v>0</v>
          </cell>
          <cell r="AB165">
            <v>0</v>
          </cell>
          <cell r="AC165">
            <v>200591.85</v>
          </cell>
          <cell r="AD165">
            <v>0</v>
          </cell>
          <cell r="AE165">
            <v>0</v>
          </cell>
          <cell r="AF165">
            <v>23006.420000000002</v>
          </cell>
          <cell r="AG165">
            <v>0</v>
          </cell>
          <cell r="AH165">
            <v>0</v>
          </cell>
          <cell r="AI165">
            <v>5800</v>
          </cell>
          <cell r="AJ165">
            <v>10083</v>
          </cell>
          <cell r="AK165">
            <v>61143.8</v>
          </cell>
          <cell r="AL165">
            <v>979723.12</v>
          </cell>
          <cell r="AM165">
            <v>0</v>
          </cell>
          <cell r="AN165">
            <v>0</v>
          </cell>
          <cell r="AO165">
            <v>0</v>
          </cell>
          <cell r="AP165">
            <v>33840</v>
          </cell>
          <cell r="AQ165">
            <v>14592.089999999998</v>
          </cell>
          <cell r="AR165">
            <v>19145.52</v>
          </cell>
          <cell r="AS165">
            <v>54606.04</v>
          </cell>
          <cell r="AT165">
            <v>0</v>
          </cell>
          <cell r="AU165">
            <v>0</v>
          </cell>
          <cell r="AV165">
            <v>9156.4800000000014</v>
          </cell>
          <cell r="AW165">
            <v>0</v>
          </cell>
          <cell r="AX165">
            <v>0</v>
          </cell>
          <cell r="AY165">
            <v>0</v>
          </cell>
          <cell r="AZ165">
            <v>36488.060000000005</v>
          </cell>
          <cell r="BA165">
            <v>2916486.8099999991</v>
          </cell>
          <cell r="BB165">
            <v>729702.72</v>
          </cell>
          <cell r="BC165">
            <v>1562408.2200000002</v>
          </cell>
          <cell r="BD165">
            <v>20364491.909999996</v>
          </cell>
        </row>
        <row r="166">
          <cell r="G166" t="str">
            <v>23404</v>
          </cell>
          <cell r="H166">
            <v>1883599.06</v>
          </cell>
          <cell r="I166">
            <v>0</v>
          </cell>
          <cell r="J166">
            <v>0</v>
          </cell>
          <cell r="K166">
            <v>122661.8</v>
          </cell>
          <cell r="L166">
            <v>0</v>
          </cell>
          <cell r="M166">
            <v>0</v>
          </cell>
          <cell r="N166">
            <v>0</v>
          </cell>
          <cell r="O166">
            <v>518804.70999999996</v>
          </cell>
          <cell r="P166">
            <v>73765.86</v>
          </cell>
          <cell r="Q166">
            <v>0</v>
          </cell>
          <cell r="R166">
            <v>26058.289999999997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112175.26</v>
          </cell>
          <cell r="Z166">
            <v>46655.630000000005</v>
          </cell>
          <cell r="AA166">
            <v>0</v>
          </cell>
          <cell r="AB166">
            <v>0</v>
          </cell>
          <cell r="AC166">
            <v>55946.54</v>
          </cell>
          <cell r="AD166">
            <v>0</v>
          </cell>
          <cell r="AE166">
            <v>0</v>
          </cell>
          <cell r="AF166">
            <v>25805.65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121808.51999999999</v>
          </cell>
          <cell r="AM166">
            <v>0</v>
          </cell>
          <cell r="AN166">
            <v>16834.72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5890.05</v>
          </cell>
          <cell r="AT166">
            <v>0</v>
          </cell>
          <cell r="AU166">
            <v>0</v>
          </cell>
          <cell r="AV166">
            <v>24455.309999999998</v>
          </cell>
          <cell r="AW166">
            <v>0</v>
          </cell>
          <cell r="AX166">
            <v>0</v>
          </cell>
          <cell r="AY166">
            <v>0</v>
          </cell>
          <cell r="AZ166">
            <v>5979.09</v>
          </cell>
          <cell r="BA166">
            <v>509220.36</v>
          </cell>
          <cell r="BB166">
            <v>165923.89000000001</v>
          </cell>
          <cell r="BC166">
            <v>394462.95</v>
          </cell>
          <cell r="BD166">
            <v>4110047.69</v>
          </cell>
        </row>
        <row r="167">
          <cell r="G167" t="str">
            <v>24014</v>
          </cell>
          <cell r="H167">
            <v>1871446.2500000002</v>
          </cell>
          <cell r="I167">
            <v>0</v>
          </cell>
          <cell r="J167">
            <v>0</v>
          </cell>
          <cell r="K167">
            <v>52699</v>
          </cell>
          <cell r="L167">
            <v>0</v>
          </cell>
          <cell r="M167">
            <v>0</v>
          </cell>
          <cell r="N167">
            <v>0</v>
          </cell>
          <cell r="O167">
            <v>149517.39000000001</v>
          </cell>
          <cell r="P167">
            <v>59313.13</v>
          </cell>
          <cell r="Q167">
            <v>0</v>
          </cell>
          <cell r="R167">
            <v>24567.64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108297.09999999999</v>
          </cell>
          <cell r="Z167">
            <v>13363.93</v>
          </cell>
          <cell r="AA167">
            <v>0</v>
          </cell>
          <cell r="AB167">
            <v>123690.27</v>
          </cell>
          <cell r="AC167">
            <v>40888.61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70307.87</v>
          </cell>
          <cell r="AM167">
            <v>2055.16</v>
          </cell>
          <cell r="AN167">
            <v>30296.559999999998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7880.73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590239.27</v>
          </cell>
          <cell r="BB167">
            <v>155320.26</v>
          </cell>
          <cell r="BC167">
            <v>152336.74000000002</v>
          </cell>
          <cell r="BD167">
            <v>3452219.9100000011</v>
          </cell>
        </row>
        <row r="168">
          <cell r="G168" t="str">
            <v>24019</v>
          </cell>
          <cell r="H168">
            <v>7162917.830000001</v>
          </cell>
          <cell r="I168">
            <v>0</v>
          </cell>
          <cell r="J168">
            <v>0</v>
          </cell>
          <cell r="K168">
            <v>733166</v>
          </cell>
          <cell r="L168">
            <v>3542.0099999999998</v>
          </cell>
          <cell r="M168">
            <v>0</v>
          </cell>
          <cell r="N168">
            <v>0</v>
          </cell>
          <cell r="O168">
            <v>1782917.3800000004</v>
          </cell>
          <cell r="P168">
            <v>419843.06</v>
          </cell>
          <cell r="Q168">
            <v>0</v>
          </cell>
          <cell r="R168">
            <v>41475.71</v>
          </cell>
          <cell r="S168">
            <v>688542.82000000007</v>
          </cell>
          <cell r="T168">
            <v>0</v>
          </cell>
          <cell r="U168">
            <v>16529.77</v>
          </cell>
          <cell r="V168">
            <v>0</v>
          </cell>
          <cell r="W168">
            <v>0</v>
          </cell>
          <cell r="X168">
            <v>0</v>
          </cell>
          <cell r="Y168">
            <v>579544.76</v>
          </cell>
          <cell r="Z168">
            <v>171180.07</v>
          </cell>
          <cell r="AA168">
            <v>15281.330000000002</v>
          </cell>
          <cell r="AB168">
            <v>0</v>
          </cell>
          <cell r="AC168">
            <v>345377.57000000007</v>
          </cell>
          <cell r="AD168">
            <v>0</v>
          </cell>
          <cell r="AE168">
            <v>0</v>
          </cell>
          <cell r="AF168">
            <v>74881.639999999985</v>
          </cell>
          <cell r="AG168">
            <v>0</v>
          </cell>
          <cell r="AH168">
            <v>0</v>
          </cell>
          <cell r="AI168">
            <v>0</v>
          </cell>
          <cell r="AJ168">
            <v>13652.489999999998</v>
          </cell>
          <cell r="AK168">
            <v>57474.78</v>
          </cell>
          <cell r="AL168">
            <v>666816.15</v>
          </cell>
          <cell r="AM168">
            <v>15703.810000000001</v>
          </cell>
          <cell r="AN168">
            <v>88466.799999999988</v>
          </cell>
          <cell r="AO168">
            <v>5802.38</v>
          </cell>
          <cell r="AP168">
            <v>0</v>
          </cell>
          <cell r="AQ168">
            <v>0</v>
          </cell>
          <cell r="AR168">
            <v>13182.89</v>
          </cell>
          <cell r="AS168">
            <v>15937.09</v>
          </cell>
          <cell r="AT168">
            <v>0</v>
          </cell>
          <cell r="AU168">
            <v>0</v>
          </cell>
          <cell r="AV168">
            <v>415859.19000000006</v>
          </cell>
          <cell r="AW168">
            <v>0</v>
          </cell>
          <cell r="AX168">
            <v>0</v>
          </cell>
          <cell r="AY168">
            <v>0</v>
          </cell>
          <cell r="AZ168">
            <v>646.95000000000005</v>
          </cell>
          <cell r="BA168">
            <v>2625846.69</v>
          </cell>
          <cell r="BB168">
            <v>592348.7300000001</v>
          </cell>
          <cell r="BC168">
            <v>568713.15</v>
          </cell>
          <cell r="BD168">
            <v>17115651.050000004</v>
          </cell>
        </row>
        <row r="169">
          <cell r="G169" t="str">
            <v>24105</v>
          </cell>
          <cell r="H169">
            <v>4268763.71</v>
          </cell>
          <cell r="I169">
            <v>0</v>
          </cell>
          <cell r="J169">
            <v>0</v>
          </cell>
          <cell r="K169">
            <v>384052.76</v>
          </cell>
          <cell r="L169">
            <v>0</v>
          </cell>
          <cell r="M169">
            <v>0</v>
          </cell>
          <cell r="N169">
            <v>0</v>
          </cell>
          <cell r="O169">
            <v>899950.85</v>
          </cell>
          <cell r="P169">
            <v>278944.65000000002</v>
          </cell>
          <cell r="Q169">
            <v>0</v>
          </cell>
          <cell r="R169">
            <v>6524.2800000000007</v>
          </cell>
          <cell r="S169">
            <v>340546.36</v>
          </cell>
          <cell r="T169">
            <v>8444.24</v>
          </cell>
          <cell r="U169">
            <v>12374.869999999999</v>
          </cell>
          <cell r="V169">
            <v>0</v>
          </cell>
          <cell r="W169">
            <v>0</v>
          </cell>
          <cell r="X169">
            <v>0</v>
          </cell>
          <cell r="Y169">
            <v>441307.75</v>
          </cell>
          <cell r="Z169">
            <v>112496.06</v>
          </cell>
          <cell r="AA169">
            <v>32164.99</v>
          </cell>
          <cell r="AB169">
            <v>0</v>
          </cell>
          <cell r="AC169">
            <v>157908.25</v>
          </cell>
          <cell r="AD169">
            <v>128341.08000000002</v>
          </cell>
          <cell r="AE169">
            <v>0</v>
          </cell>
          <cell r="AF169">
            <v>255752.89</v>
          </cell>
          <cell r="AG169">
            <v>0</v>
          </cell>
          <cell r="AH169">
            <v>0</v>
          </cell>
          <cell r="AI169">
            <v>7123.97</v>
          </cell>
          <cell r="AJ169">
            <v>16273.169999999998</v>
          </cell>
          <cell r="AK169">
            <v>62437.460000000006</v>
          </cell>
          <cell r="AL169">
            <v>299789.8</v>
          </cell>
          <cell r="AM169">
            <v>0</v>
          </cell>
          <cell r="AN169">
            <v>27639.159999999996</v>
          </cell>
          <cell r="AO169">
            <v>25520.59</v>
          </cell>
          <cell r="AP169">
            <v>0</v>
          </cell>
          <cell r="AQ169">
            <v>0</v>
          </cell>
          <cell r="AR169">
            <v>7922.5999999999995</v>
          </cell>
          <cell r="AS169">
            <v>30767.55</v>
          </cell>
          <cell r="AT169">
            <v>0</v>
          </cell>
          <cell r="AU169">
            <v>0</v>
          </cell>
          <cell r="AV169">
            <v>101198.73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1667970.87</v>
          </cell>
          <cell r="BB169">
            <v>364706.2</v>
          </cell>
          <cell r="BC169">
            <v>382142.89999999997</v>
          </cell>
          <cell r="BD169">
            <v>10321065.74</v>
          </cell>
        </row>
        <row r="170">
          <cell r="G170" t="str">
            <v>24111</v>
          </cell>
          <cell r="H170">
            <v>3510326.8899999997</v>
          </cell>
          <cell r="I170">
            <v>0</v>
          </cell>
          <cell r="J170">
            <v>0</v>
          </cell>
          <cell r="K170">
            <v>320327</v>
          </cell>
          <cell r="L170">
            <v>0</v>
          </cell>
          <cell r="M170">
            <v>0</v>
          </cell>
          <cell r="N170">
            <v>0</v>
          </cell>
          <cell r="O170">
            <v>770560.46</v>
          </cell>
          <cell r="P170">
            <v>243007.83</v>
          </cell>
          <cell r="Q170">
            <v>0</v>
          </cell>
          <cell r="R170">
            <v>0</v>
          </cell>
          <cell r="S170">
            <v>348372.42</v>
          </cell>
          <cell r="T170">
            <v>0</v>
          </cell>
          <cell r="U170">
            <v>17090.62</v>
          </cell>
          <cell r="V170">
            <v>0</v>
          </cell>
          <cell r="W170">
            <v>0</v>
          </cell>
          <cell r="X170">
            <v>0</v>
          </cell>
          <cell r="Y170">
            <v>413335.17</v>
          </cell>
          <cell r="Z170">
            <v>161175.82</v>
          </cell>
          <cell r="AA170">
            <v>147667.24</v>
          </cell>
          <cell r="AB170">
            <v>128253.31</v>
          </cell>
          <cell r="AC170">
            <v>296161.14</v>
          </cell>
          <cell r="AD170">
            <v>0</v>
          </cell>
          <cell r="AE170">
            <v>0</v>
          </cell>
          <cell r="AF170">
            <v>84432.949999999983</v>
          </cell>
          <cell r="AG170">
            <v>0</v>
          </cell>
          <cell r="AH170">
            <v>0</v>
          </cell>
          <cell r="AI170">
            <v>0</v>
          </cell>
          <cell r="AJ170">
            <v>56623.450000000004</v>
          </cell>
          <cell r="AK170">
            <v>285990.81</v>
          </cell>
          <cell r="AL170">
            <v>303923.06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28813.24</v>
          </cell>
          <cell r="AT170">
            <v>0</v>
          </cell>
          <cell r="AU170">
            <v>0</v>
          </cell>
          <cell r="AV170">
            <v>5247.59</v>
          </cell>
          <cell r="AW170">
            <v>0</v>
          </cell>
          <cell r="AX170">
            <v>0</v>
          </cell>
          <cell r="AY170">
            <v>0</v>
          </cell>
          <cell r="AZ170">
            <v>14149.400000000001</v>
          </cell>
          <cell r="BA170">
            <v>1432218.42</v>
          </cell>
          <cell r="BB170">
            <v>368135.37</v>
          </cell>
          <cell r="BC170">
            <v>203179.28000000003</v>
          </cell>
          <cell r="BD170">
            <v>9138991.4699999988</v>
          </cell>
        </row>
        <row r="171">
          <cell r="G171" t="str">
            <v>24122</v>
          </cell>
          <cell r="H171">
            <v>1496536.87</v>
          </cell>
          <cell r="I171">
            <v>0</v>
          </cell>
          <cell r="J171">
            <v>0</v>
          </cell>
          <cell r="K171">
            <v>135582</v>
          </cell>
          <cell r="L171">
            <v>0</v>
          </cell>
          <cell r="M171">
            <v>0</v>
          </cell>
          <cell r="N171">
            <v>0</v>
          </cell>
          <cell r="O171">
            <v>171635.20000000001</v>
          </cell>
          <cell r="P171">
            <v>50536.93</v>
          </cell>
          <cell r="Q171">
            <v>0</v>
          </cell>
          <cell r="R171">
            <v>0</v>
          </cell>
          <cell r="S171">
            <v>219194.81000000003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40109.660000000003</v>
          </cell>
          <cell r="Z171">
            <v>20591.75</v>
          </cell>
          <cell r="AA171">
            <v>45162.400000000009</v>
          </cell>
          <cell r="AB171">
            <v>0</v>
          </cell>
          <cell r="AC171">
            <v>83374.03</v>
          </cell>
          <cell r="AD171">
            <v>0</v>
          </cell>
          <cell r="AE171">
            <v>0</v>
          </cell>
          <cell r="AF171">
            <v>12149.02</v>
          </cell>
          <cell r="AG171">
            <v>0</v>
          </cell>
          <cell r="AH171">
            <v>0</v>
          </cell>
          <cell r="AI171">
            <v>0</v>
          </cell>
          <cell r="AJ171">
            <v>775.32</v>
          </cell>
          <cell r="AK171">
            <v>46425.58</v>
          </cell>
          <cell r="AL171">
            <v>126108.43999999999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2160</v>
          </cell>
          <cell r="AS171">
            <v>10654.91</v>
          </cell>
          <cell r="AT171">
            <v>0</v>
          </cell>
          <cell r="AU171">
            <v>0</v>
          </cell>
          <cell r="AV171">
            <v>18934.8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740758.58</v>
          </cell>
          <cell r="BB171">
            <v>164647.00999999998</v>
          </cell>
          <cell r="BC171">
            <v>92247.200000000012</v>
          </cell>
          <cell r="BD171">
            <v>3477584.51</v>
          </cell>
        </row>
        <row r="172">
          <cell r="G172" t="str">
            <v>24350</v>
          </cell>
          <cell r="H172">
            <v>2919814.86</v>
          </cell>
          <cell r="I172">
            <v>0</v>
          </cell>
          <cell r="J172">
            <v>0</v>
          </cell>
          <cell r="K172">
            <v>217391.13</v>
          </cell>
          <cell r="L172">
            <v>0</v>
          </cell>
          <cell r="M172">
            <v>0</v>
          </cell>
          <cell r="N172">
            <v>0</v>
          </cell>
          <cell r="O172">
            <v>575220.31000000006</v>
          </cell>
          <cell r="P172">
            <v>161100</v>
          </cell>
          <cell r="Q172">
            <v>0</v>
          </cell>
          <cell r="R172">
            <v>0</v>
          </cell>
          <cell r="S172">
            <v>264383.77999999997</v>
          </cell>
          <cell r="T172">
            <v>0</v>
          </cell>
          <cell r="U172">
            <v>5490.16</v>
          </cell>
          <cell r="V172">
            <v>0</v>
          </cell>
          <cell r="W172">
            <v>0</v>
          </cell>
          <cell r="X172">
            <v>0</v>
          </cell>
          <cell r="Y172">
            <v>138281.48000000001</v>
          </cell>
          <cell r="Z172">
            <v>62781.009999999995</v>
          </cell>
          <cell r="AA172">
            <v>0</v>
          </cell>
          <cell r="AB172">
            <v>0</v>
          </cell>
          <cell r="AC172">
            <v>57471.21</v>
          </cell>
          <cell r="AD172">
            <v>0</v>
          </cell>
          <cell r="AE172">
            <v>0</v>
          </cell>
          <cell r="AF172">
            <v>15954.220000000001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14060.400000000001</v>
          </cell>
          <cell r="AL172">
            <v>164954.44</v>
          </cell>
          <cell r="AM172">
            <v>0</v>
          </cell>
          <cell r="AN172">
            <v>0</v>
          </cell>
          <cell r="AO172">
            <v>0</v>
          </cell>
          <cell r="AP172">
            <v>12071.35</v>
          </cell>
          <cell r="AQ172">
            <v>0</v>
          </cell>
          <cell r="AR172">
            <v>12858.25</v>
          </cell>
          <cell r="AS172">
            <v>17221.02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1112893.6000000001</v>
          </cell>
          <cell r="BB172">
            <v>173382.94000000003</v>
          </cell>
          <cell r="BC172">
            <v>333136.34000000008</v>
          </cell>
          <cell r="BD172">
            <v>6258466.4999999991</v>
          </cell>
        </row>
        <row r="173">
          <cell r="G173" t="str">
            <v>24404</v>
          </cell>
          <cell r="H173">
            <v>4746717.79</v>
          </cell>
          <cell r="I173">
            <v>0</v>
          </cell>
          <cell r="J173">
            <v>0</v>
          </cell>
          <cell r="K173">
            <v>389281.67000000004</v>
          </cell>
          <cell r="L173">
            <v>0</v>
          </cell>
          <cell r="M173">
            <v>0</v>
          </cell>
          <cell r="N173">
            <v>0</v>
          </cell>
          <cell r="O173">
            <v>808393.24</v>
          </cell>
          <cell r="P173">
            <v>237321</v>
          </cell>
          <cell r="Q173">
            <v>0</v>
          </cell>
          <cell r="R173">
            <v>0</v>
          </cell>
          <cell r="S173">
            <v>334234.83999999997</v>
          </cell>
          <cell r="T173">
            <v>0</v>
          </cell>
          <cell r="U173">
            <v>12236</v>
          </cell>
          <cell r="V173">
            <v>0</v>
          </cell>
          <cell r="W173">
            <v>0</v>
          </cell>
          <cell r="X173">
            <v>0</v>
          </cell>
          <cell r="Y173">
            <v>365160.75999999995</v>
          </cell>
          <cell r="Z173">
            <v>146793.31</v>
          </cell>
          <cell r="AA173">
            <v>42332</v>
          </cell>
          <cell r="AB173">
            <v>0</v>
          </cell>
          <cell r="AC173">
            <v>256046</v>
          </cell>
          <cell r="AD173">
            <v>0</v>
          </cell>
          <cell r="AE173">
            <v>0</v>
          </cell>
          <cell r="AF173">
            <v>36748.989999999991</v>
          </cell>
          <cell r="AG173">
            <v>0</v>
          </cell>
          <cell r="AH173">
            <v>0</v>
          </cell>
          <cell r="AI173">
            <v>0</v>
          </cell>
          <cell r="AJ173">
            <v>29271.090000000004</v>
          </cell>
          <cell r="AK173">
            <v>71284</v>
          </cell>
          <cell r="AL173">
            <v>364190.87</v>
          </cell>
          <cell r="AM173">
            <v>0</v>
          </cell>
          <cell r="AN173">
            <v>0</v>
          </cell>
          <cell r="AO173">
            <v>21134.61</v>
          </cell>
          <cell r="AP173">
            <v>28327.599999999999</v>
          </cell>
          <cell r="AQ173">
            <v>94128.659999999989</v>
          </cell>
          <cell r="AR173">
            <v>9220.2000000000007</v>
          </cell>
          <cell r="AS173">
            <v>25831.090000000004</v>
          </cell>
          <cell r="AT173">
            <v>0</v>
          </cell>
          <cell r="AU173">
            <v>0</v>
          </cell>
          <cell r="AV173">
            <v>428.46000000000004</v>
          </cell>
          <cell r="AW173">
            <v>0</v>
          </cell>
          <cell r="AX173">
            <v>0</v>
          </cell>
          <cell r="AY173">
            <v>0</v>
          </cell>
          <cell r="AZ173">
            <v>16293.369999999999</v>
          </cell>
          <cell r="BA173">
            <v>1523275.39</v>
          </cell>
          <cell r="BB173">
            <v>406362.75</v>
          </cell>
          <cell r="BC173">
            <v>525717.51</v>
          </cell>
          <cell r="BD173">
            <v>10490731.199999999</v>
          </cell>
        </row>
        <row r="174">
          <cell r="G174" t="str">
            <v>24410</v>
          </cell>
          <cell r="H174">
            <v>2763098.4899999993</v>
          </cell>
          <cell r="I174">
            <v>0</v>
          </cell>
          <cell r="J174">
            <v>0</v>
          </cell>
          <cell r="K174">
            <v>284737</v>
          </cell>
          <cell r="L174">
            <v>0</v>
          </cell>
          <cell r="M174">
            <v>0</v>
          </cell>
          <cell r="N174">
            <v>0</v>
          </cell>
          <cell r="O174">
            <v>480628.19</v>
          </cell>
          <cell r="P174">
            <v>142153</v>
          </cell>
          <cell r="Q174">
            <v>0</v>
          </cell>
          <cell r="R174">
            <v>0</v>
          </cell>
          <cell r="S174">
            <v>332047.37</v>
          </cell>
          <cell r="T174">
            <v>0</v>
          </cell>
          <cell r="U174">
            <v>9836</v>
          </cell>
          <cell r="V174">
            <v>0</v>
          </cell>
          <cell r="W174">
            <v>0</v>
          </cell>
          <cell r="X174">
            <v>0</v>
          </cell>
          <cell r="Y174">
            <v>249229</v>
          </cell>
          <cell r="Z174">
            <v>52608.14</v>
          </cell>
          <cell r="AA174">
            <v>25949.659999999996</v>
          </cell>
          <cell r="AB174">
            <v>0</v>
          </cell>
          <cell r="AC174">
            <v>171058.41</v>
          </cell>
          <cell r="AD174">
            <v>0</v>
          </cell>
          <cell r="AE174">
            <v>0</v>
          </cell>
          <cell r="AF174">
            <v>19649.39</v>
          </cell>
          <cell r="AG174">
            <v>0</v>
          </cell>
          <cell r="AH174">
            <v>0</v>
          </cell>
          <cell r="AI174">
            <v>0</v>
          </cell>
          <cell r="AJ174">
            <v>11942.31</v>
          </cell>
          <cell r="AK174">
            <v>57053.750000000007</v>
          </cell>
          <cell r="AL174">
            <v>239995.81999999998</v>
          </cell>
          <cell r="AM174">
            <v>0</v>
          </cell>
          <cell r="AN174">
            <v>0</v>
          </cell>
          <cell r="AO174">
            <v>0</v>
          </cell>
          <cell r="AP174">
            <v>17800</v>
          </cell>
          <cell r="AQ174">
            <v>0</v>
          </cell>
          <cell r="AR174">
            <v>4632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968605.28</v>
          </cell>
          <cell r="BB174">
            <v>331402.61999999994</v>
          </cell>
          <cell r="BC174">
            <v>220412.58999999997</v>
          </cell>
          <cell r="BD174">
            <v>6382839.0199999986</v>
          </cell>
        </row>
        <row r="175">
          <cell r="G175" t="str">
            <v>25101</v>
          </cell>
          <cell r="H175">
            <v>4691405.8699999992</v>
          </cell>
          <cell r="I175">
            <v>0</v>
          </cell>
          <cell r="J175">
            <v>0</v>
          </cell>
          <cell r="K175">
            <v>404400</v>
          </cell>
          <cell r="L175">
            <v>0</v>
          </cell>
          <cell r="M175">
            <v>0</v>
          </cell>
          <cell r="N175">
            <v>59.14</v>
          </cell>
          <cell r="O175">
            <v>1009468.87</v>
          </cell>
          <cell r="P175">
            <v>280929.40000000002</v>
          </cell>
          <cell r="Q175">
            <v>0</v>
          </cell>
          <cell r="R175">
            <v>0</v>
          </cell>
          <cell r="S175">
            <v>164547.46</v>
          </cell>
          <cell r="T175">
            <v>0</v>
          </cell>
          <cell r="U175">
            <v>10988.02</v>
          </cell>
          <cell r="V175">
            <v>0</v>
          </cell>
          <cell r="W175">
            <v>0</v>
          </cell>
          <cell r="X175">
            <v>0</v>
          </cell>
          <cell r="Y175">
            <v>262456.41000000003</v>
          </cell>
          <cell r="Z175">
            <v>58000.81</v>
          </cell>
          <cell r="AA175">
            <v>46756.87</v>
          </cell>
          <cell r="AB175">
            <v>0</v>
          </cell>
          <cell r="AC175">
            <v>209565.73</v>
          </cell>
          <cell r="AD175">
            <v>0</v>
          </cell>
          <cell r="AE175">
            <v>0</v>
          </cell>
          <cell r="AF175">
            <v>161595.03</v>
          </cell>
          <cell r="AG175">
            <v>0</v>
          </cell>
          <cell r="AH175">
            <v>0</v>
          </cell>
          <cell r="AI175">
            <v>0</v>
          </cell>
          <cell r="AJ175">
            <v>12448.66</v>
          </cell>
          <cell r="AK175">
            <v>28835.84</v>
          </cell>
          <cell r="AL175">
            <v>423980.83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9109.7200000000012</v>
          </cell>
          <cell r="AS175">
            <v>6619.29</v>
          </cell>
          <cell r="AT175">
            <v>0</v>
          </cell>
          <cell r="AU175">
            <v>0</v>
          </cell>
          <cell r="AV175">
            <v>134721.65</v>
          </cell>
          <cell r="AW175">
            <v>0</v>
          </cell>
          <cell r="AX175">
            <v>0</v>
          </cell>
          <cell r="AY175">
            <v>0</v>
          </cell>
          <cell r="AZ175">
            <v>990.32</v>
          </cell>
          <cell r="BA175">
            <v>1668450.0900000003</v>
          </cell>
          <cell r="BB175">
            <v>405036.06999999995</v>
          </cell>
          <cell r="BC175">
            <v>640988.31000000006</v>
          </cell>
          <cell r="BD175">
            <v>10631354.390000001</v>
          </cell>
        </row>
        <row r="176">
          <cell r="G176" t="str">
            <v>25116</v>
          </cell>
          <cell r="H176">
            <v>2502754.09</v>
          </cell>
          <cell r="I176">
            <v>0</v>
          </cell>
          <cell r="J176">
            <v>0</v>
          </cell>
          <cell r="K176">
            <v>259320</v>
          </cell>
          <cell r="L176">
            <v>0</v>
          </cell>
          <cell r="M176">
            <v>0</v>
          </cell>
          <cell r="N176">
            <v>0</v>
          </cell>
          <cell r="O176">
            <v>404050.62</v>
          </cell>
          <cell r="P176">
            <v>124822</v>
          </cell>
          <cell r="Q176">
            <v>0</v>
          </cell>
          <cell r="R176">
            <v>0</v>
          </cell>
          <cell r="S176">
            <v>362619.96</v>
          </cell>
          <cell r="T176">
            <v>0</v>
          </cell>
          <cell r="U176">
            <v>8574</v>
          </cell>
          <cell r="V176">
            <v>0</v>
          </cell>
          <cell r="W176">
            <v>0</v>
          </cell>
          <cell r="X176">
            <v>0</v>
          </cell>
          <cell r="Y176">
            <v>234048.47999999998</v>
          </cell>
          <cell r="Z176">
            <v>133437.16999999998</v>
          </cell>
          <cell r="AA176">
            <v>0</v>
          </cell>
          <cell r="AB176">
            <v>0</v>
          </cell>
          <cell r="AC176">
            <v>131131.64000000001</v>
          </cell>
          <cell r="AD176">
            <v>0</v>
          </cell>
          <cell r="AE176">
            <v>0</v>
          </cell>
          <cell r="AF176">
            <v>184374.38</v>
          </cell>
          <cell r="AG176">
            <v>0</v>
          </cell>
          <cell r="AH176">
            <v>0</v>
          </cell>
          <cell r="AI176">
            <v>0</v>
          </cell>
          <cell r="AJ176">
            <v>6863.5</v>
          </cell>
          <cell r="AK176">
            <v>58505.27</v>
          </cell>
          <cell r="AL176">
            <v>229762.34</v>
          </cell>
          <cell r="AM176">
            <v>0</v>
          </cell>
          <cell r="AN176">
            <v>0</v>
          </cell>
          <cell r="AO176">
            <v>0</v>
          </cell>
          <cell r="AP176">
            <v>5362.3899999999994</v>
          </cell>
          <cell r="AQ176">
            <v>0</v>
          </cell>
          <cell r="AR176">
            <v>3796.84</v>
          </cell>
          <cell r="AS176">
            <v>24727.49</v>
          </cell>
          <cell r="AT176">
            <v>0</v>
          </cell>
          <cell r="AU176">
            <v>0</v>
          </cell>
          <cell r="AV176">
            <v>85763.85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903282.27</v>
          </cell>
          <cell r="BB176">
            <v>312580.51</v>
          </cell>
          <cell r="BC176">
            <v>334318.33000000007</v>
          </cell>
          <cell r="BD176">
            <v>6310095.129999999</v>
          </cell>
        </row>
        <row r="177">
          <cell r="G177" t="str">
            <v>25118</v>
          </cell>
          <cell r="H177">
            <v>2538852.9700000002</v>
          </cell>
          <cell r="I177">
            <v>0</v>
          </cell>
          <cell r="J177">
            <v>0</v>
          </cell>
          <cell r="K177">
            <v>226843</v>
          </cell>
          <cell r="L177">
            <v>0</v>
          </cell>
          <cell r="M177">
            <v>0</v>
          </cell>
          <cell r="N177">
            <v>0</v>
          </cell>
          <cell r="O177">
            <v>529788.09</v>
          </cell>
          <cell r="P177">
            <v>105780.79</v>
          </cell>
          <cell r="Q177">
            <v>0</v>
          </cell>
          <cell r="R177">
            <v>0</v>
          </cell>
          <cell r="S177">
            <v>210313.74</v>
          </cell>
          <cell r="T177">
            <v>0</v>
          </cell>
          <cell r="U177">
            <v>5104</v>
          </cell>
          <cell r="V177">
            <v>0</v>
          </cell>
          <cell r="W177">
            <v>0</v>
          </cell>
          <cell r="X177">
            <v>0</v>
          </cell>
          <cell r="Y177">
            <v>149804.01</v>
          </cell>
          <cell r="Z177">
            <v>74275.87</v>
          </cell>
          <cell r="AA177">
            <v>44115.479999999996</v>
          </cell>
          <cell r="AB177">
            <v>0</v>
          </cell>
          <cell r="AC177">
            <v>111872.73000000001</v>
          </cell>
          <cell r="AD177">
            <v>0</v>
          </cell>
          <cell r="AE177">
            <v>0</v>
          </cell>
          <cell r="AF177">
            <v>596740.69000000006</v>
          </cell>
          <cell r="AG177">
            <v>0</v>
          </cell>
          <cell r="AH177">
            <v>0</v>
          </cell>
          <cell r="AI177">
            <v>0</v>
          </cell>
          <cell r="AJ177">
            <v>15188.02</v>
          </cell>
          <cell r="AK177">
            <v>86639.35</v>
          </cell>
          <cell r="AL177">
            <v>230158.65999999997</v>
          </cell>
          <cell r="AM177">
            <v>0</v>
          </cell>
          <cell r="AN177">
            <v>10155.75</v>
          </cell>
          <cell r="AO177">
            <v>0</v>
          </cell>
          <cell r="AP177">
            <v>8092.52</v>
          </cell>
          <cell r="AQ177">
            <v>0</v>
          </cell>
          <cell r="AR177">
            <v>4956.4799999999996</v>
          </cell>
          <cell r="AS177">
            <v>26396.420000000002</v>
          </cell>
          <cell r="AT177">
            <v>0</v>
          </cell>
          <cell r="AU177">
            <v>0</v>
          </cell>
          <cell r="AV177">
            <v>178325.11000000002</v>
          </cell>
          <cell r="AW177">
            <v>0</v>
          </cell>
          <cell r="AX177">
            <v>0</v>
          </cell>
          <cell r="AY177">
            <v>28269.69</v>
          </cell>
          <cell r="AZ177">
            <v>0</v>
          </cell>
          <cell r="BA177">
            <v>1023575.0600000002</v>
          </cell>
          <cell r="BB177">
            <v>249582.57</v>
          </cell>
          <cell r="BC177">
            <v>307429.98</v>
          </cell>
          <cell r="BD177">
            <v>6762260.9800000004</v>
          </cell>
        </row>
        <row r="178">
          <cell r="G178" t="str">
            <v>25155</v>
          </cell>
          <cell r="H178">
            <v>1901775.74</v>
          </cell>
          <cell r="I178">
            <v>0</v>
          </cell>
          <cell r="J178">
            <v>0</v>
          </cell>
          <cell r="K178">
            <v>170739.25999999998</v>
          </cell>
          <cell r="L178">
            <v>0</v>
          </cell>
          <cell r="M178">
            <v>0</v>
          </cell>
          <cell r="N178">
            <v>0</v>
          </cell>
          <cell r="O178">
            <v>282914.57</v>
          </cell>
          <cell r="P178">
            <v>103502.47</v>
          </cell>
          <cell r="Q178">
            <v>0</v>
          </cell>
          <cell r="R178">
            <v>0</v>
          </cell>
          <cell r="S178">
            <v>135907.46</v>
          </cell>
          <cell r="T178">
            <v>0</v>
          </cell>
          <cell r="U178">
            <v>2554.33</v>
          </cell>
          <cell r="V178">
            <v>0</v>
          </cell>
          <cell r="W178">
            <v>0</v>
          </cell>
          <cell r="X178">
            <v>0</v>
          </cell>
          <cell r="Y178">
            <v>48240.170000000006</v>
          </cell>
          <cell r="Z178">
            <v>31679.16</v>
          </cell>
          <cell r="AA178">
            <v>31913.949999999997</v>
          </cell>
          <cell r="AB178">
            <v>0</v>
          </cell>
          <cell r="AC178">
            <v>44053.86</v>
          </cell>
          <cell r="AD178">
            <v>1097034.95</v>
          </cell>
          <cell r="AE178">
            <v>80025.02</v>
          </cell>
          <cell r="AF178">
            <v>19414.46</v>
          </cell>
          <cell r="AG178">
            <v>0</v>
          </cell>
          <cell r="AH178">
            <v>0</v>
          </cell>
          <cell r="AI178">
            <v>1157.18</v>
          </cell>
          <cell r="AJ178">
            <v>0</v>
          </cell>
          <cell r="AK178">
            <v>10249.68</v>
          </cell>
          <cell r="AL178">
            <v>136174.85</v>
          </cell>
          <cell r="AM178">
            <v>0</v>
          </cell>
          <cell r="AN178">
            <v>0</v>
          </cell>
          <cell r="AO178">
            <v>0</v>
          </cell>
          <cell r="AP178">
            <v>8050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106265.88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707479.28999999992</v>
          </cell>
          <cell r="BB178">
            <v>175147.75</v>
          </cell>
          <cell r="BC178">
            <v>260658.28000000006</v>
          </cell>
          <cell r="BD178">
            <v>5354938.3100000005</v>
          </cell>
        </row>
        <row r="179">
          <cell r="G179" t="str">
            <v>25160</v>
          </cell>
          <cell r="H179">
            <v>1775155.8999999994</v>
          </cell>
          <cell r="I179">
            <v>0</v>
          </cell>
          <cell r="J179">
            <v>0</v>
          </cell>
          <cell r="K179">
            <v>197823</v>
          </cell>
          <cell r="L179">
            <v>0</v>
          </cell>
          <cell r="M179">
            <v>0</v>
          </cell>
          <cell r="N179">
            <v>0</v>
          </cell>
          <cell r="O179">
            <v>414612.50000000006</v>
          </cell>
          <cell r="P179">
            <v>65365.7</v>
          </cell>
          <cell r="Q179">
            <v>0</v>
          </cell>
          <cell r="R179">
            <v>0</v>
          </cell>
          <cell r="S179">
            <v>215747.28999999998</v>
          </cell>
          <cell r="T179">
            <v>0</v>
          </cell>
          <cell r="U179">
            <v>13879.29</v>
          </cell>
          <cell r="V179">
            <v>0</v>
          </cell>
          <cell r="W179">
            <v>0</v>
          </cell>
          <cell r="X179">
            <v>0</v>
          </cell>
          <cell r="Y179">
            <v>75288.350000000006</v>
          </cell>
          <cell r="Z179">
            <v>23324.92</v>
          </cell>
          <cell r="AA179">
            <v>0</v>
          </cell>
          <cell r="AB179">
            <v>0</v>
          </cell>
          <cell r="AC179">
            <v>42089.710000000006</v>
          </cell>
          <cell r="AD179">
            <v>0</v>
          </cell>
          <cell r="AE179">
            <v>0</v>
          </cell>
          <cell r="AF179">
            <v>92166.61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134144.21000000002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4900.12</v>
          </cell>
          <cell r="AT179">
            <v>0</v>
          </cell>
          <cell r="AU179">
            <v>0</v>
          </cell>
          <cell r="AV179">
            <v>15793.76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684768.37999999989</v>
          </cell>
          <cell r="BB179">
            <v>160896.29999999999</v>
          </cell>
          <cell r="BC179">
            <v>362575.25999999995</v>
          </cell>
          <cell r="BD179">
            <v>4278531.2999999989</v>
          </cell>
        </row>
        <row r="180">
          <cell r="G180" t="str">
            <v>25200</v>
          </cell>
          <cell r="H180">
            <v>824308.62999999977</v>
          </cell>
          <cell r="I180">
            <v>0</v>
          </cell>
          <cell r="J180">
            <v>0</v>
          </cell>
          <cell r="K180">
            <v>73833.83</v>
          </cell>
          <cell r="L180">
            <v>0</v>
          </cell>
          <cell r="M180">
            <v>0</v>
          </cell>
          <cell r="N180">
            <v>0</v>
          </cell>
          <cell r="O180">
            <v>36485.800000000003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31464.46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831.67</v>
          </cell>
          <cell r="AG180">
            <v>777.74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14251.550000000001</v>
          </cell>
          <cell r="AM180">
            <v>0</v>
          </cell>
          <cell r="AN180">
            <v>0</v>
          </cell>
          <cell r="AO180">
            <v>0</v>
          </cell>
          <cell r="AP180">
            <v>1320.29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18723.440000000002</v>
          </cell>
          <cell r="BA180">
            <v>362538.98</v>
          </cell>
          <cell r="BB180">
            <v>59565.759999999995</v>
          </cell>
          <cell r="BC180">
            <v>125184.82999999997</v>
          </cell>
          <cell r="BD180">
            <v>1549286.98</v>
          </cell>
        </row>
        <row r="181">
          <cell r="G181" t="str">
            <v>26056</v>
          </cell>
          <cell r="H181">
            <v>4756364.3099999996</v>
          </cell>
          <cell r="I181">
            <v>0</v>
          </cell>
          <cell r="J181">
            <v>0</v>
          </cell>
          <cell r="K181">
            <v>521645</v>
          </cell>
          <cell r="L181">
            <v>0</v>
          </cell>
          <cell r="M181">
            <v>0</v>
          </cell>
          <cell r="N181">
            <v>0</v>
          </cell>
          <cell r="O181">
            <v>1055529.05</v>
          </cell>
          <cell r="P181">
            <v>269211.49</v>
          </cell>
          <cell r="Q181">
            <v>0</v>
          </cell>
          <cell r="R181">
            <v>0</v>
          </cell>
          <cell r="S181">
            <v>387522.47</v>
          </cell>
          <cell r="T181">
            <v>0</v>
          </cell>
          <cell r="U181">
            <v>15077.76</v>
          </cell>
          <cell r="V181">
            <v>0</v>
          </cell>
          <cell r="W181">
            <v>0</v>
          </cell>
          <cell r="X181">
            <v>0</v>
          </cell>
          <cell r="Y181">
            <v>352185.48</v>
          </cell>
          <cell r="Z181">
            <v>128077.26</v>
          </cell>
          <cell r="AA181">
            <v>0</v>
          </cell>
          <cell r="AB181">
            <v>0</v>
          </cell>
          <cell r="AC181">
            <v>238571.12</v>
          </cell>
          <cell r="AD181">
            <v>0</v>
          </cell>
          <cell r="AE181">
            <v>0</v>
          </cell>
          <cell r="AF181">
            <v>33974.44</v>
          </cell>
          <cell r="AG181">
            <v>0</v>
          </cell>
          <cell r="AH181">
            <v>0</v>
          </cell>
          <cell r="AI181">
            <v>4992.1899999999996</v>
          </cell>
          <cell r="AJ181">
            <v>0</v>
          </cell>
          <cell r="AK181">
            <v>0</v>
          </cell>
          <cell r="AL181">
            <v>370387.17999999993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10078.970000000001</v>
          </cell>
          <cell r="AS181">
            <v>12170.599999999999</v>
          </cell>
          <cell r="AT181">
            <v>0</v>
          </cell>
          <cell r="AU181">
            <v>0</v>
          </cell>
          <cell r="AV181">
            <v>892.75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1519390.7799999996</v>
          </cell>
          <cell r="BB181">
            <v>496121.66</v>
          </cell>
          <cell r="BC181">
            <v>862518.61</v>
          </cell>
          <cell r="BD181">
            <v>11034711.119999997</v>
          </cell>
        </row>
        <row r="182">
          <cell r="G182" t="str">
            <v>26059</v>
          </cell>
          <cell r="H182">
            <v>1564611.55</v>
          </cell>
          <cell r="I182">
            <v>0</v>
          </cell>
          <cell r="J182">
            <v>0</v>
          </cell>
          <cell r="K182">
            <v>147452</v>
          </cell>
          <cell r="L182">
            <v>0</v>
          </cell>
          <cell r="M182">
            <v>0</v>
          </cell>
          <cell r="N182">
            <v>0</v>
          </cell>
          <cell r="O182">
            <v>201880.37</v>
          </cell>
          <cell r="P182">
            <v>55354.79</v>
          </cell>
          <cell r="Q182">
            <v>0</v>
          </cell>
          <cell r="R182">
            <v>3750.19</v>
          </cell>
          <cell r="S182">
            <v>136067.71</v>
          </cell>
          <cell r="T182">
            <v>0</v>
          </cell>
          <cell r="U182">
            <v>543.12</v>
          </cell>
          <cell r="V182">
            <v>0</v>
          </cell>
          <cell r="W182">
            <v>0</v>
          </cell>
          <cell r="X182">
            <v>0</v>
          </cell>
          <cell r="Y182">
            <v>108937.01999999999</v>
          </cell>
          <cell r="Z182">
            <v>139919.14000000001</v>
          </cell>
          <cell r="AA182">
            <v>0</v>
          </cell>
          <cell r="AB182">
            <v>0</v>
          </cell>
          <cell r="AC182">
            <v>43446.12</v>
          </cell>
          <cell r="AD182">
            <v>0</v>
          </cell>
          <cell r="AE182">
            <v>0</v>
          </cell>
          <cell r="AF182">
            <v>10050.310000000001</v>
          </cell>
          <cell r="AG182">
            <v>5578.2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155492.58000000002</v>
          </cell>
          <cell r="AM182">
            <v>0</v>
          </cell>
          <cell r="AN182">
            <v>16176.619999999999</v>
          </cell>
          <cell r="AO182">
            <v>13510.230000000001</v>
          </cell>
          <cell r="AP182">
            <v>6985.0300000000007</v>
          </cell>
          <cell r="AQ182">
            <v>0</v>
          </cell>
          <cell r="AR182">
            <v>0</v>
          </cell>
          <cell r="AS182">
            <v>3293.2999999999997</v>
          </cell>
          <cell r="AT182">
            <v>0</v>
          </cell>
          <cell r="AU182">
            <v>0</v>
          </cell>
          <cell r="AV182">
            <v>33706.54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609324.50000000023</v>
          </cell>
          <cell r="BB182">
            <v>149484.59999999998</v>
          </cell>
          <cell r="BC182">
            <v>197599.25</v>
          </cell>
          <cell r="BD182">
            <v>3603163.1700000004</v>
          </cell>
        </row>
        <row r="183">
          <cell r="G183" t="str">
            <v>26070</v>
          </cell>
          <cell r="H183">
            <v>1651943.7700000003</v>
          </cell>
          <cell r="I183">
            <v>0</v>
          </cell>
          <cell r="J183">
            <v>0</v>
          </cell>
          <cell r="K183">
            <v>185418</v>
          </cell>
          <cell r="L183">
            <v>0</v>
          </cell>
          <cell r="M183">
            <v>0</v>
          </cell>
          <cell r="N183">
            <v>0</v>
          </cell>
          <cell r="O183">
            <v>240350.68999999997</v>
          </cell>
          <cell r="P183">
            <v>76834.09</v>
          </cell>
          <cell r="Q183">
            <v>0</v>
          </cell>
          <cell r="R183">
            <v>0</v>
          </cell>
          <cell r="S183">
            <v>163937.25</v>
          </cell>
          <cell r="T183">
            <v>0</v>
          </cell>
          <cell r="U183">
            <v>3389.18</v>
          </cell>
          <cell r="V183">
            <v>0</v>
          </cell>
          <cell r="W183">
            <v>0</v>
          </cell>
          <cell r="X183">
            <v>0</v>
          </cell>
          <cell r="Y183">
            <v>79321.56</v>
          </cell>
          <cell r="Z183">
            <v>86670.720000000001</v>
          </cell>
          <cell r="AA183">
            <v>0</v>
          </cell>
          <cell r="AB183">
            <v>0</v>
          </cell>
          <cell r="AC183">
            <v>50537.51</v>
          </cell>
          <cell r="AD183">
            <v>0</v>
          </cell>
          <cell r="AE183">
            <v>0</v>
          </cell>
          <cell r="AF183">
            <v>32374.870000000003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136565.41</v>
          </cell>
          <cell r="AM183">
            <v>0</v>
          </cell>
          <cell r="AN183">
            <v>0</v>
          </cell>
          <cell r="AO183">
            <v>0</v>
          </cell>
          <cell r="AP183">
            <v>7336.62</v>
          </cell>
          <cell r="AQ183">
            <v>0</v>
          </cell>
          <cell r="AR183">
            <v>0</v>
          </cell>
          <cell r="AS183">
            <v>10276.24</v>
          </cell>
          <cell r="AT183">
            <v>0</v>
          </cell>
          <cell r="AU183">
            <v>0</v>
          </cell>
          <cell r="AV183">
            <v>25683.559999999998</v>
          </cell>
          <cell r="AW183">
            <v>0</v>
          </cell>
          <cell r="AX183">
            <v>0</v>
          </cell>
          <cell r="AY183">
            <v>0</v>
          </cell>
          <cell r="AZ183">
            <v>5207.97</v>
          </cell>
          <cell r="BA183">
            <v>731349.62999999989</v>
          </cell>
          <cell r="BB183">
            <v>178151.21</v>
          </cell>
          <cell r="BC183">
            <v>313926.71000000002</v>
          </cell>
          <cell r="BD183">
            <v>3979274.9900000012</v>
          </cell>
        </row>
        <row r="184">
          <cell r="G184" t="str">
            <v>27001</v>
          </cell>
          <cell r="H184">
            <v>20629219.810000002</v>
          </cell>
          <cell r="I184">
            <v>0</v>
          </cell>
          <cell r="J184">
            <v>0</v>
          </cell>
          <cell r="K184">
            <v>2078163.51</v>
          </cell>
          <cell r="L184">
            <v>0</v>
          </cell>
          <cell r="M184">
            <v>0</v>
          </cell>
          <cell r="N184">
            <v>0</v>
          </cell>
          <cell r="O184">
            <v>2576922.21</v>
          </cell>
          <cell r="P184">
            <v>629799.16</v>
          </cell>
          <cell r="Q184">
            <v>0</v>
          </cell>
          <cell r="R184">
            <v>22737.31</v>
          </cell>
          <cell r="S184">
            <v>967354.05</v>
          </cell>
          <cell r="T184">
            <v>76842.039999999994</v>
          </cell>
          <cell r="U184">
            <v>12959.45</v>
          </cell>
          <cell r="V184">
            <v>0</v>
          </cell>
          <cell r="W184">
            <v>0</v>
          </cell>
          <cell r="X184">
            <v>0</v>
          </cell>
          <cell r="Y184">
            <v>210746.52000000002</v>
          </cell>
          <cell r="Z184">
            <v>76253.820000000007</v>
          </cell>
          <cell r="AA184">
            <v>0</v>
          </cell>
          <cell r="AB184">
            <v>0</v>
          </cell>
          <cell r="AC184">
            <v>101387.28999999998</v>
          </cell>
          <cell r="AD184">
            <v>0</v>
          </cell>
          <cell r="AE184">
            <v>0</v>
          </cell>
          <cell r="AF184">
            <v>38311.78</v>
          </cell>
          <cell r="AG184">
            <v>0</v>
          </cell>
          <cell r="AH184">
            <v>0</v>
          </cell>
          <cell r="AI184">
            <v>137.4</v>
          </cell>
          <cell r="AJ184">
            <v>0</v>
          </cell>
          <cell r="AK184">
            <v>66782.14</v>
          </cell>
          <cell r="AL184">
            <v>1114727.3600000001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19184.510000000002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4312626.95</v>
          </cell>
          <cell r="BB184">
            <v>749708.83999999985</v>
          </cell>
          <cell r="BC184">
            <v>1108462.58</v>
          </cell>
          <cell r="BD184">
            <v>34792326.730000004</v>
          </cell>
        </row>
        <row r="185">
          <cell r="G185" t="str">
            <v>27003</v>
          </cell>
          <cell r="H185">
            <v>94331133.109999999</v>
          </cell>
          <cell r="I185">
            <v>0</v>
          </cell>
          <cell r="J185">
            <v>0</v>
          </cell>
          <cell r="K185">
            <v>8306921</v>
          </cell>
          <cell r="L185">
            <v>10995.2</v>
          </cell>
          <cell r="M185">
            <v>0</v>
          </cell>
          <cell r="N185">
            <v>0</v>
          </cell>
          <cell r="O185">
            <v>23298873.02</v>
          </cell>
          <cell r="P185">
            <v>4090314</v>
          </cell>
          <cell r="Q185">
            <v>0</v>
          </cell>
          <cell r="R185">
            <v>0</v>
          </cell>
          <cell r="S185">
            <v>8431574.0199999977</v>
          </cell>
          <cell r="T185">
            <v>1826.8</v>
          </cell>
          <cell r="U185">
            <v>96392.11</v>
          </cell>
          <cell r="V185">
            <v>0</v>
          </cell>
          <cell r="W185">
            <v>0</v>
          </cell>
          <cell r="X185">
            <v>0</v>
          </cell>
          <cell r="Y185">
            <v>1605133.66</v>
          </cell>
          <cell r="Z185">
            <v>488188.01999999996</v>
          </cell>
          <cell r="AA185">
            <v>0</v>
          </cell>
          <cell r="AB185">
            <v>0</v>
          </cell>
          <cell r="AC185">
            <v>1338406.83</v>
          </cell>
          <cell r="AD185">
            <v>0</v>
          </cell>
          <cell r="AE185">
            <v>0</v>
          </cell>
          <cell r="AF185">
            <v>628742.80000000005</v>
          </cell>
          <cell r="AG185">
            <v>0</v>
          </cell>
          <cell r="AH185">
            <v>0</v>
          </cell>
          <cell r="AI185">
            <v>0</v>
          </cell>
          <cell r="AJ185">
            <v>114541</v>
          </cell>
          <cell r="AK185">
            <v>958832.07</v>
          </cell>
          <cell r="AL185">
            <v>7535687.3099999996</v>
          </cell>
          <cell r="AM185">
            <v>1281.2199999999998</v>
          </cell>
          <cell r="AN185">
            <v>47238.11</v>
          </cell>
          <cell r="AO185">
            <v>27431.230000000003</v>
          </cell>
          <cell r="AP185">
            <v>0</v>
          </cell>
          <cell r="AQ185">
            <v>90</v>
          </cell>
          <cell r="AR185">
            <v>169088.75</v>
          </cell>
          <cell r="AS185">
            <v>316371.25</v>
          </cell>
          <cell r="AT185">
            <v>0</v>
          </cell>
          <cell r="AU185">
            <v>96232.1</v>
          </cell>
          <cell r="AV185">
            <v>656204.77999999991</v>
          </cell>
          <cell r="AW185">
            <v>0</v>
          </cell>
          <cell r="AX185">
            <v>0</v>
          </cell>
          <cell r="AY185">
            <v>0</v>
          </cell>
          <cell r="AZ185">
            <v>771485.58999999973</v>
          </cell>
          <cell r="BA185">
            <v>26206641.080000006</v>
          </cell>
          <cell r="BB185">
            <v>4833376.95</v>
          </cell>
          <cell r="BC185">
            <v>8788484.7599999998</v>
          </cell>
          <cell r="BD185">
            <v>193151486.77000004</v>
          </cell>
        </row>
        <row r="186">
          <cell r="G186" t="str">
            <v>27010</v>
          </cell>
          <cell r="H186">
            <v>142972978.81000003</v>
          </cell>
          <cell r="I186">
            <v>0</v>
          </cell>
          <cell r="J186">
            <v>0</v>
          </cell>
          <cell r="K186">
            <v>12094803.890000001</v>
          </cell>
          <cell r="L186">
            <v>1500</v>
          </cell>
          <cell r="M186">
            <v>0</v>
          </cell>
          <cell r="N186">
            <v>0</v>
          </cell>
          <cell r="O186">
            <v>32455952.629999999</v>
          </cell>
          <cell r="P186">
            <v>6873425.2800000003</v>
          </cell>
          <cell r="Q186">
            <v>0</v>
          </cell>
          <cell r="R186">
            <v>0</v>
          </cell>
          <cell r="S186">
            <v>9723545.839999998</v>
          </cell>
          <cell r="T186">
            <v>11516.11</v>
          </cell>
          <cell r="U186">
            <v>308597.91000000003</v>
          </cell>
          <cell r="V186">
            <v>0</v>
          </cell>
          <cell r="W186">
            <v>0</v>
          </cell>
          <cell r="X186">
            <v>0</v>
          </cell>
          <cell r="Y186">
            <v>9727533.290000001</v>
          </cell>
          <cell r="Z186">
            <v>2379107.2000000002</v>
          </cell>
          <cell r="AA186">
            <v>0</v>
          </cell>
          <cell r="AB186">
            <v>1468168.3299999998</v>
          </cell>
          <cell r="AC186">
            <v>4704229.46</v>
          </cell>
          <cell r="AD186">
            <v>1047416.4099999998</v>
          </cell>
          <cell r="AE186">
            <v>0</v>
          </cell>
          <cell r="AF186">
            <v>960149.37000000011</v>
          </cell>
          <cell r="AG186">
            <v>4425452.95</v>
          </cell>
          <cell r="AH186">
            <v>0</v>
          </cell>
          <cell r="AI186">
            <v>243422.01</v>
          </cell>
          <cell r="AJ186">
            <v>230163.26</v>
          </cell>
          <cell r="AK186">
            <v>1687287.1900000002</v>
          </cell>
          <cell r="AL186">
            <v>10515463.529999999</v>
          </cell>
          <cell r="AM186">
            <v>0</v>
          </cell>
          <cell r="AN186">
            <v>108465.81</v>
          </cell>
          <cell r="AO186">
            <v>0</v>
          </cell>
          <cell r="AP186">
            <v>0</v>
          </cell>
          <cell r="AQ186">
            <v>83169.889999999985</v>
          </cell>
          <cell r="AR186">
            <v>309734.74999999994</v>
          </cell>
          <cell r="AS186">
            <v>173896.37</v>
          </cell>
          <cell r="AT186">
            <v>0</v>
          </cell>
          <cell r="AU186">
            <v>0</v>
          </cell>
          <cell r="AV186">
            <v>3225842.0700000003</v>
          </cell>
          <cell r="AW186">
            <v>0</v>
          </cell>
          <cell r="AX186">
            <v>0</v>
          </cell>
          <cell r="AY186">
            <v>0</v>
          </cell>
          <cell r="AZ186">
            <v>447584.85</v>
          </cell>
          <cell r="BA186">
            <v>43085554.159999967</v>
          </cell>
          <cell r="BB186">
            <v>11560474.649999999</v>
          </cell>
          <cell r="BC186">
            <v>8155673.5499999989</v>
          </cell>
          <cell r="BD186">
            <v>308981109.56999999</v>
          </cell>
        </row>
        <row r="187">
          <cell r="G187" t="str">
            <v>27019</v>
          </cell>
          <cell r="H187">
            <v>961873.82000000007</v>
          </cell>
          <cell r="I187">
            <v>0</v>
          </cell>
          <cell r="J187">
            <v>0</v>
          </cell>
          <cell r="K187">
            <v>86258</v>
          </cell>
          <cell r="L187">
            <v>0</v>
          </cell>
          <cell r="M187">
            <v>0</v>
          </cell>
          <cell r="N187">
            <v>0</v>
          </cell>
          <cell r="O187">
            <v>113191.57999999999</v>
          </cell>
          <cell r="P187">
            <v>35242.050000000003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24925.96</v>
          </cell>
          <cell r="AA187">
            <v>0</v>
          </cell>
          <cell r="AB187">
            <v>0</v>
          </cell>
          <cell r="AC187">
            <v>8851.67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85113.05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2557.2800000000002</v>
          </cell>
          <cell r="AS187">
            <v>1708.3200000000002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3277.79</v>
          </cell>
          <cell r="BA187">
            <v>463167.68</v>
          </cell>
          <cell r="BB187">
            <v>52212.12000000001</v>
          </cell>
          <cell r="BC187">
            <v>65051.76999999999</v>
          </cell>
          <cell r="BD187">
            <v>1903431.0900000003</v>
          </cell>
        </row>
        <row r="188">
          <cell r="G188" t="str">
            <v>27083</v>
          </cell>
          <cell r="H188">
            <v>25759157.279999997</v>
          </cell>
          <cell r="I188">
            <v>0</v>
          </cell>
          <cell r="J188">
            <v>0</v>
          </cell>
          <cell r="K188">
            <v>2003719.42</v>
          </cell>
          <cell r="L188">
            <v>0</v>
          </cell>
          <cell r="M188">
            <v>0</v>
          </cell>
          <cell r="N188">
            <v>0</v>
          </cell>
          <cell r="O188">
            <v>5052061.2300000004</v>
          </cell>
          <cell r="P188">
            <v>1069713.95</v>
          </cell>
          <cell r="Q188">
            <v>0</v>
          </cell>
          <cell r="R188">
            <v>12751.92</v>
          </cell>
          <cell r="S188">
            <v>1029399.9600000001</v>
          </cell>
          <cell r="T188">
            <v>0</v>
          </cell>
          <cell r="U188">
            <v>25847.51</v>
          </cell>
          <cell r="V188">
            <v>0</v>
          </cell>
          <cell r="W188">
            <v>0</v>
          </cell>
          <cell r="X188">
            <v>0</v>
          </cell>
          <cell r="Y188">
            <v>424927.55</v>
          </cell>
          <cell r="Z188">
            <v>181080.52000000002</v>
          </cell>
          <cell r="AA188">
            <v>0</v>
          </cell>
          <cell r="AB188">
            <v>0</v>
          </cell>
          <cell r="AC188">
            <v>399683.75</v>
          </cell>
          <cell r="AD188">
            <v>0</v>
          </cell>
          <cell r="AE188">
            <v>0</v>
          </cell>
          <cell r="AF188">
            <v>60543.31</v>
          </cell>
          <cell r="AG188">
            <v>0</v>
          </cell>
          <cell r="AH188">
            <v>0</v>
          </cell>
          <cell r="AI188">
            <v>21690.29</v>
          </cell>
          <cell r="AJ188">
            <v>28875.52</v>
          </cell>
          <cell r="AK188">
            <v>103718.9</v>
          </cell>
          <cell r="AL188">
            <v>2284383.0499999993</v>
          </cell>
          <cell r="AM188">
            <v>0</v>
          </cell>
          <cell r="AN188">
            <v>333286.99</v>
          </cell>
          <cell r="AO188">
            <v>0</v>
          </cell>
          <cell r="AP188">
            <v>17200.02</v>
          </cell>
          <cell r="AQ188">
            <v>24670.48</v>
          </cell>
          <cell r="AR188">
            <v>48561.13</v>
          </cell>
          <cell r="AS188">
            <v>152106.19</v>
          </cell>
          <cell r="AT188">
            <v>0</v>
          </cell>
          <cell r="AU188">
            <v>0</v>
          </cell>
          <cell r="AV188">
            <v>534783.02000000014</v>
          </cell>
          <cell r="AW188">
            <v>0</v>
          </cell>
          <cell r="AX188">
            <v>15193.910000000002</v>
          </cell>
          <cell r="AY188">
            <v>0</v>
          </cell>
          <cell r="AZ188">
            <v>229207.21</v>
          </cell>
          <cell r="BA188">
            <v>6666155.4999999991</v>
          </cell>
          <cell r="BB188">
            <v>1912970.09</v>
          </cell>
          <cell r="BC188">
            <v>1642927.4799999997</v>
          </cell>
          <cell r="BD188">
            <v>50034616.18</v>
          </cell>
        </row>
        <row r="189">
          <cell r="G189" t="str">
            <v>27320</v>
          </cell>
          <cell r="H189">
            <v>37912855.620000005</v>
          </cell>
          <cell r="I189">
            <v>0</v>
          </cell>
          <cell r="J189">
            <v>0</v>
          </cell>
          <cell r="K189">
            <v>3556708</v>
          </cell>
          <cell r="L189">
            <v>0</v>
          </cell>
          <cell r="M189">
            <v>0</v>
          </cell>
          <cell r="N189">
            <v>0</v>
          </cell>
          <cell r="O189">
            <v>6543813.1800000006</v>
          </cell>
          <cell r="P189">
            <v>1509102.3599999999</v>
          </cell>
          <cell r="Q189">
            <v>0</v>
          </cell>
          <cell r="R189">
            <v>0</v>
          </cell>
          <cell r="S189">
            <v>2387446.39</v>
          </cell>
          <cell r="T189">
            <v>17634.59</v>
          </cell>
          <cell r="U189">
            <v>35318</v>
          </cell>
          <cell r="V189">
            <v>0</v>
          </cell>
          <cell r="W189">
            <v>0</v>
          </cell>
          <cell r="X189">
            <v>0</v>
          </cell>
          <cell r="Y189">
            <v>496886.22000000003</v>
          </cell>
          <cell r="Z189">
            <v>361417.01999999996</v>
          </cell>
          <cell r="AA189">
            <v>0</v>
          </cell>
          <cell r="AB189">
            <v>0</v>
          </cell>
          <cell r="AC189">
            <v>522603.97000000003</v>
          </cell>
          <cell r="AD189">
            <v>0</v>
          </cell>
          <cell r="AE189">
            <v>0</v>
          </cell>
          <cell r="AF189">
            <v>62883.209999999992</v>
          </cell>
          <cell r="AG189">
            <v>0</v>
          </cell>
          <cell r="AH189">
            <v>0</v>
          </cell>
          <cell r="AI189">
            <v>0</v>
          </cell>
          <cell r="AJ189">
            <v>25265.98</v>
          </cell>
          <cell r="AK189">
            <v>196330.23</v>
          </cell>
          <cell r="AL189">
            <v>2952866.4299999997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65256.619999999995</v>
          </cell>
          <cell r="AS189">
            <v>121151.36000000002</v>
          </cell>
          <cell r="AT189">
            <v>0</v>
          </cell>
          <cell r="AU189">
            <v>0</v>
          </cell>
          <cell r="AV189">
            <v>315425.63</v>
          </cell>
          <cell r="AW189">
            <v>0</v>
          </cell>
          <cell r="AX189">
            <v>0</v>
          </cell>
          <cell r="AY189">
            <v>377886.46</v>
          </cell>
          <cell r="AZ189">
            <v>1424385.3099999998</v>
          </cell>
          <cell r="BA189">
            <v>10341237.820000002</v>
          </cell>
          <cell r="BB189">
            <v>2690915.27</v>
          </cell>
          <cell r="BC189">
            <v>3274311.3499999996</v>
          </cell>
          <cell r="BD189">
            <v>75191701.019999996</v>
          </cell>
        </row>
        <row r="190">
          <cell r="G190" t="str">
            <v>27343</v>
          </cell>
          <cell r="H190">
            <v>7011467.0399999991</v>
          </cell>
          <cell r="I190">
            <v>186.54</v>
          </cell>
          <cell r="J190">
            <v>0</v>
          </cell>
          <cell r="K190">
            <v>570942</v>
          </cell>
          <cell r="L190">
            <v>0</v>
          </cell>
          <cell r="M190">
            <v>0</v>
          </cell>
          <cell r="N190">
            <v>0</v>
          </cell>
          <cell r="O190">
            <v>1232253.24</v>
          </cell>
          <cell r="P190">
            <v>326397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64586.310000000005</v>
          </cell>
          <cell r="Z190">
            <v>32155.77</v>
          </cell>
          <cell r="AA190">
            <v>0</v>
          </cell>
          <cell r="AB190">
            <v>0</v>
          </cell>
          <cell r="AC190">
            <v>35320.03</v>
          </cell>
          <cell r="AD190">
            <v>0</v>
          </cell>
          <cell r="AE190">
            <v>0</v>
          </cell>
          <cell r="AF190">
            <v>87784.23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8139.33</v>
          </cell>
          <cell r="AL190">
            <v>425084.28</v>
          </cell>
          <cell r="AM190">
            <v>0</v>
          </cell>
          <cell r="AN190">
            <v>0</v>
          </cell>
          <cell r="AO190">
            <v>314.19</v>
          </cell>
          <cell r="AP190">
            <v>0</v>
          </cell>
          <cell r="AQ190">
            <v>2242.33</v>
          </cell>
          <cell r="AR190">
            <v>11292.5</v>
          </cell>
          <cell r="AS190">
            <v>18410.370000000003</v>
          </cell>
          <cell r="AT190">
            <v>0</v>
          </cell>
          <cell r="AU190">
            <v>0</v>
          </cell>
          <cell r="AV190">
            <v>16043.94</v>
          </cell>
          <cell r="AW190">
            <v>0</v>
          </cell>
          <cell r="AX190">
            <v>0</v>
          </cell>
          <cell r="AY190">
            <v>0</v>
          </cell>
          <cell r="AZ190">
            <v>114231.57999999999</v>
          </cell>
          <cell r="BA190">
            <v>1927599.0999999996</v>
          </cell>
          <cell r="BB190">
            <v>261816.96999999997</v>
          </cell>
          <cell r="BC190">
            <v>550711.68999999994</v>
          </cell>
          <cell r="BD190">
            <v>12696978.439999996</v>
          </cell>
        </row>
        <row r="191">
          <cell r="G191" t="str">
            <v>27344</v>
          </cell>
          <cell r="H191">
            <v>9329459.0200000014</v>
          </cell>
          <cell r="I191">
            <v>0</v>
          </cell>
          <cell r="J191">
            <v>0</v>
          </cell>
          <cell r="K191">
            <v>818603.94</v>
          </cell>
          <cell r="L191">
            <v>0</v>
          </cell>
          <cell r="M191">
            <v>0</v>
          </cell>
          <cell r="N191">
            <v>0</v>
          </cell>
          <cell r="O191">
            <v>1850286.5299999998</v>
          </cell>
          <cell r="P191">
            <v>386956.83</v>
          </cell>
          <cell r="Q191">
            <v>0</v>
          </cell>
          <cell r="R191">
            <v>0</v>
          </cell>
          <cell r="S191">
            <v>544914</v>
          </cell>
          <cell r="T191">
            <v>0</v>
          </cell>
          <cell r="U191">
            <v>14293.37</v>
          </cell>
          <cell r="V191">
            <v>0</v>
          </cell>
          <cell r="W191">
            <v>0</v>
          </cell>
          <cell r="X191">
            <v>0</v>
          </cell>
          <cell r="Y191">
            <v>133763.74999999997</v>
          </cell>
          <cell r="Z191">
            <v>65563.509999999995</v>
          </cell>
          <cell r="AA191">
            <v>0</v>
          </cell>
          <cell r="AB191">
            <v>0</v>
          </cell>
          <cell r="AC191">
            <v>127123.86</v>
          </cell>
          <cell r="AD191">
            <v>0</v>
          </cell>
          <cell r="AE191">
            <v>0</v>
          </cell>
          <cell r="AF191">
            <v>88284.82</v>
          </cell>
          <cell r="AG191">
            <v>0</v>
          </cell>
          <cell r="AH191">
            <v>0</v>
          </cell>
          <cell r="AI191">
            <v>24305.190000000002</v>
          </cell>
          <cell r="AJ191">
            <v>0</v>
          </cell>
          <cell r="AK191">
            <v>32844.07</v>
          </cell>
          <cell r="AL191">
            <v>1053671.5</v>
          </cell>
          <cell r="AM191">
            <v>0</v>
          </cell>
          <cell r="AN191">
            <v>0</v>
          </cell>
          <cell r="AO191">
            <v>43038.17</v>
          </cell>
          <cell r="AP191">
            <v>21797.11</v>
          </cell>
          <cell r="AQ191">
            <v>0</v>
          </cell>
          <cell r="AR191">
            <v>17597.39</v>
          </cell>
          <cell r="AS191">
            <v>38921.519999999997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80969.11</v>
          </cell>
          <cell r="BA191">
            <v>3019097.2699999991</v>
          </cell>
          <cell r="BB191">
            <v>567435.9</v>
          </cell>
          <cell r="BC191">
            <v>908879.45999999985</v>
          </cell>
          <cell r="BD191">
            <v>19167806.319999997</v>
          </cell>
        </row>
        <row r="192">
          <cell r="G192" t="str">
            <v>27400</v>
          </cell>
          <cell r="H192">
            <v>57284463.120000012</v>
          </cell>
          <cell r="I192">
            <v>0</v>
          </cell>
          <cell r="J192">
            <v>0</v>
          </cell>
          <cell r="K192">
            <v>4968525</v>
          </cell>
          <cell r="L192">
            <v>0</v>
          </cell>
          <cell r="M192">
            <v>0</v>
          </cell>
          <cell r="N192">
            <v>0</v>
          </cell>
          <cell r="O192">
            <v>12233898.059999997</v>
          </cell>
          <cell r="P192">
            <v>2647299.81</v>
          </cell>
          <cell r="Q192">
            <v>2067213.6099999999</v>
          </cell>
          <cell r="R192">
            <v>670906</v>
          </cell>
          <cell r="S192">
            <v>2351921.96</v>
          </cell>
          <cell r="T192">
            <v>0</v>
          </cell>
          <cell r="U192">
            <v>165348</v>
          </cell>
          <cell r="V192">
            <v>0</v>
          </cell>
          <cell r="W192">
            <v>0</v>
          </cell>
          <cell r="X192">
            <v>0</v>
          </cell>
          <cell r="Y192">
            <v>2776468.04</v>
          </cell>
          <cell r="Z192">
            <v>956051.42000000016</v>
          </cell>
          <cell r="AA192">
            <v>0</v>
          </cell>
          <cell r="AB192">
            <v>844637.37999999989</v>
          </cell>
          <cell r="AC192">
            <v>2493667.7600000002</v>
          </cell>
          <cell r="AD192">
            <v>78200.47</v>
          </cell>
          <cell r="AE192">
            <v>79968.25</v>
          </cell>
          <cell r="AF192">
            <v>79601.75</v>
          </cell>
          <cell r="AG192">
            <v>775478.62</v>
          </cell>
          <cell r="AH192">
            <v>0</v>
          </cell>
          <cell r="AI192">
            <v>7652</v>
          </cell>
          <cell r="AJ192">
            <v>188987.36000000002</v>
          </cell>
          <cell r="AK192">
            <v>1699510.0000000002</v>
          </cell>
          <cell r="AL192">
            <v>3177064.56</v>
          </cell>
          <cell r="AM192">
            <v>0</v>
          </cell>
          <cell r="AN192">
            <v>59544.000000000007</v>
          </cell>
          <cell r="AO192">
            <v>334812.34000000003</v>
          </cell>
          <cell r="AP192">
            <v>0</v>
          </cell>
          <cell r="AQ192">
            <v>6657.1999999999989</v>
          </cell>
          <cell r="AR192">
            <v>542737.80000000005</v>
          </cell>
          <cell r="AS192">
            <v>89217.29</v>
          </cell>
          <cell r="AT192">
            <v>0</v>
          </cell>
          <cell r="AU192">
            <v>0</v>
          </cell>
          <cell r="AV192">
            <v>3209359.9599999995</v>
          </cell>
          <cell r="AW192">
            <v>0</v>
          </cell>
          <cell r="AX192">
            <v>0</v>
          </cell>
          <cell r="AY192">
            <v>0</v>
          </cell>
          <cell r="AZ192">
            <v>279095.96999999997</v>
          </cell>
          <cell r="BA192">
            <v>21107303.129999999</v>
          </cell>
          <cell r="BB192">
            <v>4761001.3399999989</v>
          </cell>
          <cell r="BC192">
            <v>5416582.5899999999</v>
          </cell>
          <cell r="BD192">
            <v>131353174.79000002</v>
          </cell>
        </row>
        <row r="193">
          <cell r="G193" t="str">
            <v>27401</v>
          </cell>
          <cell r="H193">
            <v>43132704.869999997</v>
          </cell>
          <cell r="I193">
            <v>0</v>
          </cell>
          <cell r="J193">
            <v>0</v>
          </cell>
          <cell r="K193">
            <v>4153281</v>
          </cell>
          <cell r="L193">
            <v>0</v>
          </cell>
          <cell r="M193">
            <v>0</v>
          </cell>
          <cell r="N193">
            <v>0</v>
          </cell>
          <cell r="O193">
            <v>9006094.2899999991</v>
          </cell>
          <cell r="P193">
            <v>2013377</v>
          </cell>
          <cell r="Q193">
            <v>0</v>
          </cell>
          <cell r="R193">
            <v>0</v>
          </cell>
          <cell r="S193">
            <v>3074880.9699999997</v>
          </cell>
          <cell r="T193">
            <v>0</v>
          </cell>
          <cell r="U193">
            <v>53691</v>
          </cell>
          <cell r="V193">
            <v>0</v>
          </cell>
          <cell r="W193">
            <v>0</v>
          </cell>
          <cell r="X193">
            <v>0</v>
          </cell>
          <cell r="Y193">
            <v>655736.62999999989</v>
          </cell>
          <cell r="Z193">
            <v>248998.32</v>
          </cell>
          <cell r="AA193">
            <v>0</v>
          </cell>
          <cell r="AB193">
            <v>0</v>
          </cell>
          <cell r="AC193">
            <v>453963.24999999994</v>
          </cell>
          <cell r="AD193">
            <v>0</v>
          </cell>
          <cell r="AE193">
            <v>0</v>
          </cell>
          <cell r="AF193">
            <v>386458.44000000006</v>
          </cell>
          <cell r="AG193">
            <v>0</v>
          </cell>
          <cell r="AH193">
            <v>0</v>
          </cell>
          <cell r="AI193">
            <v>36875.660000000003</v>
          </cell>
          <cell r="AJ193">
            <v>11960.989999999998</v>
          </cell>
          <cell r="AK193">
            <v>67669.560000000012</v>
          </cell>
          <cell r="AL193">
            <v>3220862.58</v>
          </cell>
          <cell r="AM193">
            <v>0</v>
          </cell>
          <cell r="AN193">
            <v>0</v>
          </cell>
          <cell r="AO193">
            <v>368109.35</v>
          </cell>
          <cell r="AP193">
            <v>66079.389999999985</v>
          </cell>
          <cell r="AQ193">
            <v>41414.49</v>
          </cell>
          <cell r="AR193">
            <v>77201.279999999999</v>
          </cell>
          <cell r="AS193">
            <v>174929.53999999998</v>
          </cell>
          <cell r="AT193">
            <v>0</v>
          </cell>
          <cell r="AU193">
            <v>0</v>
          </cell>
          <cell r="AV193">
            <v>131620.66</v>
          </cell>
          <cell r="AW193">
            <v>36018.980000000003</v>
          </cell>
          <cell r="AX193">
            <v>0</v>
          </cell>
          <cell r="AY193">
            <v>0</v>
          </cell>
          <cell r="AZ193">
            <v>502029.18000000005</v>
          </cell>
          <cell r="BA193">
            <v>10900061.699999999</v>
          </cell>
          <cell r="BB193">
            <v>2118741.89</v>
          </cell>
          <cell r="BC193">
            <v>3705233.66</v>
          </cell>
          <cell r="BD193">
            <v>84637994.680000007</v>
          </cell>
        </row>
        <row r="194">
          <cell r="G194" t="str">
            <v>27402</v>
          </cell>
          <cell r="H194">
            <v>32775626.440000005</v>
          </cell>
          <cell r="I194">
            <v>10640</v>
          </cell>
          <cell r="J194">
            <v>0</v>
          </cell>
          <cell r="K194">
            <v>2858851.8200000003</v>
          </cell>
          <cell r="L194">
            <v>0</v>
          </cell>
          <cell r="M194">
            <v>0</v>
          </cell>
          <cell r="N194">
            <v>0</v>
          </cell>
          <cell r="O194">
            <v>8035644.4299999997</v>
          </cell>
          <cell r="P194">
            <v>1555890.9</v>
          </cell>
          <cell r="Q194">
            <v>0</v>
          </cell>
          <cell r="R194">
            <v>14566</v>
          </cell>
          <cell r="S194">
            <v>2774638.3499999996</v>
          </cell>
          <cell r="T194">
            <v>33220.199999999997</v>
          </cell>
          <cell r="U194">
            <v>67939.64</v>
          </cell>
          <cell r="V194">
            <v>0</v>
          </cell>
          <cell r="W194">
            <v>0</v>
          </cell>
          <cell r="X194">
            <v>0</v>
          </cell>
          <cell r="Y194">
            <v>1827646.42</v>
          </cell>
          <cell r="Z194">
            <v>397231.46</v>
          </cell>
          <cell r="AA194">
            <v>0</v>
          </cell>
          <cell r="AB194">
            <v>0</v>
          </cell>
          <cell r="AC194">
            <v>1329187.33</v>
          </cell>
          <cell r="AD194">
            <v>0</v>
          </cell>
          <cell r="AE194">
            <v>0</v>
          </cell>
          <cell r="AF194">
            <v>750145.20000000007</v>
          </cell>
          <cell r="AG194">
            <v>905375.91</v>
          </cell>
          <cell r="AH194">
            <v>0</v>
          </cell>
          <cell r="AI194">
            <v>0</v>
          </cell>
          <cell r="AJ194">
            <v>79669.009999999995</v>
          </cell>
          <cell r="AK194">
            <v>436959.54000000004</v>
          </cell>
          <cell r="AL194">
            <v>2618449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60864.329999999994</v>
          </cell>
          <cell r="AS194">
            <v>34124.03</v>
          </cell>
          <cell r="AT194">
            <v>0</v>
          </cell>
          <cell r="AU194">
            <v>0</v>
          </cell>
          <cell r="AV194">
            <v>281766.44999999995</v>
          </cell>
          <cell r="AW194">
            <v>0</v>
          </cell>
          <cell r="AX194">
            <v>107123.31999999998</v>
          </cell>
          <cell r="AY194">
            <v>0</v>
          </cell>
          <cell r="AZ194">
            <v>179819.71</v>
          </cell>
          <cell r="BA194">
            <v>8624838.2300000023</v>
          </cell>
          <cell r="BB194">
            <v>2921270.29</v>
          </cell>
          <cell r="BC194">
            <v>2825463.6999999997</v>
          </cell>
          <cell r="BD194">
            <v>71506951.710000023</v>
          </cell>
        </row>
        <row r="195">
          <cell r="G195" t="str">
            <v>27403</v>
          </cell>
          <cell r="H195">
            <v>73884317.569999993</v>
          </cell>
          <cell r="I195">
            <v>0</v>
          </cell>
          <cell r="J195">
            <v>0</v>
          </cell>
          <cell r="K195">
            <v>8184292.6299999999</v>
          </cell>
          <cell r="L195">
            <v>36249.26</v>
          </cell>
          <cell r="M195">
            <v>0</v>
          </cell>
          <cell r="N195">
            <v>0</v>
          </cell>
          <cell r="O195">
            <v>17833482.27</v>
          </cell>
          <cell r="P195">
            <v>3677185</v>
          </cell>
          <cell r="Q195">
            <v>0</v>
          </cell>
          <cell r="R195">
            <v>46466</v>
          </cell>
          <cell r="S195">
            <v>6469673.8199999994</v>
          </cell>
          <cell r="T195">
            <v>178576.21000000002</v>
          </cell>
          <cell r="U195">
            <v>111314.56</v>
          </cell>
          <cell r="V195">
            <v>36937.67</v>
          </cell>
          <cell r="W195">
            <v>0</v>
          </cell>
          <cell r="X195">
            <v>0</v>
          </cell>
          <cell r="Y195">
            <v>2199856.3800000004</v>
          </cell>
          <cell r="Z195">
            <v>272542.48</v>
          </cell>
          <cell r="AA195">
            <v>0</v>
          </cell>
          <cell r="AB195">
            <v>0</v>
          </cell>
          <cell r="AC195">
            <v>1742903.41</v>
          </cell>
          <cell r="AD195">
            <v>0</v>
          </cell>
          <cell r="AE195">
            <v>0</v>
          </cell>
          <cell r="AF195">
            <v>265821.90999999997</v>
          </cell>
          <cell r="AG195">
            <v>194502.88999999998</v>
          </cell>
          <cell r="AH195">
            <v>0</v>
          </cell>
          <cell r="AI195">
            <v>105347.95999999999</v>
          </cell>
          <cell r="AJ195">
            <v>40812</v>
          </cell>
          <cell r="AK195">
            <v>232423.09</v>
          </cell>
          <cell r="AL195">
            <v>7055132.7999999998</v>
          </cell>
          <cell r="AM195">
            <v>0</v>
          </cell>
          <cell r="AN195">
            <v>0</v>
          </cell>
          <cell r="AO195">
            <v>410425.98</v>
          </cell>
          <cell r="AP195">
            <v>0</v>
          </cell>
          <cell r="AQ195">
            <v>83604.060000000012</v>
          </cell>
          <cell r="AR195">
            <v>183610.25</v>
          </cell>
          <cell r="AS195">
            <v>210746.98</v>
          </cell>
          <cell r="AT195">
            <v>0</v>
          </cell>
          <cell r="AU195">
            <v>0</v>
          </cell>
          <cell r="AV195">
            <v>1537716.77</v>
          </cell>
          <cell r="AW195">
            <v>0</v>
          </cell>
          <cell r="AX195">
            <v>243723.80000000002</v>
          </cell>
          <cell r="AY195">
            <v>0</v>
          </cell>
          <cell r="AZ195">
            <v>522978.51999999996</v>
          </cell>
          <cell r="BA195">
            <v>19792351.879999999</v>
          </cell>
          <cell r="BB195">
            <v>5236804.33</v>
          </cell>
          <cell r="BC195">
            <v>9598934.5399999991</v>
          </cell>
          <cell r="BD195">
            <v>160388735.01999998</v>
          </cell>
        </row>
        <row r="196">
          <cell r="G196" t="str">
            <v>27404</v>
          </cell>
          <cell r="H196">
            <v>8926975.129999999</v>
          </cell>
          <cell r="I196">
            <v>0</v>
          </cell>
          <cell r="J196">
            <v>0</v>
          </cell>
          <cell r="K196">
            <v>864290</v>
          </cell>
          <cell r="L196">
            <v>0</v>
          </cell>
          <cell r="M196">
            <v>0</v>
          </cell>
          <cell r="N196">
            <v>0</v>
          </cell>
          <cell r="O196">
            <v>1614204.3199999996</v>
          </cell>
          <cell r="P196">
            <v>412651</v>
          </cell>
          <cell r="Q196">
            <v>0</v>
          </cell>
          <cell r="R196">
            <v>0</v>
          </cell>
          <cell r="S196">
            <v>577191.0299999998</v>
          </cell>
          <cell r="T196">
            <v>0</v>
          </cell>
          <cell r="U196">
            <v>9802</v>
          </cell>
          <cell r="V196">
            <v>1586.43</v>
          </cell>
          <cell r="W196">
            <v>0</v>
          </cell>
          <cell r="X196">
            <v>0</v>
          </cell>
          <cell r="Y196">
            <v>201152.06</v>
          </cell>
          <cell r="Z196">
            <v>79403.240000000005</v>
          </cell>
          <cell r="AA196">
            <v>0</v>
          </cell>
          <cell r="AB196">
            <v>0</v>
          </cell>
          <cell r="AC196">
            <v>152637.65</v>
          </cell>
          <cell r="AD196">
            <v>0</v>
          </cell>
          <cell r="AE196">
            <v>0</v>
          </cell>
          <cell r="AF196">
            <v>13148.550000000001</v>
          </cell>
          <cell r="AG196">
            <v>0</v>
          </cell>
          <cell r="AH196">
            <v>0</v>
          </cell>
          <cell r="AI196">
            <v>1354.42</v>
          </cell>
          <cell r="AJ196">
            <v>0</v>
          </cell>
          <cell r="AK196">
            <v>10796.859999999999</v>
          </cell>
          <cell r="AL196">
            <v>772890.35</v>
          </cell>
          <cell r="AM196">
            <v>0</v>
          </cell>
          <cell r="AN196">
            <v>0</v>
          </cell>
          <cell r="AO196">
            <v>0</v>
          </cell>
          <cell r="AP196">
            <v>38773.86</v>
          </cell>
          <cell r="AQ196">
            <v>9439.3799999999992</v>
          </cell>
          <cell r="AR196">
            <v>27023.73</v>
          </cell>
          <cell r="AS196">
            <v>16617.52</v>
          </cell>
          <cell r="AT196">
            <v>0</v>
          </cell>
          <cell r="AU196">
            <v>0</v>
          </cell>
          <cell r="AV196">
            <v>263.5</v>
          </cell>
          <cell r="AW196">
            <v>0</v>
          </cell>
          <cell r="AX196">
            <v>0</v>
          </cell>
          <cell r="AY196">
            <v>0</v>
          </cell>
          <cell r="AZ196">
            <v>20232.39</v>
          </cell>
          <cell r="BA196">
            <v>2586003.0699999998</v>
          </cell>
          <cell r="BB196">
            <v>648265.79</v>
          </cell>
          <cell r="BC196">
            <v>1136464.9099999999</v>
          </cell>
          <cell r="BD196">
            <v>18121167.190000001</v>
          </cell>
        </row>
        <row r="197">
          <cell r="G197" t="str">
            <v>27416</v>
          </cell>
          <cell r="H197">
            <v>17786274.609999996</v>
          </cell>
          <cell r="I197">
            <v>0</v>
          </cell>
          <cell r="J197">
            <v>0</v>
          </cell>
          <cell r="K197">
            <v>1578845.4000000001</v>
          </cell>
          <cell r="L197">
            <v>0</v>
          </cell>
          <cell r="M197">
            <v>0</v>
          </cell>
          <cell r="N197">
            <v>0</v>
          </cell>
          <cell r="O197">
            <v>3729694.3</v>
          </cell>
          <cell r="P197">
            <v>921316.22000000009</v>
          </cell>
          <cell r="Q197">
            <v>20751.91</v>
          </cell>
          <cell r="R197">
            <v>0</v>
          </cell>
          <cell r="S197">
            <v>2273437.7200000007</v>
          </cell>
          <cell r="T197">
            <v>0</v>
          </cell>
          <cell r="U197">
            <v>24561.73</v>
          </cell>
          <cell r="V197">
            <v>0</v>
          </cell>
          <cell r="W197">
            <v>0</v>
          </cell>
          <cell r="X197">
            <v>0</v>
          </cell>
          <cell r="Y197">
            <v>364457.14</v>
          </cell>
          <cell r="Z197">
            <v>133109.37</v>
          </cell>
          <cell r="AA197">
            <v>0</v>
          </cell>
          <cell r="AB197">
            <v>0</v>
          </cell>
          <cell r="AC197">
            <v>267238.62000000005</v>
          </cell>
          <cell r="AD197">
            <v>0</v>
          </cell>
          <cell r="AE197">
            <v>0</v>
          </cell>
          <cell r="AF197">
            <v>111582.59</v>
          </cell>
          <cell r="AG197">
            <v>0</v>
          </cell>
          <cell r="AH197">
            <v>0</v>
          </cell>
          <cell r="AI197">
            <v>20013.939999999995</v>
          </cell>
          <cell r="AJ197">
            <v>0</v>
          </cell>
          <cell r="AK197">
            <v>28125.409999999996</v>
          </cell>
          <cell r="AL197">
            <v>1705778.6400000001</v>
          </cell>
          <cell r="AM197">
            <v>0</v>
          </cell>
          <cell r="AN197">
            <v>49242</v>
          </cell>
          <cell r="AO197">
            <v>68466.41</v>
          </cell>
          <cell r="AP197">
            <v>0</v>
          </cell>
          <cell r="AQ197">
            <v>11751.11</v>
          </cell>
          <cell r="AR197">
            <v>33153.620000000003</v>
          </cell>
          <cell r="AS197">
            <v>115997</v>
          </cell>
          <cell r="AT197">
            <v>0</v>
          </cell>
          <cell r="AU197">
            <v>0</v>
          </cell>
          <cell r="AV197">
            <v>18634.5</v>
          </cell>
          <cell r="AW197">
            <v>0</v>
          </cell>
          <cell r="AX197">
            <v>0</v>
          </cell>
          <cell r="AY197">
            <v>95047.75</v>
          </cell>
          <cell r="AZ197">
            <v>305633.82</v>
          </cell>
          <cell r="BA197">
            <v>5750405.2799999993</v>
          </cell>
          <cell r="BB197">
            <v>1325446.3600000001</v>
          </cell>
          <cell r="BC197">
            <v>1904038.1299999997</v>
          </cell>
          <cell r="BD197">
            <v>38643003.580000006</v>
          </cell>
        </row>
        <row r="198">
          <cell r="G198" t="str">
            <v>27417</v>
          </cell>
          <cell r="H198">
            <v>14829629.810000002</v>
          </cell>
          <cell r="I198">
            <v>0</v>
          </cell>
          <cell r="J198">
            <v>0</v>
          </cell>
          <cell r="K198">
            <v>1551215</v>
          </cell>
          <cell r="L198">
            <v>0</v>
          </cell>
          <cell r="M198">
            <v>0</v>
          </cell>
          <cell r="N198">
            <v>0</v>
          </cell>
          <cell r="O198">
            <v>2471001.9400000004</v>
          </cell>
          <cell r="P198">
            <v>824014</v>
          </cell>
          <cell r="Q198">
            <v>0</v>
          </cell>
          <cell r="R198">
            <v>0</v>
          </cell>
          <cell r="S198">
            <v>1703295.9900000002</v>
          </cell>
          <cell r="T198">
            <v>0</v>
          </cell>
          <cell r="U198">
            <v>18625</v>
          </cell>
          <cell r="V198">
            <v>0</v>
          </cell>
          <cell r="W198">
            <v>0</v>
          </cell>
          <cell r="X198">
            <v>0</v>
          </cell>
          <cell r="Y198">
            <v>349150.42000000004</v>
          </cell>
          <cell r="Z198">
            <v>99861.169999999984</v>
          </cell>
          <cell r="AA198">
            <v>0</v>
          </cell>
          <cell r="AB198">
            <v>0</v>
          </cell>
          <cell r="AC198">
            <v>275093.44</v>
          </cell>
          <cell r="AD198">
            <v>0</v>
          </cell>
          <cell r="AE198">
            <v>0</v>
          </cell>
          <cell r="AF198">
            <v>129331.60999999999</v>
          </cell>
          <cell r="AG198">
            <v>0</v>
          </cell>
          <cell r="AH198">
            <v>5000</v>
          </cell>
          <cell r="AI198">
            <v>0</v>
          </cell>
          <cell r="AJ198">
            <v>60580.549999999996</v>
          </cell>
          <cell r="AK198">
            <v>285982.89</v>
          </cell>
          <cell r="AL198">
            <v>1367136.78</v>
          </cell>
          <cell r="AM198">
            <v>4320.37</v>
          </cell>
          <cell r="AN198">
            <v>54271.79</v>
          </cell>
          <cell r="AO198">
            <v>0</v>
          </cell>
          <cell r="AP198">
            <v>37632.230000000003</v>
          </cell>
          <cell r="AQ198">
            <v>4867.5599999999995</v>
          </cell>
          <cell r="AR198">
            <v>28475.35</v>
          </cell>
          <cell r="AS198">
            <v>36747.919999999998</v>
          </cell>
          <cell r="AT198">
            <v>0</v>
          </cell>
          <cell r="AU198">
            <v>0</v>
          </cell>
          <cell r="AV198">
            <v>58697.61</v>
          </cell>
          <cell r="AW198">
            <v>0</v>
          </cell>
          <cell r="AX198">
            <v>0</v>
          </cell>
          <cell r="AY198">
            <v>0</v>
          </cell>
          <cell r="AZ198">
            <v>40370.339999999997</v>
          </cell>
          <cell r="BA198">
            <v>4217785.3599999985</v>
          </cell>
          <cell r="BB198">
            <v>1074217.55</v>
          </cell>
          <cell r="BC198">
            <v>1441588.2100000002</v>
          </cell>
          <cell r="BD198">
            <v>30968892.890000012</v>
          </cell>
        </row>
        <row r="199">
          <cell r="G199" t="str">
            <v>28010</v>
          </cell>
          <cell r="H199">
            <v>166290.29999999999</v>
          </cell>
          <cell r="I199">
            <v>0</v>
          </cell>
          <cell r="J199">
            <v>0</v>
          </cell>
          <cell r="K199">
            <v>21260</v>
          </cell>
          <cell r="L199">
            <v>0</v>
          </cell>
          <cell r="M199">
            <v>0</v>
          </cell>
          <cell r="N199">
            <v>0</v>
          </cell>
          <cell r="O199">
            <v>5418.24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4378.5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4856.59</v>
          </cell>
          <cell r="AT199">
            <v>0</v>
          </cell>
          <cell r="AU199">
            <v>0</v>
          </cell>
          <cell r="AV199">
            <v>13021.039999999999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124219.76999999999</v>
          </cell>
          <cell r="BB199">
            <v>0</v>
          </cell>
          <cell r="BC199">
            <v>0</v>
          </cell>
          <cell r="BD199">
            <v>339444.43999999994</v>
          </cell>
        </row>
        <row r="200">
          <cell r="G200" t="str">
            <v>28137</v>
          </cell>
          <cell r="H200">
            <v>2429955.5199999996</v>
          </cell>
          <cell r="I200">
            <v>0</v>
          </cell>
          <cell r="J200">
            <v>0</v>
          </cell>
          <cell r="K200">
            <v>258476.78</v>
          </cell>
          <cell r="L200">
            <v>0</v>
          </cell>
          <cell r="M200">
            <v>0</v>
          </cell>
          <cell r="N200">
            <v>0</v>
          </cell>
          <cell r="O200">
            <v>627549.80000000005</v>
          </cell>
          <cell r="P200">
            <v>93496.470000000016</v>
          </cell>
          <cell r="Q200">
            <v>0</v>
          </cell>
          <cell r="R200">
            <v>0</v>
          </cell>
          <cell r="S200">
            <v>90684.060000000012</v>
          </cell>
          <cell r="T200">
            <v>0</v>
          </cell>
          <cell r="U200">
            <v>4923.18</v>
          </cell>
          <cell r="V200">
            <v>0</v>
          </cell>
          <cell r="W200">
            <v>0</v>
          </cell>
          <cell r="X200">
            <v>0</v>
          </cell>
          <cell r="Y200">
            <v>129715.59000000001</v>
          </cell>
          <cell r="Z200">
            <v>24614</v>
          </cell>
          <cell r="AA200">
            <v>0</v>
          </cell>
          <cell r="AB200">
            <v>0</v>
          </cell>
          <cell r="AC200">
            <v>35490.5</v>
          </cell>
          <cell r="AD200">
            <v>0</v>
          </cell>
          <cell r="AE200">
            <v>0</v>
          </cell>
          <cell r="AF200">
            <v>68933.959999999992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28375.939999999995</v>
          </cell>
          <cell r="AL200">
            <v>202535.99000000002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4640.17</v>
          </cell>
          <cell r="AS200">
            <v>12706.61</v>
          </cell>
          <cell r="AT200">
            <v>0</v>
          </cell>
          <cell r="AU200">
            <v>0</v>
          </cell>
          <cell r="AV200">
            <v>190826.06999999998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986544.62999999989</v>
          </cell>
          <cell r="BB200">
            <v>180510.69</v>
          </cell>
          <cell r="BC200">
            <v>116224.62999999999</v>
          </cell>
          <cell r="BD200">
            <v>5486204.5899999999</v>
          </cell>
        </row>
        <row r="201">
          <cell r="G201" t="str">
            <v>28144</v>
          </cell>
          <cell r="H201">
            <v>1855043.3899999997</v>
          </cell>
          <cell r="I201">
            <v>0</v>
          </cell>
          <cell r="J201">
            <v>0</v>
          </cell>
          <cell r="K201">
            <v>150852</v>
          </cell>
          <cell r="L201">
            <v>0</v>
          </cell>
          <cell r="M201">
            <v>0</v>
          </cell>
          <cell r="N201">
            <v>0</v>
          </cell>
          <cell r="O201">
            <v>212469.86000000002</v>
          </cell>
          <cell r="P201">
            <v>51322.799999999996</v>
          </cell>
          <cell r="Q201">
            <v>0</v>
          </cell>
          <cell r="R201">
            <v>0</v>
          </cell>
          <cell r="S201">
            <v>13571.73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70939.08</v>
          </cell>
          <cell r="Z201">
            <v>14820</v>
          </cell>
          <cell r="AA201">
            <v>0</v>
          </cell>
          <cell r="AB201">
            <v>0</v>
          </cell>
          <cell r="AC201">
            <v>27576.82</v>
          </cell>
          <cell r="AD201">
            <v>0</v>
          </cell>
          <cell r="AE201">
            <v>0</v>
          </cell>
          <cell r="AF201">
            <v>117631.73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2812.04</v>
          </cell>
          <cell r="AL201">
            <v>105184.34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26361.399999999998</v>
          </cell>
          <cell r="AT201">
            <v>0</v>
          </cell>
          <cell r="AU201">
            <v>0</v>
          </cell>
          <cell r="AV201">
            <v>58525.260000000009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842094.38000000012</v>
          </cell>
          <cell r="BB201">
            <v>136801.01</v>
          </cell>
          <cell r="BC201">
            <v>126728.65999999999</v>
          </cell>
          <cell r="BD201">
            <v>3812734.4999999991</v>
          </cell>
        </row>
        <row r="202">
          <cell r="G202" t="str">
            <v>28149</v>
          </cell>
          <cell r="H202">
            <v>4285645.8100000015</v>
          </cell>
          <cell r="I202">
            <v>0</v>
          </cell>
          <cell r="J202">
            <v>0</v>
          </cell>
          <cell r="K202">
            <v>377832</v>
          </cell>
          <cell r="L202">
            <v>0</v>
          </cell>
          <cell r="M202">
            <v>0</v>
          </cell>
          <cell r="N202">
            <v>0</v>
          </cell>
          <cell r="O202">
            <v>885776.29000000015</v>
          </cell>
          <cell r="P202">
            <v>398534.71</v>
          </cell>
          <cell r="Q202">
            <v>0</v>
          </cell>
          <cell r="R202">
            <v>0</v>
          </cell>
          <cell r="S202">
            <v>129859.73999999999</v>
          </cell>
          <cell r="T202">
            <v>0</v>
          </cell>
          <cell r="U202">
            <v>2476.62</v>
          </cell>
          <cell r="V202">
            <v>0</v>
          </cell>
          <cell r="W202">
            <v>0</v>
          </cell>
          <cell r="X202">
            <v>0</v>
          </cell>
          <cell r="Y202">
            <v>58242</v>
          </cell>
          <cell r="Z202">
            <v>41089.680000000008</v>
          </cell>
          <cell r="AA202">
            <v>0</v>
          </cell>
          <cell r="AB202">
            <v>0</v>
          </cell>
          <cell r="AC202">
            <v>69016.34</v>
          </cell>
          <cell r="AD202">
            <v>0</v>
          </cell>
          <cell r="AE202">
            <v>0</v>
          </cell>
          <cell r="AF202">
            <v>3832.86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25198.320000000003</v>
          </cell>
          <cell r="AL202">
            <v>369629.22</v>
          </cell>
          <cell r="AM202">
            <v>0</v>
          </cell>
          <cell r="AN202">
            <v>0</v>
          </cell>
          <cell r="AO202">
            <v>40200.720000000001</v>
          </cell>
          <cell r="AP202">
            <v>0</v>
          </cell>
          <cell r="AQ202">
            <v>0</v>
          </cell>
          <cell r="AR202">
            <v>8283.2099999999991</v>
          </cell>
          <cell r="AS202">
            <v>24160.520000000004</v>
          </cell>
          <cell r="AT202">
            <v>0</v>
          </cell>
          <cell r="AU202">
            <v>0</v>
          </cell>
          <cell r="AV202">
            <v>2651</v>
          </cell>
          <cell r="AW202">
            <v>0</v>
          </cell>
          <cell r="AX202">
            <v>0</v>
          </cell>
          <cell r="AY202">
            <v>33222.43</v>
          </cell>
          <cell r="AZ202">
            <v>0</v>
          </cell>
          <cell r="BA202">
            <v>1828646.4699999997</v>
          </cell>
          <cell r="BB202">
            <v>328395.77999999997</v>
          </cell>
          <cell r="BC202">
            <v>236752.12999999995</v>
          </cell>
          <cell r="BD202">
            <v>9149445.8500000015</v>
          </cell>
        </row>
        <row r="203">
          <cell r="G203" t="str">
            <v>29011</v>
          </cell>
          <cell r="H203">
            <v>3300777.7300000004</v>
          </cell>
          <cell r="I203">
            <v>0</v>
          </cell>
          <cell r="J203">
            <v>0</v>
          </cell>
          <cell r="K203">
            <v>331584</v>
          </cell>
          <cell r="L203">
            <v>0</v>
          </cell>
          <cell r="M203">
            <v>0</v>
          </cell>
          <cell r="N203">
            <v>0</v>
          </cell>
          <cell r="O203">
            <v>732291.63</v>
          </cell>
          <cell r="P203">
            <v>221820.38999999998</v>
          </cell>
          <cell r="Q203">
            <v>0</v>
          </cell>
          <cell r="R203">
            <v>0</v>
          </cell>
          <cell r="S203">
            <v>258675.13000000003</v>
          </cell>
          <cell r="T203">
            <v>0</v>
          </cell>
          <cell r="U203">
            <v>11478.32</v>
          </cell>
          <cell r="V203">
            <v>0</v>
          </cell>
          <cell r="W203">
            <v>0</v>
          </cell>
          <cell r="X203">
            <v>0</v>
          </cell>
          <cell r="Y203">
            <v>388374.44</v>
          </cell>
          <cell r="Z203">
            <v>113949.78</v>
          </cell>
          <cell r="AA203">
            <v>0</v>
          </cell>
          <cell r="AB203">
            <v>0</v>
          </cell>
          <cell r="AC203">
            <v>125850</v>
          </cell>
          <cell r="AD203">
            <v>0</v>
          </cell>
          <cell r="AE203">
            <v>0</v>
          </cell>
          <cell r="AF203">
            <v>7880.7300000000005</v>
          </cell>
          <cell r="AG203">
            <v>0</v>
          </cell>
          <cell r="AH203">
            <v>4144.67</v>
          </cell>
          <cell r="AI203">
            <v>5958.42</v>
          </cell>
          <cell r="AJ203">
            <v>0</v>
          </cell>
          <cell r="AK203">
            <v>0</v>
          </cell>
          <cell r="AL203">
            <v>267717.99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12937.079999999998</v>
          </cell>
          <cell r="AT203">
            <v>0</v>
          </cell>
          <cell r="AU203">
            <v>0</v>
          </cell>
          <cell r="AV203">
            <v>3000</v>
          </cell>
          <cell r="AW203">
            <v>0</v>
          </cell>
          <cell r="AX203">
            <v>6855.58</v>
          </cell>
          <cell r="AY203">
            <v>0</v>
          </cell>
          <cell r="AZ203">
            <v>29797.799999999996</v>
          </cell>
          <cell r="BA203">
            <v>1183589.72</v>
          </cell>
          <cell r="BB203">
            <v>268407.55999999994</v>
          </cell>
          <cell r="BC203">
            <v>514204.4599999999</v>
          </cell>
          <cell r="BD203">
            <v>7789295.4300000006</v>
          </cell>
        </row>
        <row r="204">
          <cell r="G204" t="str">
            <v>29100</v>
          </cell>
          <cell r="H204">
            <v>15040783.049999997</v>
          </cell>
          <cell r="I204">
            <v>0</v>
          </cell>
          <cell r="J204">
            <v>0</v>
          </cell>
          <cell r="K204">
            <v>1591330.57</v>
          </cell>
          <cell r="L204">
            <v>0</v>
          </cell>
          <cell r="M204">
            <v>0</v>
          </cell>
          <cell r="N204">
            <v>0</v>
          </cell>
          <cell r="O204">
            <v>3688287.6700000004</v>
          </cell>
          <cell r="P204">
            <v>689147.21</v>
          </cell>
          <cell r="Q204">
            <v>0</v>
          </cell>
          <cell r="R204">
            <v>0</v>
          </cell>
          <cell r="S204">
            <v>1785790.7200000002</v>
          </cell>
          <cell r="T204">
            <v>1862.9</v>
          </cell>
          <cell r="U204">
            <v>27019.03</v>
          </cell>
          <cell r="V204">
            <v>0</v>
          </cell>
          <cell r="W204">
            <v>0</v>
          </cell>
          <cell r="X204">
            <v>0</v>
          </cell>
          <cell r="Y204">
            <v>513869.08999999997</v>
          </cell>
          <cell r="Z204">
            <v>147429.09999999998</v>
          </cell>
          <cell r="AA204">
            <v>74739.64</v>
          </cell>
          <cell r="AB204">
            <v>0</v>
          </cell>
          <cell r="AC204">
            <v>422417.79</v>
          </cell>
          <cell r="AD204">
            <v>0</v>
          </cell>
          <cell r="AE204">
            <v>0</v>
          </cell>
          <cell r="AF204">
            <v>244162.02000000002</v>
          </cell>
          <cell r="AG204">
            <v>0</v>
          </cell>
          <cell r="AH204">
            <v>0</v>
          </cell>
          <cell r="AI204">
            <v>0</v>
          </cell>
          <cell r="AJ204">
            <v>71092.38</v>
          </cell>
          <cell r="AK204">
            <v>475273.98000000004</v>
          </cell>
          <cell r="AL204">
            <v>1890000.3100000003</v>
          </cell>
          <cell r="AM204">
            <v>0</v>
          </cell>
          <cell r="AN204">
            <v>0</v>
          </cell>
          <cell r="AO204">
            <v>0</v>
          </cell>
          <cell r="AP204">
            <v>80439.170000000013</v>
          </cell>
          <cell r="AQ204">
            <v>0</v>
          </cell>
          <cell r="AR204">
            <v>33984.720000000001</v>
          </cell>
          <cell r="AS204">
            <v>95161.410000000018</v>
          </cell>
          <cell r="AT204">
            <v>0</v>
          </cell>
          <cell r="AU204">
            <v>0</v>
          </cell>
          <cell r="AV204">
            <v>376660.12</v>
          </cell>
          <cell r="AW204">
            <v>0</v>
          </cell>
          <cell r="AX204">
            <v>0</v>
          </cell>
          <cell r="AY204">
            <v>0</v>
          </cell>
          <cell r="AZ204">
            <v>28629.4</v>
          </cell>
          <cell r="BA204">
            <v>5457628.8100000015</v>
          </cell>
          <cell r="BB204">
            <v>1326320.2800000003</v>
          </cell>
          <cell r="BC204">
            <v>1506661.3800000001</v>
          </cell>
          <cell r="BD204">
            <v>35568690.75</v>
          </cell>
        </row>
        <row r="205">
          <cell r="G205" t="str">
            <v>29101</v>
          </cell>
          <cell r="H205">
            <v>18055784.820000008</v>
          </cell>
          <cell r="I205">
            <v>0</v>
          </cell>
          <cell r="J205">
            <v>0</v>
          </cell>
          <cell r="K205">
            <v>1842493</v>
          </cell>
          <cell r="L205">
            <v>0</v>
          </cell>
          <cell r="M205">
            <v>0</v>
          </cell>
          <cell r="N205">
            <v>0</v>
          </cell>
          <cell r="O205">
            <v>4585872.5199999996</v>
          </cell>
          <cell r="P205">
            <v>887290</v>
          </cell>
          <cell r="Q205">
            <v>0</v>
          </cell>
          <cell r="R205">
            <v>0</v>
          </cell>
          <cell r="S205">
            <v>2101326.6900000004</v>
          </cell>
          <cell r="T205">
            <v>0</v>
          </cell>
          <cell r="U205">
            <v>35611.950000000004</v>
          </cell>
          <cell r="V205">
            <v>0</v>
          </cell>
          <cell r="W205">
            <v>0</v>
          </cell>
          <cell r="X205">
            <v>0</v>
          </cell>
          <cell r="Y205">
            <v>746430.83000000007</v>
          </cell>
          <cell r="Z205">
            <v>262505.39</v>
          </cell>
          <cell r="AA205">
            <v>64323.069999999992</v>
          </cell>
          <cell r="AB205">
            <v>0</v>
          </cell>
          <cell r="AC205">
            <v>491331.26</v>
          </cell>
          <cell r="AD205">
            <v>0</v>
          </cell>
          <cell r="AE205">
            <v>0</v>
          </cell>
          <cell r="AF205">
            <v>220590.29</v>
          </cell>
          <cell r="AG205">
            <v>0</v>
          </cell>
          <cell r="AH205">
            <v>14800</v>
          </cell>
          <cell r="AI205">
            <v>7176.17</v>
          </cell>
          <cell r="AJ205">
            <v>37123.03</v>
          </cell>
          <cell r="AK205">
            <v>180680.68000000002</v>
          </cell>
          <cell r="AL205">
            <v>1772600.49</v>
          </cell>
          <cell r="AM205">
            <v>0</v>
          </cell>
          <cell r="AN205">
            <v>0</v>
          </cell>
          <cell r="AO205">
            <v>0</v>
          </cell>
          <cell r="AP205">
            <v>66585.839999999982</v>
          </cell>
          <cell r="AQ205">
            <v>0</v>
          </cell>
          <cell r="AR205">
            <v>36228.769999999997</v>
          </cell>
          <cell r="AS205">
            <v>91181.53</v>
          </cell>
          <cell r="AT205">
            <v>0</v>
          </cell>
          <cell r="AU205">
            <v>0</v>
          </cell>
          <cell r="AV205">
            <v>164196.48000000001</v>
          </cell>
          <cell r="AW205">
            <v>0</v>
          </cell>
          <cell r="AX205">
            <v>0</v>
          </cell>
          <cell r="AY205">
            <v>0</v>
          </cell>
          <cell r="AZ205">
            <v>158595.88000000003</v>
          </cell>
          <cell r="BA205">
            <v>5123664.1500000013</v>
          </cell>
          <cell r="BB205">
            <v>1522462.9500000002</v>
          </cell>
          <cell r="BC205">
            <v>1661915.97</v>
          </cell>
          <cell r="BD205">
            <v>40130771.760000013</v>
          </cell>
        </row>
        <row r="206">
          <cell r="G206" t="str">
            <v>29103</v>
          </cell>
          <cell r="H206">
            <v>14289824.750000002</v>
          </cell>
          <cell r="I206">
            <v>0</v>
          </cell>
          <cell r="J206">
            <v>0</v>
          </cell>
          <cell r="K206">
            <v>1221093.1499999999</v>
          </cell>
          <cell r="L206">
            <v>0</v>
          </cell>
          <cell r="M206">
            <v>0</v>
          </cell>
          <cell r="N206">
            <v>0</v>
          </cell>
          <cell r="O206">
            <v>2253437.27</v>
          </cell>
          <cell r="P206">
            <v>589687.18000000005</v>
          </cell>
          <cell r="Q206">
            <v>0</v>
          </cell>
          <cell r="R206">
            <v>0</v>
          </cell>
          <cell r="S206">
            <v>887224.66999999993</v>
          </cell>
          <cell r="T206">
            <v>0</v>
          </cell>
          <cell r="U206">
            <v>18720.23</v>
          </cell>
          <cell r="V206">
            <v>0</v>
          </cell>
          <cell r="W206">
            <v>0</v>
          </cell>
          <cell r="X206">
            <v>0</v>
          </cell>
          <cell r="Y206">
            <v>333009.70999999996</v>
          </cell>
          <cell r="Z206">
            <v>91807.01</v>
          </cell>
          <cell r="AA206">
            <v>0</v>
          </cell>
          <cell r="AB206">
            <v>0</v>
          </cell>
          <cell r="AC206">
            <v>235708.86000000002</v>
          </cell>
          <cell r="AD206">
            <v>0</v>
          </cell>
          <cell r="AE206">
            <v>0</v>
          </cell>
          <cell r="AF206">
            <v>75963.510000000009</v>
          </cell>
          <cell r="AG206">
            <v>0</v>
          </cell>
          <cell r="AH206">
            <v>0</v>
          </cell>
          <cell r="AI206">
            <v>0</v>
          </cell>
          <cell r="AJ206">
            <v>806.23</v>
          </cell>
          <cell r="AK206">
            <v>43982.219999999994</v>
          </cell>
          <cell r="AL206">
            <v>1191613.3399999999</v>
          </cell>
          <cell r="AM206">
            <v>0</v>
          </cell>
          <cell r="AN206">
            <v>0</v>
          </cell>
          <cell r="AO206">
            <v>0</v>
          </cell>
          <cell r="AP206">
            <v>21407.31</v>
          </cell>
          <cell r="AQ206">
            <v>2350</v>
          </cell>
          <cell r="AR206">
            <v>23223.829999999998</v>
          </cell>
          <cell r="AS206">
            <v>68727.28</v>
          </cell>
          <cell r="AT206">
            <v>0</v>
          </cell>
          <cell r="AU206">
            <v>0</v>
          </cell>
          <cell r="AV206">
            <v>64512.95</v>
          </cell>
          <cell r="AW206">
            <v>0</v>
          </cell>
          <cell r="AX206">
            <v>0</v>
          </cell>
          <cell r="AY206">
            <v>0</v>
          </cell>
          <cell r="AZ206">
            <v>169567.74999999997</v>
          </cell>
          <cell r="BA206">
            <v>3663309.1500000004</v>
          </cell>
          <cell r="BB206">
            <v>803722.25000000023</v>
          </cell>
          <cell r="BC206">
            <v>811180.0199999999</v>
          </cell>
          <cell r="BD206">
            <v>26860878.670000006</v>
          </cell>
        </row>
        <row r="207">
          <cell r="G207" t="str">
            <v>29311</v>
          </cell>
          <cell r="H207">
            <v>4853000.5799999991</v>
          </cell>
          <cell r="I207">
            <v>0</v>
          </cell>
          <cell r="J207">
            <v>0</v>
          </cell>
          <cell r="K207">
            <v>289638</v>
          </cell>
          <cell r="L207">
            <v>0</v>
          </cell>
          <cell r="M207">
            <v>0</v>
          </cell>
          <cell r="N207">
            <v>0</v>
          </cell>
          <cell r="O207">
            <v>621686.39999999991</v>
          </cell>
          <cell r="P207">
            <v>191950.31000000003</v>
          </cell>
          <cell r="Q207">
            <v>0</v>
          </cell>
          <cell r="R207">
            <v>57989.7</v>
          </cell>
          <cell r="S207">
            <v>979.33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181564.62</v>
          </cell>
          <cell r="Z207">
            <v>67586.81</v>
          </cell>
          <cell r="AA207">
            <v>0</v>
          </cell>
          <cell r="AB207">
            <v>0</v>
          </cell>
          <cell r="AC207">
            <v>63474.36</v>
          </cell>
          <cell r="AD207">
            <v>0</v>
          </cell>
          <cell r="AE207">
            <v>0</v>
          </cell>
          <cell r="AF207">
            <v>14592.18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8816.02</v>
          </cell>
          <cell r="AL207">
            <v>287595.07</v>
          </cell>
          <cell r="AM207">
            <v>0</v>
          </cell>
          <cell r="AN207">
            <v>37275.169999999991</v>
          </cell>
          <cell r="AO207">
            <v>0</v>
          </cell>
          <cell r="AP207">
            <v>22325.940000000002</v>
          </cell>
          <cell r="AQ207">
            <v>0</v>
          </cell>
          <cell r="AR207">
            <v>0</v>
          </cell>
          <cell r="AS207">
            <v>8045.13</v>
          </cell>
          <cell r="AT207">
            <v>0</v>
          </cell>
          <cell r="AU207">
            <v>0</v>
          </cell>
          <cell r="AV207">
            <v>484152.44999999995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1887772.8799999997</v>
          </cell>
          <cell r="BB207">
            <v>322047.36000000004</v>
          </cell>
          <cell r="BC207">
            <v>276375.68000000005</v>
          </cell>
          <cell r="BD207">
            <v>9676867.9899999965</v>
          </cell>
        </row>
        <row r="208">
          <cell r="G208" t="str">
            <v>29317</v>
          </cell>
          <cell r="H208">
            <v>2212378.3099999996</v>
          </cell>
          <cell r="I208">
            <v>0</v>
          </cell>
          <cell r="J208">
            <v>0</v>
          </cell>
          <cell r="K208">
            <v>191201</v>
          </cell>
          <cell r="L208">
            <v>0</v>
          </cell>
          <cell r="M208">
            <v>0</v>
          </cell>
          <cell r="N208">
            <v>0</v>
          </cell>
          <cell r="O208">
            <v>415818.44</v>
          </cell>
          <cell r="P208">
            <v>91288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60571.039999999994</v>
          </cell>
          <cell r="Z208">
            <v>14199.849999999999</v>
          </cell>
          <cell r="AA208">
            <v>15643.210000000001</v>
          </cell>
          <cell r="AB208">
            <v>0</v>
          </cell>
          <cell r="AC208">
            <v>28304.030000000002</v>
          </cell>
          <cell r="AD208">
            <v>0</v>
          </cell>
          <cell r="AE208">
            <v>0</v>
          </cell>
          <cell r="AF208">
            <v>108385.25000000001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25765.550000000003</v>
          </cell>
          <cell r="AL208">
            <v>184813.32</v>
          </cell>
          <cell r="AM208">
            <v>0</v>
          </cell>
          <cell r="AN208">
            <v>0</v>
          </cell>
          <cell r="AO208">
            <v>27732.160000000003</v>
          </cell>
          <cell r="AP208">
            <v>0</v>
          </cell>
          <cell r="AQ208">
            <v>0</v>
          </cell>
          <cell r="AR208">
            <v>3230.71</v>
          </cell>
          <cell r="AS208">
            <v>16934.5</v>
          </cell>
          <cell r="AT208">
            <v>0</v>
          </cell>
          <cell r="AU208">
            <v>0</v>
          </cell>
          <cell r="AV208">
            <v>18358.260000000002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659750.67999999993</v>
          </cell>
          <cell r="BB208">
            <v>121650.24999999999</v>
          </cell>
          <cell r="BC208">
            <v>174155.87000000002</v>
          </cell>
          <cell r="BD208">
            <v>4370180.4299999988</v>
          </cell>
        </row>
        <row r="209">
          <cell r="G209" t="str">
            <v>29320</v>
          </cell>
          <cell r="H209">
            <v>25890846.680000007</v>
          </cell>
          <cell r="I209">
            <v>0</v>
          </cell>
          <cell r="J209">
            <v>0</v>
          </cell>
          <cell r="K209">
            <v>2614677</v>
          </cell>
          <cell r="L209">
            <v>0</v>
          </cell>
          <cell r="M209">
            <v>0</v>
          </cell>
          <cell r="N209">
            <v>0</v>
          </cell>
          <cell r="O209">
            <v>7497895.3999999994</v>
          </cell>
          <cell r="P209">
            <v>1388004</v>
          </cell>
          <cell r="Q209">
            <v>0</v>
          </cell>
          <cell r="R209">
            <v>0</v>
          </cell>
          <cell r="S209">
            <v>1919427.8399999999</v>
          </cell>
          <cell r="T209">
            <v>0</v>
          </cell>
          <cell r="U209">
            <v>72230.990000000005</v>
          </cell>
          <cell r="V209">
            <v>0</v>
          </cell>
          <cell r="W209">
            <v>0</v>
          </cell>
          <cell r="X209">
            <v>0</v>
          </cell>
          <cell r="Y209">
            <v>2395056.11</v>
          </cell>
          <cell r="Z209">
            <v>295353.69999999995</v>
          </cell>
          <cell r="AA209">
            <v>303051.26</v>
          </cell>
          <cell r="AB209">
            <v>0</v>
          </cell>
          <cell r="AC209">
            <v>1108258.7700000003</v>
          </cell>
          <cell r="AD209">
            <v>0</v>
          </cell>
          <cell r="AE209">
            <v>0</v>
          </cell>
          <cell r="AF209">
            <v>554775.27</v>
          </cell>
          <cell r="AG209">
            <v>0</v>
          </cell>
          <cell r="AH209">
            <v>0</v>
          </cell>
          <cell r="AI209">
            <v>10815.050000000001</v>
          </cell>
          <cell r="AJ209">
            <v>146319.76999999999</v>
          </cell>
          <cell r="AK209">
            <v>1130054.8500000001</v>
          </cell>
          <cell r="AL209">
            <v>2044365.9099999997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48143.069999999992</v>
          </cell>
          <cell r="AS209">
            <v>83409.19</v>
          </cell>
          <cell r="AT209">
            <v>0</v>
          </cell>
          <cell r="AU209">
            <v>0</v>
          </cell>
          <cell r="AV209">
            <v>293915.63999999996</v>
          </cell>
          <cell r="AW209">
            <v>0</v>
          </cell>
          <cell r="AX209">
            <v>0</v>
          </cell>
          <cell r="AY209">
            <v>0</v>
          </cell>
          <cell r="AZ209">
            <v>93735.11</v>
          </cell>
          <cell r="BA209">
            <v>8370707.879999998</v>
          </cell>
          <cell r="BB209">
            <v>2451052.0999999996</v>
          </cell>
          <cell r="BC209">
            <v>2174628.6300000004</v>
          </cell>
          <cell r="BD209">
            <v>60886724.220000006</v>
          </cell>
        </row>
        <row r="210">
          <cell r="G210" t="str">
            <v>30002</v>
          </cell>
          <cell r="H210">
            <v>409782.42</v>
          </cell>
          <cell r="I210">
            <v>0</v>
          </cell>
          <cell r="J210">
            <v>0</v>
          </cell>
          <cell r="K210">
            <v>38334</v>
          </cell>
          <cell r="L210">
            <v>0</v>
          </cell>
          <cell r="M210">
            <v>0</v>
          </cell>
          <cell r="N210">
            <v>0</v>
          </cell>
          <cell r="O210">
            <v>65864.539999999994</v>
          </cell>
          <cell r="P210">
            <v>18022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20935.28</v>
          </cell>
          <cell r="AA210">
            <v>0</v>
          </cell>
          <cell r="AB210">
            <v>0</v>
          </cell>
          <cell r="AC210">
            <v>7028.73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15537.64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6155.37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2576</v>
          </cell>
          <cell r="BA210">
            <v>188712.99000000005</v>
          </cell>
          <cell r="BB210">
            <v>56629.830000000009</v>
          </cell>
          <cell r="BC210">
            <v>63590.359999999993</v>
          </cell>
          <cell r="BD210">
            <v>893169.15999999992</v>
          </cell>
        </row>
        <row r="211">
          <cell r="G211" t="str">
            <v>30029</v>
          </cell>
          <cell r="H211">
            <v>231229.31</v>
          </cell>
          <cell r="I211">
            <v>0</v>
          </cell>
          <cell r="J211">
            <v>0</v>
          </cell>
          <cell r="K211">
            <v>24142</v>
          </cell>
          <cell r="L211">
            <v>0</v>
          </cell>
          <cell r="M211">
            <v>0</v>
          </cell>
          <cell r="N211">
            <v>0</v>
          </cell>
          <cell r="O211">
            <v>48737.020000000004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8333.01</v>
          </cell>
          <cell r="Z211">
            <v>19070.28</v>
          </cell>
          <cell r="AA211">
            <v>0</v>
          </cell>
          <cell r="AB211">
            <v>0</v>
          </cell>
          <cell r="AC211">
            <v>2933.1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11319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297.23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204184.96000000002</v>
          </cell>
          <cell r="BB211">
            <v>1520.29</v>
          </cell>
          <cell r="BC211">
            <v>43677.04</v>
          </cell>
          <cell r="BD211">
            <v>595443.24</v>
          </cell>
        </row>
        <row r="212">
          <cell r="G212" t="str">
            <v>30031</v>
          </cell>
          <cell r="H212">
            <v>387536.33</v>
          </cell>
          <cell r="I212">
            <v>0</v>
          </cell>
          <cell r="J212">
            <v>0</v>
          </cell>
          <cell r="K212">
            <v>38667</v>
          </cell>
          <cell r="L212">
            <v>0</v>
          </cell>
          <cell r="M212">
            <v>0</v>
          </cell>
          <cell r="N212">
            <v>0</v>
          </cell>
          <cell r="O212">
            <v>74687.569999999992</v>
          </cell>
          <cell r="P212">
            <v>20913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25377.590000000004</v>
          </cell>
          <cell r="Z212">
            <v>0</v>
          </cell>
          <cell r="AA212">
            <v>0</v>
          </cell>
          <cell r="AB212">
            <v>0</v>
          </cell>
          <cell r="AC212">
            <v>14458.81</v>
          </cell>
          <cell r="AD212">
            <v>0</v>
          </cell>
          <cell r="AE212">
            <v>0</v>
          </cell>
          <cell r="AF212">
            <v>63774.079999999994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28168.57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550</v>
          </cell>
          <cell r="AS212">
            <v>0</v>
          </cell>
          <cell r="AT212">
            <v>0</v>
          </cell>
          <cell r="AU212">
            <v>0</v>
          </cell>
          <cell r="AV212">
            <v>15217.94</v>
          </cell>
          <cell r="AW212">
            <v>0</v>
          </cell>
          <cell r="AX212">
            <v>0</v>
          </cell>
          <cell r="AY212">
            <v>0</v>
          </cell>
          <cell r="AZ212">
            <v>301.08</v>
          </cell>
          <cell r="BA212">
            <v>334879.4599999999</v>
          </cell>
          <cell r="BB212">
            <v>53196.53</v>
          </cell>
          <cell r="BC212">
            <v>83020.03</v>
          </cell>
          <cell r="BD212">
            <v>1140747.9899999998</v>
          </cell>
        </row>
        <row r="213">
          <cell r="G213" t="str">
            <v>30303</v>
          </cell>
          <cell r="H213">
            <v>5817062.5600000005</v>
          </cell>
          <cell r="I213">
            <v>0</v>
          </cell>
          <cell r="J213">
            <v>0</v>
          </cell>
          <cell r="K213">
            <v>481571.89</v>
          </cell>
          <cell r="L213">
            <v>0</v>
          </cell>
          <cell r="M213">
            <v>0</v>
          </cell>
          <cell r="N213">
            <v>0</v>
          </cell>
          <cell r="O213">
            <v>1121247.4599999997</v>
          </cell>
          <cell r="P213">
            <v>326262.94</v>
          </cell>
          <cell r="Q213">
            <v>0</v>
          </cell>
          <cell r="R213">
            <v>0</v>
          </cell>
          <cell r="S213">
            <v>332606.98</v>
          </cell>
          <cell r="T213">
            <v>2740.47</v>
          </cell>
          <cell r="U213">
            <v>12119.74</v>
          </cell>
          <cell r="V213">
            <v>0</v>
          </cell>
          <cell r="W213">
            <v>0</v>
          </cell>
          <cell r="X213">
            <v>0</v>
          </cell>
          <cell r="Y213">
            <v>241777.34999999998</v>
          </cell>
          <cell r="Z213">
            <v>55023.040000000001</v>
          </cell>
          <cell r="AA213">
            <v>0</v>
          </cell>
          <cell r="AB213">
            <v>0</v>
          </cell>
          <cell r="AC213">
            <v>133987.76000000004</v>
          </cell>
          <cell r="AD213">
            <v>0</v>
          </cell>
          <cell r="AE213">
            <v>0</v>
          </cell>
          <cell r="AF213">
            <v>20057.55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14787.7</v>
          </cell>
          <cell r="AL213">
            <v>406058.19999999995</v>
          </cell>
          <cell r="AM213">
            <v>0</v>
          </cell>
          <cell r="AN213">
            <v>0</v>
          </cell>
          <cell r="AO213">
            <v>217258.4</v>
          </cell>
          <cell r="AP213">
            <v>26084.17</v>
          </cell>
          <cell r="AQ213">
            <v>1573</v>
          </cell>
          <cell r="AR213">
            <v>8502.7200000000012</v>
          </cell>
          <cell r="AS213">
            <v>22179.39</v>
          </cell>
          <cell r="AT213">
            <v>0</v>
          </cell>
          <cell r="AU213">
            <v>0</v>
          </cell>
          <cell r="AV213">
            <v>3269.6299999999997</v>
          </cell>
          <cell r="AW213">
            <v>0</v>
          </cell>
          <cell r="AX213">
            <v>0</v>
          </cell>
          <cell r="AY213">
            <v>0</v>
          </cell>
          <cell r="AZ213">
            <v>3732.53</v>
          </cell>
          <cell r="BA213">
            <v>1922067.5899999999</v>
          </cell>
          <cell r="BB213">
            <v>445040.94000000006</v>
          </cell>
          <cell r="BC213">
            <v>375808.7300000001</v>
          </cell>
          <cell r="BD213">
            <v>11990820.74</v>
          </cell>
        </row>
        <row r="214">
          <cell r="G214" t="str">
            <v>31002</v>
          </cell>
          <cell r="H214">
            <v>91633366.090000004</v>
          </cell>
          <cell r="I214">
            <v>63097.35</v>
          </cell>
          <cell r="J214">
            <v>0</v>
          </cell>
          <cell r="K214">
            <v>8244781.9900000002</v>
          </cell>
          <cell r="L214">
            <v>0</v>
          </cell>
          <cell r="M214">
            <v>0</v>
          </cell>
          <cell r="N214">
            <v>0</v>
          </cell>
          <cell r="O214">
            <v>18776049.59</v>
          </cell>
          <cell r="P214">
            <v>4398826</v>
          </cell>
          <cell r="Q214">
            <v>0</v>
          </cell>
          <cell r="R214">
            <v>0</v>
          </cell>
          <cell r="S214">
            <v>4213887.1000000006</v>
          </cell>
          <cell r="T214">
            <v>0</v>
          </cell>
          <cell r="U214">
            <v>139744</v>
          </cell>
          <cell r="V214">
            <v>0</v>
          </cell>
          <cell r="W214">
            <v>0</v>
          </cell>
          <cell r="X214">
            <v>0</v>
          </cell>
          <cell r="Y214">
            <v>3608675.2300000004</v>
          </cell>
          <cell r="Z214">
            <v>1020836.4700000002</v>
          </cell>
          <cell r="AA214">
            <v>0</v>
          </cell>
          <cell r="AB214">
            <v>0</v>
          </cell>
          <cell r="AC214">
            <v>1617490.2599999998</v>
          </cell>
          <cell r="AD214">
            <v>536100.80999999994</v>
          </cell>
          <cell r="AE214">
            <v>0</v>
          </cell>
          <cell r="AF214">
            <v>672441.25</v>
          </cell>
          <cell r="AG214">
            <v>0</v>
          </cell>
          <cell r="AH214">
            <v>0</v>
          </cell>
          <cell r="AI214">
            <v>57834.14</v>
          </cell>
          <cell r="AJ214">
            <v>371133.44999999995</v>
          </cell>
          <cell r="AK214">
            <v>1475920.6999999997</v>
          </cell>
          <cell r="AL214">
            <v>7367133.5199999986</v>
          </cell>
          <cell r="AM214">
            <v>0</v>
          </cell>
          <cell r="AN214">
            <v>0</v>
          </cell>
          <cell r="AO214">
            <v>152873.72</v>
          </cell>
          <cell r="AP214">
            <v>0</v>
          </cell>
          <cell r="AQ214">
            <v>116165.59000000003</v>
          </cell>
          <cell r="AR214">
            <v>172122.06</v>
          </cell>
          <cell r="AS214">
            <v>68843.58</v>
          </cell>
          <cell r="AT214">
            <v>0</v>
          </cell>
          <cell r="AU214">
            <v>0</v>
          </cell>
          <cell r="AV214">
            <v>2139525.6899999995</v>
          </cell>
          <cell r="AW214">
            <v>0</v>
          </cell>
          <cell r="AX214">
            <v>0</v>
          </cell>
          <cell r="AY214">
            <v>0</v>
          </cell>
          <cell r="AZ214">
            <v>336431.00999999995</v>
          </cell>
          <cell r="BA214">
            <v>22105893.480000004</v>
          </cell>
          <cell r="BB214">
            <v>5056435.2699999996</v>
          </cell>
          <cell r="BC214">
            <v>6578719.0200000005</v>
          </cell>
          <cell r="BD214">
            <v>180924327.37</v>
          </cell>
        </row>
        <row r="215">
          <cell r="G215" t="str">
            <v>31004</v>
          </cell>
          <cell r="H215">
            <v>31629903.130000006</v>
          </cell>
          <cell r="I215">
            <v>0</v>
          </cell>
          <cell r="J215">
            <v>0</v>
          </cell>
          <cell r="K215">
            <v>3168665</v>
          </cell>
          <cell r="L215">
            <v>0</v>
          </cell>
          <cell r="M215">
            <v>0</v>
          </cell>
          <cell r="N215">
            <v>0</v>
          </cell>
          <cell r="O215">
            <v>6885004.8199999994</v>
          </cell>
          <cell r="P215">
            <v>1365562.54</v>
          </cell>
          <cell r="Q215">
            <v>0</v>
          </cell>
          <cell r="R215">
            <v>0</v>
          </cell>
          <cell r="S215">
            <v>2484642.0499999998</v>
          </cell>
          <cell r="T215">
            <v>0</v>
          </cell>
          <cell r="U215">
            <v>42218.000000000007</v>
          </cell>
          <cell r="V215">
            <v>0</v>
          </cell>
          <cell r="W215">
            <v>0</v>
          </cell>
          <cell r="X215">
            <v>0</v>
          </cell>
          <cell r="Y215">
            <v>561472.99</v>
          </cell>
          <cell r="Z215">
            <v>357696.44999999995</v>
          </cell>
          <cell r="AA215">
            <v>0</v>
          </cell>
          <cell r="AB215">
            <v>0</v>
          </cell>
          <cell r="AC215">
            <v>439426.46</v>
          </cell>
          <cell r="AD215">
            <v>0</v>
          </cell>
          <cell r="AE215">
            <v>0</v>
          </cell>
          <cell r="AF215">
            <v>73179.77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177183.33</v>
          </cell>
          <cell r="AL215">
            <v>3241459.0199999996</v>
          </cell>
          <cell r="AM215">
            <v>0</v>
          </cell>
          <cell r="AN215">
            <v>0</v>
          </cell>
          <cell r="AO215">
            <v>0</v>
          </cell>
          <cell r="AP215">
            <v>79842.799999999988</v>
          </cell>
          <cell r="AQ215">
            <v>22646.170000000002</v>
          </cell>
          <cell r="AR215">
            <v>105079.74</v>
          </cell>
          <cell r="AS215">
            <v>8836.56</v>
          </cell>
          <cell r="AT215">
            <v>0</v>
          </cell>
          <cell r="AU215">
            <v>0</v>
          </cell>
          <cell r="AV215">
            <v>833786.43</v>
          </cell>
          <cell r="AW215">
            <v>0</v>
          </cell>
          <cell r="AX215">
            <v>328980.90999999997</v>
          </cell>
          <cell r="AY215">
            <v>56586.539999999994</v>
          </cell>
          <cell r="AZ215">
            <v>187341.70999999996</v>
          </cell>
          <cell r="BA215">
            <v>9845875.4299999978</v>
          </cell>
          <cell r="BB215">
            <v>2202105.0500000003</v>
          </cell>
          <cell r="BC215">
            <v>4171449.0400000005</v>
          </cell>
          <cell r="BD215">
            <v>68268943.940000013</v>
          </cell>
        </row>
        <row r="216">
          <cell r="G216" t="str">
            <v>31006</v>
          </cell>
          <cell r="H216">
            <v>66269031.500000015</v>
          </cell>
          <cell r="I216">
            <v>0</v>
          </cell>
          <cell r="J216">
            <v>0</v>
          </cell>
          <cell r="K216">
            <v>5646774.5499999998</v>
          </cell>
          <cell r="L216">
            <v>4578.5</v>
          </cell>
          <cell r="M216">
            <v>0</v>
          </cell>
          <cell r="N216">
            <v>0</v>
          </cell>
          <cell r="O216">
            <v>13097056.130000001</v>
          </cell>
          <cell r="P216">
            <v>2643777.25</v>
          </cell>
          <cell r="Q216">
            <v>0</v>
          </cell>
          <cell r="R216">
            <v>0</v>
          </cell>
          <cell r="S216">
            <v>2694221.71</v>
          </cell>
          <cell r="T216">
            <v>7555.58</v>
          </cell>
          <cell r="U216">
            <v>102619</v>
          </cell>
          <cell r="V216">
            <v>0</v>
          </cell>
          <cell r="W216">
            <v>2668155.5499999998</v>
          </cell>
          <cell r="X216">
            <v>58379.639999999992</v>
          </cell>
          <cell r="Y216">
            <v>2136157.7999999998</v>
          </cell>
          <cell r="Z216">
            <v>533771.48999999987</v>
          </cell>
          <cell r="AA216">
            <v>0</v>
          </cell>
          <cell r="AB216">
            <v>0</v>
          </cell>
          <cell r="AC216">
            <v>1455546.41</v>
          </cell>
          <cell r="AD216">
            <v>0</v>
          </cell>
          <cell r="AE216">
            <v>0</v>
          </cell>
          <cell r="AF216">
            <v>414197.34000000008</v>
          </cell>
          <cell r="AG216">
            <v>0</v>
          </cell>
          <cell r="AH216">
            <v>5521.7</v>
          </cell>
          <cell r="AI216">
            <v>39743.590000000004</v>
          </cell>
          <cell r="AJ216">
            <v>243585.02999999997</v>
          </cell>
          <cell r="AK216">
            <v>1779508.2799999998</v>
          </cell>
          <cell r="AL216">
            <v>5595136.9399999995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80754.000000000015</v>
          </cell>
          <cell r="AR216">
            <v>132609.74</v>
          </cell>
          <cell r="AS216">
            <v>112495.82</v>
          </cell>
          <cell r="AT216">
            <v>0</v>
          </cell>
          <cell r="AU216">
            <v>0</v>
          </cell>
          <cell r="AV216">
            <v>1466761.72</v>
          </cell>
          <cell r="AW216">
            <v>0</v>
          </cell>
          <cell r="AX216">
            <v>0</v>
          </cell>
          <cell r="AY216">
            <v>0</v>
          </cell>
          <cell r="AZ216">
            <v>23810.33</v>
          </cell>
          <cell r="BA216">
            <v>17662911.029999997</v>
          </cell>
          <cell r="BB216">
            <v>4523829.75</v>
          </cell>
          <cell r="BC216">
            <v>4484573.8999999985</v>
          </cell>
          <cell r="BD216">
            <v>133883064.27999997</v>
          </cell>
        </row>
        <row r="217">
          <cell r="G217" t="str">
            <v>31015</v>
          </cell>
          <cell r="H217">
            <v>90857185.449999988</v>
          </cell>
          <cell r="I217">
            <v>13361.190000000002</v>
          </cell>
          <cell r="J217">
            <v>0</v>
          </cell>
          <cell r="K217">
            <v>8610842.2100000009</v>
          </cell>
          <cell r="L217">
            <v>0</v>
          </cell>
          <cell r="M217">
            <v>0</v>
          </cell>
          <cell r="N217">
            <v>0</v>
          </cell>
          <cell r="O217">
            <v>24412556.449999996</v>
          </cell>
          <cell r="P217">
            <v>3916684</v>
          </cell>
          <cell r="Q217">
            <v>0</v>
          </cell>
          <cell r="R217">
            <v>0</v>
          </cell>
          <cell r="S217">
            <v>5880350.5599999996</v>
          </cell>
          <cell r="T217">
            <v>39199.75</v>
          </cell>
          <cell r="U217">
            <v>143495.78</v>
          </cell>
          <cell r="V217">
            <v>0</v>
          </cell>
          <cell r="W217">
            <v>0</v>
          </cell>
          <cell r="X217">
            <v>0</v>
          </cell>
          <cell r="Y217">
            <v>2610511.9699999993</v>
          </cell>
          <cell r="Z217">
            <v>754355.15999999992</v>
          </cell>
          <cell r="AA217">
            <v>0</v>
          </cell>
          <cell r="AB217">
            <v>0</v>
          </cell>
          <cell r="AC217">
            <v>1608730.0000000002</v>
          </cell>
          <cell r="AD217">
            <v>0</v>
          </cell>
          <cell r="AE217">
            <v>0</v>
          </cell>
          <cell r="AF217">
            <v>215318.44999999995</v>
          </cell>
          <cell r="AG217">
            <v>0</v>
          </cell>
          <cell r="AH217">
            <v>0</v>
          </cell>
          <cell r="AI217">
            <v>0</v>
          </cell>
          <cell r="AJ217">
            <v>304348.37</v>
          </cell>
          <cell r="AK217">
            <v>1637864</v>
          </cell>
          <cell r="AL217">
            <v>6440503.120000001</v>
          </cell>
          <cell r="AM217">
            <v>0</v>
          </cell>
          <cell r="AN217">
            <v>39770.390000000007</v>
          </cell>
          <cell r="AO217">
            <v>0</v>
          </cell>
          <cell r="AP217">
            <v>0</v>
          </cell>
          <cell r="AQ217">
            <v>66408.289999999994</v>
          </cell>
          <cell r="AR217">
            <v>160928.99999999997</v>
          </cell>
          <cell r="AS217">
            <v>263930.27</v>
          </cell>
          <cell r="AT217">
            <v>0</v>
          </cell>
          <cell r="AU217">
            <v>78442.020000000019</v>
          </cell>
          <cell r="AV217">
            <v>1519720.7</v>
          </cell>
          <cell r="AW217">
            <v>0</v>
          </cell>
          <cell r="AX217">
            <v>0</v>
          </cell>
          <cell r="AY217">
            <v>0</v>
          </cell>
          <cell r="AZ217">
            <v>456950.13</v>
          </cell>
          <cell r="BA217">
            <v>23293739.889999997</v>
          </cell>
          <cell r="BB217">
            <v>5026241.8100000015</v>
          </cell>
          <cell r="BC217">
            <v>7378912.0199999996</v>
          </cell>
          <cell r="BD217">
            <v>185730350.97999996</v>
          </cell>
        </row>
        <row r="218">
          <cell r="G218" t="str">
            <v>31016</v>
          </cell>
          <cell r="H218">
            <v>24751593.900000002</v>
          </cell>
          <cell r="I218">
            <v>0</v>
          </cell>
          <cell r="J218">
            <v>0</v>
          </cell>
          <cell r="K218">
            <v>2019546.8</v>
          </cell>
          <cell r="L218">
            <v>0</v>
          </cell>
          <cell r="M218">
            <v>0</v>
          </cell>
          <cell r="N218">
            <v>0</v>
          </cell>
          <cell r="O218">
            <v>4408938.0600000005</v>
          </cell>
          <cell r="P218">
            <v>957953.67999999993</v>
          </cell>
          <cell r="Q218">
            <v>0</v>
          </cell>
          <cell r="R218">
            <v>0</v>
          </cell>
          <cell r="S218">
            <v>1514035.2</v>
          </cell>
          <cell r="T218">
            <v>0</v>
          </cell>
          <cell r="U218">
            <v>27008.99</v>
          </cell>
          <cell r="V218">
            <v>0</v>
          </cell>
          <cell r="W218">
            <v>0</v>
          </cell>
          <cell r="X218">
            <v>0</v>
          </cell>
          <cell r="Y218">
            <v>422764.47999999992</v>
          </cell>
          <cell r="Z218">
            <v>164362.86000000004</v>
          </cell>
          <cell r="AA218">
            <v>0</v>
          </cell>
          <cell r="AB218">
            <v>0</v>
          </cell>
          <cell r="AC218">
            <v>280065.14</v>
          </cell>
          <cell r="AD218">
            <v>0</v>
          </cell>
          <cell r="AE218">
            <v>0</v>
          </cell>
          <cell r="AF218">
            <v>370431.61000000004</v>
          </cell>
          <cell r="AG218">
            <v>0</v>
          </cell>
          <cell r="AH218">
            <v>4689.37</v>
          </cell>
          <cell r="AI218">
            <v>0</v>
          </cell>
          <cell r="AJ218">
            <v>25173.46</v>
          </cell>
          <cell r="AK218">
            <v>156609.43999999997</v>
          </cell>
          <cell r="AL218">
            <v>2347297.4800000004</v>
          </cell>
          <cell r="AM218">
            <v>0</v>
          </cell>
          <cell r="AN218">
            <v>0</v>
          </cell>
          <cell r="AO218">
            <v>0</v>
          </cell>
          <cell r="AP218">
            <v>67724.3</v>
          </cell>
          <cell r="AQ218">
            <v>0</v>
          </cell>
          <cell r="AR218">
            <v>167765.21000000002</v>
          </cell>
          <cell r="AS218">
            <v>16753.690000000002</v>
          </cell>
          <cell r="AT218">
            <v>0</v>
          </cell>
          <cell r="AU218">
            <v>158504.81999999998</v>
          </cell>
          <cell r="AV218">
            <v>225899.31999999998</v>
          </cell>
          <cell r="AW218">
            <v>0</v>
          </cell>
          <cell r="AX218">
            <v>0</v>
          </cell>
          <cell r="AY218">
            <v>96915.81</v>
          </cell>
          <cell r="AZ218">
            <v>51678.35</v>
          </cell>
          <cell r="BA218">
            <v>6022342.2799999984</v>
          </cell>
          <cell r="BB218">
            <v>1484368.3900000001</v>
          </cell>
          <cell r="BC218">
            <v>2117653.31</v>
          </cell>
          <cell r="BD218">
            <v>47860075.950000003</v>
          </cell>
        </row>
        <row r="219">
          <cell r="G219" t="str">
            <v>31025</v>
          </cell>
          <cell r="H219">
            <v>54566826.890000015</v>
          </cell>
          <cell r="I219">
            <v>0</v>
          </cell>
          <cell r="J219">
            <v>0</v>
          </cell>
          <cell r="K219">
            <v>5177958</v>
          </cell>
          <cell r="L219">
            <v>19149.990000000002</v>
          </cell>
          <cell r="M219">
            <v>0</v>
          </cell>
          <cell r="N219">
            <v>0</v>
          </cell>
          <cell r="O219">
            <v>11271409.640000001</v>
          </cell>
          <cell r="P219">
            <v>2755053.59</v>
          </cell>
          <cell r="Q219">
            <v>0</v>
          </cell>
          <cell r="R219">
            <v>146966.08000000002</v>
          </cell>
          <cell r="S219">
            <v>2525802.3299999996</v>
          </cell>
          <cell r="T219">
            <v>0</v>
          </cell>
          <cell r="U219">
            <v>67770.170000000013</v>
          </cell>
          <cell r="V219">
            <v>0</v>
          </cell>
          <cell r="W219">
            <v>0</v>
          </cell>
          <cell r="X219">
            <v>0</v>
          </cell>
          <cell r="Y219">
            <v>1290572.8800000001</v>
          </cell>
          <cell r="Z219">
            <v>415693.87999999995</v>
          </cell>
          <cell r="AA219">
            <v>0</v>
          </cell>
          <cell r="AB219">
            <v>0</v>
          </cell>
          <cell r="AC219">
            <v>1004978.46</v>
          </cell>
          <cell r="AD219">
            <v>0</v>
          </cell>
          <cell r="AE219">
            <v>0</v>
          </cell>
          <cell r="AF219">
            <v>171754.72000000003</v>
          </cell>
          <cell r="AG219">
            <v>0</v>
          </cell>
          <cell r="AH219">
            <v>0</v>
          </cell>
          <cell r="AI219">
            <v>0</v>
          </cell>
          <cell r="AJ219">
            <v>96595.5</v>
          </cell>
          <cell r="AK219">
            <v>602704.4800000001</v>
          </cell>
          <cell r="AL219">
            <v>4207776.379999999</v>
          </cell>
          <cell r="AM219">
            <v>52952.19</v>
          </cell>
          <cell r="AN219">
            <v>208606.12</v>
          </cell>
          <cell r="AO219">
            <v>0</v>
          </cell>
          <cell r="AP219">
            <v>0</v>
          </cell>
          <cell r="AQ219">
            <v>22495.9</v>
          </cell>
          <cell r="AR219">
            <v>118958.30999999998</v>
          </cell>
          <cell r="AS219">
            <v>142706.05000000002</v>
          </cell>
          <cell r="AT219">
            <v>0</v>
          </cell>
          <cell r="AU219">
            <v>0</v>
          </cell>
          <cell r="AV219">
            <v>2446366.87</v>
          </cell>
          <cell r="AW219">
            <v>0</v>
          </cell>
          <cell r="AX219">
            <v>0</v>
          </cell>
          <cell r="AY219">
            <v>85294.99</v>
          </cell>
          <cell r="AZ219">
            <v>556983.05999999994</v>
          </cell>
          <cell r="BA219">
            <v>15078771.070000002</v>
          </cell>
          <cell r="BB219">
            <v>3607317.59</v>
          </cell>
          <cell r="BC219">
            <v>4013357.5200000009</v>
          </cell>
          <cell r="BD219">
            <v>110654822.66000001</v>
          </cell>
        </row>
        <row r="220">
          <cell r="G220" t="str">
            <v>31063</v>
          </cell>
          <cell r="H220">
            <v>275101.23</v>
          </cell>
          <cell r="I220">
            <v>0</v>
          </cell>
          <cell r="J220">
            <v>0</v>
          </cell>
          <cell r="K220">
            <v>28168</v>
          </cell>
          <cell r="L220">
            <v>0</v>
          </cell>
          <cell r="M220">
            <v>0</v>
          </cell>
          <cell r="N220">
            <v>0</v>
          </cell>
          <cell r="O220">
            <v>13592.779999999999</v>
          </cell>
          <cell r="P220">
            <v>7101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8382</v>
          </cell>
          <cell r="AA220">
            <v>0</v>
          </cell>
          <cell r="AB220">
            <v>0</v>
          </cell>
          <cell r="AC220">
            <v>5598.08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9340.66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7012.24</v>
          </cell>
          <cell r="AT220">
            <v>0</v>
          </cell>
          <cell r="AU220">
            <v>0</v>
          </cell>
          <cell r="AV220">
            <v>12856.01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215669.42000000004</v>
          </cell>
          <cell r="BB220">
            <v>16236.889999999998</v>
          </cell>
          <cell r="BC220">
            <v>78756.069999999992</v>
          </cell>
          <cell r="BD220">
            <v>677814.38</v>
          </cell>
        </row>
        <row r="221">
          <cell r="G221" t="str">
            <v>31103</v>
          </cell>
          <cell r="H221">
            <v>33154145.220000006</v>
          </cell>
          <cell r="I221">
            <v>0</v>
          </cell>
          <cell r="J221">
            <v>0</v>
          </cell>
          <cell r="K221">
            <v>2983084.0100000002</v>
          </cell>
          <cell r="L221">
            <v>0</v>
          </cell>
          <cell r="M221">
            <v>0</v>
          </cell>
          <cell r="N221">
            <v>0</v>
          </cell>
          <cell r="O221">
            <v>5216618.42</v>
          </cell>
          <cell r="P221">
            <v>1238829.32</v>
          </cell>
          <cell r="Q221">
            <v>0</v>
          </cell>
          <cell r="R221">
            <v>0</v>
          </cell>
          <cell r="S221">
            <v>2667711.3100000005</v>
          </cell>
          <cell r="T221">
            <v>0</v>
          </cell>
          <cell r="U221">
            <v>30471.55</v>
          </cell>
          <cell r="V221">
            <v>0</v>
          </cell>
          <cell r="W221">
            <v>0</v>
          </cell>
          <cell r="X221">
            <v>0</v>
          </cell>
          <cell r="Y221">
            <v>469049.78999999992</v>
          </cell>
          <cell r="Z221">
            <v>205064.63</v>
          </cell>
          <cell r="AA221">
            <v>17472.87</v>
          </cell>
          <cell r="AB221">
            <v>0</v>
          </cell>
          <cell r="AC221">
            <v>348141.62</v>
          </cell>
          <cell r="AD221">
            <v>0</v>
          </cell>
          <cell r="AE221">
            <v>0</v>
          </cell>
          <cell r="AF221">
            <v>152482.47</v>
          </cell>
          <cell r="AG221">
            <v>0</v>
          </cell>
          <cell r="AH221">
            <v>6972.73</v>
          </cell>
          <cell r="AI221">
            <v>34479.919999999998</v>
          </cell>
          <cell r="AJ221">
            <v>91521.98</v>
          </cell>
          <cell r="AK221">
            <v>447786.86000000004</v>
          </cell>
          <cell r="AL221">
            <v>2702928.92</v>
          </cell>
          <cell r="AM221">
            <v>0</v>
          </cell>
          <cell r="AN221">
            <v>26596.309999999998</v>
          </cell>
          <cell r="AO221">
            <v>0</v>
          </cell>
          <cell r="AP221">
            <v>0</v>
          </cell>
          <cell r="AQ221">
            <v>14042.54</v>
          </cell>
          <cell r="AR221">
            <v>64640.109999999993</v>
          </cell>
          <cell r="AS221">
            <v>83492.88</v>
          </cell>
          <cell r="AT221">
            <v>0</v>
          </cell>
          <cell r="AU221">
            <v>0</v>
          </cell>
          <cell r="AV221">
            <v>1092689.3800000001</v>
          </cell>
          <cell r="AW221">
            <v>0</v>
          </cell>
          <cell r="AX221">
            <v>30092.75</v>
          </cell>
          <cell r="AY221">
            <v>0</v>
          </cell>
          <cell r="AZ221">
            <v>76109.27</v>
          </cell>
          <cell r="BA221">
            <v>8073099.9100000011</v>
          </cell>
          <cell r="BB221">
            <v>1573827.04</v>
          </cell>
          <cell r="BC221">
            <v>2854236.95</v>
          </cell>
          <cell r="BD221">
            <v>63655588.760000013</v>
          </cell>
        </row>
        <row r="222">
          <cell r="G222" t="str">
            <v>31201</v>
          </cell>
          <cell r="H222">
            <v>42711536.109999992</v>
          </cell>
          <cell r="I222">
            <v>0</v>
          </cell>
          <cell r="J222">
            <v>0</v>
          </cell>
          <cell r="K222">
            <v>4056350</v>
          </cell>
          <cell r="L222">
            <v>0</v>
          </cell>
          <cell r="M222">
            <v>0</v>
          </cell>
          <cell r="N222">
            <v>0</v>
          </cell>
          <cell r="O222">
            <v>10734788.620000001</v>
          </cell>
          <cell r="P222">
            <v>1657799.1699999997</v>
          </cell>
          <cell r="Q222">
            <v>0</v>
          </cell>
          <cell r="R222">
            <v>0</v>
          </cell>
          <cell r="S222">
            <v>2737587.83</v>
          </cell>
          <cell r="T222">
            <v>12431.880000000001</v>
          </cell>
          <cell r="U222">
            <v>43424</v>
          </cell>
          <cell r="V222">
            <v>0</v>
          </cell>
          <cell r="W222">
            <v>0</v>
          </cell>
          <cell r="X222">
            <v>0</v>
          </cell>
          <cell r="Y222">
            <v>629746.90000000014</v>
          </cell>
          <cell r="Z222">
            <v>184885.47000000003</v>
          </cell>
          <cell r="AA222">
            <v>0</v>
          </cell>
          <cell r="AB222">
            <v>0</v>
          </cell>
          <cell r="AC222">
            <v>324571.52999999997</v>
          </cell>
          <cell r="AD222">
            <v>0</v>
          </cell>
          <cell r="AE222">
            <v>0</v>
          </cell>
          <cell r="AF222">
            <v>161416.26</v>
          </cell>
          <cell r="AG222">
            <v>0</v>
          </cell>
          <cell r="AH222">
            <v>0</v>
          </cell>
          <cell r="AI222">
            <v>38678.68</v>
          </cell>
          <cell r="AJ222">
            <v>29657.199999999997</v>
          </cell>
          <cell r="AK222">
            <v>211137.30000000002</v>
          </cell>
          <cell r="AL222">
            <v>3272715.9399999995</v>
          </cell>
          <cell r="AM222">
            <v>0</v>
          </cell>
          <cell r="AN222">
            <v>0</v>
          </cell>
          <cell r="AO222">
            <v>0</v>
          </cell>
          <cell r="AP222">
            <v>119624.6</v>
          </cell>
          <cell r="AQ222">
            <v>0</v>
          </cell>
          <cell r="AR222">
            <v>102111.23000000001</v>
          </cell>
          <cell r="AS222">
            <v>91201.75</v>
          </cell>
          <cell r="AT222">
            <v>0</v>
          </cell>
          <cell r="AU222">
            <v>0</v>
          </cell>
          <cell r="AV222">
            <v>1030819.2500000001</v>
          </cell>
          <cell r="AW222">
            <v>0</v>
          </cell>
          <cell r="AX222">
            <v>6271.8</v>
          </cell>
          <cell r="AY222">
            <v>0</v>
          </cell>
          <cell r="AZ222">
            <v>71094.680000000008</v>
          </cell>
          <cell r="BA222">
            <v>11920594.170000002</v>
          </cell>
          <cell r="BB222">
            <v>2038416.0700000003</v>
          </cell>
          <cell r="BC222">
            <v>4855858.83</v>
          </cell>
          <cell r="BD222">
            <v>87042719.269999996</v>
          </cell>
        </row>
        <row r="223">
          <cell r="G223" t="str">
            <v>31306</v>
          </cell>
          <cell r="H223">
            <v>10773331.630000003</v>
          </cell>
          <cell r="I223">
            <v>0</v>
          </cell>
          <cell r="J223">
            <v>0</v>
          </cell>
          <cell r="K223">
            <v>1062900</v>
          </cell>
          <cell r="L223">
            <v>0</v>
          </cell>
          <cell r="M223">
            <v>0</v>
          </cell>
          <cell r="N223">
            <v>0</v>
          </cell>
          <cell r="O223">
            <v>2046228.7800000003</v>
          </cell>
          <cell r="P223">
            <v>466207</v>
          </cell>
          <cell r="Q223">
            <v>0</v>
          </cell>
          <cell r="R223">
            <v>0</v>
          </cell>
          <cell r="S223">
            <v>548741.92999999993</v>
          </cell>
          <cell r="T223">
            <v>0</v>
          </cell>
          <cell r="U223">
            <v>10310</v>
          </cell>
          <cell r="V223">
            <v>0</v>
          </cell>
          <cell r="W223">
            <v>0</v>
          </cell>
          <cell r="X223">
            <v>0</v>
          </cell>
          <cell r="Y223">
            <v>209772.91</v>
          </cell>
          <cell r="Z223">
            <v>89365.099999999991</v>
          </cell>
          <cell r="AA223">
            <v>0</v>
          </cell>
          <cell r="AB223">
            <v>0</v>
          </cell>
          <cell r="AC223">
            <v>177192.47999999998</v>
          </cell>
          <cell r="AD223">
            <v>0</v>
          </cell>
          <cell r="AE223">
            <v>0</v>
          </cell>
          <cell r="AF223">
            <v>67496.140000000014</v>
          </cell>
          <cell r="AG223">
            <v>0</v>
          </cell>
          <cell r="AH223">
            <v>11628.35</v>
          </cell>
          <cell r="AI223">
            <v>0</v>
          </cell>
          <cell r="AJ223">
            <v>3632.98</v>
          </cell>
          <cell r="AK223">
            <v>50485.64</v>
          </cell>
          <cell r="AL223">
            <v>1058175.54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3047.59</v>
          </cell>
          <cell r="AR223">
            <v>18677.09</v>
          </cell>
          <cell r="AS223">
            <v>44853.170000000006</v>
          </cell>
          <cell r="AT223">
            <v>1000.35</v>
          </cell>
          <cell r="AU223">
            <v>0</v>
          </cell>
          <cell r="AV223">
            <v>1117559.74</v>
          </cell>
          <cell r="AW223">
            <v>0</v>
          </cell>
          <cell r="AX223">
            <v>0</v>
          </cell>
          <cell r="AY223">
            <v>0</v>
          </cell>
          <cell r="AZ223">
            <v>9108.26</v>
          </cell>
          <cell r="BA223">
            <v>3575725.0499999989</v>
          </cell>
          <cell r="BB223">
            <v>733670.8899999999</v>
          </cell>
          <cell r="BC223">
            <v>1098995.2499999998</v>
          </cell>
          <cell r="BD223">
            <v>23178105.870000005</v>
          </cell>
        </row>
        <row r="224">
          <cell r="G224" t="str">
            <v>31311</v>
          </cell>
          <cell r="H224">
            <v>9728722.8699999992</v>
          </cell>
          <cell r="I224">
            <v>0</v>
          </cell>
          <cell r="J224">
            <v>0</v>
          </cell>
          <cell r="K224">
            <v>917506.01</v>
          </cell>
          <cell r="L224">
            <v>0</v>
          </cell>
          <cell r="M224">
            <v>0</v>
          </cell>
          <cell r="N224">
            <v>0</v>
          </cell>
          <cell r="O224">
            <v>2087029.9099999997</v>
          </cell>
          <cell r="P224">
            <v>445754.41</v>
          </cell>
          <cell r="Q224">
            <v>0</v>
          </cell>
          <cell r="R224">
            <v>0</v>
          </cell>
          <cell r="S224">
            <v>591295.22</v>
          </cell>
          <cell r="T224">
            <v>0</v>
          </cell>
          <cell r="U224">
            <v>14729.02</v>
          </cell>
          <cell r="V224">
            <v>0</v>
          </cell>
          <cell r="W224">
            <v>0</v>
          </cell>
          <cell r="X224">
            <v>0</v>
          </cell>
          <cell r="Y224">
            <v>418503.84</v>
          </cell>
          <cell r="Z224">
            <v>110115.90000000001</v>
          </cell>
          <cell r="AA224">
            <v>0</v>
          </cell>
          <cell r="AB224">
            <v>0</v>
          </cell>
          <cell r="AC224">
            <v>198684.89</v>
          </cell>
          <cell r="AD224">
            <v>0</v>
          </cell>
          <cell r="AE224">
            <v>0</v>
          </cell>
          <cell r="AF224">
            <v>44586.96</v>
          </cell>
          <cell r="AG224">
            <v>0</v>
          </cell>
          <cell r="AH224">
            <v>4568.1000000000004</v>
          </cell>
          <cell r="AI224">
            <v>0</v>
          </cell>
          <cell r="AJ224">
            <v>1157.42</v>
          </cell>
          <cell r="AK224">
            <v>80898.759999999995</v>
          </cell>
          <cell r="AL224">
            <v>872260.55000000016</v>
          </cell>
          <cell r="AM224">
            <v>0</v>
          </cell>
          <cell r="AN224">
            <v>0</v>
          </cell>
          <cell r="AO224">
            <v>0</v>
          </cell>
          <cell r="AP224">
            <v>24337.62</v>
          </cell>
          <cell r="AQ224">
            <v>0</v>
          </cell>
          <cell r="AR224">
            <v>17108.009999999998</v>
          </cell>
          <cell r="AS224">
            <v>14850.42</v>
          </cell>
          <cell r="AT224">
            <v>0</v>
          </cell>
          <cell r="AU224">
            <v>0</v>
          </cell>
          <cell r="AV224">
            <v>16767.8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2723597.0700000003</v>
          </cell>
          <cell r="BB224">
            <v>655534.62999999989</v>
          </cell>
          <cell r="BC224">
            <v>1004801.01</v>
          </cell>
          <cell r="BD224">
            <v>19972810.420000002</v>
          </cell>
        </row>
        <row r="225">
          <cell r="G225" t="str">
            <v>31330</v>
          </cell>
          <cell r="H225">
            <v>2242933.77</v>
          </cell>
          <cell r="I225">
            <v>0</v>
          </cell>
          <cell r="J225">
            <v>0</v>
          </cell>
          <cell r="K225">
            <v>246066</v>
          </cell>
          <cell r="L225">
            <v>0</v>
          </cell>
          <cell r="M225">
            <v>0</v>
          </cell>
          <cell r="N225">
            <v>0</v>
          </cell>
          <cell r="O225">
            <v>471013.11</v>
          </cell>
          <cell r="P225">
            <v>95382.829999999987</v>
          </cell>
          <cell r="Q225">
            <v>0</v>
          </cell>
          <cell r="R225">
            <v>0</v>
          </cell>
          <cell r="S225">
            <v>162072.95000000001</v>
          </cell>
          <cell r="T225">
            <v>0</v>
          </cell>
          <cell r="U225">
            <v>4546.62</v>
          </cell>
          <cell r="V225">
            <v>0</v>
          </cell>
          <cell r="W225">
            <v>0</v>
          </cell>
          <cell r="X225">
            <v>0</v>
          </cell>
          <cell r="Y225">
            <v>506544.11999999994</v>
          </cell>
          <cell r="Z225">
            <v>63815.92</v>
          </cell>
          <cell r="AA225">
            <v>0</v>
          </cell>
          <cell r="AB225">
            <v>0</v>
          </cell>
          <cell r="AC225">
            <v>57468.44</v>
          </cell>
          <cell r="AD225">
            <v>0</v>
          </cell>
          <cell r="AE225">
            <v>0</v>
          </cell>
          <cell r="AF225">
            <v>3439.2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144601.07</v>
          </cell>
          <cell r="AM225">
            <v>0</v>
          </cell>
          <cell r="AN225">
            <v>0</v>
          </cell>
          <cell r="AO225">
            <v>6507.83</v>
          </cell>
          <cell r="AP225">
            <v>10042.07</v>
          </cell>
          <cell r="AQ225">
            <v>0</v>
          </cell>
          <cell r="AR225">
            <v>0</v>
          </cell>
          <cell r="AS225">
            <v>2436.7799999999997</v>
          </cell>
          <cell r="AT225">
            <v>0</v>
          </cell>
          <cell r="AU225">
            <v>0</v>
          </cell>
          <cell r="AV225">
            <v>2565.8399999999997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1007606.0200000001</v>
          </cell>
          <cell r="BB225">
            <v>186256.54</v>
          </cell>
          <cell r="BC225">
            <v>138026.01999999999</v>
          </cell>
          <cell r="BD225">
            <v>5351325.13</v>
          </cell>
        </row>
        <row r="226">
          <cell r="G226" t="str">
            <v>31332</v>
          </cell>
          <cell r="H226">
            <v>9689646.290000001</v>
          </cell>
          <cell r="I226">
            <v>0</v>
          </cell>
          <cell r="J226">
            <v>0</v>
          </cell>
          <cell r="K226">
            <v>944922.27</v>
          </cell>
          <cell r="L226">
            <v>0</v>
          </cell>
          <cell r="M226">
            <v>0</v>
          </cell>
          <cell r="N226">
            <v>0</v>
          </cell>
          <cell r="O226">
            <v>2449743.81</v>
          </cell>
          <cell r="P226">
            <v>372908.17</v>
          </cell>
          <cell r="Q226">
            <v>0</v>
          </cell>
          <cell r="R226">
            <v>0</v>
          </cell>
          <cell r="S226">
            <v>683663.95000000007</v>
          </cell>
          <cell r="T226">
            <v>0</v>
          </cell>
          <cell r="U226">
            <v>22061.619999999995</v>
          </cell>
          <cell r="V226">
            <v>0</v>
          </cell>
          <cell r="W226">
            <v>0</v>
          </cell>
          <cell r="X226">
            <v>0</v>
          </cell>
          <cell r="Y226">
            <v>319746.25</v>
          </cell>
          <cell r="Z226">
            <v>113658.26999999999</v>
          </cell>
          <cell r="AA226">
            <v>0</v>
          </cell>
          <cell r="AB226">
            <v>0</v>
          </cell>
          <cell r="AC226">
            <v>194245.13</v>
          </cell>
          <cell r="AD226">
            <v>0</v>
          </cell>
          <cell r="AE226">
            <v>0</v>
          </cell>
          <cell r="AF226">
            <v>385613.95</v>
          </cell>
          <cell r="AG226">
            <v>0</v>
          </cell>
          <cell r="AH226">
            <v>10100.86</v>
          </cell>
          <cell r="AI226">
            <v>330.7</v>
          </cell>
          <cell r="AJ226">
            <v>0</v>
          </cell>
          <cell r="AK226">
            <v>21713.399999999998</v>
          </cell>
          <cell r="AL226">
            <v>760359.25999999989</v>
          </cell>
          <cell r="AM226">
            <v>0</v>
          </cell>
          <cell r="AN226">
            <v>0</v>
          </cell>
          <cell r="AO226">
            <v>0</v>
          </cell>
          <cell r="AP226">
            <v>29575</v>
          </cell>
          <cell r="AQ226">
            <v>0</v>
          </cell>
          <cell r="AR226">
            <v>12054.310000000001</v>
          </cell>
          <cell r="AS226">
            <v>27631.48</v>
          </cell>
          <cell r="AT226">
            <v>0</v>
          </cell>
          <cell r="AU226">
            <v>0</v>
          </cell>
          <cell r="AV226">
            <v>241982.49000000002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3221367.3000000007</v>
          </cell>
          <cell r="BB226">
            <v>747737.57000000007</v>
          </cell>
          <cell r="BC226">
            <v>982214.07000000007</v>
          </cell>
          <cell r="BD226">
            <v>21231276.149999999</v>
          </cell>
        </row>
        <row r="227">
          <cell r="G227" t="str">
            <v>31401</v>
          </cell>
          <cell r="H227">
            <v>22796932.139999997</v>
          </cell>
          <cell r="I227">
            <v>0</v>
          </cell>
          <cell r="J227">
            <v>0</v>
          </cell>
          <cell r="K227">
            <v>2328520.04</v>
          </cell>
          <cell r="L227">
            <v>0</v>
          </cell>
          <cell r="M227">
            <v>0</v>
          </cell>
          <cell r="N227">
            <v>0</v>
          </cell>
          <cell r="O227">
            <v>5473884.6099999985</v>
          </cell>
          <cell r="P227">
            <v>1086552.44</v>
          </cell>
          <cell r="Q227">
            <v>0</v>
          </cell>
          <cell r="R227">
            <v>0</v>
          </cell>
          <cell r="S227">
            <v>2290468.3499999996</v>
          </cell>
          <cell r="T227">
            <v>0</v>
          </cell>
          <cell r="U227">
            <v>34001</v>
          </cell>
          <cell r="V227">
            <v>0</v>
          </cell>
          <cell r="W227">
            <v>0</v>
          </cell>
          <cell r="X227">
            <v>0</v>
          </cell>
          <cell r="Y227">
            <v>575802.77</v>
          </cell>
          <cell r="Z227">
            <v>268482.20999999996</v>
          </cell>
          <cell r="AA227">
            <v>0</v>
          </cell>
          <cell r="AB227">
            <v>0</v>
          </cell>
          <cell r="AC227">
            <v>301450.19</v>
          </cell>
          <cell r="AD227">
            <v>0</v>
          </cell>
          <cell r="AE227">
            <v>0</v>
          </cell>
          <cell r="AF227">
            <v>167063.25</v>
          </cell>
          <cell r="AG227">
            <v>0</v>
          </cell>
          <cell r="AH227">
            <v>31215.93</v>
          </cell>
          <cell r="AI227">
            <v>8656.35</v>
          </cell>
          <cell r="AJ227">
            <v>18039.73</v>
          </cell>
          <cell r="AK227">
            <v>68522.429999999993</v>
          </cell>
          <cell r="AL227">
            <v>1936755.56</v>
          </cell>
          <cell r="AM227">
            <v>0</v>
          </cell>
          <cell r="AN227">
            <v>0</v>
          </cell>
          <cell r="AO227">
            <v>0</v>
          </cell>
          <cell r="AP227">
            <v>129539.3</v>
          </cell>
          <cell r="AQ227">
            <v>0</v>
          </cell>
          <cell r="AR227">
            <v>42177.45</v>
          </cell>
          <cell r="AS227">
            <v>58230.3</v>
          </cell>
          <cell r="AT227">
            <v>1029.96</v>
          </cell>
          <cell r="AU227">
            <v>0</v>
          </cell>
          <cell r="AV227">
            <v>102124.24</v>
          </cell>
          <cell r="AW227">
            <v>0</v>
          </cell>
          <cell r="AX227">
            <v>0</v>
          </cell>
          <cell r="AY227">
            <v>0</v>
          </cell>
          <cell r="AZ227">
            <v>33225.509999999995</v>
          </cell>
          <cell r="BA227">
            <v>6700259.0099999998</v>
          </cell>
          <cell r="BB227">
            <v>1573233.39</v>
          </cell>
          <cell r="BC227">
            <v>2424784.31</v>
          </cell>
          <cell r="BD227">
            <v>48450950.469999999</v>
          </cell>
        </row>
        <row r="228">
          <cell r="G228" t="str">
            <v>32081</v>
          </cell>
          <cell r="H228">
            <v>132445485.03000003</v>
          </cell>
          <cell r="I228">
            <v>704.47</v>
          </cell>
          <cell r="J228">
            <v>0</v>
          </cell>
          <cell r="K228">
            <v>13301359.75</v>
          </cell>
          <cell r="L228">
            <v>33.620000000000005</v>
          </cell>
          <cell r="M228">
            <v>0</v>
          </cell>
          <cell r="N228">
            <v>38458.94</v>
          </cell>
          <cell r="O228">
            <v>32555400.700000003</v>
          </cell>
          <cell r="P228">
            <v>5930331.2400000002</v>
          </cell>
          <cell r="Q228">
            <v>0</v>
          </cell>
          <cell r="R228">
            <v>0</v>
          </cell>
          <cell r="S228">
            <v>9327357.2499999981</v>
          </cell>
          <cell r="T228">
            <v>694760</v>
          </cell>
          <cell r="U228">
            <v>363241.58999999997</v>
          </cell>
          <cell r="V228">
            <v>63935.909999999989</v>
          </cell>
          <cell r="W228">
            <v>2573057.2599999988</v>
          </cell>
          <cell r="X228">
            <v>55779.61</v>
          </cell>
          <cell r="Y228">
            <v>9783149.0000000019</v>
          </cell>
          <cell r="Z228">
            <v>2236830.9500000002</v>
          </cell>
          <cell r="AA228">
            <v>0</v>
          </cell>
          <cell r="AB228">
            <v>245423.01999999996</v>
          </cell>
          <cell r="AC228">
            <v>4217176.37</v>
          </cell>
          <cell r="AD228">
            <v>0</v>
          </cell>
          <cell r="AE228">
            <v>0</v>
          </cell>
          <cell r="AF228">
            <v>2211974.1</v>
          </cell>
          <cell r="AG228">
            <v>0</v>
          </cell>
          <cell r="AH228">
            <v>0</v>
          </cell>
          <cell r="AI228">
            <v>0</v>
          </cell>
          <cell r="AJ228">
            <v>228451.94000000003</v>
          </cell>
          <cell r="AK228">
            <v>2714700.1399999997</v>
          </cell>
          <cell r="AL228">
            <v>9137081.4200000018</v>
          </cell>
          <cell r="AM228">
            <v>0</v>
          </cell>
          <cell r="AN228">
            <v>170915.13999999998</v>
          </cell>
          <cell r="AO228">
            <v>789311.92999999993</v>
          </cell>
          <cell r="AP228">
            <v>0</v>
          </cell>
          <cell r="AQ228">
            <v>76881.64</v>
          </cell>
          <cell r="AR228">
            <v>750214.54999999981</v>
          </cell>
          <cell r="AS228">
            <v>525027.04</v>
          </cell>
          <cell r="AT228">
            <v>0</v>
          </cell>
          <cell r="AU228">
            <v>0</v>
          </cell>
          <cell r="AV228">
            <v>1812982.0599999998</v>
          </cell>
          <cell r="AW228">
            <v>3375439.0900000003</v>
          </cell>
          <cell r="AX228">
            <v>3051961.4600000004</v>
          </cell>
          <cell r="AY228">
            <v>227685.61</v>
          </cell>
          <cell r="AZ228">
            <v>1223428.29</v>
          </cell>
          <cell r="BA228">
            <v>39843863.420000032</v>
          </cell>
          <cell r="BB228">
            <v>10545700.629999999</v>
          </cell>
          <cell r="BC228">
            <v>7929539.1299999999</v>
          </cell>
          <cell r="BD228">
            <v>298447642.30000007</v>
          </cell>
        </row>
        <row r="229">
          <cell r="G229" t="str">
            <v>32123</v>
          </cell>
          <cell r="H229">
            <v>371822.85999999993</v>
          </cell>
          <cell r="I229">
            <v>0</v>
          </cell>
          <cell r="J229">
            <v>0</v>
          </cell>
          <cell r="K229">
            <v>37849.24</v>
          </cell>
          <cell r="L229">
            <v>0</v>
          </cell>
          <cell r="M229">
            <v>0</v>
          </cell>
          <cell r="N229">
            <v>0</v>
          </cell>
          <cell r="O229">
            <v>45104.24</v>
          </cell>
          <cell r="P229">
            <v>31185.449999999997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12487.27</v>
          </cell>
          <cell r="Z229">
            <v>21978.73</v>
          </cell>
          <cell r="AA229">
            <v>0</v>
          </cell>
          <cell r="AB229">
            <v>0</v>
          </cell>
          <cell r="AC229">
            <v>3867.4900000000002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26655.85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1486.98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119487.07</v>
          </cell>
          <cell r="BB229">
            <v>2731.27</v>
          </cell>
          <cell r="BC229">
            <v>24624.25</v>
          </cell>
          <cell r="BD229">
            <v>699280.7</v>
          </cell>
        </row>
        <row r="230">
          <cell r="G230" t="str">
            <v>32312</v>
          </cell>
          <cell r="H230">
            <v>259850.35</v>
          </cell>
          <cell r="I230">
            <v>0</v>
          </cell>
          <cell r="J230">
            <v>0</v>
          </cell>
          <cell r="K230">
            <v>23984.31</v>
          </cell>
          <cell r="L230">
            <v>0</v>
          </cell>
          <cell r="M230">
            <v>0</v>
          </cell>
          <cell r="N230">
            <v>0</v>
          </cell>
          <cell r="O230">
            <v>58741.1</v>
          </cell>
          <cell r="P230">
            <v>7074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4434.55</v>
          </cell>
          <cell r="Z230">
            <v>14210.65</v>
          </cell>
          <cell r="AA230">
            <v>0</v>
          </cell>
          <cell r="AB230">
            <v>0</v>
          </cell>
          <cell r="AC230">
            <v>1754.82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10152.130000000001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2370.6999999999998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117259.51999999997</v>
          </cell>
          <cell r="BB230">
            <v>0</v>
          </cell>
          <cell r="BC230">
            <v>70313.34</v>
          </cell>
          <cell r="BD230">
            <v>570145.47</v>
          </cell>
        </row>
        <row r="231">
          <cell r="G231" t="str">
            <v>32325</v>
          </cell>
          <cell r="H231">
            <v>7661993.3900000015</v>
          </cell>
          <cell r="I231">
            <v>0</v>
          </cell>
          <cell r="J231">
            <v>0</v>
          </cell>
          <cell r="K231">
            <v>657232.11</v>
          </cell>
          <cell r="L231">
            <v>0</v>
          </cell>
          <cell r="M231">
            <v>0</v>
          </cell>
          <cell r="N231">
            <v>0</v>
          </cell>
          <cell r="O231">
            <v>1198077.02</v>
          </cell>
          <cell r="P231">
            <v>318171.57999999996</v>
          </cell>
          <cell r="Q231">
            <v>0</v>
          </cell>
          <cell r="R231">
            <v>0</v>
          </cell>
          <cell r="S231">
            <v>696301.27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123386.8</v>
          </cell>
          <cell r="Z231">
            <v>60191.06</v>
          </cell>
          <cell r="AA231">
            <v>0</v>
          </cell>
          <cell r="AB231">
            <v>0</v>
          </cell>
          <cell r="AC231">
            <v>113714.75</v>
          </cell>
          <cell r="AD231">
            <v>0</v>
          </cell>
          <cell r="AE231">
            <v>0</v>
          </cell>
          <cell r="AF231">
            <v>114121.13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664919.04000000015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11288.94</v>
          </cell>
          <cell r="AS231">
            <v>15078.05</v>
          </cell>
          <cell r="AT231">
            <v>0</v>
          </cell>
          <cell r="AU231">
            <v>0</v>
          </cell>
          <cell r="AV231">
            <v>7979.7900000000009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2215777.4000000004</v>
          </cell>
          <cell r="BB231">
            <v>648500.14</v>
          </cell>
          <cell r="BC231">
            <v>655603.64</v>
          </cell>
          <cell r="BD231">
            <v>15162336.110000005</v>
          </cell>
        </row>
        <row r="232">
          <cell r="G232" t="str">
            <v>32326</v>
          </cell>
          <cell r="H232">
            <v>9562008.7600000016</v>
          </cell>
          <cell r="I232">
            <v>0</v>
          </cell>
          <cell r="J232">
            <v>0</v>
          </cell>
          <cell r="K232">
            <v>758269</v>
          </cell>
          <cell r="L232">
            <v>0</v>
          </cell>
          <cell r="M232">
            <v>0</v>
          </cell>
          <cell r="N232">
            <v>0</v>
          </cell>
          <cell r="O232">
            <v>1550088.3</v>
          </cell>
          <cell r="P232">
            <v>488559.53</v>
          </cell>
          <cell r="Q232">
            <v>0</v>
          </cell>
          <cell r="R232">
            <v>110950.48</v>
          </cell>
          <cell r="S232">
            <v>491013</v>
          </cell>
          <cell r="T232">
            <v>0</v>
          </cell>
          <cell r="U232">
            <v>12621.720000000001</v>
          </cell>
          <cell r="V232">
            <v>0</v>
          </cell>
          <cell r="W232">
            <v>0</v>
          </cell>
          <cell r="X232">
            <v>0</v>
          </cell>
          <cell r="Y232">
            <v>227905.28000000003</v>
          </cell>
          <cell r="Z232">
            <v>78331.100000000006</v>
          </cell>
          <cell r="AA232">
            <v>0</v>
          </cell>
          <cell r="AB232">
            <v>0</v>
          </cell>
          <cell r="AC232">
            <v>164761.38999999998</v>
          </cell>
          <cell r="AD232">
            <v>0</v>
          </cell>
          <cell r="AE232">
            <v>0</v>
          </cell>
          <cell r="AF232">
            <v>131189.15000000002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16744.77</v>
          </cell>
          <cell r="AL232">
            <v>1023578.54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27138.93</v>
          </cell>
          <cell r="AS232">
            <v>45609.97</v>
          </cell>
          <cell r="AT232">
            <v>98722.840000000011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275243.76</v>
          </cell>
          <cell r="BA232">
            <v>3109161.2599999993</v>
          </cell>
          <cell r="BB232">
            <v>550083.71</v>
          </cell>
          <cell r="BC232">
            <v>1025289.1000000001</v>
          </cell>
          <cell r="BD232">
            <v>19747270.590000004</v>
          </cell>
        </row>
        <row r="233">
          <cell r="G233" t="str">
            <v>32354</v>
          </cell>
          <cell r="H233">
            <v>42522596.670000002</v>
          </cell>
          <cell r="I233">
            <v>0</v>
          </cell>
          <cell r="J233">
            <v>0</v>
          </cell>
          <cell r="K233">
            <v>3566237</v>
          </cell>
          <cell r="L233">
            <v>0</v>
          </cell>
          <cell r="M233">
            <v>0</v>
          </cell>
          <cell r="N233">
            <v>0</v>
          </cell>
          <cell r="O233">
            <v>6799945.3899999997</v>
          </cell>
          <cell r="P233">
            <v>1490088.96</v>
          </cell>
          <cell r="Q233">
            <v>0</v>
          </cell>
          <cell r="R233">
            <v>0</v>
          </cell>
          <cell r="S233">
            <v>2130459.1999999997</v>
          </cell>
          <cell r="T233">
            <v>0</v>
          </cell>
          <cell r="U233">
            <v>43946.25</v>
          </cell>
          <cell r="V233">
            <v>0</v>
          </cell>
          <cell r="W233">
            <v>0</v>
          </cell>
          <cell r="X233">
            <v>0</v>
          </cell>
          <cell r="Y233">
            <v>896271.63</v>
          </cell>
          <cell r="Z233">
            <v>125844.23</v>
          </cell>
          <cell r="AA233">
            <v>0</v>
          </cell>
          <cell r="AB233">
            <v>0</v>
          </cell>
          <cell r="AC233">
            <v>703530.64</v>
          </cell>
          <cell r="AD233">
            <v>0</v>
          </cell>
          <cell r="AE233">
            <v>0</v>
          </cell>
          <cell r="AF233">
            <v>377424.80000000005</v>
          </cell>
          <cell r="AG233">
            <v>0</v>
          </cell>
          <cell r="AH233">
            <v>0</v>
          </cell>
          <cell r="AI233">
            <v>0</v>
          </cell>
          <cell r="AJ233">
            <v>29445.21</v>
          </cell>
          <cell r="AK233">
            <v>138218.21</v>
          </cell>
          <cell r="AL233">
            <v>3828360.2800000003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21339.66</v>
          </cell>
          <cell r="AR233">
            <v>97460.25</v>
          </cell>
          <cell r="AS233">
            <v>27632</v>
          </cell>
          <cell r="AT233">
            <v>0</v>
          </cell>
          <cell r="AU233">
            <v>0</v>
          </cell>
          <cell r="AV233">
            <v>92533.67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11051031.069999998</v>
          </cell>
          <cell r="BB233">
            <v>3003818.1799999997</v>
          </cell>
          <cell r="BC233">
            <v>4227012.2699999996</v>
          </cell>
          <cell r="BD233">
            <v>81173195.570000008</v>
          </cell>
        </row>
        <row r="234">
          <cell r="G234" t="str">
            <v>32356</v>
          </cell>
          <cell r="H234">
            <v>56220165.619999997</v>
          </cell>
          <cell r="I234">
            <v>0</v>
          </cell>
          <cell r="J234">
            <v>0</v>
          </cell>
          <cell r="K234">
            <v>5233069.22</v>
          </cell>
          <cell r="L234">
            <v>55759.1</v>
          </cell>
          <cell r="M234">
            <v>0</v>
          </cell>
          <cell r="N234">
            <v>0</v>
          </cell>
          <cell r="O234">
            <v>12518692.189999999</v>
          </cell>
          <cell r="P234">
            <v>2223003</v>
          </cell>
          <cell r="Q234">
            <v>0</v>
          </cell>
          <cell r="R234">
            <v>0</v>
          </cell>
          <cell r="S234">
            <v>2434712.0600000005</v>
          </cell>
          <cell r="T234">
            <v>4520.38</v>
          </cell>
          <cell r="U234">
            <v>75035.240000000005</v>
          </cell>
          <cell r="V234">
            <v>0</v>
          </cell>
          <cell r="W234">
            <v>0</v>
          </cell>
          <cell r="X234">
            <v>0</v>
          </cell>
          <cell r="Y234">
            <v>1725333.8000000003</v>
          </cell>
          <cell r="Z234">
            <v>439190.86000000004</v>
          </cell>
          <cell r="AA234">
            <v>0</v>
          </cell>
          <cell r="AB234">
            <v>0</v>
          </cell>
          <cell r="AC234">
            <v>1062826.4999999998</v>
          </cell>
          <cell r="AD234">
            <v>0</v>
          </cell>
          <cell r="AE234">
            <v>0</v>
          </cell>
          <cell r="AF234">
            <v>200986.54</v>
          </cell>
          <cell r="AG234">
            <v>0</v>
          </cell>
          <cell r="AH234">
            <v>0</v>
          </cell>
          <cell r="AI234">
            <v>0</v>
          </cell>
          <cell r="AJ234">
            <v>35069.210000000006</v>
          </cell>
          <cell r="AK234">
            <v>160381.69999999998</v>
          </cell>
          <cell r="AL234">
            <v>4233135.33</v>
          </cell>
          <cell r="AM234">
            <v>0</v>
          </cell>
          <cell r="AN234">
            <v>72235.859999999986</v>
          </cell>
          <cell r="AO234">
            <v>0</v>
          </cell>
          <cell r="AP234">
            <v>0</v>
          </cell>
          <cell r="AQ234">
            <v>87331.310000000012</v>
          </cell>
          <cell r="AR234">
            <v>155230.01999999999</v>
          </cell>
          <cell r="AS234">
            <v>115710.72</v>
          </cell>
          <cell r="AT234">
            <v>0</v>
          </cell>
          <cell r="AU234">
            <v>0</v>
          </cell>
          <cell r="AV234">
            <v>57357.659999999996</v>
          </cell>
          <cell r="AW234">
            <v>0</v>
          </cell>
          <cell r="AX234">
            <v>500795.29000000004</v>
          </cell>
          <cell r="AY234">
            <v>1517619.6500000001</v>
          </cell>
          <cell r="AZ234">
            <v>0</v>
          </cell>
          <cell r="BA234">
            <v>13913374.970000003</v>
          </cell>
          <cell r="BB234">
            <v>4041736.3499999996</v>
          </cell>
          <cell r="BC234">
            <v>3680621.25</v>
          </cell>
          <cell r="BD234">
            <v>110763893.82999998</v>
          </cell>
        </row>
        <row r="235">
          <cell r="G235" t="str">
            <v>32358</v>
          </cell>
          <cell r="H235">
            <v>4234672.209999999</v>
          </cell>
          <cell r="I235">
            <v>0</v>
          </cell>
          <cell r="J235">
            <v>0</v>
          </cell>
          <cell r="K235">
            <v>422221.29000000004</v>
          </cell>
          <cell r="L235">
            <v>0</v>
          </cell>
          <cell r="M235">
            <v>0</v>
          </cell>
          <cell r="N235">
            <v>0</v>
          </cell>
          <cell r="O235">
            <v>459907.41000000003</v>
          </cell>
          <cell r="P235">
            <v>148245.98000000001</v>
          </cell>
          <cell r="Q235">
            <v>0</v>
          </cell>
          <cell r="R235">
            <v>0</v>
          </cell>
          <cell r="S235">
            <v>436315.29000000004</v>
          </cell>
          <cell r="T235">
            <v>4480.96</v>
          </cell>
          <cell r="U235">
            <v>2570.54</v>
          </cell>
          <cell r="V235">
            <v>0</v>
          </cell>
          <cell r="W235">
            <v>0</v>
          </cell>
          <cell r="X235">
            <v>0</v>
          </cell>
          <cell r="Y235">
            <v>48970.020000000004</v>
          </cell>
          <cell r="Z235">
            <v>24734.149999999998</v>
          </cell>
          <cell r="AA235">
            <v>0</v>
          </cell>
          <cell r="AB235">
            <v>0</v>
          </cell>
          <cell r="AC235">
            <v>54748.37</v>
          </cell>
          <cell r="AD235">
            <v>0</v>
          </cell>
          <cell r="AE235">
            <v>0</v>
          </cell>
          <cell r="AF235">
            <v>18323.03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492336.11000000004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6716.6600000000008</v>
          </cell>
          <cell r="AS235">
            <v>22829.7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105198.05</v>
          </cell>
          <cell r="AZ235">
            <v>0</v>
          </cell>
          <cell r="BA235">
            <v>1236646.1500000001</v>
          </cell>
          <cell r="BB235">
            <v>302819.09000000003</v>
          </cell>
          <cell r="BC235">
            <v>528849.79</v>
          </cell>
          <cell r="BD235">
            <v>8550584.8000000007</v>
          </cell>
        </row>
        <row r="236">
          <cell r="G236" t="str">
            <v>32360</v>
          </cell>
          <cell r="H236">
            <v>18317097.159999996</v>
          </cell>
          <cell r="I236">
            <v>0</v>
          </cell>
          <cell r="J236">
            <v>0</v>
          </cell>
          <cell r="K236">
            <v>1677104</v>
          </cell>
          <cell r="L236">
            <v>0</v>
          </cell>
          <cell r="M236">
            <v>0</v>
          </cell>
          <cell r="N236">
            <v>0</v>
          </cell>
          <cell r="O236">
            <v>3976337.17</v>
          </cell>
          <cell r="P236">
            <v>680843.09</v>
          </cell>
          <cell r="Q236">
            <v>0</v>
          </cell>
          <cell r="R236">
            <v>10982.73</v>
          </cell>
          <cell r="S236">
            <v>802425.04999999993</v>
          </cell>
          <cell r="T236">
            <v>0</v>
          </cell>
          <cell r="U236">
            <v>26300</v>
          </cell>
          <cell r="V236">
            <v>0</v>
          </cell>
          <cell r="W236">
            <v>0</v>
          </cell>
          <cell r="X236">
            <v>0</v>
          </cell>
          <cell r="Y236">
            <v>811406.70000000007</v>
          </cell>
          <cell r="Z236">
            <v>180641.66</v>
          </cell>
          <cell r="AA236">
            <v>0</v>
          </cell>
          <cell r="AB236">
            <v>0</v>
          </cell>
          <cell r="AC236">
            <v>379141.13</v>
          </cell>
          <cell r="AD236">
            <v>0</v>
          </cell>
          <cell r="AE236">
            <v>0</v>
          </cell>
          <cell r="AF236">
            <v>250784.83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59818.719999999994</v>
          </cell>
          <cell r="AL236">
            <v>1383394.53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72698.33</v>
          </cell>
          <cell r="AS236">
            <v>47024.39</v>
          </cell>
          <cell r="AT236">
            <v>0</v>
          </cell>
          <cell r="AU236">
            <v>0</v>
          </cell>
          <cell r="AV236">
            <v>225213.95</v>
          </cell>
          <cell r="AW236">
            <v>0</v>
          </cell>
          <cell r="AX236">
            <v>0</v>
          </cell>
          <cell r="AY236">
            <v>0</v>
          </cell>
          <cell r="AZ236">
            <v>17633.23</v>
          </cell>
          <cell r="BA236">
            <v>5384397.4300000006</v>
          </cell>
          <cell r="BB236">
            <v>1304254.33</v>
          </cell>
          <cell r="BC236">
            <v>1614203.7099999995</v>
          </cell>
          <cell r="BD236">
            <v>37221702.139999993</v>
          </cell>
        </row>
        <row r="237">
          <cell r="G237" t="str">
            <v>32361</v>
          </cell>
          <cell r="H237">
            <v>19691943.920000002</v>
          </cell>
          <cell r="I237">
            <v>0</v>
          </cell>
          <cell r="J237">
            <v>0</v>
          </cell>
          <cell r="K237">
            <v>1840021</v>
          </cell>
          <cell r="L237">
            <v>0</v>
          </cell>
          <cell r="M237">
            <v>0</v>
          </cell>
          <cell r="N237">
            <v>0</v>
          </cell>
          <cell r="O237">
            <v>4066198.63</v>
          </cell>
          <cell r="P237">
            <v>774711</v>
          </cell>
          <cell r="Q237">
            <v>0</v>
          </cell>
          <cell r="R237">
            <v>0</v>
          </cell>
          <cell r="S237">
            <v>1123360.5900000003</v>
          </cell>
          <cell r="T237">
            <v>0</v>
          </cell>
          <cell r="U237">
            <v>29818</v>
          </cell>
          <cell r="V237">
            <v>0</v>
          </cell>
          <cell r="W237">
            <v>0</v>
          </cell>
          <cell r="X237">
            <v>0</v>
          </cell>
          <cell r="Y237">
            <v>672496.19</v>
          </cell>
          <cell r="Z237">
            <v>319922.68</v>
          </cell>
          <cell r="AA237">
            <v>0</v>
          </cell>
          <cell r="AB237">
            <v>0</v>
          </cell>
          <cell r="AC237">
            <v>595101.30000000005</v>
          </cell>
          <cell r="AD237">
            <v>0</v>
          </cell>
          <cell r="AE237">
            <v>0</v>
          </cell>
          <cell r="AF237">
            <v>71405.459999999992</v>
          </cell>
          <cell r="AG237">
            <v>0</v>
          </cell>
          <cell r="AH237">
            <v>0</v>
          </cell>
          <cell r="AI237">
            <v>0</v>
          </cell>
          <cell r="AJ237">
            <v>16331.18</v>
          </cell>
          <cell r="AK237">
            <v>185039.66999999998</v>
          </cell>
          <cell r="AL237">
            <v>1523154.71</v>
          </cell>
          <cell r="AM237">
            <v>0</v>
          </cell>
          <cell r="AN237">
            <v>0</v>
          </cell>
          <cell r="AO237">
            <v>902303.17999999982</v>
          </cell>
          <cell r="AP237">
            <v>0</v>
          </cell>
          <cell r="AQ237">
            <v>88020.36</v>
          </cell>
          <cell r="AR237">
            <v>93959.630000000019</v>
          </cell>
          <cell r="AS237">
            <v>88443.60000000002</v>
          </cell>
          <cell r="AT237">
            <v>0</v>
          </cell>
          <cell r="AU237">
            <v>0</v>
          </cell>
          <cell r="AV237">
            <v>193152.71999999997</v>
          </cell>
          <cell r="AW237">
            <v>0</v>
          </cell>
          <cell r="AX237">
            <v>0</v>
          </cell>
          <cell r="AY237">
            <v>0</v>
          </cell>
          <cell r="AZ237">
            <v>40916.939999999995</v>
          </cell>
          <cell r="BA237">
            <v>6529048.1100000013</v>
          </cell>
          <cell r="BB237">
            <v>1764027.2699999998</v>
          </cell>
          <cell r="BC237">
            <v>1709797.4999999998</v>
          </cell>
          <cell r="BD237">
            <v>42319173.640000008</v>
          </cell>
        </row>
        <row r="238">
          <cell r="G238" t="str">
            <v>32362</v>
          </cell>
          <cell r="H238">
            <v>2400793.35</v>
          </cell>
          <cell r="I238">
            <v>0</v>
          </cell>
          <cell r="J238">
            <v>0</v>
          </cell>
          <cell r="K238">
            <v>238172.27000000002</v>
          </cell>
          <cell r="L238">
            <v>0</v>
          </cell>
          <cell r="M238">
            <v>0</v>
          </cell>
          <cell r="N238">
            <v>0</v>
          </cell>
          <cell r="O238">
            <v>338762.93000000005</v>
          </cell>
          <cell r="P238">
            <v>120878.93000000001</v>
          </cell>
          <cell r="Q238">
            <v>0</v>
          </cell>
          <cell r="R238">
            <v>0</v>
          </cell>
          <cell r="S238">
            <v>224448.80999999997</v>
          </cell>
          <cell r="T238">
            <v>0</v>
          </cell>
          <cell r="U238">
            <v>3996</v>
          </cell>
          <cell r="V238">
            <v>0</v>
          </cell>
          <cell r="W238">
            <v>0</v>
          </cell>
          <cell r="X238">
            <v>0</v>
          </cell>
          <cell r="Y238">
            <v>74514.11</v>
          </cell>
          <cell r="Z238">
            <v>80861.61</v>
          </cell>
          <cell r="AA238">
            <v>0</v>
          </cell>
          <cell r="AB238">
            <v>0</v>
          </cell>
          <cell r="AC238">
            <v>64667.280000000006</v>
          </cell>
          <cell r="AD238">
            <v>0</v>
          </cell>
          <cell r="AE238">
            <v>0</v>
          </cell>
          <cell r="AF238">
            <v>28370.080000000002</v>
          </cell>
          <cell r="AG238">
            <v>0</v>
          </cell>
          <cell r="AH238">
            <v>0</v>
          </cell>
          <cell r="AI238">
            <v>1267.76</v>
          </cell>
          <cell r="AJ238">
            <v>0</v>
          </cell>
          <cell r="AK238">
            <v>0</v>
          </cell>
          <cell r="AL238">
            <v>198317.57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35460.479999999996</v>
          </cell>
          <cell r="AT238">
            <v>0</v>
          </cell>
          <cell r="AU238">
            <v>0</v>
          </cell>
          <cell r="AV238">
            <v>1720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1050151.0700000003</v>
          </cell>
          <cell r="BB238">
            <v>225063.72000000003</v>
          </cell>
          <cell r="BC238">
            <v>439862.18</v>
          </cell>
          <cell r="BD238">
            <v>5527308.1499999994</v>
          </cell>
        </row>
        <row r="239">
          <cell r="G239" t="str">
            <v>32363</v>
          </cell>
          <cell r="H239">
            <v>16789027.200000003</v>
          </cell>
          <cell r="I239">
            <v>0</v>
          </cell>
          <cell r="J239">
            <v>0</v>
          </cell>
          <cell r="K239">
            <v>1713214.2200000002</v>
          </cell>
          <cell r="L239">
            <v>0</v>
          </cell>
          <cell r="M239">
            <v>0</v>
          </cell>
          <cell r="N239">
            <v>0</v>
          </cell>
          <cell r="O239">
            <v>3089110.2800000003</v>
          </cell>
          <cell r="P239">
            <v>851066.19000000006</v>
          </cell>
          <cell r="Q239">
            <v>0</v>
          </cell>
          <cell r="R239">
            <v>0</v>
          </cell>
          <cell r="S239">
            <v>1366783.1900000002</v>
          </cell>
          <cell r="T239">
            <v>36136.69</v>
          </cell>
          <cell r="U239">
            <v>26590.71</v>
          </cell>
          <cell r="V239">
            <v>0</v>
          </cell>
          <cell r="W239">
            <v>0</v>
          </cell>
          <cell r="X239">
            <v>0</v>
          </cell>
          <cell r="Y239">
            <v>479291.14</v>
          </cell>
          <cell r="Z239">
            <v>171718.27</v>
          </cell>
          <cell r="AA239">
            <v>0</v>
          </cell>
          <cell r="AB239">
            <v>0</v>
          </cell>
          <cell r="AC239">
            <v>501351.71</v>
          </cell>
          <cell r="AD239">
            <v>0</v>
          </cell>
          <cell r="AE239">
            <v>0</v>
          </cell>
          <cell r="AF239">
            <v>511450.61999999994</v>
          </cell>
          <cell r="AG239">
            <v>0</v>
          </cell>
          <cell r="AH239">
            <v>0</v>
          </cell>
          <cell r="AI239">
            <v>0</v>
          </cell>
          <cell r="AJ239">
            <v>6341.83</v>
          </cell>
          <cell r="AK239">
            <v>128676.89000000001</v>
          </cell>
          <cell r="AL239">
            <v>1701472.4400000004</v>
          </cell>
          <cell r="AM239">
            <v>0</v>
          </cell>
          <cell r="AN239">
            <v>0</v>
          </cell>
          <cell r="AO239">
            <v>0</v>
          </cell>
          <cell r="AP239">
            <v>45698.79</v>
          </cell>
          <cell r="AQ239">
            <v>28677.15</v>
          </cell>
          <cell r="AR239">
            <v>35279.01</v>
          </cell>
          <cell r="AS239">
            <v>55874.630000000005</v>
          </cell>
          <cell r="AT239">
            <v>0</v>
          </cell>
          <cell r="AU239">
            <v>0</v>
          </cell>
          <cell r="AV239">
            <v>313883.51000000007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6047062.9600000009</v>
          </cell>
          <cell r="BB239">
            <v>1083885.6100000001</v>
          </cell>
          <cell r="BC239">
            <v>983607.13</v>
          </cell>
          <cell r="BD239">
            <v>35966200.170000009</v>
          </cell>
        </row>
        <row r="240">
          <cell r="G240" t="str">
            <v>32414</v>
          </cell>
          <cell r="H240">
            <v>10645470.799999999</v>
          </cell>
          <cell r="I240">
            <v>0</v>
          </cell>
          <cell r="J240">
            <v>0</v>
          </cell>
          <cell r="K240">
            <v>953562.5</v>
          </cell>
          <cell r="L240">
            <v>0</v>
          </cell>
          <cell r="M240">
            <v>0</v>
          </cell>
          <cell r="N240">
            <v>0</v>
          </cell>
          <cell r="O240">
            <v>2020772.5099999998</v>
          </cell>
          <cell r="P240">
            <v>477846.81999999995</v>
          </cell>
          <cell r="Q240">
            <v>0</v>
          </cell>
          <cell r="R240">
            <v>0</v>
          </cell>
          <cell r="S240">
            <v>494190.7</v>
          </cell>
          <cell r="T240">
            <v>0</v>
          </cell>
          <cell r="U240">
            <v>13223.019999999999</v>
          </cell>
          <cell r="V240">
            <v>0</v>
          </cell>
          <cell r="W240">
            <v>0</v>
          </cell>
          <cell r="X240">
            <v>0</v>
          </cell>
          <cell r="Y240">
            <v>406052.92</v>
          </cell>
          <cell r="Z240">
            <v>337679.96</v>
          </cell>
          <cell r="AA240">
            <v>0</v>
          </cell>
          <cell r="AB240">
            <v>0</v>
          </cell>
          <cell r="AC240">
            <v>457493.73</v>
          </cell>
          <cell r="AD240">
            <v>0</v>
          </cell>
          <cell r="AE240">
            <v>0</v>
          </cell>
          <cell r="AF240">
            <v>84271.799999999988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2819.79</v>
          </cell>
          <cell r="AL240">
            <v>1030942.11</v>
          </cell>
          <cell r="AM240">
            <v>0</v>
          </cell>
          <cell r="AN240">
            <v>0</v>
          </cell>
          <cell r="AO240">
            <v>366697.92000000004</v>
          </cell>
          <cell r="AP240">
            <v>0</v>
          </cell>
          <cell r="AQ240">
            <v>7724.3099999999995</v>
          </cell>
          <cell r="AR240">
            <v>23788.83</v>
          </cell>
          <cell r="AS240">
            <v>48964.290000000008</v>
          </cell>
          <cell r="AT240">
            <v>0</v>
          </cell>
          <cell r="AU240">
            <v>0</v>
          </cell>
          <cell r="AV240">
            <v>3529.26</v>
          </cell>
          <cell r="AW240">
            <v>0</v>
          </cell>
          <cell r="AX240">
            <v>0</v>
          </cell>
          <cell r="AY240">
            <v>0</v>
          </cell>
          <cell r="AZ240">
            <v>17371.04</v>
          </cell>
          <cell r="BA240">
            <v>2979494.26</v>
          </cell>
          <cell r="BB240">
            <v>814822.32999999984</v>
          </cell>
          <cell r="BC240">
            <v>954951.81000000017</v>
          </cell>
          <cell r="BD240">
            <v>22141670.709999997</v>
          </cell>
        </row>
        <row r="241">
          <cell r="G241" t="str">
            <v>32416</v>
          </cell>
          <cell r="H241">
            <v>6731220.3399999989</v>
          </cell>
          <cell r="I241">
            <v>0</v>
          </cell>
          <cell r="J241">
            <v>0</v>
          </cell>
          <cell r="K241">
            <v>745631.64</v>
          </cell>
          <cell r="L241">
            <v>0</v>
          </cell>
          <cell r="M241">
            <v>0</v>
          </cell>
          <cell r="N241">
            <v>0</v>
          </cell>
          <cell r="O241">
            <v>1909603.7100000002</v>
          </cell>
          <cell r="P241">
            <v>374292</v>
          </cell>
          <cell r="Q241">
            <v>0</v>
          </cell>
          <cell r="R241">
            <v>0</v>
          </cell>
          <cell r="S241">
            <v>691007.82</v>
          </cell>
          <cell r="T241">
            <v>0</v>
          </cell>
          <cell r="U241">
            <v>14918</v>
          </cell>
          <cell r="V241">
            <v>0</v>
          </cell>
          <cell r="W241">
            <v>0</v>
          </cell>
          <cell r="X241">
            <v>0</v>
          </cell>
          <cell r="Y241">
            <v>442048.19999999995</v>
          </cell>
          <cell r="Z241">
            <v>94270.54</v>
          </cell>
          <cell r="AA241">
            <v>0</v>
          </cell>
          <cell r="AB241">
            <v>0</v>
          </cell>
          <cell r="AC241">
            <v>245778.59</v>
          </cell>
          <cell r="AD241">
            <v>0</v>
          </cell>
          <cell r="AE241">
            <v>0</v>
          </cell>
          <cell r="AF241">
            <v>32.29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4438.21</v>
          </cell>
          <cell r="AL241">
            <v>715824.88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8107.8000000000011</v>
          </cell>
          <cell r="AR241">
            <v>13081.36</v>
          </cell>
          <cell r="AS241">
            <v>24304.84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1187.42</v>
          </cell>
          <cell r="AY241">
            <v>0</v>
          </cell>
          <cell r="AZ241">
            <v>206568.75999999998</v>
          </cell>
          <cell r="BA241">
            <v>2697984.76</v>
          </cell>
          <cell r="BB241">
            <v>610942.41</v>
          </cell>
          <cell r="BC241">
            <v>1428359</v>
          </cell>
          <cell r="BD241">
            <v>16959602.57</v>
          </cell>
        </row>
        <row r="242">
          <cell r="G242" t="str">
            <v>33030</v>
          </cell>
          <cell r="H242">
            <v>290248.15999999997</v>
          </cell>
          <cell r="I242">
            <v>0</v>
          </cell>
          <cell r="J242">
            <v>0</v>
          </cell>
          <cell r="K242">
            <v>37104</v>
          </cell>
          <cell r="L242">
            <v>0</v>
          </cell>
          <cell r="M242">
            <v>0</v>
          </cell>
          <cell r="N242">
            <v>0</v>
          </cell>
          <cell r="O242">
            <v>38373.61</v>
          </cell>
          <cell r="P242">
            <v>7714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72407.62</v>
          </cell>
          <cell r="Z242">
            <v>19093.77</v>
          </cell>
          <cell r="AA242">
            <v>0</v>
          </cell>
          <cell r="AB242">
            <v>0</v>
          </cell>
          <cell r="AC242">
            <v>9013.5400000000009</v>
          </cell>
          <cell r="AD242">
            <v>0</v>
          </cell>
          <cell r="AE242">
            <v>0</v>
          </cell>
          <cell r="AF242">
            <v>30795.989999999998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15835.57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266.32</v>
          </cell>
          <cell r="AS242">
            <v>1762.0499999999997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464.73</v>
          </cell>
          <cell r="BA242">
            <v>157487.66</v>
          </cell>
          <cell r="BB242">
            <v>55402.569999999992</v>
          </cell>
          <cell r="BC242">
            <v>101249.90000000001</v>
          </cell>
          <cell r="BD242">
            <v>837219.48999999987</v>
          </cell>
        </row>
        <row r="243">
          <cell r="G243" t="str">
            <v>33036</v>
          </cell>
          <cell r="H243">
            <v>4535107.76</v>
          </cell>
          <cell r="I243">
            <v>0</v>
          </cell>
          <cell r="J243">
            <v>0</v>
          </cell>
          <cell r="K243">
            <v>406816.28</v>
          </cell>
          <cell r="L243">
            <v>0</v>
          </cell>
          <cell r="M243">
            <v>0</v>
          </cell>
          <cell r="N243">
            <v>0</v>
          </cell>
          <cell r="O243">
            <v>710063.5199999999</v>
          </cell>
          <cell r="P243">
            <v>202042.16</v>
          </cell>
          <cell r="Q243">
            <v>0</v>
          </cell>
          <cell r="R243">
            <v>0</v>
          </cell>
          <cell r="S243">
            <v>528489.86</v>
          </cell>
          <cell r="T243">
            <v>0</v>
          </cell>
          <cell r="U243">
            <v>12024.99</v>
          </cell>
          <cell r="V243">
            <v>0</v>
          </cell>
          <cell r="W243">
            <v>0</v>
          </cell>
          <cell r="X243">
            <v>0</v>
          </cell>
          <cell r="Y243">
            <v>255274.72</v>
          </cell>
          <cell r="Z243">
            <v>72614.28</v>
          </cell>
          <cell r="AA243">
            <v>0</v>
          </cell>
          <cell r="AB243">
            <v>0</v>
          </cell>
          <cell r="AC243">
            <v>191006.37000000002</v>
          </cell>
          <cell r="AD243">
            <v>0</v>
          </cell>
          <cell r="AE243">
            <v>0</v>
          </cell>
          <cell r="AF243">
            <v>45340.380000000005</v>
          </cell>
          <cell r="AG243">
            <v>0</v>
          </cell>
          <cell r="AH243">
            <v>0</v>
          </cell>
          <cell r="AI243">
            <v>219.69</v>
          </cell>
          <cell r="AJ243">
            <v>0</v>
          </cell>
          <cell r="AK243">
            <v>1526</v>
          </cell>
          <cell r="AL243">
            <v>370456.21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9030.75</v>
          </cell>
          <cell r="AS243">
            <v>16783.41</v>
          </cell>
          <cell r="AT243">
            <v>0</v>
          </cell>
          <cell r="AU243">
            <v>0</v>
          </cell>
          <cell r="AV243">
            <v>95.460000000000008</v>
          </cell>
          <cell r="AW243">
            <v>0</v>
          </cell>
          <cell r="AX243">
            <v>0</v>
          </cell>
          <cell r="AY243">
            <v>0</v>
          </cell>
          <cell r="AZ243">
            <v>21034.899999999998</v>
          </cell>
          <cell r="BA243">
            <v>1507295.43</v>
          </cell>
          <cell r="BB243">
            <v>324943.42000000004</v>
          </cell>
          <cell r="BC243">
            <v>440087.7900000001</v>
          </cell>
          <cell r="BD243">
            <v>9650253.3800000027</v>
          </cell>
        </row>
        <row r="244">
          <cell r="G244" t="str">
            <v>33049</v>
          </cell>
          <cell r="H244">
            <v>3335881.3200000003</v>
          </cell>
          <cell r="I244">
            <v>0</v>
          </cell>
          <cell r="J244">
            <v>0</v>
          </cell>
          <cell r="K244">
            <v>198263.18</v>
          </cell>
          <cell r="L244">
            <v>0</v>
          </cell>
          <cell r="M244">
            <v>0</v>
          </cell>
          <cell r="N244">
            <v>0</v>
          </cell>
          <cell r="O244">
            <v>242101.37</v>
          </cell>
          <cell r="P244">
            <v>98679.6</v>
          </cell>
          <cell r="Q244">
            <v>0</v>
          </cell>
          <cell r="R244">
            <v>40290.53</v>
          </cell>
          <cell r="S244">
            <v>181089.53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148756.17000000001</v>
          </cell>
          <cell r="Z244">
            <v>98564.400000000009</v>
          </cell>
          <cell r="AA244">
            <v>0</v>
          </cell>
          <cell r="AB244">
            <v>0</v>
          </cell>
          <cell r="AC244">
            <v>195861.81999999998</v>
          </cell>
          <cell r="AD244">
            <v>0</v>
          </cell>
          <cell r="AE244">
            <v>0</v>
          </cell>
          <cell r="AF244">
            <v>61554.67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185335.25999999998</v>
          </cell>
          <cell r="AM244">
            <v>0</v>
          </cell>
          <cell r="AN244">
            <v>89102.209999999992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35891.47</v>
          </cell>
          <cell r="AT244">
            <v>138804.82999999999</v>
          </cell>
          <cell r="AU244">
            <v>0</v>
          </cell>
          <cell r="AV244">
            <v>185193.69999999998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1463785.27</v>
          </cell>
          <cell r="BB244">
            <v>285072.77</v>
          </cell>
          <cell r="BC244">
            <v>230021.50000000003</v>
          </cell>
          <cell r="BD244">
            <v>7214249.5999999996</v>
          </cell>
        </row>
        <row r="245">
          <cell r="G245" t="str">
            <v>33070</v>
          </cell>
          <cell r="H245">
            <v>4354851.0599999996</v>
          </cell>
          <cell r="I245">
            <v>0</v>
          </cell>
          <cell r="J245">
            <v>0</v>
          </cell>
          <cell r="K245">
            <v>326566.98</v>
          </cell>
          <cell r="L245">
            <v>0</v>
          </cell>
          <cell r="M245">
            <v>0</v>
          </cell>
          <cell r="N245">
            <v>0</v>
          </cell>
          <cell r="O245">
            <v>228320.13999999998</v>
          </cell>
          <cell r="P245">
            <v>71523.599999999991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163931.31</v>
          </cell>
          <cell r="Z245">
            <v>43628.39</v>
          </cell>
          <cell r="AA245">
            <v>0</v>
          </cell>
          <cell r="AB245">
            <v>0</v>
          </cell>
          <cell r="AC245">
            <v>112228.64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197051.56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7811.48</v>
          </cell>
          <cell r="AS245">
            <v>4056.3599999999997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279989.62000000005</v>
          </cell>
          <cell r="BA245">
            <v>1359079.1500000004</v>
          </cell>
          <cell r="BB245">
            <v>138356.75999999998</v>
          </cell>
          <cell r="BC245">
            <v>625846.42999999982</v>
          </cell>
          <cell r="BD245">
            <v>7913241.4799999977</v>
          </cell>
        </row>
        <row r="246">
          <cell r="G246" t="str">
            <v>33115</v>
          </cell>
          <cell r="H246">
            <v>11056934.41</v>
          </cell>
          <cell r="I246">
            <v>0</v>
          </cell>
          <cell r="J246">
            <v>0</v>
          </cell>
          <cell r="K246">
            <v>1047235</v>
          </cell>
          <cell r="L246">
            <v>0</v>
          </cell>
          <cell r="M246">
            <v>0</v>
          </cell>
          <cell r="N246">
            <v>0</v>
          </cell>
          <cell r="O246">
            <v>1447530.13</v>
          </cell>
          <cell r="P246">
            <v>442087.32</v>
          </cell>
          <cell r="Q246">
            <v>0</v>
          </cell>
          <cell r="R246">
            <v>0</v>
          </cell>
          <cell r="S246">
            <v>849636.12</v>
          </cell>
          <cell r="T246">
            <v>13237.94</v>
          </cell>
          <cell r="U246">
            <v>17570</v>
          </cell>
          <cell r="V246">
            <v>0</v>
          </cell>
          <cell r="W246">
            <v>0</v>
          </cell>
          <cell r="X246">
            <v>0</v>
          </cell>
          <cell r="Y246">
            <v>394586.87000000005</v>
          </cell>
          <cell r="Z246">
            <v>138930.17000000001</v>
          </cell>
          <cell r="AA246">
            <v>0</v>
          </cell>
          <cell r="AB246">
            <v>0</v>
          </cell>
          <cell r="AC246">
            <v>299578.75</v>
          </cell>
          <cell r="AD246">
            <v>0</v>
          </cell>
          <cell r="AE246">
            <v>0</v>
          </cell>
          <cell r="AF246">
            <v>75176.47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38176.74</v>
          </cell>
          <cell r="AL246">
            <v>945065.39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9361.15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2760593.9299999997</v>
          </cell>
          <cell r="BB246">
            <v>674027.75000000012</v>
          </cell>
          <cell r="BC246">
            <v>1192182.3999999999</v>
          </cell>
          <cell r="BD246">
            <v>21401910.539999999</v>
          </cell>
        </row>
        <row r="247">
          <cell r="G247" t="str">
            <v>33183</v>
          </cell>
          <cell r="H247">
            <v>970365.35</v>
          </cell>
          <cell r="I247">
            <v>0</v>
          </cell>
          <cell r="J247">
            <v>0</v>
          </cell>
          <cell r="K247">
            <v>75001</v>
          </cell>
          <cell r="L247">
            <v>0</v>
          </cell>
          <cell r="M247">
            <v>0</v>
          </cell>
          <cell r="N247">
            <v>0</v>
          </cell>
          <cell r="O247">
            <v>132621.4</v>
          </cell>
          <cell r="P247">
            <v>50421.479999999996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35453.65</v>
          </cell>
          <cell r="Z247">
            <v>15588.95</v>
          </cell>
          <cell r="AA247">
            <v>0</v>
          </cell>
          <cell r="AB247">
            <v>0</v>
          </cell>
          <cell r="AC247">
            <v>78881.78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89270.51999999999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863.21</v>
          </cell>
          <cell r="AS247">
            <v>1149.1300000000001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81798.709999999992</v>
          </cell>
          <cell r="BA247">
            <v>398961.2</v>
          </cell>
          <cell r="BB247">
            <v>101094.82999999999</v>
          </cell>
          <cell r="BC247">
            <v>0</v>
          </cell>
          <cell r="BD247">
            <v>2031471.2099999997</v>
          </cell>
        </row>
        <row r="248">
          <cell r="G248" t="str">
            <v>33202</v>
          </cell>
          <cell r="H248">
            <v>419474.79000000004</v>
          </cell>
          <cell r="I248">
            <v>0</v>
          </cell>
          <cell r="J248">
            <v>0</v>
          </cell>
          <cell r="K248">
            <v>41623.410000000003</v>
          </cell>
          <cell r="L248">
            <v>0</v>
          </cell>
          <cell r="M248">
            <v>0</v>
          </cell>
          <cell r="N248">
            <v>0</v>
          </cell>
          <cell r="O248">
            <v>46505.80999999999</v>
          </cell>
          <cell r="P248">
            <v>16356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29829.150000000005</v>
          </cell>
          <cell r="Z248">
            <v>30370.760000000006</v>
          </cell>
          <cell r="AA248">
            <v>0</v>
          </cell>
          <cell r="AB248">
            <v>0</v>
          </cell>
          <cell r="AC248">
            <v>23523.43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5830.99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1191.55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940.22</v>
          </cell>
          <cell r="BA248">
            <v>165642.06999999998</v>
          </cell>
          <cell r="BB248">
            <v>51544.099999999991</v>
          </cell>
          <cell r="BC248">
            <v>41977.2</v>
          </cell>
          <cell r="BD248">
            <v>874809.48</v>
          </cell>
        </row>
        <row r="249">
          <cell r="G249" t="str">
            <v>33205</v>
          </cell>
          <cell r="H249">
            <v>174449.43</v>
          </cell>
          <cell r="I249">
            <v>0</v>
          </cell>
          <cell r="J249">
            <v>0</v>
          </cell>
          <cell r="K249">
            <v>31370.04</v>
          </cell>
          <cell r="L249">
            <v>0</v>
          </cell>
          <cell r="M249">
            <v>0</v>
          </cell>
          <cell r="N249">
            <v>0</v>
          </cell>
          <cell r="O249">
            <v>11691.87</v>
          </cell>
          <cell r="P249">
            <v>4813.66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25849.079999999998</v>
          </cell>
          <cell r="Z249">
            <v>20226.920000000002</v>
          </cell>
          <cell r="AA249">
            <v>0</v>
          </cell>
          <cell r="AB249">
            <v>0</v>
          </cell>
          <cell r="AC249">
            <v>2378.42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4427.2700000000004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1686.63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76364.740000000005</v>
          </cell>
          <cell r="BB249">
            <v>16730.09</v>
          </cell>
          <cell r="BC249">
            <v>27042.57</v>
          </cell>
          <cell r="BD249">
            <v>397030.72000000003</v>
          </cell>
        </row>
        <row r="250">
          <cell r="G250" t="str">
            <v>33206</v>
          </cell>
          <cell r="H250">
            <v>1428526.3899999997</v>
          </cell>
          <cell r="I250">
            <v>0</v>
          </cell>
          <cell r="J250">
            <v>0</v>
          </cell>
          <cell r="K250">
            <v>147863</v>
          </cell>
          <cell r="L250">
            <v>0</v>
          </cell>
          <cell r="M250">
            <v>0</v>
          </cell>
          <cell r="N250">
            <v>0</v>
          </cell>
          <cell r="O250">
            <v>165521.53000000003</v>
          </cell>
          <cell r="P250">
            <v>38793</v>
          </cell>
          <cell r="Q250">
            <v>0</v>
          </cell>
          <cell r="R250">
            <v>6170.3600000000006</v>
          </cell>
          <cell r="S250">
            <v>146167.35999999999</v>
          </cell>
          <cell r="T250">
            <v>0</v>
          </cell>
          <cell r="U250">
            <v>3133</v>
          </cell>
          <cell r="V250">
            <v>0</v>
          </cell>
          <cell r="W250">
            <v>0</v>
          </cell>
          <cell r="X250">
            <v>0</v>
          </cell>
          <cell r="Y250">
            <v>84068.46</v>
          </cell>
          <cell r="Z250">
            <v>60140.71</v>
          </cell>
          <cell r="AA250">
            <v>0</v>
          </cell>
          <cell r="AB250">
            <v>92278.109999999986</v>
          </cell>
          <cell r="AC250">
            <v>65346.41</v>
          </cell>
          <cell r="AD250">
            <v>0</v>
          </cell>
          <cell r="AE250">
            <v>0</v>
          </cell>
          <cell r="AF250">
            <v>16652.330000000002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66655.37999999999</v>
          </cell>
          <cell r="AM250">
            <v>0</v>
          </cell>
          <cell r="AN250">
            <v>15804.390000000001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21232.75</v>
          </cell>
          <cell r="AT250">
            <v>0</v>
          </cell>
          <cell r="AU250">
            <v>0</v>
          </cell>
          <cell r="AV250">
            <v>9752.69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621317.85</v>
          </cell>
          <cell r="BB250">
            <v>202406.66</v>
          </cell>
          <cell r="BC250">
            <v>275009.34000000003</v>
          </cell>
          <cell r="BD250">
            <v>3466839.7199999997</v>
          </cell>
        </row>
        <row r="251">
          <cell r="G251" t="str">
            <v>33207</v>
          </cell>
          <cell r="H251">
            <v>2225882.9899999998</v>
          </cell>
          <cell r="I251">
            <v>0</v>
          </cell>
          <cell r="J251">
            <v>0</v>
          </cell>
          <cell r="K251">
            <v>267382.5</v>
          </cell>
          <cell r="L251">
            <v>0</v>
          </cell>
          <cell r="M251">
            <v>0</v>
          </cell>
          <cell r="N251">
            <v>0</v>
          </cell>
          <cell r="O251">
            <v>518539</v>
          </cell>
          <cell r="P251">
            <v>134672.42000000001</v>
          </cell>
          <cell r="Q251">
            <v>0</v>
          </cell>
          <cell r="R251">
            <v>7640.4900000000007</v>
          </cell>
          <cell r="S251">
            <v>301291.20999999996</v>
          </cell>
          <cell r="T251">
            <v>0</v>
          </cell>
          <cell r="U251">
            <v>9981.16</v>
          </cell>
          <cell r="V251">
            <v>0</v>
          </cell>
          <cell r="W251">
            <v>0</v>
          </cell>
          <cell r="X251">
            <v>0</v>
          </cell>
          <cell r="Y251">
            <v>265039.81</v>
          </cell>
          <cell r="Z251">
            <v>55433.859999999993</v>
          </cell>
          <cell r="AA251">
            <v>0</v>
          </cell>
          <cell r="AB251">
            <v>0</v>
          </cell>
          <cell r="AC251">
            <v>161777.70000000001</v>
          </cell>
          <cell r="AD251">
            <v>0</v>
          </cell>
          <cell r="AE251">
            <v>0</v>
          </cell>
          <cell r="AF251">
            <v>49083.979999999996</v>
          </cell>
          <cell r="AG251">
            <v>0</v>
          </cell>
          <cell r="AH251">
            <v>0</v>
          </cell>
          <cell r="AI251">
            <v>37.590000000000003</v>
          </cell>
          <cell r="AJ251">
            <v>0</v>
          </cell>
          <cell r="AK251">
            <v>0</v>
          </cell>
          <cell r="AL251">
            <v>269091.12999999995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4818.25</v>
          </cell>
          <cell r="AS251">
            <v>20064.769999999997</v>
          </cell>
          <cell r="AT251">
            <v>0</v>
          </cell>
          <cell r="AU251">
            <v>27152.510000000002</v>
          </cell>
          <cell r="AV251">
            <v>398.97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898461.86999999988</v>
          </cell>
          <cell r="BB251">
            <v>220615.19</v>
          </cell>
          <cell r="BC251">
            <v>363481.56999999995</v>
          </cell>
          <cell r="BD251">
            <v>5800846.9699999997</v>
          </cell>
        </row>
        <row r="252">
          <cell r="G252" t="str">
            <v>33211</v>
          </cell>
          <cell r="H252">
            <v>1221381.23</v>
          </cell>
          <cell r="I252">
            <v>0</v>
          </cell>
          <cell r="J252">
            <v>0</v>
          </cell>
          <cell r="K252">
            <v>135323.32</v>
          </cell>
          <cell r="L252">
            <v>0</v>
          </cell>
          <cell r="M252">
            <v>0</v>
          </cell>
          <cell r="N252">
            <v>0</v>
          </cell>
          <cell r="O252">
            <v>134602.9</v>
          </cell>
          <cell r="P252">
            <v>30953.82</v>
          </cell>
          <cell r="Q252">
            <v>0</v>
          </cell>
          <cell r="R252">
            <v>0</v>
          </cell>
          <cell r="S252">
            <v>69993.399999999994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77310.060000000012</v>
          </cell>
          <cell r="Z252">
            <v>26795.510000000002</v>
          </cell>
          <cell r="AA252">
            <v>0</v>
          </cell>
          <cell r="AB252">
            <v>0</v>
          </cell>
          <cell r="AC252">
            <v>55161.760000000009</v>
          </cell>
          <cell r="AD252">
            <v>0</v>
          </cell>
          <cell r="AE252">
            <v>0</v>
          </cell>
          <cell r="AF252">
            <v>26944.969999999998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83546.239999999991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10081.25</v>
          </cell>
          <cell r="AT252">
            <v>0</v>
          </cell>
          <cell r="AU252">
            <v>0</v>
          </cell>
          <cell r="AV252">
            <v>24241.219999999998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593229.35000000009</v>
          </cell>
          <cell r="BB252">
            <v>138456.59000000003</v>
          </cell>
          <cell r="BC252">
            <v>216900.94</v>
          </cell>
          <cell r="BD252">
            <v>2844922.56</v>
          </cell>
        </row>
        <row r="253">
          <cell r="G253" t="str">
            <v>33212</v>
          </cell>
          <cell r="H253">
            <v>3905325.13</v>
          </cell>
          <cell r="I253">
            <v>0</v>
          </cell>
          <cell r="J253">
            <v>0</v>
          </cell>
          <cell r="K253">
            <v>357675.89</v>
          </cell>
          <cell r="L253">
            <v>0</v>
          </cell>
          <cell r="M253">
            <v>0</v>
          </cell>
          <cell r="N253">
            <v>0</v>
          </cell>
          <cell r="O253">
            <v>611098.01000000013</v>
          </cell>
          <cell r="P253">
            <v>151464.84</v>
          </cell>
          <cell r="Q253">
            <v>0</v>
          </cell>
          <cell r="R253">
            <v>0</v>
          </cell>
          <cell r="S253">
            <v>338709.94000000006</v>
          </cell>
          <cell r="T253">
            <v>25648.26</v>
          </cell>
          <cell r="U253">
            <v>11501.57</v>
          </cell>
          <cell r="V253">
            <v>0</v>
          </cell>
          <cell r="W253">
            <v>0</v>
          </cell>
          <cell r="X253">
            <v>0</v>
          </cell>
          <cell r="Y253">
            <v>246183.01000000004</v>
          </cell>
          <cell r="Z253">
            <v>99126.07</v>
          </cell>
          <cell r="AA253">
            <v>0</v>
          </cell>
          <cell r="AB253">
            <v>0</v>
          </cell>
          <cell r="AC253">
            <v>135511.06</v>
          </cell>
          <cell r="AD253">
            <v>0</v>
          </cell>
          <cell r="AE253">
            <v>0</v>
          </cell>
          <cell r="AF253">
            <v>39.85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376574.08999999997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2678.9</v>
          </cell>
          <cell r="AR253">
            <v>7520.54</v>
          </cell>
          <cell r="AS253">
            <v>26765.449999999997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1124229.69</v>
          </cell>
          <cell r="BB253">
            <v>276281.23</v>
          </cell>
          <cell r="BC253">
            <v>533726.29</v>
          </cell>
          <cell r="BD253">
            <v>8230059.8199999994</v>
          </cell>
        </row>
        <row r="254">
          <cell r="G254" t="str">
            <v>34002</v>
          </cell>
          <cell r="H254">
            <v>21072339.010000002</v>
          </cell>
          <cell r="I254">
            <v>0</v>
          </cell>
          <cell r="J254">
            <v>0</v>
          </cell>
          <cell r="K254">
            <v>1910767</v>
          </cell>
          <cell r="L254">
            <v>0</v>
          </cell>
          <cell r="M254">
            <v>0</v>
          </cell>
          <cell r="N254">
            <v>0</v>
          </cell>
          <cell r="O254">
            <v>5106964.3600000003</v>
          </cell>
          <cell r="P254">
            <v>1129000.21</v>
          </cell>
          <cell r="Q254">
            <v>0</v>
          </cell>
          <cell r="R254">
            <v>20732.010000000002</v>
          </cell>
          <cell r="S254">
            <v>1935887.33</v>
          </cell>
          <cell r="T254">
            <v>0</v>
          </cell>
          <cell r="U254">
            <v>39465.909999999996</v>
          </cell>
          <cell r="V254">
            <v>0</v>
          </cell>
          <cell r="W254">
            <v>0</v>
          </cell>
          <cell r="X254">
            <v>0</v>
          </cell>
          <cell r="Y254">
            <v>902221.84</v>
          </cell>
          <cell r="Z254">
            <v>223941.09</v>
          </cell>
          <cell r="AA254">
            <v>0</v>
          </cell>
          <cell r="AB254">
            <v>0</v>
          </cell>
          <cell r="AC254">
            <v>437827.65</v>
          </cell>
          <cell r="AD254">
            <v>0</v>
          </cell>
          <cell r="AE254">
            <v>0</v>
          </cell>
          <cell r="AF254">
            <v>151161.48000000001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60143.789999999994</v>
          </cell>
          <cell r="AL254">
            <v>2178268.9899999998</v>
          </cell>
          <cell r="AM254">
            <v>0</v>
          </cell>
          <cell r="AN254">
            <v>52282.9</v>
          </cell>
          <cell r="AO254">
            <v>0</v>
          </cell>
          <cell r="AP254">
            <v>53280</v>
          </cell>
          <cell r="AQ254">
            <v>16458.25</v>
          </cell>
          <cell r="AR254">
            <v>56482.789999999994</v>
          </cell>
          <cell r="AS254">
            <v>88331.200000000012</v>
          </cell>
          <cell r="AT254">
            <v>0</v>
          </cell>
          <cell r="AU254">
            <v>0</v>
          </cell>
          <cell r="AV254">
            <v>21179.300000000003</v>
          </cell>
          <cell r="AW254">
            <v>0</v>
          </cell>
          <cell r="AX254">
            <v>8739.1899999999987</v>
          </cell>
          <cell r="AY254">
            <v>0</v>
          </cell>
          <cell r="AZ254">
            <v>0</v>
          </cell>
          <cell r="BA254">
            <v>6900314.2299999995</v>
          </cell>
          <cell r="BB254">
            <v>1684332.2000000002</v>
          </cell>
          <cell r="BC254">
            <v>2356035.6299999994</v>
          </cell>
          <cell r="BD254">
            <v>46406156.359999999</v>
          </cell>
        </row>
        <row r="255">
          <cell r="G255" t="str">
            <v>34003</v>
          </cell>
          <cell r="H255">
            <v>60892254.599999994</v>
          </cell>
          <cell r="I255">
            <v>0</v>
          </cell>
          <cell r="J255">
            <v>0</v>
          </cell>
          <cell r="K255">
            <v>5290794.49</v>
          </cell>
          <cell r="L255">
            <v>0</v>
          </cell>
          <cell r="M255">
            <v>0</v>
          </cell>
          <cell r="N255">
            <v>0</v>
          </cell>
          <cell r="O255">
            <v>14173384.640000001</v>
          </cell>
          <cell r="P255">
            <v>2602417.14</v>
          </cell>
          <cell r="Q255">
            <v>0</v>
          </cell>
          <cell r="R255">
            <v>38420</v>
          </cell>
          <cell r="S255">
            <v>3581987.1800000011</v>
          </cell>
          <cell r="T255">
            <v>0</v>
          </cell>
          <cell r="U255">
            <v>81839.199999999997</v>
          </cell>
          <cell r="V255">
            <v>217459.35</v>
          </cell>
          <cell r="W255">
            <v>0</v>
          </cell>
          <cell r="X255">
            <v>0</v>
          </cell>
          <cell r="Y255">
            <v>1597428.49</v>
          </cell>
          <cell r="Z255">
            <v>2289842.3899999997</v>
          </cell>
          <cell r="AA255">
            <v>0</v>
          </cell>
          <cell r="AB255">
            <v>0</v>
          </cell>
          <cell r="AC255">
            <v>1014521.0099999999</v>
          </cell>
          <cell r="AD255">
            <v>0</v>
          </cell>
          <cell r="AE255">
            <v>0</v>
          </cell>
          <cell r="AF255">
            <v>526984.95000000007</v>
          </cell>
          <cell r="AG255">
            <v>0</v>
          </cell>
          <cell r="AH255">
            <v>0</v>
          </cell>
          <cell r="AI255">
            <v>0</v>
          </cell>
          <cell r="AJ255">
            <v>67402.180000000008</v>
          </cell>
          <cell r="AK255">
            <v>383939.91000000003</v>
          </cell>
          <cell r="AL255">
            <v>5930847.9300000006</v>
          </cell>
          <cell r="AM255">
            <v>0</v>
          </cell>
          <cell r="AN255">
            <v>124205.67</v>
          </cell>
          <cell r="AO255">
            <v>9422.0299999999988</v>
          </cell>
          <cell r="AP255">
            <v>94680</v>
          </cell>
          <cell r="AQ255">
            <v>24384.090000000004</v>
          </cell>
          <cell r="AR255">
            <v>127002.91999999998</v>
          </cell>
          <cell r="AS255">
            <v>86096.860000000015</v>
          </cell>
          <cell r="AT255">
            <v>0</v>
          </cell>
          <cell r="AU255">
            <v>9399.68</v>
          </cell>
          <cell r="AV255">
            <v>47975.16</v>
          </cell>
          <cell r="AW255">
            <v>0</v>
          </cell>
          <cell r="AX255">
            <v>0</v>
          </cell>
          <cell r="AY255">
            <v>53877.85</v>
          </cell>
          <cell r="AZ255">
            <v>6161.9400000000005</v>
          </cell>
          <cell r="BA255">
            <v>15236233.049999993</v>
          </cell>
          <cell r="BB255">
            <v>4288072.9200000009</v>
          </cell>
          <cell r="BC255">
            <v>4575480.6899999995</v>
          </cell>
          <cell r="BD255">
            <v>123372516.32000001</v>
          </cell>
        </row>
        <row r="256">
          <cell r="G256" t="str">
            <v>34033</v>
          </cell>
          <cell r="H256">
            <v>27878388.590000004</v>
          </cell>
          <cell r="I256">
            <v>0</v>
          </cell>
          <cell r="J256">
            <v>0</v>
          </cell>
          <cell r="K256">
            <v>2616647.86</v>
          </cell>
          <cell r="L256">
            <v>0</v>
          </cell>
          <cell r="M256">
            <v>0</v>
          </cell>
          <cell r="N256">
            <v>0</v>
          </cell>
          <cell r="O256">
            <v>6070116.1100000003</v>
          </cell>
          <cell r="P256">
            <v>1190104.2600000002</v>
          </cell>
          <cell r="Q256">
            <v>0</v>
          </cell>
          <cell r="R256">
            <v>0</v>
          </cell>
          <cell r="S256">
            <v>1569441.02</v>
          </cell>
          <cell r="T256">
            <v>7005.2</v>
          </cell>
          <cell r="U256">
            <v>22828.120000000003</v>
          </cell>
          <cell r="V256">
            <v>0</v>
          </cell>
          <cell r="W256">
            <v>4442620.3299999991</v>
          </cell>
          <cell r="X256">
            <v>66194</v>
          </cell>
          <cell r="Y256">
            <v>599705.51000000013</v>
          </cell>
          <cell r="Z256">
            <v>188756.78999999998</v>
          </cell>
          <cell r="AA256">
            <v>0</v>
          </cell>
          <cell r="AB256">
            <v>0</v>
          </cell>
          <cell r="AC256">
            <v>561186.67999999993</v>
          </cell>
          <cell r="AD256">
            <v>502598.37999999995</v>
          </cell>
          <cell r="AE256">
            <v>0</v>
          </cell>
          <cell r="AF256">
            <v>154002.65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127116.27</v>
          </cell>
          <cell r="AL256">
            <v>2367744.63</v>
          </cell>
          <cell r="AM256">
            <v>0</v>
          </cell>
          <cell r="AN256">
            <v>0</v>
          </cell>
          <cell r="AO256">
            <v>0</v>
          </cell>
          <cell r="AP256">
            <v>67616.45</v>
          </cell>
          <cell r="AQ256">
            <v>33114.97</v>
          </cell>
          <cell r="AR256">
            <v>89982.969999999987</v>
          </cell>
          <cell r="AS256">
            <v>124423.82</v>
          </cell>
          <cell r="AT256">
            <v>0</v>
          </cell>
          <cell r="AU256">
            <v>0</v>
          </cell>
          <cell r="AV256">
            <v>128780.52</v>
          </cell>
          <cell r="AW256">
            <v>0</v>
          </cell>
          <cell r="AX256">
            <v>0</v>
          </cell>
          <cell r="AY256">
            <v>0</v>
          </cell>
          <cell r="AZ256">
            <v>45303.070000000007</v>
          </cell>
          <cell r="BA256">
            <v>7906500.8500000006</v>
          </cell>
          <cell r="BB256">
            <v>1829418.2299999997</v>
          </cell>
          <cell r="BC256">
            <v>2467039.2999999998</v>
          </cell>
          <cell r="BD256">
            <v>61056636.580000006</v>
          </cell>
        </row>
        <row r="257">
          <cell r="G257" t="str">
            <v>34111</v>
          </cell>
          <cell r="H257">
            <v>39826147.62999998</v>
          </cell>
          <cell r="I257">
            <v>0</v>
          </cell>
          <cell r="J257">
            <v>0</v>
          </cell>
          <cell r="K257">
            <v>3644783</v>
          </cell>
          <cell r="L257">
            <v>0</v>
          </cell>
          <cell r="M257">
            <v>0</v>
          </cell>
          <cell r="N257">
            <v>0</v>
          </cell>
          <cell r="O257">
            <v>10642130.300000001</v>
          </cell>
          <cell r="P257">
            <v>1823905.6500000001</v>
          </cell>
          <cell r="Q257">
            <v>0</v>
          </cell>
          <cell r="R257">
            <v>0</v>
          </cell>
          <cell r="S257">
            <v>2916117.2199999997</v>
          </cell>
          <cell r="T257">
            <v>0</v>
          </cell>
          <cell r="U257">
            <v>61506.61</v>
          </cell>
          <cell r="V257">
            <v>61028.700000000004</v>
          </cell>
          <cell r="W257">
            <v>0</v>
          </cell>
          <cell r="X257">
            <v>0</v>
          </cell>
          <cell r="Y257">
            <v>900463.36</v>
          </cell>
          <cell r="Z257">
            <v>286276.22000000003</v>
          </cell>
          <cell r="AA257">
            <v>0</v>
          </cell>
          <cell r="AB257">
            <v>0</v>
          </cell>
          <cell r="AC257">
            <v>509602.44999999995</v>
          </cell>
          <cell r="AD257">
            <v>0</v>
          </cell>
          <cell r="AE257">
            <v>0</v>
          </cell>
          <cell r="AF257">
            <v>380853.12</v>
          </cell>
          <cell r="AG257">
            <v>0</v>
          </cell>
          <cell r="AH257">
            <v>0</v>
          </cell>
          <cell r="AI257">
            <v>29480.79</v>
          </cell>
          <cell r="AJ257">
            <v>0</v>
          </cell>
          <cell r="AK257">
            <v>179602.61000000002</v>
          </cell>
          <cell r="AL257">
            <v>3482033.29</v>
          </cell>
          <cell r="AM257">
            <v>0</v>
          </cell>
          <cell r="AN257">
            <v>0</v>
          </cell>
          <cell r="AO257">
            <v>0</v>
          </cell>
          <cell r="AP257">
            <v>59269.54</v>
          </cell>
          <cell r="AQ257">
            <v>59541.85</v>
          </cell>
          <cell r="AR257">
            <v>83694.720000000001</v>
          </cell>
          <cell r="AS257">
            <v>55176.310000000005</v>
          </cell>
          <cell r="AT257">
            <v>0</v>
          </cell>
          <cell r="AU257">
            <v>0</v>
          </cell>
          <cell r="AV257">
            <v>376511.39</v>
          </cell>
          <cell r="AW257">
            <v>0</v>
          </cell>
          <cell r="AX257">
            <v>0</v>
          </cell>
          <cell r="AY257">
            <v>0</v>
          </cell>
          <cell r="AZ257">
            <v>68984.63</v>
          </cell>
          <cell r="BA257">
            <v>11694194.470000001</v>
          </cell>
          <cell r="BB257">
            <v>2736822.3299999996</v>
          </cell>
          <cell r="BC257">
            <v>2835806.4399999995</v>
          </cell>
          <cell r="BD257">
            <v>82713932.62999998</v>
          </cell>
        </row>
        <row r="258">
          <cell r="G258" t="str">
            <v>34307</v>
          </cell>
          <cell r="H258">
            <v>4090287.2299999995</v>
          </cell>
          <cell r="I258">
            <v>0</v>
          </cell>
          <cell r="J258">
            <v>0</v>
          </cell>
          <cell r="K258">
            <v>416597</v>
          </cell>
          <cell r="L258">
            <v>0</v>
          </cell>
          <cell r="M258">
            <v>0</v>
          </cell>
          <cell r="N258">
            <v>0</v>
          </cell>
          <cell r="O258">
            <v>601832</v>
          </cell>
          <cell r="P258">
            <v>169516.36000000002</v>
          </cell>
          <cell r="Q258">
            <v>0</v>
          </cell>
          <cell r="R258">
            <v>0</v>
          </cell>
          <cell r="S258">
            <v>444978.17</v>
          </cell>
          <cell r="T258">
            <v>0</v>
          </cell>
          <cell r="U258">
            <v>5206</v>
          </cell>
          <cell r="V258">
            <v>0</v>
          </cell>
          <cell r="W258">
            <v>0</v>
          </cell>
          <cell r="X258">
            <v>0</v>
          </cell>
          <cell r="Y258">
            <v>121590.75000000001</v>
          </cell>
          <cell r="Z258">
            <v>48722.78</v>
          </cell>
          <cell r="AA258">
            <v>0</v>
          </cell>
          <cell r="AB258">
            <v>0</v>
          </cell>
          <cell r="AC258">
            <v>85783.17</v>
          </cell>
          <cell r="AD258">
            <v>0</v>
          </cell>
          <cell r="AE258">
            <v>0</v>
          </cell>
          <cell r="AF258">
            <v>3480.4</v>
          </cell>
          <cell r="AG258">
            <v>0</v>
          </cell>
          <cell r="AH258">
            <v>0</v>
          </cell>
          <cell r="AI258">
            <v>3780.0000000000005</v>
          </cell>
          <cell r="AJ258">
            <v>0</v>
          </cell>
          <cell r="AK258">
            <v>0</v>
          </cell>
          <cell r="AL258">
            <v>311078.05</v>
          </cell>
          <cell r="AM258">
            <v>0</v>
          </cell>
          <cell r="AN258">
            <v>0</v>
          </cell>
          <cell r="AO258">
            <v>0</v>
          </cell>
          <cell r="AP258">
            <v>25200</v>
          </cell>
          <cell r="AQ258">
            <v>0</v>
          </cell>
          <cell r="AR258">
            <v>7024.57</v>
          </cell>
          <cell r="AS258">
            <v>0</v>
          </cell>
          <cell r="AT258">
            <v>0</v>
          </cell>
          <cell r="AU258">
            <v>0</v>
          </cell>
          <cell r="AV258">
            <v>8196.5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1441523.1500000001</v>
          </cell>
          <cell r="BB258">
            <v>375374.26</v>
          </cell>
          <cell r="BC258">
            <v>357930.72</v>
          </cell>
          <cell r="BD258">
            <v>8518101.1100000013</v>
          </cell>
        </row>
        <row r="259">
          <cell r="G259" t="str">
            <v>34324</v>
          </cell>
          <cell r="H259">
            <v>3132603.4500000011</v>
          </cell>
          <cell r="I259">
            <v>0</v>
          </cell>
          <cell r="J259">
            <v>0</v>
          </cell>
          <cell r="K259">
            <v>221228</v>
          </cell>
          <cell r="L259">
            <v>0</v>
          </cell>
          <cell r="M259">
            <v>0</v>
          </cell>
          <cell r="N259">
            <v>0</v>
          </cell>
          <cell r="O259">
            <v>622689.84999999986</v>
          </cell>
          <cell r="P259">
            <v>95405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69971.06</v>
          </cell>
          <cell r="Z259">
            <v>23512.589999999997</v>
          </cell>
          <cell r="AA259">
            <v>0</v>
          </cell>
          <cell r="AB259">
            <v>0</v>
          </cell>
          <cell r="AC259">
            <v>18522.72</v>
          </cell>
          <cell r="AD259">
            <v>0</v>
          </cell>
          <cell r="AE259">
            <v>0</v>
          </cell>
          <cell r="AF259">
            <v>11820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279945.61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4618.2299999999996</v>
          </cell>
          <cell r="AS259">
            <v>13042.28</v>
          </cell>
          <cell r="AT259">
            <v>0</v>
          </cell>
          <cell r="AU259">
            <v>0</v>
          </cell>
          <cell r="AV259">
            <v>55741.51</v>
          </cell>
          <cell r="AW259">
            <v>0</v>
          </cell>
          <cell r="AX259">
            <v>0</v>
          </cell>
          <cell r="AY259">
            <v>0</v>
          </cell>
          <cell r="AZ259">
            <v>2578.38</v>
          </cell>
          <cell r="BA259">
            <v>1035144.03</v>
          </cell>
          <cell r="BB259">
            <v>208853.67</v>
          </cell>
          <cell r="BC259">
            <v>541120.56999999995</v>
          </cell>
          <cell r="BD259">
            <v>6336796.950000002</v>
          </cell>
        </row>
        <row r="260">
          <cell r="G260" t="str">
            <v>34401</v>
          </cell>
          <cell r="H260">
            <v>8842925.7300000004</v>
          </cell>
          <cell r="I260">
            <v>0</v>
          </cell>
          <cell r="J260">
            <v>0</v>
          </cell>
          <cell r="K260">
            <v>906846.57</v>
          </cell>
          <cell r="L260">
            <v>79.75</v>
          </cell>
          <cell r="M260">
            <v>173.31</v>
          </cell>
          <cell r="N260">
            <v>0</v>
          </cell>
          <cell r="O260">
            <v>1778211.75</v>
          </cell>
          <cell r="P260">
            <v>502009.85</v>
          </cell>
          <cell r="Q260">
            <v>0</v>
          </cell>
          <cell r="R260">
            <v>0</v>
          </cell>
          <cell r="S260">
            <v>524194.11000000004</v>
          </cell>
          <cell r="T260">
            <v>0</v>
          </cell>
          <cell r="U260">
            <v>17625</v>
          </cell>
          <cell r="V260">
            <v>0</v>
          </cell>
          <cell r="W260">
            <v>0</v>
          </cell>
          <cell r="X260">
            <v>0</v>
          </cell>
          <cell r="Y260">
            <v>296538.8</v>
          </cell>
          <cell r="Z260">
            <v>102728.65000000001</v>
          </cell>
          <cell r="AA260">
            <v>0</v>
          </cell>
          <cell r="AB260">
            <v>0</v>
          </cell>
          <cell r="AC260">
            <v>256688.88</v>
          </cell>
          <cell r="AD260">
            <v>2056048.37</v>
          </cell>
          <cell r="AE260">
            <v>106864.7</v>
          </cell>
          <cell r="AF260">
            <v>98661.359999999986</v>
          </cell>
          <cell r="AG260">
            <v>0</v>
          </cell>
          <cell r="AH260">
            <v>0</v>
          </cell>
          <cell r="AI260">
            <v>0</v>
          </cell>
          <cell r="AJ260">
            <v>19168.330000000002</v>
          </cell>
          <cell r="AK260">
            <v>90973.48</v>
          </cell>
          <cell r="AL260">
            <v>813519.46</v>
          </cell>
          <cell r="AM260">
            <v>0</v>
          </cell>
          <cell r="AN260">
            <v>0</v>
          </cell>
          <cell r="AO260">
            <v>73641.97</v>
          </cell>
          <cell r="AP260">
            <v>34920</v>
          </cell>
          <cell r="AQ260">
            <v>0</v>
          </cell>
          <cell r="AR260">
            <v>17037.579999999998</v>
          </cell>
          <cell r="AS260">
            <v>35858.149999999994</v>
          </cell>
          <cell r="AT260">
            <v>0</v>
          </cell>
          <cell r="AU260">
            <v>0</v>
          </cell>
          <cell r="AV260">
            <v>37974.370000000003</v>
          </cell>
          <cell r="AW260">
            <v>0</v>
          </cell>
          <cell r="AX260">
            <v>0</v>
          </cell>
          <cell r="AY260">
            <v>0</v>
          </cell>
          <cell r="AZ260">
            <v>303.10000000000002</v>
          </cell>
          <cell r="BA260">
            <v>2545647.59</v>
          </cell>
          <cell r="BB260">
            <v>720483.82</v>
          </cell>
          <cell r="BC260">
            <v>1432787.39</v>
          </cell>
          <cell r="BD260">
            <v>21311912.07</v>
          </cell>
        </row>
        <row r="261">
          <cell r="G261" t="str">
            <v>34402</v>
          </cell>
          <cell r="H261">
            <v>6284490.0300000021</v>
          </cell>
          <cell r="I261">
            <v>0</v>
          </cell>
          <cell r="J261">
            <v>0</v>
          </cell>
          <cell r="K261">
            <v>472591</v>
          </cell>
          <cell r="L261">
            <v>0</v>
          </cell>
          <cell r="M261">
            <v>0</v>
          </cell>
          <cell r="N261">
            <v>0</v>
          </cell>
          <cell r="O261">
            <v>1095509</v>
          </cell>
          <cell r="P261">
            <v>245501.27</v>
          </cell>
          <cell r="Q261">
            <v>0</v>
          </cell>
          <cell r="R261">
            <v>0</v>
          </cell>
          <cell r="S261">
            <v>248662.45</v>
          </cell>
          <cell r="T261">
            <v>4548.4000000000005</v>
          </cell>
          <cell r="U261">
            <v>7510.01</v>
          </cell>
          <cell r="V261">
            <v>0</v>
          </cell>
          <cell r="W261">
            <v>0</v>
          </cell>
          <cell r="X261">
            <v>0</v>
          </cell>
          <cell r="Y261">
            <v>221041.12</v>
          </cell>
          <cell r="Z261">
            <v>62359.85</v>
          </cell>
          <cell r="AA261">
            <v>0</v>
          </cell>
          <cell r="AB261">
            <v>0</v>
          </cell>
          <cell r="AC261">
            <v>130443.07999999999</v>
          </cell>
          <cell r="AD261">
            <v>0</v>
          </cell>
          <cell r="AE261">
            <v>0</v>
          </cell>
          <cell r="AF261">
            <v>12920.779999999999</v>
          </cell>
          <cell r="AG261">
            <v>0</v>
          </cell>
          <cell r="AH261">
            <v>0</v>
          </cell>
          <cell r="AI261">
            <v>5060</v>
          </cell>
          <cell r="AJ261">
            <v>0</v>
          </cell>
          <cell r="AK261">
            <v>11067.21</v>
          </cell>
          <cell r="AL261">
            <v>563286.74</v>
          </cell>
          <cell r="AM261">
            <v>0</v>
          </cell>
          <cell r="AN261">
            <v>0</v>
          </cell>
          <cell r="AO261">
            <v>0</v>
          </cell>
          <cell r="AP261">
            <v>24144</v>
          </cell>
          <cell r="AQ261">
            <v>0</v>
          </cell>
          <cell r="AR261">
            <v>14320.1</v>
          </cell>
          <cell r="AS261">
            <v>38578</v>
          </cell>
          <cell r="AT261">
            <v>0</v>
          </cell>
          <cell r="AU261">
            <v>0</v>
          </cell>
          <cell r="AV261">
            <v>25947.659999999996</v>
          </cell>
          <cell r="AW261">
            <v>0</v>
          </cell>
          <cell r="AX261">
            <v>0</v>
          </cell>
          <cell r="AY261">
            <v>0</v>
          </cell>
          <cell r="AZ261">
            <v>12298.25</v>
          </cell>
          <cell r="BA261">
            <v>1673295.47</v>
          </cell>
          <cell r="BB261">
            <v>489922.68000000005</v>
          </cell>
          <cell r="BC261">
            <v>853360.64000000001</v>
          </cell>
          <cell r="BD261">
            <v>12496857.740000002</v>
          </cell>
        </row>
        <row r="262">
          <cell r="G262" t="str">
            <v>35200</v>
          </cell>
          <cell r="H262">
            <v>2180974.4600000004</v>
          </cell>
          <cell r="I262">
            <v>0</v>
          </cell>
          <cell r="J262">
            <v>0</v>
          </cell>
          <cell r="K262">
            <v>234982</v>
          </cell>
          <cell r="L262">
            <v>0</v>
          </cell>
          <cell r="M262">
            <v>0</v>
          </cell>
          <cell r="N262">
            <v>0</v>
          </cell>
          <cell r="O262">
            <v>471482.53</v>
          </cell>
          <cell r="P262">
            <v>115610</v>
          </cell>
          <cell r="Q262">
            <v>0</v>
          </cell>
          <cell r="R262">
            <v>0</v>
          </cell>
          <cell r="S262">
            <v>169807.35999999999</v>
          </cell>
          <cell r="T262">
            <v>0</v>
          </cell>
          <cell r="U262">
            <v>3739.29</v>
          </cell>
          <cell r="V262">
            <v>0</v>
          </cell>
          <cell r="W262">
            <v>0</v>
          </cell>
          <cell r="X262">
            <v>0</v>
          </cell>
          <cell r="Y262">
            <v>103057.59000000001</v>
          </cell>
          <cell r="Z262">
            <v>64825.86</v>
          </cell>
          <cell r="AA262">
            <v>24089.069999999996</v>
          </cell>
          <cell r="AB262">
            <v>0</v>
          </cell>
          <cell r="AC262">
            <v>73090.22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4767.7299999999996</v>
          </cell>
          <cell r="AL262">
            <v>197567.4</v>
          </cell>
          <cell r="AM262">
            <v>0</v>
          </cell>
          <cell r="AN262">
            <v>0</v>
          </cell>
          <cell r="AO262">
            <v>0</v>
          </cell>
          <cell r="AP262">
            <v>11449.19</v>
          </cell>
          <cell r="AQ262">
            <v>0</v>
          </cell>
          <cell r="AR262">
            <v>0</v>
          </cell>
          <cell r="AS262">
            <v>22174.400000000001</v>
          </cell>
          <cell r="AT262">
            <v>0</v>
          </cell>
          <cell r="AU262">
            <v>0</v>
          </cell>
          <cell r="AV262">
            <v>44761.539999999994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812643.82</v>
          </cell>
          <cell r="BB262">
            <v>181092.03999999998</v>
          </cell>
          <cell r="BC262">
            <v>220770.02999999997</v>
          </cell>
          <cell r="BD262">
            <v>4936884.53</v>
          </cell>
        </row>
        <row r="263">
          <cell r="G263" t="str">
            <v>36101</v>
          </cell>
          <cell r="H263">
            <v>212691.77000000002</v>
          </cell>
          <cell r="I263">
            <v>0</v>
          </cell>
          <cell r="J263">
            <v>0</v>
          </cell>
          <cell r="K263">
            <v>8034.88</v>
          </cell>
          <cell r="L263">
            <v>0</v>
          </cell>
          <cell r="M263">
            <v>0</v>
          </cell>
          <cell r="N263">
            <v>0</v>
          </cell>
          <cell r="O263">
            <v>29456.370000000003</v>
          </cell>
          <cell r="P263">
            <v>13940.97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38770.910000000003</v>
          </cell>
          <cell r="Z263">
            <v>19650.82</v>
          </cell>
          <cell r="AA263">
            <v>0</v>
          </cell>
          <cell r="AB263">
            <v>0</v>
          </cell>
          <cell r="AC263">
            <v>5721.4400000000005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9985.23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249039.79000000007</v>
          </cell>
          <cell r="BB263">
            <v>43242.06</v>
          </cell>
          <cell r="BC263">
            <v>111209.32999999999</v>
          </cell>
          <cell r="BD263">
            <v>741743.57</v>
          </cell>
        </row>
        <row r="264">
          <cell r="G264" t="str">
            <v>36140</v>
          </cell>
          <cell r="H264">
            <v>28020719.610000007</v>
          </cell>
          <cell r="I264">
            <v>0</v>
          </cell>
          <cell r="J264">
            <v>0</v>
          </cell>
          <cell r="K264">
            <v>2381626</v>
          </cell>
          <cell r="L264">
            <v>0</v>
          </cell>
          <cell r="M264">
            <v>0</v>
          </cell>
          <cell r="N264">
            <v>0</v>
          </cell>
          <cell r="O264">
            <v>5229770.2200000007</v>
          </cell>
          <cell r="P264">
            <v>1267351.0600000003</v>
          </cell>
          <cell r="Q264">
            <v>0</v>
          </cell>
          <cell r="R264">
            <v>0</v>
          </cell>
          <cell r="S264">
            <v>1760873.85</v>
          </cell>
          <cell r="T264">
            <v>0</v>
          </cell>
          <cell r="U264">
            <v>87041</v>
          </cell>
          <cell r="V264">
            <v>0</v>
          </cell>
          <cell r="W264">
            <v>0</v>
          </cell>
          <cell r="X264">
            <v>0</v>
          </cell>
          <cell r="Y264">
            <v>1274335.8699999999</v>
          </cell>
          <cell r="Z264">
            <v>724027.42999999993</v>
          </cell>
          <cell r="AA264">
            <v>0</v>
          </cell>
          <cell r="AB264">
            <v>0</v>
          </cell>
          <cell r="AC264">
            <v>1000317.25</v>
          </cell>
          <cell r="AD264">
            <v>0</v>
          </cell>
          <cell r="AE264">
            <v>0</v>
          </cell>
          <cell r="AF264">
            <v>555108.68000000005</v>
          </cell>
          <cell r="AG264">
            <v>933467.94</v>
          </cell>
          <cell r="AH264">
            <v>0</v>
          </cell>
          <cell r="AI264">
            <v>38698.999999999993</v>
          </cell>
          <cell r="AJ264">
            <v>138564.37</v>
          </cell>
          <cell r="AK264">
            <v>683430.00000000012</v>
          </cell>
          <cell r="AL264">
            <v>2237048.7799999998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296290.76</v>
          </cell>
          <cell r="AS264">
            <v>70548.069999999992</v>
          </cell>
          <cell r="AT264">
            <v>0</v>
          </cell>
          <cell r="AU264">
            <v>0</v>
          </cell>
          <cell r="AV264">
            <v>1100638.9599999997</v>
          </cell>
          <cell r="AW264">
            <v>0</v>
          </cell>
          <cell r="AX264">
            <v>0</v>
          </cell>
          <cell r="AY264">
            <v>0</v>
          </cell>
          <cell r="AZ264">
            <v>52063.26</v>
          </cell>
          <cell r="BA264">
            <v>7673140.2200000007</v>
          </cell>
          <cell r="BB264">
            <v>2372722.48</v>
          </cell>
          <cell r="BC264">
            <v>1028301.13</v>
          </cell>
          <cell r="BD264">
            <v>58926085.939999998</v>
          </cell>
        </row>
        <row r="265">
          <cell r="G265" t="str">
            <v>36250</v>
          </cell>
          <cell r="H265">
            <v>4126239.1</v>
          </cell>
          <cell r="I265">
            <v>0</v>
          </cell>
          <cell r="J265">
            <v>0</v>
          </cell>
          <cell r="K265">
            <v>260909.84</v>
          </cell>
          <cell r="L265">
            <v>0</v>
          </cell>
          <cell r="M265">
            <v>0</v>
          </cell>
          <cell r="N265">
            <v>0</v>
          </cell>
          <cell r="O265">
            <v>918015.59999999986</v>
          </cell>
          <cell r="P265">
            <v>248490.11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290064.40000000002</v>
          </cell>
          <cell r="Z265">
            <v>81710.560000000012</v>
          </cell>
          <cell r="AA265">
            <v>43313.35</v>
          </cell>
          <cell r="AB265">
            <v>0</v>
          </cell>
          <cell r="AC265">
            <v>122450.06</v>
          </cell>
          <cell r="AD265">
            <v>0</v>
          </cell>
          <cell r="AE265">
            <v>0</v>
          </cell>
          <cell r="AF265">
            <v>10985.1</v>
          </cell>
          <cell r="AG265">
            <v>0</v>
          </cell>
          <cell r="AH265">
            <v>0</v>
          </cell>
          <cell r="AI265">
            <v>0</v>
          </cell>
          <cell r="AJ265">
            <v>31314.29</v>
          </cell>
          <cell r="AK265">
            <v>114807.03999999999</v>
          </cell>
          <cell r="AL265">
            <v>268077.44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25239.800000000003</v>
          </cell>
          <cell r="AS265">
            <v>3637.55</v>
          </cell>
          <cell r="AT265">
            <v>0</v>
          </cell>
          <cell r="AU265">
            <v>0</v>
          </cell>
          <cell r="AV265">
            <v>7345.71</v>
          </cell>
          <cell r="AW265">
            <v>0</v>
          </cell>
          <cell r="AX265">
            <v>0</v>
          </cell>
          <cell r="AY265">
            <v>0</v>
          </cell>
          <cell r="AZ265">
            <v>2883.04</v>
          </cell>
          <cell r="BA265">
            <v>1209360.97</v>
          </cell>
          <cell r="BB265">
            <v>320958.66000000003</v>
          </cell>
          <cell r="BC265">
            <v>291587.5</v>
          </cell>
          <cell r="BD265">
            <v>8377390.1199999992</v>
          </cell>
        </row>
        <row r="266">
          <cell r="G266" t="str">
            <v>36300</v>
          </cell>
          <cell r="H266">
            <v>1903890.1399999997</v>
          </cell>
          <cell r="I266">
            <v>0</v>
          </cell>
          <cell r="J266">
            <v>0</v>
          </cell>
          <cell r="K266">
            <v>184936.13</v>
          </cell>
          <cell r="L266">
            <v>0</v>
          </cell>
          <cell r="M266">
            <v>0</v>
          </cell>
          <cell r="N266">
            <v>0</v>
          </cell>
          <cell r="O266">
            <v>156126.88999999998</v>
          </cell>
          <cell r="P266">
            <v>54344.899999999994</v>
          </cell>
          <cell r="Q266">
            <v>0</v>
          </cell>
          <cell r="R266">
            <v>0</v>
          </cell>
          <cell r="S266">
            <v>128720.77</v>
          </cell>
          <cell r="T266">
            <v>0</v>
          </cell>
          <cell r="U266">
            <v>108.29</v>
          </cell>
          <cell r="V266">
            <v>0</v>
          </cell>
          <cell r="W266">
            <v>0</v>
          </cell>
          <cell r="X266">
            <v>0</v>
          </cell>
          <cell r="Y266">
            <v>63547.850000000006</v>
          </cell>
          <cell r="Z266">
            <v>42968.239999999991</v>
          </cell>
          <cell r="AA266">
            <v>17504.36</v>
          </cell>
          <cell r="AB266">
            <v>0</v>
          </cell>
          <cell r="AC266">
            <v>56955.990000000005</v>
          </cell>
          <cell r="AD266">
            <v>0</v>
          </cell>
          <cell r="AE266">
            <v>0</v>
          </cell>
          <cell r="AF266">
            <v>26100.240000000002</v>
          </cell>
          <cell r="AG266">
            <v>0</v>
          </cell>
          <cell r="AH266">
            <v>0</v>
          </cell>
          <cell r="AI266">
            <v>0</v>
          </cell>
          <cell r="AJ266">
            <v>3294.34</v>
          </cell>
          <cell r="AK266">
            <v>36191.5</v>
          </cell>
          <cell r="AL266">
            <v>147471.92000000001</v>
          </cell>
          <cell r="AM266">
            <v>0</v>
          </cell>
          <cell r="AN266">
            <v>0</v>
          </cell>
          <cell r="AO266">
            <v>12297.09</v>
          </cell>
          <cell r="AP266">
            <v>0</v>
          </cell>
          <cell r="AQ266">
            <v>0</v>
          </cell>
          <cell r="AR266">
            <v>2848.29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702821.39</v>
          </cell>
          <cell r="BB266">
            <v>173682.75999999998</v>
          </cell>
          <cell r="BC266">
            <v>64582.900000000016</v>
          </cell>
          <cell r="BD266">
            <v>3778393.9899999998</v>
          </cell>
        </row>
        <row r="267">
          <cell r="G267" t="str">
            <v>36400</v>
          </cell>
          <cell r="H267">
            <v>4035574.8099999996</v>
          </cell>
          <cell r="I267">
            <v>0</v>
          </cell>
          <cell r="J267">
            <v>0</v>
          </cell>
          <cell r="K267">
            <v>383182</v>
          </cell>
          <cell r="L267">
            <v>0</v>
          </cell>
          <cell r="M267">
            <v>0</v>
          </cell>
          <cell r="N267">
            <v>0</v>
          </cell>
          <cell r="O267">
            <v>681194.28999999992</v>
          </cell>
          <cell r="P267">
            <v>193486.16</v>
          </cell>
          <cell r="Q267">
            <v>0</v>
          </cell>
          <cell r="R267">
            <v>0</v>
          </cell>
          <cell r="S267">
            <v>305196.17999999993</v>
          </cell>
          <cell r="T267">
            <v>0</v>
          </cell>
          <cell r="U267">
            <v>4555.38</v>
          </cell>
          <cell r="V267">
            <v>0</v>
          </cell>
          <cell r="W267">
            <v>0</v>
          </cell>
          <cell r="X267">
            <v>0</v>
          </cell>
          <cell r="Y267">
            <v>116895.21999999999</v>
          </cell>
          <cell r="Z267">
            <v>21017.34</v>
          </cell>
          <cell r="AA267">
            <v>22382.799999999999</v>
          </cell>
          <cell r="AB267">
            <v>0</v>
          </cell>
          <cell r="AC267">
            <v>97682.74</v>
          </cell>
          <cell r="AD267">
            <v>0</v>
          </cell>
          <cell r="AE267">
            <v>0</v>
          </cell>
          <cell r="AF267">
            <v>22297.499999999996</v>
          </cell>
          <cell r="AG267">
            <v>0</v>
          </cell>
          <cell r="AH267">
            <v>0</v>
          </cell>
          <cell r="AI267">
            <v>6702.01</v>
          </cell>
          <cell r="AJ267">
            <v>9439.33</v>
          </cell>
          <cell r="AK267">
            <v>54036.450000000004</v>
          </cell>
          <cell r="AL267">
            <v>420482.5</v>
          </cell>
          <cell r="AM267">
            <v>0</v>
          </cell>
          <cell r="AN267">
            <v>0</v>
          </cell>
          <cell r="AO267">
            <v>2491.12</v>
          </cell>
          <cell r="AP267">
            <v>0</v>
          </cell>
          <cell r="AQ267">
            <v>0</v>
          </cell>
          <cell r="AR267">
            <v>8588.84</v>
          </cell>
          <cell r="AS267">
            <v>7085.72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20540.53</v>
          </cell>
          <cell r="BA267">
            <v>1625404.1800000002</v>
          </cell>
          <cell r="BB267">
            <v>399191.14</v>
          </cell>
          <cell r="BC267">
            <v>423651.08000000007</v>
          </cell>
          <cell r="BD267">
            <v>8861077.3200000003</v>
          </cell>
        </row>
        <row r="268">
          <cell r="G268" t="str">
            <v>36401</v>
          </cell>
          <cell r="H268">
            <v>1749270.4399999997</v>
          </cell>
          <cell r="I268">
            <v>0</v>
          </cell>
          <cell r="J268">
            <v>0</v>
          </cell>
          <cell r="K268">
            <v>186366.8</v>
          </cell>
          <cell r="L268">
            <v>0</v>
          </cell>
          <cell r="M268">
            <v>0</v>
          </cell>
          <cell r="N268">
            <v>0</v>
          </cell>
          <cell r="O268">
            <v>288624.40999999997</v>
          </cell>
          <cell r="P268">
            <v>68488.87</v>
          </cell>
          <cell r="Q268">
            <v>0</v>
          </cell>
          <cell r="R268">
            <v>0</v>
          </cell>
          <cell r="S268">
            <v>233628.81</v>
          </cell>
          <cell r="T268">
            <v>0</v>
          </cell>
          <cell r="U268">
            <v>2904.2299999999996</v>
          </cell>
          <cell r="V268">
            <v>0</v>
          </cell>
          <cell r="W268">
            <v>0</v>
          </cell>
          <cell r="X268">
            <v>0</v>
          </cell>
          <cell r="Y268">
            <v>68304.31</v>
          </cell>
          <cell r="Z268">
            <v>37025.93</v>
          </cell>
          <cell r="AA268">
            <v>0</v>
          </cell>
          <cell r="AB268">
            <v>0</v>
          </cell>
          <cell r="AC268">
            <v>37184.089999999997</v>
          </cell>
          <cell r="AD268">
            <v>0</v>
          </cell>
          <cell r="AE268">
            <v>0</v>
          </cell>
          <cell r="AF268">
            <v>6625.54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148221.9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3249.53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9011.85</v>
          </cell>
          <cell r="BA268">
            <v>744864.6</v>
          </cell>
          <cell r="BB268">
            <v>152817.17000000001</v>
          </cell>
          <cell r="BC268">
            <v>103599.90999999997</v>
          </cell>
          <cell r="BD268">
            <v>3840188.39</v>
          </cell>
        </row>
        <row r="269">
          <cell r="G269" t="str">
            <v>36402</v>
          </cell>
          <cell r="H269">
            <v>1664941.5399999998</v>
          </cell>
          <cell r="I269">
            <v>0</v>
          </cell>
          <cell r="J269">
            <v>0</v>
          </cell>
          <cell r="K269">
            <v>155785.5</v>
          </cell>
          <cell r="L269">
            <v>0</v>
          </cell>
          <cell r="M269">
            <v>0</v>
          </cell>
          <cell r="N269">
            <v>0</v>
          </cell>
          <cell r="O269">
            <v>118609.75000000001</v>
          </cell>
          <cell r="P269">
            <v>53260.69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102569.46999999999</v>
          </cell>
          <cell r="Z269">
            <v>35964.070000000007</v>
          </cell>
          <cell r="AA269">
            <v>0</v>
          </cell>
          <cell r="AB269">
            <v>226570.81</v>
          </cell>
          <cell r="AC269">
            <v>81422.399999999994</v>
          </cell>
          <cell r="AD269">
            <v>0</v>
          </cell>
          <cell r="AE269">
            <v>0</v>
          </cell>
          <cell r="AF269">
            <v>5028.16</v>
          </cell>
          <cell r="AG269">
            <v>0</v>
          </cell>
          <cell r="AH269">
            <v>0</v>
          </cell>
          <cell r="AI269">
            <v>0</v>
          </cell>
          <cell r="AJ269">
            <v>14349</v>
          </cell>
          <cell r="AK269">
            <v>56155.709999999992</v>
          </cell>
          <cell r="AL269">
            <v>52552.69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10160.410000000002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616530.69999999995</v>
          </cell>
          <cell r="BB269">
            <v>187853.21000000002</v>
          </cell>
          <cell r="BC269">
            <v>246962.07999999993</v>
          </cell>
          <cell r="BD269">
            <v>3628716.1899999995</v>
          </cell>
        </row>
        <row r="270">
          <cell r="G270" t="str">
            <v>37501</v>
          </cell>
          <cell r="H270">
            <v>50359565.82</v>
          </cell>
          <cell r="I270">
            <v>0</v>
          </cell>
          <cell r="J270">
            <v>0</v>
          </cell>
          <cell r="K270">
            <v>4695403</v>
          </cell>
          <cell r="L270">
            <v>2652.63</v>
          </cell>
          <cell r="M270">
            <v>0</v>
          </cell>
          <cell r="N270">
            <v>0</v>
          </cell>
          <cell r="O270">
            <v>10308293.85</v>
          </cell>
          <cell r="P270">
            <v>2340985.0000000005</v>
          </cell>
          <cell r="Q270">
            <v>0</v>
          </cell>
          <cell r="R270">
            <v>0</v>
          </cell>
          <cell r="S270">
            <v>2058718.48</v>
          </cell>
          <cell r="T270">
            <v>0</v>
          </cell>
          <cell r="U270">
            <v>85045.000000000015</v>
          </cell>
          <cell r="V270">
            <v>0</v>
          </cell>
          <cell r="W270">
            <v>0</v>
          </cell>
          <cell r="X270">
            <v>0</v>
          </cell>
          <cell r="Y270">
            <v>1497111.6600000001</v>
          </cell>
          <cell r="Z270">
            <v>689873.74</v>
          </cell>
          <cell r="AA270">
            <v>0</v>
          </cell>
          <cell r="AB270">
            <v>0</v>
          </cell>
          <cell r="AC270">
            <v>877241.83000000007</v>
          </cell>
          <cell r="AD270">
            <v>0</v>
          </cell>
          <cell r="AE270">
            <v>0</v>
          </cell>
          <cell r="AF270">
            <v>496498.23999999993</v>
          </cell>
          <cell r="AG270">
            <v>0</v>
          </cell>
          <cell r="AH270">
            <v>0</v>
          </cell>
          <cell r="AI270">
            <v>0</v>
          </cell>
          <cell r="AJ270">
            <v>88762.31</v>
          </cell>
          <cell r="AK270">
            <v>557488.3600000001</v>
          </cell>
          <cell r="AL270">
            <v>4125893.49</v>
          </cell>
          <cell r="AM270">
            <v>0</v>
          </cell>
          <cell r="AN270">
            <v>45007.039999999994</v>
          </cell>
          <cell r="AO270">
            <v>0</v>
          </cell>
          <cell r="AP270">
            <v>0</v>
          </cell>
          <cell r="AQ270">
            <v>0</v>
          </cell>
          <cell r="AR270">
            <v>207191.12</v>
          </cell>
          <cell r="AS270">
            <v>196763.29999999996</v>
          </cell>
          <cell r="AT270">
            <v>0</v>
          </cell>
          <cell r="AU270">
            <v>0</v>
          </cell>
          <cell r="AV270">
            <v>887127.80999999994</v>
          </cell>
          <cell r="AW270">
            <v>0</v>
          </cell>
          <cell r="AX270">
            <v>0</v>
          </cell>
          <cell r="AY270">
            <v>0</v>
          </cell>
          <cell r="AZ270">
            <v>319679.62</v>
          </cell>
          <cell r="BA270">
            <v>13364002.229999995</v>
          </cell>
          <cell r="BB270">
            <v>3206744.4</v>
          </cell>
          <cell r="BC270">
            <v>2698020.4000000004</v>
          </cell>
          <cell r="BD270">
            <v>99108069.330000013</v>
          </cell>
        </row>
        <row r="271">
          <cell r="G271" t="str">
            <v>37502</v>
          </cell>
          <cell r="H271">
            <v>24047363.919999994</v>
          </cell>
          <cell r="I271">
            <v>0</v>
          </cell>
          <cell r="J271">
            <v>0</v>
          </cell>
          <cell r="K271">
            <v>2328409.48</v>
          </cell>
          <cell r="L271">
            <v>0</v>
          </cell>
          <cell r="M271">
            <v>0</v>
          </cell>
          <cell r="N271">
            <v>0</v>
          </cell>
          <cell r="O271">
            <v>5119933.07</v>
          </cell>
          <cell r="P271">
            <v>1028702</v>
          </cell>
          <cell r="Q271">
            <v>0</v>
          </cell>
          <cell r="R271">
            <v>98825.489999999991</v>
          </cell>
          <cell r="S271">
            <v>1605481.2099999997</v>
          </cell>
          <cell r="T271">
            <v>14676.630000000001</v>
          </cell>
          <cell r="U271">
            <v>43506.57</v>
          </cell>
          <cell r="V271">
            <v>0</v>
          </cell>
          <cell r="W271">
            <v>0</v>
          </cell>
          <cell r="X271">
            <v>0</v>
          </cell>
          <cell r="Y271">
            <v>981656.81</v>
          </cell>
          <cell r="Z271">
            <v>278172.43000000005</v>
          </cell>
          <cell r="AA271">
            <v>27905.359999999997</v>
          </cell>
          <cell r="AB271">
            <v>0</v>
          </cell>
          <cell r="AC271">
            <v>652843.25000000012</v>
          </cell>
          <cell r="AD271">
            <v>0</v>
          </cell>
          <cell r="AE271">
            <v>0</v>
          </cell>
          <cell r="AF271">
            <v>332891.8</v>
          </cell>
          <cell r="AG271">
            <v>0</v>
          </cell>
          <cell r="AH271">
            <v>0</v>
          </cell>
          <cell r="AI271">
            <v>17882.620000000003</v>
          </cell>
          <cell r="AJ271">
            <v>53771.570000000007</v>
          </cell>
          <cell r="AK271">
            <v>186610.54</v>
          </cell>
          <cell r="AL271">
            <v>1792678.7599999998</v>
          </cell>
          <cell r="AM271">
            <v>0</v>
          </cell>
          <cell r="AN271">
            <v>230688.16</v>
          </cell>
          <cell r="AO271">
            <v>34224.5</v>
          </cell>
          <cell r="AP271">
            <v>61290.14</v>
          </cell>
          <cell r="AQ271">
            <v>0</v>
          </cell>
          <cell r="AR271">
            <v>46571</v>
          </cell>
          <cell r="AS271">
            <v>70397.09</v>
          </cell>
          <cell r="AT271">
            <v>0</v>
          </cell>
          <cell r="AU271">
            <v>0</v>
          </cell>
          <cell r="AV271">
            <v>210254.69000000003</v>
          </cell>
          <cell r="AW271">
            <v>0</v>
          </cell>
          <cell r="AX271">
            <v>0</v>
          </cell>
          <cell r="AY271">
            <v>0</v>
          </cell>
          <cell r="AZ271">
            <v>10791.85</v>
          </cell>
          <cell r="BA271">
            <v>6162137.8200000003</v>
          </cell>
          <cell r="BB271">
            <v>1623625.09</v>
          </cell>
          <cell r="BC271">
            <v>2186309.1599999997</v>
          </cell>
          <cell r="BD271">
            <v>49247601.00999999</v>
          </cell>
        </row>
        <row r="272">
          <cell r="G272" t="str">
            <v>37503</v>
          </cell>
          <cell r="H272">
            <v>10171489.280000001</v>
          </cell>
          <cell r="I272">
            <v>0</v>
          </cell>
          <cell r="J272">
            <v>0</v>
          </cell>
          <cell r="K272">
            <v>968560.42999999993</v>
          </cell>
          <cell r="L272">
            <v>0</v>
          </cell>
          <cell r="M272">
            <v>0</v>
          </cell>
          <cell r="N272">
            <v>0</v>
          </cell>
          <cell r="O272">
            <v>1755906.66</v>
          </cell>
          <cell r="P272">
            <v>367597.42999999988</v>
          </cell>
          <cell r="Q272">
            <v>0</v>
          </cell>
          <cell r="R272">
            <v>0</v>
          </cell>
          <cell r="S272">
            <v>601903.96000000008</v>
          </cell>
          <cell r="T272">
            <v>0</v>
          </cell>
          <cell r="U272">
            <v>11705.009999999998</v>
          </cell>
          <cell r="V272">
            <v>0</v>
          </cell>
          <cell r="W272">
            <v>0</v>
          </cell>
          <cell r="X272">
            <v>0</v>
          </cell>
          <cell r="Y272">
            <v>251586</v>
          </cell>
          <cell r="Z272">
            <v>219727.85999999996</v>
          </cell>
          <cell r="AA272">
            <v>0</v>
          </cell>
          <cell r="AB272">
            <v>0</v>
          </cell>
          <cell r="AC272">
            <v>304481.55999999994</v>
          </cell>
          <cell r="AD272">
            <v>0</v>
          </cell>
          <cell r="AE272">
            <v>0</v>
          </cell>
          <cell r="AF272">
            <v>174483.64</v>
          </cell>
          <cell r="AG272">
            <v>0</v>
          </cell>
          <cell r="AH272">
            <v>13320</v>
          </cell>
          <cell r="AI272">
            <v>11125.07</v>
          </cell>
          <cell r="AJ272">
            <v>18015.820000000003</v>
          </cell>
          <cell r="AK272">
            <v>84127.27</v>
          </cell>
          <cell r="AL272">
            <v>769400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16508.16</v>
          </cell>
          <cell r="AS272">
            <v>38873.840000000004</v>
          </cell>
          <cell r="AT272">
            <v>0</v>
          </cell>
          <cell r="AU272">
            <v>0</v>
          </cell>
          <cell r="AV272">
            <v>64616.31</v>
          </cell>
          <cell r="AW272">
            <v>0</v>
          </cell>
          <cell r="AX272">
            <v>0</v>
          </cell>
          <cell r="AY272">
            <v>0</v>
          </cell>
          <cell r="AZ272">
            <v>17480.41</v>
          </cell>
          <cell r="BA272">
            <v>3379062.36</v>
          </cell>
          <cell r="BB272">
            <v>816527.01</v>
          </cell>
          <cell r="BC272">
            <v>932332.85000000009</v>
          </cell>
          <cell r="BD272">
            <v>20988830.930000007</v>
          </cell>
        </row>
        <row r="273">
          <cell r="G273" t="str">
            <v>37504</v>
          </cell>
          <cell r="H273">
            <v>11626327.270000001</v>
          </cell>
          <cell r="I273">
            <v>0</v>
          </cell>
          <cell r="J273">
            <v>0</v>
          </cell>
          <cell r="K273">
            <v>1175339</v>
          </cell>
          <cell r="L273">
            <v>0</v>
          </cell>
          <cell r="M273">
            <v>0</v>
          </cell>
          <cell r="N273">
            <v>0</v>
          </cell>
          <cell r="O273">
            <v>2138720.54</v>
          </cell>
          <cell r="P273">
            <v>655261.12999999989</v>
          </cell>
          <cell r="Q273">
            <v>0</v>
          </cell>
          <cell r="R273">
            <v>0</v>
          </cell>
          <cell r="S273">
            <v>1008979.5900000001</v>
          </cell>
          <cell r="T273">
            <v>0</v>
          </cell>
          <cell r="U273">
            <v>17472</v>
          </cell>
          <cell r="V273">
            <v>0</v>
          </cell>
          <cell r="W273">
            <v>0</v>
          </cell>
          <cell r="X273">
            <v>0</v>
          </cell>
          <cell r="Y273">
            <v>295881.72000000003</v>
          </cell>
          <cell r="Z273">
            <v>92248.11</v>
          </cell>
          <cell r="AA273">
            <v>106838.53</v>
          </cell>
          <cell r="AB273">
            <v>0</v>
          </cell>
          <cell r="AC273">
            <v>232730.53</v>
          </cell>
          <cell r="AD273">
            <v>0</v>
          </cell>
          <cell r="AE273">
            <v>0</v>
          </cell>
          <cell r="AF273">
            <v>119700.32</v>
          </cell>
          <cell r="AG273">
            <v>0</v>
          </cell>
          <cell r="AH273">
            <v>0</v>
          </cell>
          <cell r="AI273">
            <v>0</v>
          </cell>
          <cell r="AJ273">
            <v>45341.15</v>
          </cell>
          <cell r="AK273">
            <v>221523.15</v>
          </cell>
          <cell r="AL273">
            <v>929036.74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75207.27</v>
          </cell>
          <cell r="AS273">
            <v>22663.309999999998</v>
          </cell>
          <cell r="AT273">
            <v>0</v>
          </cell>
          <cell r="AU273">
            <v>0</v>
          </cell>
          <cell r="AV273">
            <v>19786.080000000002</v>
          </cell>
          <cell r="AW273">
            <v>0</v>
          </cell>
          <cell r="AX273">
            <v>0</v>
          </cell>
          <cell r="AY273">
            <v>0</v>
          </cell>
          <cell r="AZ273">
            <v>12176.33</v>
          </cell>
          <cell r="BA273">
            <v>3261846.3600000003</v>
          </cell>
          <cell r="BB273">
            <v>817054.87000000011</v>
          </cell>
          <cell r="BC273">
            <v>845135.01</v>
          </cell>
          <cell r="BD273">
            <v>23719269.009999994</v>
          </cell>
        </row>
        <row r="274">
          <cell r="G274" t="str">
            <v>37505</v>
          </cell>
          <cell r="H274">
            <v>7385617.0199999986</v>
          </cell>
          <cell r="I274">
            <v>0</v>
          </cell>
          <cell r="J274">
            <v>0</v>
          </cell>
          <cell r="K274">
            <v>842960</v>
          </cell>
          <cell r="L274">
            <v>0</v>
          </cell>
          <cell r="M274">
            <v>0</v>
          </cell>
          <cell r="N274">
            <v>0</v>
          </cell>
          <cell r="O274">
            <v>1541716.2699999998</v>
          </cell>
          <cell r="P274">
            <v>267021.25</v>
          </cell>
          <cell r="Q274">
            <v>0</v>
          </cell>
          <cell r="R274">
            <v>0</v>
          </cell>
          <cell r="S274">
            <v>548341.97</v>
          </cell>
          <cell r="T274">
            <v>0</v>
          </cell>
          <cell r="U274">
            <v>10957.96</v>
          </cell>
          <cell r="V274">
            <v>0</v>
          </cell>
          <cell r="W274">
            <v>0</v>
          </cell>
          <cell r="X274">
            <v>0</v>
          </cell>
          <cell r="Y274">
            <v>216662.01</v>
          </cell>
          <cell r="Z274">
            <v>71946.739999999991</v>
          </cell>
          <cell r="AA274">
            <v>0</v>
          </cell>
          <cell r="AB274">
            <v>0</v>
          </cell>
          <cell r="AC274">
            <v>158630.76</v>
          </cell>
          <cell r="AD274">
            <v>0</v>
          </cell>
          <cell r="AE274">
            <v>0</v>
          </cell>
          <cell r="AF274">
            <v>76063.42</v>
          </cell>
          <cell r="AG274">
            <v>0</v>
          </cell>
          <cell r="AH274">
            <v>0</v>
          </cell>
          <cell r="AI274">
            <v>0</v>
          </cell>
          <cell r="AJ274">
            <v>12973.809999999998</v>
          </cell>
          <cell r="AK274">
            <v>116814.59</v>
          </cell>
          <cell r="AL274">
            <v>563158.49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14323.740000000002</v>
          </cell>
          <cell r="AS274">
            <v>38276.149999999994</v>
          </cell>
          <cell r="AT274">
            <v>0</v>
          </cell>
          <cell r="AU274">
            <v>0</v>
          </cell>
          <cell r="AV274">
            <v>435.15000000000003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2699924.3699999996</v>
          </cell>
          <cell r="BB274">
            <v>516834.54999999993</v>
          </cell>
          <cell r="BC274">
            <v>697239.37</v>
          </cell>
          <cell r="BD274">
            <v>15779897.620000001</v>
          </cell>
        </row>
        <row r="275">
          <cell r="G275" t="str">
            <v>37506</v>
          </cell>
          <cell r="H275">
            <v>7163808.8899999987</v>
          </cell>
          <cell r="I275">
            <v>0</v>
          </cell>
          <cell r="J275">
            <v>0</v>
          </cell>
          <cell r="K275">
            <v>693630.07</v>
          </cell>
          <cell r="L275">
            <v>0</v>
          </cell>
          <cell r="M275">
            <v>0</v>
          </cell>
          <cell r="N275">
            <v>0</v>
          </cell>
          <cell r="O275">
            <v>1661172.3399999999</v>
          </cell>
          <cell r="P275">
            <v>390459</v>
          </cell>
          <cell r="Q275">
            <v>0</v>
          </cell>
          <cell r="R275">
            <v>0</v>
          </cell>
          <cell r="S275">
            <v>572689.14000000013</v>
          </cell>
          <cell r="T275">
            <v>0</v>
          </cell>
          <cell r="U275">
            <v>13429</v>
          </cell>
          <cell r="V275">
            <v>0</v>
          </cell>
          <cell r="W275">
            <v>0</v>
          </cell>
          <cell r="X275">
            <v>0</v>
          </cell>
          <cell r="Y275">
            <v>295305.42</v>
          </cell>
          <cell r="Z275">
            <v>3463</v>
          </cell>
          <cell r="AA275">
            <v>40660.879999999997</v>
          </cell>
          <cell r="AB275">
            <v>0</v>
          </cell>
          <cell r="AC275">
            <v>246414.6</v>
          </cell>
          <cell r="AD275">
            <v>0</v>
          </cell>
          <cell r="AE275">
            <v>0</v>
          </cell>
          <cell r="AF275">
            <v>212371.31</v>
          </cell>
          <cell r="AG275">
            <v>0</v>
          </cell>
          <cell r="AH275">
            <v>0</v>
          </cell>
          <cell r="AI275">
            <v>0</v>
          </cell>
          <cell r="AJ275">
            <v>36614.21</v>
          </cell>
          <cell r="AK275">
            <v>152615.6</v>
          </cell>
          <cell r="AL275">
            <v>563824.80999999994</v>
          </cell>
          <cell r="AM275">
            <v>0</v>
          </cell>
          <cell r="AN275">
            <v>20048.059999999998</v>
          </cell>
          <cell r="AO275">
            <v>399373.81999999995</v>
          </cell>
          <cell r="AP275">
            <v>0</v>
          </cell>
          <cell r="AQ275">
            <v>7127.5099999999993</v>
          </cell>
          <cell r="AR275">
            <v>14696.999999999998</v>
          </cell>
          <cell r="AS275">
            <v>28762.42</v>
          </cell>
          <cell r="AT275">
            <v>0</v>
          </cell>
          <cell r="AU275">
            <v>0</v>
          </cell>
          <cell r="AV275">
            <v>255853.86</v>
          </cell>
          <cell r="AW275">
            <v>0</v>
          </cell>
          <cell r="AX275">
            <v>206731.27</v>
          </cell>
          <cell r="AY275">
            <v>0</v>
          </cell>
          <cell r="AZ275">
            <v>9445.0400000000009</v>
          </cell>
          <cell r="BA275">
            <v>2368764.8699999996</v>
          </cell>
          <cell r="BB275">
            <v>648821.84000000008</v>
          </cell>
          <cell r="BC275">
            <v>743261.18000000017</v>
          </cell>
          <cell r="BD275">
            <v>16749345.139999999</v>
          </cell>
        </row>
        <row r="276">
          <cell r="G276" t="str">
            <v>37507</v>
          </cell>
          <cell r="H276">
            <v>10029542.83</v>
          </cell>
          <cell r="I276">
            <v>0</v>
          </cell>
          <cell r="J276">
            <v>0</v>
          </cell>
          <cell r="K276">
            <v>918539.45000000007</v>
          </cell>
          <cell r="L276">
            <v>0</v>
          </cell>
          <cell r="M276">
            <v>0</v>
          </cell>
          <cell r="N276">
            <v>0</v>
          </cell>
          <cell r="O276">
            <v>1974607.75</v>
          </cell>
          <cell r="P276">
            <v>419708</v>
          </cell>
          <cell r="Q276">
            <v>0</v>
          </cell>
          <cell r="R276">
            <v>0</v>
          </cell>
          <cell r="S276">
            <v>771343.58</v>
          </cell>
          <cell r="T276">
            <v>0</v>
          </cell>
          <cell r="U276">
            <v>20279.52</v>
          </cell>
          <cell r="V276">
            <v>0</v>
          </cell>
          <cell r="W276">
            <v>0</v>
          </cell>
          <cell r="X276">
            <v>0</v>
          </cell>
          <cell r="Y276">
            <v>498137.47000000003</v>
          </cell>
          <cell r="Z276">
            <v>104431.48999999999</v>
          </cell>
          <cell r="AA276">
            <v>0</v>
          </cell>
          <cell r="AB276">
            <v>0</v>
          </cell>
          <cell r="AC276">
            <v>404144.49000000005</v>
          </cell>
          <cell r="AD276">
            <v>0</v>
          </cell>
          <cell r="AE276">
            <v>0</v>
          </cell>
          <cell r="AF276">
            <v>465024.7</v>
          </cell>
          <cell r="AG276">
            <v>0</v>
          </cell>
          <cell r="AH276">
            <v>0</v>
          </cell>
          <cell r="AI276">
            <v>0</v>
          </cell>
          <cell r="AJ276">
            <v>24828.139999999996</v>
          </cell>
          <cell r="AK276">
            <v>143794.82999999999</v>
          </cell>
          <cell r="AL276">
            <v>806675.10000000009</v>
          </cell>
          <cell r="AM276">
            <v>0</v>
          </cell>
          <cell r="AN276">
            <v>31111</v>
          </cell>
          <cell r="AO276">
            <v>5344.9999999999991</v>
          </cell>
          <cell r="AP276">
            <v>0</v>
          </cell>
          <cell r="AQ276">
            <v>26548.399999999998</v>
          </cell>
          <cell r="AR276">
            <v>19384.54</v>
          </cell>
          <cell r="AS276">
            <v>21992.080000000002</v>
          </cell>
          <cell r="AT276">
            <v>0</v>
          </cell>
          <cell r="AU276">
            <v>0</v>
          </cell>
          <cell r="AV276">
            <v>21129.14</v>
          </cell>
          <cell r="AW276">
            <v>0</v>
          </cell>
          <cell r="AX276">
            <v>0</v>
          </cell>
          <cell r="AY276">
            <v>0</v>
          </cell>
          <cell r="AZ276">
            <v>168611.94999999998</v>
          </cell>
          <cell r="BA276">
            <v>3131289.5500000003</v>
          </cell>
          <cell r="BB276">
            <v>854023.83000000007</v>
          </cell>
          <cell r="BC276">
            <v>1085880.7</v>
          </cell>
          <cell r="BD276">
            <v>21946373.540000003</v>
          </cell>
        </row>
        <row r="277">
          <cell r="G277" t="str">
            <v>38126</v>
          </cell>
          <cell r="H277">
            <v>1214269.1499999999</v>
          </cell>
          <cell r="I277">
            <v>0</v>
          </cell>
          <cell r="J277">
            <v>0</v>
          </cell>
          <cell r="K277">
            <v>109528.47</v>
          </cell>
          <cell r="L277">
            <v>0</v>
          </cell>
          <cell r="M277">
            <v>0</v>
          </cell>
          <cell r="N277">
            <v>0</v>
          </cell>
          <cell r="O277">
            <v>85592.82</v>
          </cell>
          <cell r="P277">
            <v>24025.019999999997</v>
          </cell>
          <cell r="Q277">
            <v>0</v>
          </cell>
          <cell r="R277">
            <v>0</v>
          </cell>
          <cell r="S277">
            <v>72434.929999999993</v>
          </cell>
          <cell r="T277">
            <v>0</v>
          </cell>
          <cell r="U277">
            <v>6385.55</v>
          </cell>
          <cell r="V277">
            <v>0</v>
          </cell>
          <cell r="W277">
            <v>0</v>
          </cell>
          <cell r="X277">
            <v>0</v>
          </cell>
          <cell r="Y277">
            <v>19839.030000000002</v>
          </cell>
          <cell r="Z277">
            <v>10959.6</v>
          </cell>
          <cell r="AA277">
            <v>0</v>
          </cell>
          <cell r="AB277">
            <v>0</v>
          </cell>
          <cell r="AC277">
            <v>15444.279999999999</v>
          </cell>
          <cell r="AD277">
            <v>0</v>
          </cell>
          <cell r="AE277">
            <v>0</v>
          </cell>
          <cell r="AF277">
            <v>478.44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67080.5</v>
          </cell>
          <cell r="AM277">
            <v>0</v>
          </cell>
          <cell r="AN277">
            <v>0</v>
          </cell>
          <cell r="AO277">
            <v>21589.01</v>
          </cell>
          <cell r="AP277">
            <v>6529.01</v>
          </cell>
          <cell r="AQ277">
            <v>0</v>
          </cell>
          <cell r="AR277">
            <v>0</v>
          </cell>
          <cell r="AS277">
            <v>18106.38</v>
          </cell>
          <cell r="AT277">
            <v>0</v>
          </cell>
          <cell r="AU277">
            <v>0</v>
          </cell>
          <cell r="AV277">
            <v>17029.810000000001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529341.29999999993</v>
          </cell>
          <cell r="BB277">
            <v>102139.35999999999</v>
          </cell>
          <cell r="BC277">
            <v>209463.20999999996</v>
          </cell>
          <cell r="BD277">
            <v>2530235.8699999996</v>
          </cell>
        </row>
        <row r="278">
          <cell r="G278" t="str">
            <v>38264</v>
          </cell>
          <cell r="H278">
            <v>291835.62000000005</v>
          </cell>
          <cell r="I278">
            <v>0</v>
          </cell>
          <cell r="J278">
            <v>0</v>
          </cell>
          <cell r="K278">
            <v>41924.930000000008</v>
          </cell>
          <cell r="L278">
            <v>462.72</v>
          </cell>
          <cell r="M278">
            <v>0</v>
          </cell>
          <cell r="N278">
            <v>0</v>
          </cell>
          <cell r="O278">
            <v>54210.039999999994</v>
          </cell>
          <cell r="P278">
            <v>5175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19906.929999999997</v>
          </cell>
          <cell r="AA278">
            <v>0</v>
          </cell>
          <cell r="AB278">
            <v>0</v>
          </cell>
          <cell r="AC278">
            <v>9691.6299999999992</v>
          </cell>
          <cell r="AD278">
            <v>0</v>
          </cell>
          <cell r="AE278">
            <v>0</v>
          </cell>
          <cell r="AF278">
            <v>1720.51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11699.93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1386.87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224338.97999999998</v>
          </cell>
          <cell r="BB278">
            <v>31571.68</v>
          </cell>
          <cell r="BC278">
            <v>42092.94</v>
          </cell>
          <cell r="BD278">
            <v>736017.78</v>
          </cell>
        </row>
        <row r="279">
          <cell r="G279" t="str">
            <v>38265</v>
          </cell>
          <cell r="H279">
            <v>1460452.35</v>
          </cell>
          <cell r="I279">
            <v>0</v>
          </cell>
          <cell r="J279">
            <v>0</v>
          </cell>
          <cell r="K279">
            <v>122289.02000000002</v>
          </cell>
          <cell r="L279">
            <v>0</v>
          </cell>
          <cell r="M279">
            <v>0</v>
          </cell>
          <cell r="N279">
            <v>0</v>
          </cell>
          <cell r="O279">
            <v>175810.51</v>
          </cell>
          <cell r="P279">
            <v>34592</v>
          </cell>
          <cell r="Q279">
            <v>0</v>
          </cell>
          <cell r="R279">
            <v>0</v>
          </cell>
          <cell r="S279">
            <v>107237.94</v>
          </cell>
          <cell r="T279">
            <v>0</v>
          </cell>
          <cell r="U279">
            <v>1180.3800000000001</v>
          </cell>
          <cell r="V279">
            <v>0</v>
          </cell>
          <cell r="W279">
            <v>0</v>
          </cell>
          <cell r="X279">
            <v>0</v>
          </cell>
          <cell r="Y279">
            <v>44410.1</v>
          </cell>
          <cell r="Z279">
            <v>24222.86</v>
          </cell>
          <cell r="AA279">
            <v>0</v>
          </cell>
          <cell r="AB279">
            <v>0</v>
          </cell>
          <cell r="AC279">
            <v>38226.76</v>
          </cell>
          <cell r="AD279">
            <v>0</v>
          </cell>
          <cell r="AE279">
            <v>0</v>
          </cell>
          <cell r="AF279">
            <v>72071.86</v>
          </cell>
          <cell r="AG279">
            <v>0</v>
          </cell>
          <cell r="AH279">
            <v>0</v>
          </cell>
          <cell r="AI279">
            <v>863.57</v>
          </cell>
          <cell r="AJ279">
            <v>0</v>
          </cell>
          <cell r="AK279">
            <v>0</v>
          </cell>
          <cell r="AL279">
            <v>71467.72</v>
          </cell>
          <cell r="AM279">
            <v>0</v>
          </cell>
          <cell r="AN279">
            <v>0</v>
          </cell>
          <cell r="AO279">
            <v>16285.149999999998</v>
          </cell>
          <cell r="AP279">
            <v>7644.27</v>
          </cell>
          <cell r="AQ279">
            <v>6222.12</v>
          </cell>
          <cell r="AR279">
            <v>1887.44</v>
          </cell>
          <cell r="AS279">
            <v>8988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64740.609999999993</v>
          </cell>
          <cell r="AZ279">
            <v>50089.97</v>
          </cell>
          <cell r="BA279">
            <v>534675.93000000005</v>
          </cell>
          <cell r="BB279">
            <v>101426.34999999999</v>
          </cell>
          <cell r="BC279">
            <v>89737.200000000012</v>
          </cell>
          <cell r="BD279">
            <v>3034522.1100000008</v>
          </cell>
        </row>
        <row r="280">
          <cell r="G280" t="str">
            <v>38267</v>
          </cell>
          <cell r="H280">
            <v>9341392.1199999992</v>
          </cell>
          <cell r="I280">
            <v>0</v>
          </cell>
          <cell r="J280">
            <v>0</v>
          </cell>
          <cell r="K280">
            <v>1018236.9999999999</v>
          </cell>
          <cell r="L280">
            <v>0</v>
          </cell>
          <cell r="M280">
            <v>0</v>
          </cell>
          <cell r="N280">
            <v>0</v>
          </cell>
          <cell r="O280">
            <v>1539608.0799999996</v>
          </cell>
          <cell r="P280">
            <v>505937.64000000007</v>
          </cell>
          <cell r="Q280">
            <v>0</v>
          </cell>
          <cell r="R280">
            <v>0</v>
          </cell>
          <cell r="S280">
            <v>768901.77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384552.01</v>
          </cell>
          <cell r="Z280">
            <v>65742.180000000008</v>
          </cell>
          <cell r="AA280">
            <v>0</v>
          </cell>
          <cell r="AB280">
            <v>0</v>
          </cell>
          <cell r="AC280">
            <v>140786.59999999998</v>
          </cell>
          <cell r="AD280">
            <v>0</v>
          </cell>
          <cell r="AE280">
            <v>0</v>
          </cell>
          <cell r="AF280">
            <v>119440.92</v>
          </cell>
          <cell r="AG280">
            <v>0</v>
          </cell>
          <cell r="AH280">
            <v>0</v>
          </cell>
          <cell r="AI280">
            <v>0</v>
          </cell>
          <cell r="AJ280">
            <v>29070.429999999997</v>
          </cell>
          <cell r="AK280">
            <v>88526.469999999987</v>
          </cell>
          <cell r="AL280">
            <v>898325.44999999984</v>
          </cell>
          <cell r="AM280">
            <v>0</v>
          </cell>
          <cell r="AN280">
            <v>0</v>
          </cell>
          <cell r="AO280">
            <v>0</v>
          </cell>
          <cell r="AP280">
            <v>662.24</v>
          </cell>
          <cell r="AQ280">
            <v>4860.34</v>
          </cell>
          <cell r="AR280">
            <v>24034.65</v>
          </cell>
          <cell r="AS280">
            <v>22054.2</v>
          </cell>
          <cell r="AT280">
            <v>3998.25</v>
          </cell>
          <cell r="AU280">
            <v>0</v>
          </cell>
          <cell r="AV280">
            <v>1541.18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3851305.0800000005</v>
          </cell>
          <cell r="BB280">
            <v>837618.40999999992</v>
          </cell>
          <cell r="BC280">
            <v>625101.97</v>
          </cell>
          <cell r="BD280">
            <v>20271696.989999998</v>
          </cell>
        </row>
        <row r="281">
          <cell r="G281" t="str">
            <v>38300</v>
          </cell>
          <cell r="H281">
            <v>2903331.22</v>
          </cell>
          <cell r="I281">
            <v>0</v>
          </cell>
          <cell r="J281">
            <v>0</v>
          </cell>
          <cell r="K281">
            <v>297638.32</v>
          </cell>
          <cell r="L281">
            <v>0</v>
          </cell>
          <cell r="M281">
            <v>0</v>
          </cell>
          <cell r="N281">
            <v>0</v>
          </cell>
          <cell r="O281">
            <v>434608.50999999995</v>
          </cell>
          <cell r="P281">
            <v>144316.46</v>
          </cell>
          <cell r="Q281">
            <v>0</v>
          </cell>
          <cell r="R281">
            <v>0</v>
          </cell>
          <cell r="S281">
            <v>296377.06</v>
          </cell>
          <cell r="T281">
            <v>0</v>
          </cell>
          <cell r="U281">
            <v>4053.58</v>
          </cell>
          <cell r="V281">
            <v>0</v>
          </cell>
          <cell r="W281">
            <v>0</v>
          </cell>
          <cell r="X281">
            <v>0</v>
          </cell>
          <cell r="Y281">
            <v>71112.45</v>
          </cell>
          <cell r="Z281">
            <v>29034.31</v>
          </cell>
          <cell r="AA281">
            <v>0</v>
          </cell>
          <cell r="AB281">
            <v>0</v>
          </cell>
          <cell r="AC281">
            <v>54863.350000000006</v>
          </cell>
          <cell r="AD281">
            <v>0</v>
          </cell>
          <cell r="AE281">
            <v>0</v>
          </cell>
          <cell r="AF281">
            <v>14274.11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334478.34000000003</v>
          </cell>
          <cell r="AM281">
            <v>0</v>
          </cell>
          <cell r="AN281">
            <v>0</v>
          </cell>
          <cell r="AO281">
            <v>0</v>
          </cell>
          <cell r="AP281">
            <v>28883.84</v>
          </cell>
          <cell r="AQ281">
            <v>0</v>
          </cell>
          <cell r="AR281">
            <v>6327.26</v>
          </cell>
          <cell r="AS281">
            <v>12158.68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1272397.3600000003</v>
          </cell>
          <cell r="BB281">
            <v>288525.19</v>
          </cell>
          <cell r="BC281">
            <v>349334.18999999994</v>
          </cell>
          <cell r="BD281">
            <v>6541714.2300000004</v>
          </cell>
        </row>
        <row r="282">
          <cell r="G282" t="str">
            <v>38301</v>
          </cell>
          <cell r="H282">
            <v>1352470.67</v>
          </cell>
          <cell r="I282">
            <v>0</v>
          </cell>
          <cell r="J282">
            <v>0</v>
          </cell>
          <cell r="K282">
            <v>139861.54999999999</v>
          </cell>
          <cell r="L282">
            <v>0</v>
          </cell>
          <cell r="M282">
            <v>0</v>
          </cell>
          <cell r="N282">
            <v>0</v>
          </cell>
          <cell r="O282">
            <v>157852.45000000001</v>
          </cell>
          <cell r="P282">
            <v>42640</v>
          </cell>
          <cell r="Q282">
            <v>0</v>
          </cell>
          <cell r="R282">
            <v>0</v>
          </cell>
          <cell r="S282">
            <v>127103.19</v>
          </cell>
          <cell r="T282">
            <v>0</v>
          </cell>
          <cell r="U282">
            <v>2710.41</v>
          </cell>
          <cell r="V282">
            <v>0</v>
          </cell>
          <cell r="W282">
            <v>0</v>
          </cell>
          <cell r="X282">
            <v>0</v>
          </cell>
          <cell r="Y282">
            <v>6181</v>
          </cell>
          <cell r="Z282">
            <v>26283.110000000004</v>
          </cell>
          <cell r="AA282">
            <v>0</v>
          </cell>
          <cell r="AB282">
            <v>0</v>
          </cell>
          <cell r="AC282">
            <v>21096.82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91567.53</v>
          </cell>
          <cell r="AM282">
            <v>0</v>
          </cell>
          <cell r="AN282">
            <v>0</v>
          </cell>
          <cell r="AO282">
            <v>0</v>
          </cell>
          <cell r="AP282">
            <v>10944.87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133173.57999999999</v>
          </cell>
          <cell r="AZ282">
            <v>53381.5</v>
          </cell>
          <cell r="BA282">
            <v>604808.87999999989</v>
          </cell>
          <cell r="BB282">
            <v>79692.989999999991</v>
          </cell>
          <cell r="BC282">
            <v>8890.7900000000009</v>
          </cell>
          <cell r="BD282">
            <v>2858659.34</v>
          </cell>
        </row>
        <row r="283">
          <cell r="G283" t="str">
            <v>38302</v>
          </cell>
          <cell r="H283">
            <v>972257.95000000007</v>
          </cell>
          <cell r="I283">
            <v>0</v>
          </cell>
          <cell r="J283">
            <v>0</v>
          </cell>
          <cell r="K283">
            <v>118701.33</v>
          </cell>
          <cell r="L283">
            <v>0</v>
          </cell>
          <cell r="M283">
            <v>0</v>
          </cell>
          <cell r="N283">
            <v>0</v>
          </cell>
          <cell r="O283">
            <v>141104.08000000002</v>
          </cell>
          <cell r="P283">
            <v>29938</v>
          </cell>
          <cell r="Q283">
            <v>0</v>
          </cell>
          <cell r="R283">
            <v>0</v>
          </cell>
          <cell r="S283">
            <v>83689.42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46224</v>
          </cell>
          <cell r="Z283">
            <v>7439.0000000000009</v>
          </cell>
          <cell r="AA283">
            <v>0</v>
          </cell>
          <cell r="AB283">
            <v>0</v>
          </cell>
          <cell r="AC283">
            <v>17815.72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50267.13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21726.23</v>
          </cell>
          <cell r="BA283">
            <v>440447.56999999995</v>
          </cell>
          <cell r="BB283">
            <v>111587.65999999999</v>
          </cell>
          <cell r="BC283">
            <v>197946.52999999997</v>
          </cell>
          <cell r="BD283">
            <v>2239144.6199999996</v>
          </cell>
        </row>
        <row r="284">
          <cell r="G284" t="str">
            <v>38304</v>
          </cell>
          <cell r="H284">
            <v>282947.09000000003</v>
          </cell>
          <cell r="I284">
            <v>0</v>
          </cell>
          <cell r="J284">
            <v>0</v>
          </cell>
          <cell r="K284">
            <v>34357</v>
          </cell>
          <cell r="L284">
            <v>0</v>
          </cell>
          <cell r="M284">
            <v>0</v>
          </cell>
          <cell r="N284">
            <v>0</v>
          </cell>
          <cell r="O284">
            <v>22310.579999999998</v>
          </cell>
          <cell r="P284">
            <v>7921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19524.87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18004.419999999998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248.5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19247.149999999998</v>
          </cell>
          <cell r="AZ284">
            <v>0</v>
          </cell>
          <cell r="BA284">
            <v>149510.29999999999</v>
          </cell>
          <cell r="BB284">
            <v>323.42</v>
          </cell>
          <cell r="BC284">
            <v>57961.529999999977</v>
          </cell>
          <cell r="BD284">
            <v>612355.8600000001</v>
          </cell>
        </row>
        <row r="285">
          <cell r="G285" t="str">
            <v>38306</v>
          </cell>
          <cell r="H285">
            <v>1212211.5900000001</v>
          </cell>
          <cell r="I285">
            <v>0</v>
          </cell>
          <cell r="J285">
            <v>0</v>
          </cell>
          <cell r="K285">
            <v>135874</v>
          </cell>
          <cell r="L285">
            <v>0</v>
          </cell>
          <cell r="M285">
            <v>0</v>
          </cell>
          <cell r="N285">
            <v>0</v>
          </cell>
          <cell r="O285">
            <v>80587.17</v>
          </cell>
          <cell r="P285">
            <v>36701</v>
          </cell>
          <cell r="Q285">
            <v>0</v>
          </cell>
          <cell r="R285">
            <v>0</v>
          </cell>
          <cell r="S285">
            <v>115758.83000000002</v>
          </cell>
          <cell r="T285">
            <v>0</v>
          </cell>
          <cell r="U285">
            <v>866</v>
          </cell>
          <cell r="V285">
            <v>0</v>
          </cell>
          <cell r="W285">
            <v>0</v>
          </cell>
          <cell r="X285">
            <v>0</v>
          </cell>
          <cell r="Y285">
            <v>12927.220000000001</v>
          </cell>
          <cell r="Z285">
            <v>7349</v>
          </cell>
          <cell r="AA285">
            <v>0</v>
          </cell>
          <cell r="AB285">
            <v>0</v>
          </cell>
          <cell r="AC285">
            <v>5610.01</v>
          </cell>
          <cell r="AD285">
            <v>0</v>
          </cell>
          <cell r="AE285">
            <v>0</v>
          </cell>
          <cell r="AF285">
            <v>17768.84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84589.92</v>
          </cell>
          <cell r="AM285">
            <v>0</v>
          </cell>
          <cell r="AN285">
            <v>0</v>
          </cell>
          <cell r="AO285">
            <v>0</v>
          </cell>
          <cell r="AP285">
            <v>6138.1699999999992</v>
          </cell>
          <cell r="AQ285">
            <v>0</v>
          </cell>
          <cell r="AR285">
            <v>0</v>
          </cell>
          <cell r="AS285">
            <v>6911.1200000000008</v>
          </cell>
          <cell r="AT285">
            <v>0</v>
          </cell>
          <cell r="AU285">
            <v>0</v>
          </cell>
          <cell r="AV285">
            <v>24994.5</v>
          </cell>
          <cell r="AW285">
            <v>0</v>
          </cell>
          <cell r="AX285">
            <v>0</v>
          </cell>
          <cell r="AY285">
            <v>62531.44</v>
          </cell>
          <cell r="AZ285">
            <v>0</v>
          </cell>
          <cell r="BA285">
            <v>558584.15</v>
          </cell>
          <cell r="BB285">
            <v>102227.07</v>
          </cell>
          <cell r="BC285">
            <v>132397.41999999998</v>
          </cell>
          <cell r="BD285">
            <v>2604027.4499999997</v>
          </cell>
        </row>
        <row r="286">
          <cell r="G286" t="str">
            <v>38308</v>
          </cell>
          <cell r="H286">
            <v>1044488.8900000001</v>
          </cell>
          <cell r="I286">
            <v>0</v>
          </cell>
          <cell r="J286">
            <v>0</v>
          </cell>
          <cell r="K286">
            <v>120737.54000000001</v>
          </cell>
          <cell r="L286">
            <v>0</v>
          </cell>
          <cell r="M286">
            <v>0</v>
          </cell>
          <cell r="N286">
            <v>0</v>
          </cell>
          <cell r="O286">
            <v>35160.69</v>
          </cell>
          <cell r="P286">
            <v>16017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1306</v>
          </cell>
          <cell r="V286">
            <v>0</v>
          </cell>
          <cell r="W286">
            <v>0</v>
          </cell>
          <cell r="X286">
            <v>0</v>
          </cell>
          <cell r="Y286">
            <v>44278.090000000004</v>
          </cell>
          <cell r="Z286">
            <v>26433.119999999995</v>
          </cell>
          <cell r="AA286">
            <v>0</v>
          </cell>
          <cell r="AB286">
            <v>0</v>
          </cell>
          <cell r="AC286">
            <v>17578.03</v>
          </cell>
          <cell r="AD286">
            <v>0</v>
          </cell>
          <cell r="AE286">
            <v>0</v>
          </cell>
          <cell r="AF286">
            <v>11713.55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38519.100000000006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4248.32</v>
          </cell>
          <cell r="AT286">
            <v>0</v>
          </cell>
          <cell r="AU286">
            <v>0</v>
          </cell>
          <cell r="AV286">
            <v>29755.149999999998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513136.28</v>
          </cell>
          <cell r="BB286">
            <v>76953.13</v>
          </cell>
          <cell r="BC286">
            <v>147679.01</v>
          </cell>
          <cell r="BD286">
            <v>2128003.9000000004</v>
          </cell>
        </row>
        <row r="287">
          <cell r="G287" t="str">
            <v>38320</v>
          </cell>
          <cell r="H287">
            <v>1557785.72</v>
          </cell>
          <cell r="I287">
            <v>0</v>
          </cell>
          <cell r="J287">
            <v>0</v>
          </cell>
          <cell r="K287">
            <v>155277.03</v>
          </cell>
          <cell r="L287">
            <v>0</v>
          </cell>
          <cell r="M287">
            <v>0</v>
          </cell>
          <cell r="N287">
            <v>0</v>
          </cell>
          <cell r="O287">
            <v>132941.47999999998</v>
          </cell>
          <cell r="P287">
            <v>49982.73</v>
          </cell>
          <cell r="Q287">
            <v>0</v>
          </cell>
          <cell r="R287">
            <v>0</v>
          </cell>
          <cell r="S287">
            <v>187141.44</v>
          </cell>
          <cell r="T287">
            <v>0</v>
          </cell>
          <cell r="U287">
            <v>2919.81</v>
          </cell>
          <cell r="V287">
            <v>0</v>
          </cell>
          <cell r="W287">
            <v>0</v>
          </cell>
          <cell r="X287">
            <v>0</v>
          </cell>
          <cell r="Y287">
            <v>70126.560000000012</v>
          </cell>
          <cell r="Z287">
            <v>19479.059999999998</v>
          </cell>
          <cell r="AA287">
            <v>0</v>
          </cell>
          <cell r="AB287">
            <v>0</v>
          </cell>
          <cell r="AC287">
            <v>51252.599999999991</v>
          </cell>
          <cell r="AD287">
            <v>0</v>
          </cell>
          <cell r="AE287">
            <v>0</v>
          </cell>
          <cell r="AF287">
            <v>11542.56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30143.82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23598.179999999997</v>
          </cell>
          <cell r="AT287">
            <v>0</v>
          </cell>
          <cell r="AU287">
            <v>0</v>
          </cell>
          <cell r="AV287">
            <v>117594.12000000001</v>
          </cell>
          <cell r="AW287">
            <v>0</v>
          </cell>
          <cell r="AX287">
            <v>0</v>
          </cell>
          <cell r="AY287">
            <v>99488.25</v>
          </cell>
          <cell r="AZ287">
            <v>0</v>
          </cell>
          <cell r="BA287">
            <v>704829.6</v>
          </cell>
          <cell r="BB287">
            <v>142263.64000000001</v>
          </cell>
          <cell r="BC287">
            <v>170321.16000000003</v>
          </cell>
          <cell r="BD287">
            <v>3526687.7600000007</v>
          </cell>
        </row>
        <row r="288">
          <cell r="G288" t="str">
            <v>38322</v>
          </cell>
          <cell r="H288">
            <v>1233387.7700000003</v>
          </cell>
          <cell r="I288">
            <v>0</v>
          </cell>
          <cell r="J288">
            <v>0</v>
          </cell>
          <cell r="K288">
            <v>143024.5</v>
          </cell>
          <cell r="L288">
            <v>0</v>
          </cell>
          <cell r="M288">
            <v>0</v>
          </cell>
          <cell r="N288">
            <v>0</v>
          </cell>
          <cell r="O288">
            <v>109169.09</v>
          </cell>
          <cell r="P288">
            <v>34237</v>
          </cell>
          <cell r="Q288">
            <v>0</v>
          </cell>
          <cell r="R288">
            <v>0</v>
          </cell>
          <cell r="S288">
            <v>166166.12999999998</v>
          </cell>
          <cell r="T288">
            <v>0</v>
          </cell>
          <cell r="U288">
            <v>1595</v>
          </cell>
          <cell r="V288">
            <v>0</v>
          </cell>
          <cell r="W288">
            <v>0</v>
          </cell>
          <cell r="X288">
            <v>0</v>
          </cell>
          <cell r="Y288">
            <v>42092.659999999996</v>
          </cell>
          <cell r="Z288">
            <v>43937.42</v>
          </cell>
          <cell r="AA288">
            <v>0</v>
          </cell>
          <cell r="AB288">
            <v>0</v>
          </cell>
          <cell r="AC288">
            <v>21981.449999999997</v>
          </cell>
          <cell r="AD288">
            <v>0</v>
          </cell>
          <cell r="AE288">
            <v>0</v>
          </cell>
          <cell r="AF288">
            <v>9710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71267.66</v>
          </cell>
          <cell r="AM288">
            <v>0</v>
          </cell>
          <cell r="AN288">
            <v>0</v>
          </cell>
          <cell r="AO288">
            <v>0</v>
          </cell>
          <cell r="AP288">
            <v>10245.65</v>
          </cell>
          <cell r="AQ288">
            <v>0</v>
          </cell>
          <cell r="AR288">
            <v>1410.8899999999999</v>
          </cell>
          <cell r="AS288">
            <v>14207.27</v>
          </cell>
          <cell r="AT288">
            <v>0</v>
          </cell>
          <cell r="AU288">
            <v>0</v>
          </cell>
          <cell r="AV288">
            <v>55538.249999999993</v>
          </cell>
          <cell r="AW288">
            <v>0</v>
          </cell>
          <cell r="AX288">
            <v>0</v>
          </cell>
          <cell r="AY288">
            <v>0</v>
          </cell>
          <cell r="AZ288">
            <v>1242.48</v>
          </cell>
          <cell r="BA288">
            <v>508830.43000000005</v>
          </cell>
          <cell r="BB288">
            <v>142821.57</v>
          </cell>
          <cell r="BC288">
            <v>342330.81</v>
          </cell>
          <cell r="BD288">
            <v>2953196.03</v>
          </cell>
        </row>
        <row r="289">
          <cell r="G289" t="str">
            <v>38324</v>
          </cell>
          <cell r="H289">
            <v>1098612.43</v>
          </cell>
          <cell r="I289">
            <v>0</v>
          </cell>
          <cell r="J289">
            <v>0</v>
          </cell>
          <cell r="K289">
            <v>127627.82</v>
          </cell>
          <cell r="L289">
            <v>0</v>
          </cell>
          <cell r="M289">
            <v>0</v>
          </cell>
          <cell r="N289">
            <v>0</v>
          </cell>
          <cell r="O289">
            <v>47333.04</v>
          </cell>
          <cell r="P289">
            <v>20510.93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24840.05</v>
          </cell>
          <cell r="Z289">
            <v>27568.440000000002</v>
          </cell>
          <cell r="AA289">
            <v>0</v>
          </cell>
          <cell r="AB289">
            <v>0</v>
          </cell>
          <cell r="AC289">
            <v>14918.47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51577.9</v>
          </cell>
          <cell r="AM289">
            <v>0</v>
          </cell>
          <cell r="AN289">
            <v>0</v>
          </cell>
          <cell r="AO289">
            <v>0</v>
          </cell>
          <cell r="AP289">
            <v>3032.52</v>
          </cell>
          <cell r="AQ289">
            <v>0</v>
          </cell>
          <cell r="AR289">
            <v>1020.5</v>
          </cell>
          <cell r="AS289">
            <v>18159.57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74424.609999999986</v>
          </cell>
          <cell r="AZ289">
            <v>0</v>
          </cell>
          <cell r="BA289">
            <v>546018.23000000021</v>
          </cell>
          <cell r="BB289">
            <v>82219.909999999989</v>
          </cell>
          <cell r="BC289">
            <v>190618.11999999997</v>
          </cell>
          <cell r="BD289">
            <v>2328482.54</v>
          </cell>
        </row>
        <row r="290">
          <cell r="G290" t="str">
            <v>39002</v>
          </cell>
          <cell r="H290">
            <v>3031938.3100000005</v>
          </cell>
          <cell r="I290">
            <v>0</v>
          </cell>
          <cell r="J290">
            <v>0</v>
          </cell>
          <cell r="K290">
            <v>201148</v>
          </cell>
          <cell r="L290">
            <v>0</v>
          </cell>
          <cell r="M290">
            <v>0</v>
          </cell>
          <cell r="N290">
            <v>0</v>
          </cell>
          <cell r="O290">
            <v>377592.96</v>
          </cell>
          <cell r="P290">
            <v>137201.82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212628.62</v>
          </cell>
          <cell r="Z290">
            <v>144786.46999999997</v>
          </cell>
          <cell r="AA290">
            <v>54040.000000000007</v>
          </cell>
          <cell r="AB290">
            <v>0</v>
          </cell>
          <cell r="AC290">
            <v>130495.86999999998</v>
          </cell>
          <cell r="AD290">
            <v>0</v>
          </cell>
          <cell r="AE290">
            <v>0</v>
          </cell>
          <cell r="AF290">
            <v>26088.57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130769.19</v>
          </cell>
          <cell r="AL290">
            <v>179032.63000000003</v>
          </cell>
          <cell r="AM290">
            <v>2545.7300000000005</v>
          </cell>
          <cell r="AN290">
            <v>1798.4900000000002</v>
          </cell>
          <cell r="AO290">
            <v>0</v>
          </cell>
          <cell r="AP290">
            <v>0</v>
          </cell>
          <cell r="AQ290">
            <v>0</v>
          </cell>
          <cell r="AR290">
            <v>5422.8700000000008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31397.85</v>
          </cell>
          <cell r="AZ290">
            <v>8631.5400000000009</v>
          </cell>
          <cell r="BA290">
            <v>886636.76000000013</v>
          </cell>
          <cell r="BB290">
            <v>280797.58999999997</v>
          </cell>
          <cell r="BC290">
            <v>59680.36</v>
          </cell>
          <cell r="BD290">
            <v>5902633.6300000018</v>
          </cell>
        </row>
        <row r="291">
          <cell r="G291" t="str">
            <v>39003</v>
          </cell>
          <cell r="H291">
            <v>5966687.6800000016</v>
          </cell>
          <cell r="I291">
            <v>0</v>
          </cell>
          <cell r="J291">
            <v>0</v>
          </cell>
          <cell r="K291">
            <v>650586</v>
          </cell>
          <cell r="L291">
            <v>0</v>
          </cell>
          <cell r="M291">
            <v>0</v>
          </cell>
          <cell r="N291">
            <v>0</v>
          </cell>
          <cell r="O291">
            <v>971526.94000000006</v>
          </cell>
          <cell r="P291">
            <v>240696</v>
          </cell>
          <cell r="Q291">
            <v>0</v>
          </cell>
          <cell r="R291">
            <v>0</v>
          </cell>
          <cell r="S291">
            <v>516712.00000000006</v>
          </cell>
          <cell r="T291">
            <v>10847</v>
          </cell>
          <cell r="U291">
            <v>7107</v>
          </cell>
          <cell r="V291">
            <v>0</v>
          </cell>
          <cell r="W291">
            <v>0</v>
          </cell>
          <cell r="X291">
            <v>0</v>
          </cell>
          <cell r="Y291">
            <v>144140</v>
          </cell>
          <cell r="Z291">
            <v>45460.1</v>
          </cell>
          <cell r="AA291">
            <v>0</v>
          </cell>
          <cell r="AB291">
            <v>0</v>
          </cell>
          <cell r="AC291">
            <v>120724.99999999999</v>
          </cell>
          <cell r="AD291">
            <v>0</v>
          </cell>
          <cell r="AE291">
            <v>0</v>
          </cell>
          <cell r="AF291">
            <v>71643.88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84917.56</v>
          </cell>
          <cell r="AL291">
            <v>558723.42999999993</v>
          </cell>
          <cell r="AM291">
            <v>0</v>
          </cell>
          <cell r="AN291">
            <v>0</v>
          </cell>
          <cell r="AO291">
            <v>9481.880000000001</v>
          </cell>
          <cell r="AP291">
            <v>0</v>
          </cell>
          <cell r="AQ291">
            <v>0</v>
          </cell>
          <cell r="AR291">
            <v>11167</v>
          </cell>
          <cell r="AS291">
            <v>17809.47</v>
          </cell>
          <cell r="AT291">
            <v>0</v>
          </cell>
          <cell r="AU291">
            <v>0</v>
          </cell>
          <cell r="AV291">
            <v>186763.33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2094444.0100000002</v>
          </cell>
          <cell r="BB291">
            <v>453055.41</v>
          </cell>
          <cell r="BC291">
            <v>641767.71000000008</v>
          </cell>
          <cell r="BD291">
            <v>12804261.400000004</v>
          </cell>
        </row>
        <row r="292">
          <cell r="G292" t="str">
            <v>39007</v>
          </cell>
          <cell r="H292">
            <v>67832889.239999995</v>
          </cell>
          <cell r="I292">
            <v>0</v>
          </cell>
          <cell r="J292">
            <v>0</v>
          </cell>
          <cell r="K292">
            <v>2163358.21</v>
          </cell>
          <cell r="L292">
            <v>0</v>
          </cell>
          <cell r="M292">
            <v>0</v>
          </cell>
          <cell r="N292">
            <v>0</v>
          </cell>
          <cell r="O292">
            <v>13534886.23</v>
          </cell>
          <cell r="P292">
            <v>3046369.27</v>
          </cell>
          <cell r="Q292">
            <v>0</v>
          </cell>
          <cell r="R292">
            <v>0</v>
          </cell>
          <cell r="S292">
            <v>4390527.9399999995</v>
          </cell>
          <cell r="T292">
            <v>33751</v>
          </cell>
          <cell r="U292">
            <v>170428.99999999997</v>
          </cell>
          <cell r="V292">
            <v>0</v>
          </cell>
          <cell r="W292">
            <v>3001571.26</v>
          </cell>
          <cell r="X292">
            <v>93335.470000000016</v>
          </cell>
          <cell r="Y292">
            <v>5542539.6499999994</v>
          </cell>
          <cell r="Z292">
            <v>2918603.85</v>
          </cell>
          <cell r="AA292">
            <v>1110356.1199999999</v>
          </cell>
          <cell r="AB292">
            <v>1279550.94</v>
          </cell>
          <cell r="AC292">
            <v>4397525.29</v>
          </cell>
          <cell r="AD292">
            <v>538815.68999999994</v>
          </cell>
          <cell r="AE292">
            <v>32006.469999999998</v>
          </cell>
          <cell r="AF292">
            <v>984304.31</v>
          </cell>
          <cell r="AG292">
            <v>0</v>
          </cell>
          <cell r="AH292">
            <v>229239.11</v>
          </cell>
          <cell r="AI292">
            <v>43663</v>
          </cell>
          <cell r="AJ292">
            <v>760448.28999999992</v>
          </cell>
          <cell r="AK292">
            <v>2800841.69</v>
          </cell>
          <cell r="AL292">
            <v>4678592.959999999</v>
          </cell>
          <cell r="AM292">
            <v>0</v>
          </cell>
          <cell r="AN292">
            <v>79232.160000000003</v>
          </cell>
          <cell r="AO292">
            <v>12996.65</v>
          </cell>
          <cell r="AP292">
            <v>10662.34</v>
          </cell>
          <cell r="AQ292">
            <v>0</v>
          </cell>
          <cell r="AR292">
            <v>128052.26999999999</v>
          </cell>
          <cell r="AS292">
            <v>205720.25000000003</v>
          </cell>
          <cell r="AT292">
            <v>0</v>
          </cell>
          <cell r="AU292">
            <v>0</v>
          </cell>
          <cell r="AV292">
            <v>1683465.97</v>
          </cell>
          <cell r="AW292">
            <v>0</v>
          </cell>
          <cell r="AX292">
            <v>0</v>
          </cell>
          <cell r="AY292">
            <v>118008.54000000001</v>
          </cell>
          <cell r="AZ292">
            <v>4554.82</v>
          </cell>
          <cell r="BA292">
            <v>17554504.66</v>
          </cell>
          <cell r="BB292">
            <v>6094258.1200000001</v>
          </cell>
          <cell r="BC292">
            <v>2520839.1400000006</v>
          </cell>
          <cell r="BD292">
            <v>147995899.91000003</v>
          </cell>
        </row>
        <row r="293">
          <cell r="G293" t="str">
            <v>39090</v>
          </cell>
          <cell r="H293">
            <v>11856812.939999998</v>
          </cell>
          <cell r="I293">
            <v>0</v>
          </cell>
          <cell r="J293">
            <v>0</v>
          </cell>
          <cell r="K293">
            <v>0</v>
          </cell>
          <cell r="L293">
            <v>995.29</v>
          </cell>
          <cell r="M293">
            <v>0</v>
          </cell>
          <cell r="N293">
            <v>0</v>
          </cell>
          <cell r="O293">
            <v>1780445.58</v>
          </cell>
          <cell r="P293">
            <v>652503.77</v>
          </cell>
          <cell r="Q293">
            <v>0</v>
          </cell>
          <cell r="R293">
            <v>0</v>
          </cell>
          <cell r="S293">
            <v>749795.41000000015</v>
          </cell>
          <cell r="T293">
            <v>0</v>
          </cell>
          <cell r="U293">
            <v>16832.89</v>
          </cell>
          <cell r="V293">
            <v>0</v>
          </cell>
          <cell r="W293">
            <v>0</v>
          </cell>
          <cell r="X293">
            <v>0</v>
          </cell>
          <cell r="Y293">
            <v>509977.34000000008</v>
          </cell>
          <cell r="Z293">
            <v>168913.98999999996</v>
          </cell>
          <cell r="AA293">
            <v>89025.42</v>
          </cell>
          <cell r="AB293">
            <v>0</v>
          </cell>
          <cell r="AC293">
            <v>353388.36000000004</v>
          </cell>
          <cell r="AD293">
            <v>0</v>
          </cell>
          <cell r="AE293">
            <v>0</v>
          </cell>
          <cell r="AF293">
            <v>10632.380000000001</v>
          </cell>
          <cell r="AG293">
            <v>1186465.8999999999</v>
          </cell>
          <cell r="AH293">
            <v>0</v>
          </cell>
          <cell r="AI293">
            <v>35155.83</v>
          </cell>
          <cell r="AJ293">
            <v>26316.299999999996</v>
          </cell>
          <cell r="AK293">
            <v>178541.66999999998</v>
          </cell>
          <cell r="AL293">
            <v>832021.4800000001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19391.939999999999</v>
          </cell>
          <cell r="AS293">
            <v>23315.52</v>
          </cell>
          <cell r="AT293">
            <v>204346.68999999997</v>
          </cell>
          <cell r="AU293">
            <v>0</v>
          </cell>
          <cell r="AV293">
            <v>3492.82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3460104.1300000004</v>
          </cell>
          <cell r="BB293">
            <v>903980.7699999999</v>
          </cell>
          <cell r="BC293">
            <v>877288.24</v>
          </cell>
          <cell r="BD293">
            <v>23939744.659999996</v>
          </cell>
        </row>
        <row r="294">
          <cell r="G294" t="str">
            <v>39119</v>
          </cell>
          <cell r="H294">
            <v>14176232.639999997</v>
          </cell>
          <cell r="I294">
            <v>0</v>
          </cell>
          <cell r="J294">
            <v>0</v>
          </cell>
          <cell r="K294">
            <v>1254889</v>
          </cell>
          <cell r="L294">
            <v>0</v>
          </cell>
          <cell r="M294">
            <v>0</v>
          </cell>
          <cell r="N294">
            <v>0</v>
          </cell>
          <cell r="O294">
            <v>2199548.6199999996</v>
          </cell>
          <cell r="P294">
            <v>623246.49</v>
          </cell>
          <cell r="Q294">
            <v>136922.94</v>
          </cell>
          <cell r="R294">
            <v>0</v>
          </cell>
          <cell r="S294">
            <v>1220897.3700000001</v>
          </cell>
          <cell r="T294">
            <v>8920.7900000000009</v>
          </cell>
          <cell r="U294">
            <v>19621</v>
          </cell>
          <cell r="V294">
            <v>0</v>
          </cell>
          <cell r="W294">
            <v>0</v>
          </cell>
          <cell r="X294">
            <v>0</v>
          </cell>
          <cell r="Y294">
            <v>518167.49000000005</v>
          </cell>
          <cell r="Z294">
            <v>189990.25000000003</v>
          </cell>
          <cell r="AA294">
            <v>0</v>
          </cell>
          <cell r="AB294">
            <v>0</v>
          </cell>
          <cell r="AC294">
            <v>357869.66000000003</v>
          </cell>
          <cell r="AD294">
            <v>0</v>
          </cell>
          <cell r="AE294">
            <v>0</v>
          </cell>
          <cell r="AF294">
            <v>124699.36999999998</v>
          </cell>
          <cell r="AG294">
            <v>0</v>
          </cell>
          <cell r="AH294">
            <v>0</v>
          </cell>
          <cell r="AI294">
            <v>5692.5599999999995</v>
          </cell>
          <cell r="AJ294">
            <v>27595.769999999997</v>
          </cell>
          <cell r="AK294">
            <v>131136.82</v>
          </cell>
          <cell r="AL294">
            <v>1208648.8999999999</v>
          </cell>
          <cell r="AM294">
            <v>0</v>
          </cell>
          <cell r="AN294">
            <v>0</v>
          </cell>
          <cell r="AO294">
            <v>443742.08999999997</v>
          </cell>
          <cell r="AP294">
            <v>0</v>
          </cell>
          <cell r="AQ294">
            <v>0</v>
          </cell>
          <cell r="AR294">
            <v>103075.65</v>
          </cell>
          <cell r="AS294">
            <v>47859.380000000005</v>
          </cell>
          <cell r="AT294">
            <v>0</v>
          </cell>
          <cell r="AU294">
            <v>0</v>
          </cell>
          <cell r="AV294">
            <v>1836606.3299999998</v>
          </cell>
          <cell r="AW294">
            <v>0</v>
          </cell>
          <cell r="AX294">
            <v>19966.63</v>
          </cell>
          <cell r="AY294">
            <v>0</v>
          </cell>
          <cell r="AZ294">
            <v>3671.45</v>
          </cell>
          <cell r="BA294">
            <v>4449142.8</v>
          </cell>
          <cell r="BB294">
            <v>1032168.66</v>
          </cell>
          <cell r="BC294">
            <v>825389.79999999993</v>
          </cell>
          <cell r="BD294">
            <v>30965702.45999999</v>
          </cell>
        </row>
        <row r="295">
          <cell r="G295" t="str">
            <v>39120</v>
          </cell>
          <cell r="H295">
            <v>3996795.370000001</v>
          </cell>
          <cell r="I295">
            <v>0</v>
          </cell>
          <cell r="J295">
            <v>0</v>
          </cell>
          <cell r="K295">
            <v>342109</v>
          </cell>
          <cell r="L295">
            <v>0</v>
          </cell>
          <cell r="M295">
            <v>0</v>
          </cell>
          <cell r="N295">
            <v>0</v>
          </cell>
          <cell r="O295">
            <v>495944.31</v>
          </cell>
          <cell r="P295">
            <v>166269.00000000003</v>
          </cell>
          <cell r="Q295">
            <v>0</v>
          </cell>
          <cell r="R295">
            <v>1696.3</v>
          </cell>
          <cell r="S295">
            <v>346331.37999999995</v>
          </cell>
          <cell r="T295">
            <v>3225.2400000000002</v>
          </cell>
          <cell r="U295">
            <v>12623</v>
          </cell>
          <cell r="V295">
            <v>0</v>
          </cell>
          <cell r="W295">
            <v>0</v>
          </cell>
          <cell r="X295">
            <v>0</v>
          </cell>
          <cell r="Y295">
            <v>473031.05</v>
          </cell>
          <cell r="Z295">
            <v>107769</v>
          </cell>
          <cell r="AA295">
            <v>178996</v>
          </cell>
          <cell r="AB295">
            <v>0</v>
          </cell>
          <cell r="AC295">
            <v>355174.16999999993</v>
          </cell>
          <cell r="AD295">
            <v>0</v>
          </cell>
          <cell r="AE295">
            <v>0</v>
          </cell>
          <cell r="AF295">
            <v>54723.71</v>
          </cell>
          <cell r="AG295">
            <v>0</v>
          </cell>
          <cell r="AH295">
            <v>0</v>
          </cell>
          <cell r="AI295">
            <v>0</v>
          </cell>
          <cell r="AJ295">
            <v>60530.999999999993</v>
          </cell>
          <cell r="AK295">
            <v>266745.11000000004</v>
          </cell>
          <cell r="AL295">
            <v>320127.12</v>
          </cell>
          <cell r="AM295">
            <v>0</v>
          </cell>
          <cell r="AN295">
            <v>0</v>
          </cell>
          <cell r="AO295">
            <v>122590.38</v>
          </cell>
          <cell r="AP295">
            <v>13129.77</v>
          </cell>
          <cell r="AQ295">
            <v>0</v>
          </cell>
          <cell r="AR295">
            <v>6888.77</v>
          </cell>
          <cell r="AS295">
            <v>19801.189999999999</v>
          </cell>
          <cell r="AT295">
            <v>0</v>
          </cell>
          <cell r="AU295">
            <v>0</v>
          </cell>
          <cell r="AV295">
            <v>11097.14</v>
          </cell>
          <cell r="AW295">
            <v>0</v>
          </cell>
          <cell r="AX295">
            <v>0</v>
          </cell>
          <cell r="AY295">
            <v>0</v>
          </cell>
          <cell r="AZ295">
            <v>18810.86</v>
          </cell>
          <cell r="BA295">
            <v>1721483.9</v>
          </cell>
          <cell r="BB295">
            <v>435579.47</v>
          </cell>
          <cell r="BC295">
            <v>152880.46</v>
          </cell>
          <cell r="BD295">
            <v>9684352.7000000011</v>
          </cell>
        </row>
        <row r="296">
          <cell r="G296" t="str">
            <v>39200</v>
          </cell>
          <cell r="H296">
            <v>14108552.699999999</v>
          </cell>
          <cell r="I296">
            <v>0</v>
          </cell>
          <cell r="J296">
            <v>0</v>
          </cell>
          <cell r="K296">
            <v>742112.76</v>
          </cell>
          <cell r="L296">
            <v>11915.6</v>
          </cell>
          <cell r="M296">
            <v>0</v>
          </cell>
          <cell r="N296">
            <v>0</v>
          </cell>
          <cell r="O296">
            <v>2054550.7</v>
          </cell>
          <cell r="P296">
            <v>598426</v>
          </cell>
          <cell r="Q296">
            <v>0</v>
          </cell>
          <cell r="R296">
            <v>0</v>
          </cell>
          <cell r="S296">
            <v>1109751.0199999998</v>
          </cell>
          <cell r="T296">
            <v>7803</v>
          </cell>
          <cell r="U296">
            <v>38417</v>
          </cell>
          <cell r="V296">
            <v>0</v>
          </cell>
          <cell r="W296">
            <v>0</v>
          </cell>
          <cell r="X296">
            <v>0</v>
          </cell>
          <cell r="Y296">
            <v>1088343.1000000001</v>
          </cell>
          <cell r="Z296">
            <v>316862.21000000002</v>
          </cell>
          <cell r="AA296">
            <v>276223.06</v>
          </cell>
          <cell r="AB296">
            <v>366184</v>
          </cell>
          <cell r="AC296">
            <v>978263.92</v>
          </cell>
          <cell r="AD296">
            <v>0</v>
          </cell>
          <cell r="AE296">
            <v>0</v>
          </cell>
          <cell r="AF296">
            <v>288531.78999999998</v>
          </cell>
          <cell r="AG296">
            <v>0</v>
          </cell>
          <cell r="AH296">
            <v>0</v>
          </cell>
          <cell r="AI296">
            <v>22506</v>
          </cell>
          <cell r="AJ296">
            <v>165454.96</v>
          </cell>
          <cell r="AK296">
            <v>750336.09000000008</v>
          </cell>
          <cell r="AL296">
            <v>862954.52</v>
          </cell>
          <cell r="AM296">
            <v>0</v>
          </cell>
          <cell r="AN296">
            <v>0</v>
          </cell>
          <cell r="AO296">
            <v>230906.77</v>
          </cell>
          <cell r="AP296">
            <v>55721.260000000009</v>
          </cell>
          <cell r="AQ296">
            <v>0</v>
          </cell>
          <cell r="AR296">
            <v>25730</v>
          </cell>
          <cell r="AS296">
            <v>17670.93</v>
          </cell>
          <cell r="AT296">
            <v>0</v>
          </cell>
          <cell r="AU296">
            <v>0</v>
          </cell>
          <cell r="AV296">
            <v>142755.13999999998</v>
          </cell>
          <cell r="AW296">
            <v>0</v>
          </cell>
          <cell r="AX296">
            <v>0</v>
          </cell>
          <cell r="AY296">
            <v>0</v>
          </cell>
          <cell r="AZ296">
            <v>35332.75</v>
          </cell>
          <cell r="BA296">
            <v>4376954.4099999992</v>
          </cell>
          <cell r="BB296">
            <v>1345496.88</v>
          </cell>
          <cell r="BC296">
            <v>677831.44</v>
          </cell>
          <cell r="BD296">
            <v>30695588.010000002</v>
          </cell>
        </row>
        <row r="297">
          <cell r="G297" t="str">
            <v>39201</v>
          </cell>
          <cell r="H297">
            <v>22896490.049999997</v>
          </cell>
          <cell r="I297">
            <v>0</v>
          </cell>
          <cell r="J297">
            <v>0</v>
          </cell>
          <cell r="K297">
            <v>2141877</v>
          </cell>
          <cell r="L297">
            <v>0</v>
          </cell>
          <cell r="M297">
            <v>0</v>
          </cell>
          <cell r="N297">
            <v>0</v>
          </cell>
          <cell r="O297">
            <v>3906484.19</v>
          </cell>
          <cell r="P297">
            <v>1142959.26</v>
          </cell>
          <cell r="Q297">
            <v>0</v>
          </cell>
          <cell r="R297">
            <v>0</v>
          </cell>
          <cell r="S297">
            <v>1088635.98</v>
          </cell>
          <cell r="T297">
            <v>0</v>
          </cell>
          <cell r="U297">
            <v>76999.459999999992</v>
          </cell>
          <cell r="V297">
            <v>0</v>
          </cell>
          <cell r="W297">
            <v>0</v>
          </cell>
          <cell r="X297">
            <v>0</v>
          </cell>
          <cell r="Y297">
            <v>3098038.9400000004</v>
          </cell>
          <cell r="Z297">
            <v>607781.18000000005</v>
          </cell>
          <cell r="AA297">
            <v>3535918.2999999993</v>
          </cell>
          <cell r="AB297">
            <v>631884</v>
          </cell>
          <cell r="AC297">
            <v>2001637.51</v>
          </cell>
          <cell r="AD297">
            <v>0</v>
          </cell>
          <cell r="AE297">
            <v>0</v>
          </cell>
          <cell r="AF297">
            <v>111057.2</v>
          </cell>
          <cell r="AG297">
            <v>0</v>
          </cell>
          <cell r="AH297">
            <v>0</v>
          </cell>
          <cell r="AI297">
            <v>0</v>
          </cell>
          <cell r="AJ297">
            <v>271763.47000000003</v>
          </cell>
          <cell r="AK297">
            <v>1363595.6199999999</v>
          </cell>
          <cell r="AL297">
            <v>2184166.38</v>
          </cell>
          <cell r="AM297">
            <v>0</v>
          </cell>
          <cell r="AN297">
            <v>0</v>
          </cell>
          <cell r="AO297">
            <v>468191.70000000007</v>
          </cell>
          <cell r="AP297">
            <v>37782.25</v>
          </cell>
          <cell r="AQ297">
            <v>0</v>
          </cell>
          <cell r="AR297">
            <v>48520.81</v>
          </cell>
          <cell r="AS297">
            <v>86568.52</v>
          </cell>
          <cell r="AT297">
            <v>0</v>
          </cell>
          <cell r="AU297">
            <v>0</v>
          </cell>
          <cell r="AV297">
            <v>158905.46</v>
          </cell>
          <cell r="AW297">
            <v>0</v>
          </cell>
          <cell r="AX297">
            <v>0</v>
          </cell>
          <cell r="AY297">
            <v>0</v>
          </cell>
          <cell r="AZ297">
            <v>78277.52</v>
          </cell>
          <cell r="BA297">
            <v>7813927.5800000001</v>
          </cell>
          <cell r="BB297">
            <v>3448784.87</v>
          </cell>
          <cell r="BC297">
            <v>1546573.0699999998</v>
          </cell>
          <cell r="BD297">
            <v>58746820.320000008</v>
          </cell>
        </row>
        <row r="298">
          <cell r="G298" t="str">
            <v>39202</v>
          </cell>
          <cell r="H298">
            <v>13516599.680000003</v>
          </cell>
          <cell r="I298">
            <v>0</v>
          </cell>
          <cell r="J298">
            <v>0</v>
          </cell>
          <cell r="K298">
            <v>980047.2300000001</v>
          </cell>
          <cell r="L298">
            <v>3474.2200000000003</v>
          </cell>
          <cell r="M298">
            <v>0</v>
          </cell>
          <cell r="N298">
            <v>64.3</v>
          </cell>
          <cell r="O298">
            <v>1972078.83</v>
          </cell>
          <cell r="P298">
            <v>653965.88000000012</v>
          </cell>
          <cell r="Q298">
            <v>0</v>
          </cell>
          <cell r="R298">
            <v>73779.19</v>
          </cell>
          <cell r="S298">
            <v>628269.15</v>
          </cell>
          <cell r="T298">
            <v>0</v>
          </cell>
          <cell r="U298">
            <v>38804.71</v>
          </cell>
          <cell r="V298">
            <v>0</v>
          </cell>
          <cell r="W298">
            <v>0</v>
          </cell>
          <cell r="X298">
            <v>0</v>
          </cell>
          <cell r="Y298">
            <v>1640276.1099999999</v>
          </cell>
          <cell r="Z298">
            <v>362883.15999999992</v>
          </cell>
          <cell r="AA298">
            <v>271162.28999999998</v>
          </cell>
          <cell r="AB298">
            <v>488385.24000000005</v>
          </cell>
          <cell r="AC298">
            <v>1153639.79</v>
          </cell>
          <cell r="AD298">
            <v>0</v>
          </cell>
          <cell r="AE298">
            <v>0</v>
          </cell>
          <cell r="AF298">
            <v>494026.65</v>
          </cell>
          <cell r="AG298">
            <v>0</v>
          </cell>
          <cell r="AH298">
            <v>0</v>
          </cell>
          <cell r="AI298">
            <v>0</v>
          </cell>
          <cell r="AJ298">
            <v>206139.60000000003</v>
          </cell>
          <cell r="AK298">
            <v>932185.06</v>
          </cell>
          <cell r="AL298">
            <v>1218502.24</v>
          </cell>
          <cell r="AM298">
            <v>23258.620000000003</v>
          </cell>
          <cell r="AN298">
            <v>110811.81000000001</v>
          </cell>
          <cell r="AO298">
            <v>376121.62</v>
          </cell>
          <cell r="AP298">
            <v>13883.13</v>
          </cell>
          <cell r="AQ298">
            <v>0</v>
          </cell>
          <cell r="AR298">
            <v>26916.3</v>
          </cell>
          <cell r="AS298">
            <v>62276.76</v>
          </cell>
          <cell r="AT298">
            <v>0</v>
          </cell>
          <cell r="AU298">
            <v>0</v>
          </cell>
          <cell r="AV298">
            <v>520334.80999999994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5944760.0600000005</v>
          </cell>
          <cell r="BB298">
            <v>1838487.47</v>
          </cell>
          <cell r="BC298">
            <v>810833.35000000009</v>
          </cell>
          <cell r="BD298">
            <v>34361967.259999998</v>
          </cell>
        </row>
        <row r="299">
          <cell r="G299" t="str">
            <v>39203</v>
          </cell>
          <cell r="H299">
            <v>4682850.1999999983</v>
          </cell>
          <cell r="I299">
            <v>0</v>
          </cell>
          <cell r="J299">
            <v>0</v>
          </cell>
          <cell r="K299">
            <v>402795.9</v>
          </cell>
          <cell r="L299">
            <v>0</v>
          </cell>
          <cell r="M299">
            <v>0</v>
          </cell>
          <cell r="N299">
            <v>0</v>
          </cell>
          <cell r="O299">
            <v>708749.96</v>
          </cell>
          <cell r="P299">
            <v>225529.08000000002</v>
          </cell>
          <cell r="Q299">
            <v>0</v>
          </cell>
          <cell r="R299">
            <v>0</v>
          </cell>
          <cell r="S299">
            <v>220039.50999999998</v>
          </cell>
          <cell r="T299">
            <v>0</v>
          </cell>
          <cell r="U299">
            <v>10524.689999999999</v>
          </cell>
          <cell r="V299">
            <v>0</v>
          </cell>
          <cell r="W299">
            <v>0</v>
          </cell>
          <cell r="X299">
            <v>0</v>
          </cell>
          <cell r="Y299">
            <v>303203.15000000002</v>
          </cell>
          <cell r="Z299">
            <v>72817.659999999989</v>
          </cell>
          <cell r="AA299">
            <v>129332.33</v>
          </cell>
          <cell r="AB299">
            <v>0</v>
          </cell>
          <cell r="AC299">
            <v>285752.89999999997</v>
          </cell>
          <cell r="AD299">
            <v>0</v>
          </cell>
          <cell r="AE299">
            <v>0</v>
          </cell>
          <cell r="AF299">
            <v>35265.490000000005</v>
          </cell>
          <cell r="AG299">
            <v>0</v>
          </cell>
          <cell r="AH299">
            <v>0</v>
          </cell>
          <cell r="AI299">
            <v>21.97</v>
          </cell>
          <cell r="AJ299">
            <v>29175.429999999997</v>
          </cell>
          <cell r="AK299">
            <v>171493.83000000002</v>
          </cell>
          <cell r="AL299">
            <v>382691.62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8990.02</v>
          </cell>
          <cell r="AS299">
            <v>30427.24</v>
          </cell>
          <cell r="AT299">
            <v>0</v>
          </cell>
          <cell r="AU299">
            <v>0</v>
          </cell>
          <cell r="AV299">
            <v>10826.3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1851525.9500000002</v>
          </cell>
          <cell r="BB299">
            <v>484139.02999999997</v>
          </cell>
          <cell r="BC299">
            <v>373345.91999999993</v>
          </cell>
          <cell r="BD299">
            <v>10419498.18</v>
          </cell>
        </row>
        <row r="300">
          <cell r="G300" t="str">
            <v>39204</v>
          </cell>
          <cell r="H300">
            <v>6290538.8599999994</v>
          </cell>
          <cell r="I300">
            <v>0</v>
          </cell>
          <cell r="J300">
            <v>0</v>
          </cell>
          <cell r="K300">
            <v>515067</v>
          </cell>
          <cell r="L300">
            <v>0</v>
          </cell>
          <cell r="M300">
            <v>0</v>
          </cell>
          <cell r="N300">
            <v>0</v>
          </cell>
          <cell r="O300">
            <v>785875.96</v>
          </cell>
          <cell r="P300">
            <v>269494.00000000006</v>
          </cell>
          <cell r="Q300">
            <v>0</v>
          </cell>
          <cell r="R300">
            <v>35398.689999999995</v>
          </cell>
          <cell r="S300">
            <v>344662.04000000004</v>
          </cell>
          <cell r="T300">
            <v>0</v>
          </cell>
          <cell r="U300">
            <v>22175</v>
          </cell>
          <cell r="V300">
            <v>0</v>
          </cell>
          <cell r="W300">
            <v>0</v>
          </cell>
          <cell r="X300">
            <v>0</v>
          </cell>
          <cell r="Y300">
            <v>899790.02000000014</v>
          </cell>
          <cell r="Z300">
            <v>224413.47000000006</v>
          </cell>
          <cell r="AA300">
            <v>93389.46</v>
          </cell>
          <cell r="AB300">
            <v>120544.33</v>
          </cell>
          <cell r="AC300">
            <v>596453.48</v>
          </cell>
          <cell r="AD300">
            <v>0</v>
          </cell>
          <cell r="AE300">
            <v>0</v>
          </cell>
          <cell r="AF300">
            <v>104442.81</v>
          </cell>
          <cell r="AG300">
            <v>0</v>
          </cell>
          <cell r="AH300">
            <v>0</v>
          </cell>
          <cell r="AI300">
            <v>0</v>
          </cell>
          <cell r="AJ300">
            <v>127145.75</v>
          </cell>
          <cell r="AK300">
            <v>400937.95</v>
          </cell>
          <cell r="AL300">
            <v>482644.59999999992</v>
          </cell>
          <cell r="AM300">
            <v>8257.4500000000007</v>
          </cell>
          <cell r="AN300">
            <v>16275.919999999998</v>
          </cell>
          <cell r="AO300">
            <v>28833.48</v>
          </cell>
          <cell r="AP300">
            <v>0</v>
          </cell>
          <cell r="AQ300">
            <v>0</v>
          </cell>
          <cell r="AR300">
            <v>7605.93</v>
          </cell>
          <cell r="AS300">
            <v>26275.71</v>
          </cell>
          <cell r="AT300">
            <v>140772.81999999998</v>
          </cell>
          <cell r="AU300">
            <v>0</v>
          </cell>
          <cell r="AV300">
            <v>481774.52999999997</v>
          </cell>
          <cell r="AW300">
            <v>0</v>
          </cell>
          <cell r="AX300">
            <v>0</v>
          </cell>
          <cell r="AY300">
            <v>0</v>
          </cell>
          <cell r="AZ300">
            <v>18451.77</v>
          </cell>
          <cell r="BA300">
            <v>2168983.2800000003</v>
          </cell>
          <cell r="BB300">
            <v>866655.2300000001</v>
          </cell>
          <cell r="BC300">
            <v>301288.57999999996</v>
          </cell>
          <cell r="BD300">
            <v>15378148.120000003</v>
          </cell>
        </row>
        <row r="301">
          <cell r="G301" t="str">
            <v>39205</v>
          </cell>
          <cell r="H301">
            <v>4976985.4700000007</v>
          </cell>
          <cell r="I301">
            <v>0</v>
          </cell>
          <cell r="J301">
            <v>0</v>
          </cell>
          <cell r="K301">
            <v>582886.92999999993</v>
          </cell>
          <cell r="L301">
            <v>0</v>
          </cell>
          <cell r="M301">
            <v>0</v>
          </cell>
          <cell r="N301">
            <v>0</v>
          </cell>
          <cell r="O301">
            <v>669993.99000000011</v>
          </cell>
          <cell r="P301">
            <v>219319.24</v>
          </cell>
          <cell r="Q301">
            <v>0</v>
          </cell>
          <cell r="R301">
            <v>0</v>
          </cell>
          <cell r="S301">
            <v>225851.73</v>
          </cell>
          <cell r="T301">
            <v>0</v>
          </cell>
          <cell r="U301">
            <v>6249.52</v>
          </cell>
          <cell r="V301">
            <v>0</v>
          </cell>
          <cell r="W301">
            <v>0</v>
          </cell>
          <cell r="X301">
            <v>0</v>
          </cell>
          <cell r="Y301">
            <v>266044.27</v>
          </cell>
          <cell r="Z301">
            <v>60152.740000000005</v>
          </cell>
          <cell r="AA301">
            <v>37911.31</v>
          </cell>
          <cell r="AB301">
            <v>0</v>
          </cell>
          <cell r="AC301">
            <v>194915.79</v>
          </cell>
          <cell r="AD301">
            <v>0</v>
          </cell>
          <cell r="AE301">
            <v>0</v>
          </cell>
          <cell r="AF301">
            <v>47820.03</v>
          </cell>
          <cell r="AG301">
            <v>0</v>
          </cell>
          <cell r="AH301">
            <v>0</v>
          </cell>
          <cell r="AI301">
            <v>18132.519999999997</v>
          </cell>
          <cell r="AJ301">
            <v>24451.5</v>
          </cell>
          <cell r="AK301">
            <v>117876.81999999999</v>
          </cell>
          <cell r="AL301">
            <v>500765.86</v>
          </cell>
          <cell r="AM301">
            <v>0</v>
          </cell>
          <cell r="AN301">
            <v>0</v>
          </cell>
          <cell r="AO301">
            <v>89504.93</v>
          </cell>
          <cell r="AP301">
            <v>26025.25</v>
          </cell>
          <cell r="AQ301">
            <v>0</v>
          </cell>
          <cell r="AR301">
            <v>14355.03</v>
          </cell>
          <cell r="AS301">
            <v>20560.52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1894632.4799999997</v>
          </cell>
          <cell r="BB301">
            <v>570287.45000000007</v>
          </cell>
          <cell r="BC301">
            <v>255464.87000000002</v>
          </cell>
          <cell r="BD301">
            <v>10820188.249999998</v>
          </cell>
        </row>
        <row r="302">
          <cell r="G302" t="str">
            <v>39207</v>
          </cell>
          <cell r="H302">
            <v>14301017.439999999</v>
          </cell>
          <cell r="I302">
            <v>5231.6400000000003</v>
          </cell>
          <cell r="J302">
            <v>0</v>
          </cell>
          <cell r="K302">
            <v>1321672.81</v>
          </cell>
          <cell r="L302">
            <v>0</v>
          </cell>
          <cell r="M302">
            <v>0</v>
          </cell>
          <cell r="N302">
            <v>0</v>
          </cell>
          <cell r="O302">
            <v>2362229.3299999996</v>
          </cell>
          <cell r="P302">
            <v>639112.75</v>
          </cell>
          <cell r="Q302">
            <v>0</v>
          </cell>
          <cell r="R302">
            <v>113176.47</v>
          </cell>
          <cell r="S302">
            <v>811531.2300000001</v>
          </cell>
          <cell r="T302">
            <v>0</v>
          </cell>
          <cell r="U302">
            <v>40810</v>
          </cell>
          <cell r="V302">
            <v>0</v>
          </cell>
          <cell r="W302">
            <v>0</v>
          </cell>
          <cell r="X302">
            <v>0</v>
          </cell>
          <cell r="Y302">
            <v>2017623.02</v>
          </cell>
          <cell r="Z302">
            <v>357311.13000000006</v>
          </cell>
          <cell r="AA302">
            <v>288323.17000000004</v>
          </cell>
          <cell r="AB302">
            <v>277749.05000000005</v>
          </cell>
          <cell r="AC302">
            <v>1114286.5900000001</v>
          </cell>
          <cell r="AD302">
            <v>0</v>
          </cell>
          <cell r="AE302">
            <v>0</v>
          </cell>
          <cell r="AF302">
            <v>52184.049999999996</v>
          </cell>
          <cell r="AG302">
            <v>0</v>
          </cell>
          <cell r="AH302">
            <v>0</v>
          </cell>
          <cell r="AI302">
            <v>0</v>
          </cell>
          <cell r="AJ302">
            <v>194455.99</v>
          </cell>
          <cell r="AK302">
            <v>712186.91</v>
          </cell>
          <cell r="AL302">
            <v>1352637.5299999998</v>
          </cell>
          <cell r="AM302">
            <v>66574.59</v>
          </cell>
          <cell r="AN302">
            <v>176988.21999999994</v>
          </cell>
          <cell r="AO302">
            <v>3416.81</v>
          </cell>
          <cell r="AP302">
            <v>41416.22</v>
          </cell>
          <cell r="AQ302">
            <v>0</v>
          </cell>
          <cell r="AR302">
            <v>20295.11</v>
          </cell>
          <cell r="AS302">
            <v>8704.8000000000011</v>
          </cell>
          <cell r="AT302">
            <v>0</v>
          </cell>
          <cell r="AU302">
            <v>0</v>
          </cell>
          <cell r="AV302">
            <v>467207.17000000004</v>
          </cell>
          <cell r="AW302">
            <v>0</v>
          </cell>
          <cell r="AX302">
            <v>0</v>
          </cell>
          <cell r="AY302">
            <v>122367.65</v>
          </cell>
          <cell r="AZ302">
            <v>0</v>
          </cell>
          <cell r="BA302">
            <v>5413931.0200000014</v>
          </cell>
          <cell r="BB302">
            <v>1748769.39</v>
          </cell>
          <cell r="BC302">
            <v>1095189.3699999999</v>
          </cell>
          <cell r="BD302">
            <v>35126399.459999993</v>
          </cell>
        </row>
        <row r="303">
          <cell r="G303" t="str">
            <v>39208</v>
          </cell>
          <cell r="H303">
            <v>21365891.419999998</v>
          </cell>
          <cell r="I303">
            <v>0</v>
          </cell>
          <cell r="J303">
            <v>0</v>
          </cell>
          <cell r="K303">
            <v>2169946.73</v>
          </cell>
          <cell r="L303">
            <v>0</v>
          </cell>
          <cell r="M303">
            <v>0</v>
          </cell>
          <cell r="N303">
            <v>0</v>
          </cell>
          <cell r="O303">
            <v>3379910.48</v>
          </cell>
          <cell r="P303">
            <v>904166.94</v>
          </cell>
          <cell r="Q303">
            <v>0</v>
          </cell>
          <cell r="R303">
            <v>0</v>
          </cell>
          <cell r="S303">
            <v>1151850.6000000001</v>
          </cell>
          <cell r="T303">
            <v>0</v>
          </cell>
          <cell r="U303">
            <v>22853.72</v>
          </cell>
          <cell r="V303">
            <v>0</v>
          </cell>
          <cell r="W303">
            <v>0</v>
          </cell>
          <cell r="X303">
            <v>0</v>
          </cell>
          <cell r="Y303">
            <v>419948.18</v>
          </cell>
          <cell r="Z303">
            <v>149144</v>
          </cell>
          <cell r="AA303">
            <v>55033.91</v>
          </cell>
          <cell r="AB303">
            <v>0</v>
          </cell>
          <cell r="AC303">
            <v>401723.05</v>
          </cell>
          <cell r="AD303">
            <v>0</v>
          </cell>
          <cell r="AE303">
            <v>0</v>
          </cell>
          <cell r="AF303">
            <v>114047.79999999999</v>
          </cell>
          <cell r="AG303">
            <v>0</v>
          </cell>
          <cell r="AH303">
            <v>0</v>
          </cell>
          <cell r="AI303">
            <v>11885.400000000001</v>
          </cell>
          <cell r="AJ303">
            <v>0</v>
          </cell>
          <cell r="AK303">
            <v>42066.51</v>
          </cell>
          <cell r="AL303">
            <v>1523886.8900000001</v>
          </cell>
          <cell r="AM303">
            <v>0</v>
          </cell>
          <cell r="AN303">
            <v>0</v>
          </cell>
          <cell r="AO303">
            <v>16610.72</v>
          </cell>
          <cell r="AP303">
            <v>0</v>
          </cell>
          <cell r="AQ303">
            <v>0</v>
          </cell>
          <cell r="AR303">
            <v>36373.43</v>
          </cell>
          <cell r="AS303">
            <v>109805.94</v>
          </cell>
          <cell r="AT303">
            <v>0</v>
          </cell>
          <cell r="AU303">
            <v>0</v>
          </cell>
          <cell r="AV303">
            <v>212043.68999999997</v>
          </cell>
          <cell r="AW303">
            <v>0</v>
          </cell>
          <cell r="AX303">
            <v>0</v>
          </cell>
          <cell r="AY303">
            <v>21005.07</v>
          </cell>
          <cell r="AZ303">
            <v>75223.299999999988</v>
          </cell>
          <cell r="BA303">
            <v>7235502.4799999995</v>
          </cell>
          <cell r="BB303">
            <v>1684410.77</v>
          </cell>
          <cell r="BC303">
            <v>1293257.69</v>
          </cell>
          <cell r="BD303">
            <v>42396588.720000006</v>
          </cell>
        </row>
        <row r="304">
          <cell r="G304" t="str">
            <v>39209</v>
          </cell>
          <cell r="H304">
            <v>5123862.42</v>
          </cell>
          <cell r="I304">
            <v>0</v>
          </cell>
          <cell r="J304">
            <v>0</v>
          </cell>
          <cell r="K304">
            <v>107263.66</v>
          </cell>
          <cell r="L304">
            <v>0</v>
          </cell>
          <cell r="M304">
            <v>0</v>
          </cell>
          <cell r="N304">
            <v>0</v>
          </cell>
          <cell r="O304">
            <v>980997.53</v>
          </cell>
          <cell r="P304">
            <v>230036.26</v>
          </cell>
          <cell r="Q304">
            <v>0</v>
          </cell>
          <cell r="R304">
            <v>78203.009999999995</v>
          </cell>
          <cell r="S304">
            <v>452025.61000000004</v>
          </cell>
          <cell r="T304">
            <v>0</v>
          </cell>
          <cell r="U304">
            <v>17379.68</v>
          </cell>
          <cell r="V304">
            <v>0</v>
          </cell>
          <cell r="W304">
            <v>0</v>
          </cell>
          <cell r="X304">
            <v>0</v>
          </cell>
          <cell r="Y304">
            <v>727957.40999999992</v>
          </cell>
          <cell r="Z304">
            <v>205285.99000000002</v>
          </cell>
          <cell r="AA304">
            <v>5629.22</v>
          </cell>
          <cell r="AB304">
            <v>0</v>
          </cell>
          <cell r="AC304">
            <v>276516.94</v>
          </cell>
          <cell r="AD304">
            <v>0</v>
          </cell>
          <cell r="AE304">
            <v>0</v>
          </cell>
          <cell r="AF304">
            <v>30129.3</v>
          </cell>
          <cell r="AG304">
            <v>0</v>
          </cell>
          <cell r="AH304">
            <v>0</v>
          </cell>
          <cell r="AI304">
            <v>0</v>
          </cell>
          <cell r="AJ304">
            <v>39780.5</v>
          </cell>
          <cell r="AK304">
            <v>74935.01999999999</v>
          </cell>
          <cell r="AL304">
            <v>288582.7</v>
          </cell>
          <cell r="AM304">
            <v>0</v>
          </cell>
          <cell r="AN304">
            <v>117462.45000000001</v>
          </cell>
          <cell r="AO304">
            <v>210012.46</v>
          </cell>
          <cell r="AP304">
            <v>12175.48</v>
          </cell>
          <cell r="AQ304">
            <v>0</v>
          </cell>
          <cell r="AR304">
            <v>6811.47</v>
          </cell>
          <cell r="AS304">
            <v>20156.68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2228938.0000000005</v>
          </cell>
          <cell r="BB304">
            <v>618959.15999999992</v>
          </cell>
          <cell r="BC304">
            <v>572609.45999999985</v>
          </cell>
          <cell r="BD304">
            <v>12425710.41</v>
          </cell>
        </row>
        <row r="305">
          <cell r="G305" t="str">
            <v>Grand Total</v>
          </cell>
          <cell r="H305">
            <v>4640434394.6500034</v>
          </cell>
          <cell r="I305">
            <v>96101.06</v>
          </cell>
          <cell r="J305">
            <v>0</v>
          </cell>
          <cell r="K305">
            <v>414491778.16999996</v>
          </cell>
          <cell r="L305">
            <v>710132.37999999977</v>
          </cell>
          <cell r="M305">
            <v>790.99</v>
          </cell>
          <cell r="N305">
            <v>52164.760000000009</v>
          </cell>
          <cell r="O305">
            <v>960341317.80999994</v>
          </cell>
          <cell r="P305">
            <v>207530301.72000006</v>
          </cell>
          <cell r="Q305">
            <v>3324666.43</v>
          </cell>
          <cell r="R305">
            <v>2824192.8499999992</v>
          </cell>
          <cell r="S305">
            <v>291863117.12000006</v>
          </cell>
          <cell r="T305">
            <v>2018224.2099999993</v>
          </cell>
          <cell r="U305">
            <v>7473978.7500000009</v>
          </cell>
          <cell r="V305">
            <v>508264.99999999994</v>
          </cell>
          <cell r="W305">
            <v>28431612.779999994</v>
          </cell>
          <cell r="X305">
            <v>542260.17999999993</v>
          </cell>
          <cell r="Y305">
            <v>181492221.62000012</v>
          </cell>
          <cell r="Z305">
            <v>59951462.680000044</v>
          </cell>
          <cell r="AA305">
            <v>12209531.300000001</v>
          </cell>
          <cell r="AB305">
            <v>13142434.969999999</v>
          </cell>
          <cell r="AC305">
            <v>117268166.75000004</v>
          </cell>
          <cell r="AD305">
            <v>13649285.360000001</v>
          </cell>
          <cell r="AE305">
            <v>673543</v>
          </cell>
          <cell r="AF305">
            <v>46739551.01000002</v>
          </cell>
          <cell r="AG305">
            <v>16489101.49</v>
          </cell>
          <cell r="AH305">
            <v>834602.13</v>
          </cell>
          <cell r="AI305">
            <v>1574923.7000000004</v>
          </cell>
          <cell r="AJ305">
            <v>12764949.15</v>
          </cell>
          <cell r="AK305">
            <v>88664385.739999995</v>
          </cell>
          <cell r="AL305">
            <v>366184915.71000022</v>
          </cell>
          <cell r="AM305">
            <v>182339.59999999998</v>
          </cell>
          <cell r="AN305">
            <v>4544273.540000001</v>
          </cell>
          <cell r="AO305">
            <v>11308914.660000004</v>
          </cell>
          <cell r="AP305">
            <v>3767094.45</v>
          </cell>
          <cell r="AQ305">
            <v>3326334.3200000003</v>
          </cell>
          <cell r="AR305">
            <v>12719759.789999999</v>
          </cell>
          <cell r="AS305">
            <v>14357277.550000003</v>
          </cell>
          <cell r="AT305">
            <v>1020891.8599999999</v>
          </cell>
          <cell r="AU305">
            <v>791190.57</v>
          </cell>
          <cell r="AV305">
            <v>97455538.510000005</v>
          </cell>
          <cell r="AW305">
            <v>4013488.6500000004</v>
          </cell>
          <cell r="AX305">
            <v>6701952.3000000007</v>
          </cell>
          <cell r="AY305">
            <v>17043182.219999995</v>
          </cell>
          <cell r="AZ305">
            <v>26809278.310000002</v>
          </cell>
          <cell r="BA305">
            <v>1358260649.3499992</v>
          </cell>
          <cell r="BB305">
            <v>327292705.35000002</v>
          </cell>
          <cell r="BC305">
            <v>390123351.13999981</v>
          </cell>
          <cell r="BD305">
            <v>9772000595.640007</v>
          </cell>
        </row>
      </sheetData>
      <sheetData sheetId="7"/>
      <sheetData sheetId="8"/>
      <sheetData sheetId="9"/>
      <sheetData sheetId="10"/>
      <sheetData sheetId="11"/>
      <sheetData sheetId="12">
        <row r="7">
          <cell r="F7" t="str">
            <v>01109</v>
          </cell>
          <cell r="G7">
            <v>967508.63</v>
          </cell>
          <cell r="H7">
            <v>0</v>
          </cell>
          <cell r="I7">
            <v>0</v>
          </cell>
          <cell r="J7">
            <v>0</v>
          </cell>
          <cell r="K7">
            <v>845.36999999999989</v>
          </cell>
          <cell r="L7">
            <v>0</v>
          </cell>
          <cell r="M7">
            <v>0</v>
          </cell>
          <cell r="N7">
            <v>0</v>
          </cell>
          <cell r="O7">
            <v>47855.600000000006</v>
          </cell>
          <cell r="P7">
            <v>15450.33</v>
          </cell>
          <cell r="Q7">
            <v>0</v>
          </cell>
          <cell r="R7">
            <v>0</v>
          </cell>
          <cell r="S7">
            <v>76602.75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29505.480000000003</v>
          </cell>
          <cell r="Z7">
            <v>5583.03</v>
          </cell>
          <cell r="AA7">
            <v>0</v>
          </cell>
          <cell r="AB7">
            <v>0</v>
          </cell>
          <cell r="AC7">
            <v>7748.99</v>
          </cell>
          <cell r="AD7">
            <v>0</v>
          </cell>
          <cell r="AE7">
            <v>0</v>
          </cell>
          <cell r="AF7">
            <v>22524.489999999998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1969.8899999999999</v>
          </cell>
          <cell r="AT7">
            <v>0</v>
          </cell>
          <cell r="AU7">
            <v>0</v>
          </cell>
          <cell r="AV7">
            <v>14039.53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474566.87999999995</v>
          </cell>
          <cell r="BB7">
            <v>77688.329999999987</v>
          </cell>
          <cell r="BC7">
            <v>136325.04</v>
          </cell>
          <cell r="BD7">
            <v>1878214.3399999999</v>
          </cell>
        </row>
        <row r="8">
          <cell r="F8" t="str">
            <v>01122</v>
          </cell>
          <cell r="G8">
            <v>163614.87</v>
          </cell>
          <cell r="H8">
            <v>0</v>
          </cell>
          <cell r="I8">
            <v>0</v>
          </cell>
          <cell r="J8">
            <v>0</v>
          </cell>
          <cell r="K8">
            <v>151.4</v>
          </cell>
          <cell r="L8">
            <v>0</v>
          </cell>
          <cell r="M8">
            <v>0</v>
          </cell>
          <cell r="N8">
            <v>0</v>
          </cell>
          <cell r="O8">
            <v>35929.32</v>
          </cell>
          <cell r="P8">
            <v>1655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16381.52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1731.61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94795.4</v>
          </cell>
          <cell r="BB8">
            <v>15962.150000000001</v>
          </cell>
          <cell r="BC8">
            <v>65389.06</v>
          </cell>
          <cell r="BD8">
            <v>395610.33</v>
          </cell>
        </row>
        <row r="9">
          <cell r="F9" t="str">
            <v>01147</v>
          </cell>
          <cell r="G9">
            <v>17990946.09</v>
          </cell>
          <cell r="H9">
            <v>0</v>
          </cell>
          <cell r="I9">
            <v>3100</v>
          </cell>
          <cell r="J9">
            <v>0</v>
          </cell>
          <cell r="K9">
            <v>11567</v>
          </cell>
          <cell r="L9">
            <v>0</v>
          </cell>
          <cell r="M9">
            <v>0</v>
          </cell>
          <cell r="N9">
            <v>0</v>
          </cell>
          <cell r="O9">
            <v>2610817.87</v>
          </cell>
          <cell r="P9">
            <v>664086.42999999993</v>
          </cell>
          <cell r="Q9">
            <v>0</v>
          </cell>
          <cell r="R9">
            <v>0</v>
          </cell>
          <cell r="S9">
            <v>700457.36000000022</v>
          </cell>
          <cell r="T9">
            <v>0</v>
          </cell>
          <cell r="U9">
            <v>40436.379999999997</v>
          </cell>
          <cell r="V9">
            <v>0</v>
          </cell>
          <cell r="W9">
            <v>0</v>
          </cell>
          <cell r="X9">
            <v>0</v>
          </cell>
          <cell r="Y9">
            <v>1266969.83</v>
          </cell>
          <cell r="Z9">
            <v>287101.51999999996</v>
          </cell>
          <cell r="AA9">
            <v>350487.38</v>
          </cell>
          <cell r="AB9">
            <v>0</v>
          </cell>
          <cell r="AC9">
            <v>740953.36</v>
          </cell>
          <cell r="AD9">
            <v>0</v>
          </cell>
          <cell r="AE9">
            <v>0</v>
          </cell>
          <cell r="AF9">
            <v>306781.08999999997</v>
          </cell>
          <cell r="AG9">
            <v>0</v>
          </cell>
          <cell r="AH9">
            <v>0</v>
          </cell>
          <cell r="AI9">
            <v>0</v>
          </cell>
          <cell r="AJ9">
            <v>289996.08</v>
          </cell>
          <cell r="AK9">
            <v>1071558.8399999996</v>
          </cell>
          <cell r="AL9">
            <v>436836.29</v>
          </cell>
          <cell r="AM9">
            <v>0</v>
          </cell>
          <cell r="AN9">
            <v>0</v>
          </cell>
          <cell r="AO9">
            <v>0</v>
          </cell>
          <cell r="AP9">
            <v>45467.05999999999</v>
          </cell>
          <cell r="AQ9">
            <v>0</v>
          </cell>
          <cell r="AR9">
            <v>45773.56</v>
          </cell>
          <cell r="AS9">
            <v>10462.289999999999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76256.05</v>
          </cell>
          <cell r="AY9">
            <v>0</v>
          </cell>
          <cell r="AZ9">
            <v>0</v>
          </cell>
          <cell r="BA9">
            <v>4393330.5200000014</v>
          </cell>
          <cell r="BB9">
            <v>1864910.8900000004</v>
          </cell>
          <cell r="BC9">
            <v>1123925.6099999996</v>
          </cell>
          <cell r="BD9">
            <v>34332221.499999993</v>
          </cell>
        </row>
        <row r="10">
          <cell r="F10" t="str">
            <v>01158</v>
          </cell>
          <cell r="G10">
            <v>1494758.1200000003</v>
          </cell>
          <cell r="H10">
            <v>0</v>
          </cell>
          <cell r="I10">
            <v>0</v>
          </cell>
          <cell r="J10">
            <v>0</v>
          </cell>
          <cell r="K10">
            <v>1054.99</v>
          </cell>
          <cell r="L10">
            <v>16855.64</v>
          </cell>
          <cell r="M10">
            <v>0</v>
          </cell>
          <cell r="N10">
            <v>0</v>
          </cell>
          <cell r="O10">
            <v>145386.50999999998</v>
          </cell>
          <cell r="P10">
            <v>64696.810000000005</v>
          </cell>
          <cell r="Q10">
            <v>0</v>
          </cell>
          <cell r="R10">
            <v>0</v>
          </cell>
          <cell r="S10">
            <v>195727.29</v>
          </cell>
          <cell r="T10">
            <v>11812.22</v>
          </cell>
          <cell r="U10">
            <v>2385.5100000000002</v>
          </cell>
          <cell r="V10">
            <v>0</v>
          </cell>
          <cell r="W10">
            <v>0</v>
          </cell>
          <cell r="X10">
            <v>0</v>
          </cell>
          <cell r="Y10">
            <v>86263.17</v>
          </cell>
          <cell r="Z10">
            <v>46274.99</v>
          </cell>
          <cell r="AA10">
            <v>35339.279999999999</v>
          </cell>
          <cell r="AB10">
            <v>0</v>
          </cell>
          <cell r="AC10">
            <v>34621.78</v>
          </cell>
          <cell r="AD10">
            <v>0</v>
          </cell>
          <cell r="AE10">
            <v>0</v>
          </cell>
          <cell r="AF10">
            <v>37021.57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28811.670000000002</v>
          </cell>
          <cell r="AL10">
            <v>49645.11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23092.739999999998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714819.97000000009</v>
          </cell>
          <cell r="BB10">
            <v>160245.54999999999</v>
          </cell>
          <cell r="BC10">
            <v>685990.42</v>
          </cell>
          <cell r="BD10">
            <v>3834803.34</v>
          </cell>
        </row>
        <row r="11">
          <cell r="F11" t="str">
            <v>01160</v>
          </cell>
          <cell r="G11">
            <v>1941929.2400000007</v>
          </cell>
          <cell r="H11">
            <v>0</v>
          </cell>
          <cell r="I11">
            <v>0</v>
          </cell>
          <cell r="J11">
            <v>0</v>
          </cell>
          <cell r="K11">
            <v>80678.16</v>
          </cell>
          <cell r="L11">
            <v>2691.26</v>
          </cell>
          <cell r="M11">
            <v>0</v>
          </cell>
          <cell r="N11">
            <v>0</v>
          </cell>
          <cell r="O11">
            <v>200891.35</v>
          </cell>
          <cell r="P11">
            <v>62801.91</v>
          </cell>
          <cell r="Q11">
            <v>0</v>
          </cell>
          <cell r="R11">
            <v>0</v>
          </cell>
          <cell r="S11">
            <v>201720.92999999996</v>
          </cell>
          <cell r="T11">
            <v>0</v>
          </cell>
          <cell r="U11">
            <v>4263.1400000000003</v>
          </cell>
          <cell r="V11">
            <v>0</v>
          </cell>
          <cell r="W11">
            <v>0</v>
          </cell>
          <cell r="X11">
            <v>0</v>
          </cell>
          <cell r="Y11">
            <v>92085.43</v>
          </cell>
          <cell r="Z11">
            <v>85429.24</v>
          </cell>
          <cell r="AA11">
            <v>0</v>
          </cell>
          <cell r="AB11">
            <v>0</v>
          </cell>
          <cell r="AC11">
            <v>43964.87</v>
          </cell>
          <cell r="AD11">
            <v>0</v>
          </cell>
          <cell r="AE11">
            <v>0</v>
          </cell>
          <cell r="AF11">
            <v>7360.73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16754.89</v>
          </cell>
          <cell r="AQ11">
            <v>0</v>
          </cell>
          <cell r="AR11">
            <v>0</v>
          </cell>
          <cell r="AS11">
            <v>7458.99</v>
          </cell>
          <cell r="AT11">
            <v>0</v>
          </cell>
          <cell r="AU11">
            <v>0</v>
          </cell>
          <cell r="AV11">
            <v>55716.68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959054.66000000015</v>
          </cell>
          <cell r="BB11">
            <v>140493.76000000001</v>
          </cell>
          <cell r="BC11">
            <v>348357.16000000003</v>
          </cell>
          <cell r="BD11">
            <v>4251652.4000000022</v>
          </cell>
        </row>
        <row r="12">
          <cell r="F12" t="str">
            <v>02250</v>
          </cell>
          <cell r="G12">
            <v>13264073.320000002</v>
          </cell>
          <cell r="H12">
            <v>448465.26</v>
          </cell>
          <cell r="I12">
            <v>0</v>
          </cell>
          <cell r="J12">
            <v>0</v>
          </cell>
          <cell r="K12">
            <v>8710</v>
          </cell>
          <cell r="L12">
            <v>0</v>
          </cell>
          <cell r="M12">
            <v>0</v>
          </cell>
          <cell r="N12">
            <v>0</v>
          </cell>
          <cell r="O12">
            <v>2758855.13</v>
          </cell>
          <cell r="P12">
            <v>591349.85</v>
          </cell>
          <cell r="Q12">
            <v>0</v>
          </cell>
          <cell r="R12">
            <v>0</v>
          </cell>
          <cell r="S12">
            <v>883201.53</v>
          </cell>
          <cell r="T12">
            <v>0</v>
          </cell>
          <cell r="U12">
            <v>24926.34</v>
          </cell>
          <cell r="V12">
            <v>0</v>
          </cell>
          <cell r="W12">
            <v>0</v>
          </cell>
          <cell r="X12">
            <v>0</v>
          </cell>
          <cell r="Y12">
            <v>703884.30999999994</v>
          </cell>
          <cell r="Z12">
            <v>155940.13999999998</v>
          </cell>
          <cell r="AA12">
            <v>0</v>
          </cell>
          <cell r="AB12">
            <v>0</v>
          </cell>
          <cell r="AC12">
            <v>465021.35000000003</v>
          </cell>
          <cell r="AD12">
            <v>0</v>
          </cell>
          <cell r="AE12">
            <v>0</v>
          </cell>
          <cell r="AF12">
            <v>242730.43000000002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73812.750000000015</v>
          </cell>
          <cell r="AL12">
            <v>0</v>
          </cell>
          <cell r="AM12">
            <v>0</v>
          </cell>
          <cell r="AN12">
            <v>0</v>
          </cell>
          <cell r="AO12">
            <v>4437.9799999999996</v>
          </cell>
          <cell r="AP12">
            <v>0</v>
          </cell>
          <cell r="AQ12">
            <v>0</v>
          </cell>
          <cell r="AR12">
            <v>50570.530000000006</v>
          </cell>
          <cell r="AS12">
            <v>0</v>
          </cell>
          <cell r="AT12">
            <v>0</v>
          </cell>
          <cell r="AU12">
            <v>0</v>
          </cell>
          <cell r="AV12">
            <v>66887.049999999988</v>
          </cell>
          <cell r="AW12">
            <v>0</v>
          </cell>
          <cell r="AX12">
            <v>0</v>
          </cell>
          <cell r="AY12">
            <v>0</v>
          </cell>
          <cell r="AZ12">
            <v>32126.550000000003</v>
          </cell>
          <cell r="BA12">
            <v>3892375.3199999989</v>
          </cell>
          <cell r="BB12">
            <v>1073059.1600000001</v>
          </cell>
          <cell r="BC12">
            <v>733963.48</v>
          </cell>
          <cell r="BD12">
            <v>25474390.480000008</v>
          </cell>
        </row>
        <row r="13">
          <cell r="F13" t="str">
            <v>02420</v>
          </cell>
          <cell r="G13">
            <v>3342449.4800000004</v>
          </cell>
          <cell r="H13">
            <v>0</v>
          </cell>
          <cell r="I13">
            <v>343.8</v>
          </cell>
          <cell r="J13">
            <v>0</v>
          </cell>
          <cell r="K13">
            <v>2149.23</v>
          </cell>
          <cell r="L13">
            <v>0</v>
          </cell>
          <cell r="M13">
            <v>0</v>
          </cell>
          <cell r="N13">
            <v>0</v>
          </cell>
          <cell r="O13">
            <v>505077.69999999995</v>
          </cell>
          <cell r="P13">
            <v>143462.99</v>
          </cell>
          <cell r="Q13">
            <v>0</v>
          </cell>
          <cell r="R13">
            <v>0</v>
          </cell>
          <cell r="S13">
            <v>275792.64999999997</v>
          </cell>
          <cell r="T13">
            <v>13992.119999999999</v>
          </cell>
          <cell r="U13">
            <v>4665.0300000000007</v>
          </cell>
          <cell r="V13">
            <v>0</v>
          </cell>
          <cell r="W13">
            <v>0</v>
          </cell>
          <cell r="X13">
            <v>0</v>
          </cell>
          <cell r="Y13">
            <v>145266.02000000002</v>
          </cell>
          <cell r="Z13">
            <v>25351.700000000004</v>
          </cell>
          <cell r="AA13">
            <v>0</v>
          </cell>
          <cell r="AB13">
            <v>0</v>
          </cell>
          <cell r="AC13">
            <v>54669.479999999996</v>
          </cell>
          <cell r="AD13">
            <v>0</v>
          </cell>
          <cell r="AE13">
            <v>0</v>
          </cell>
          <cell r="AF13">
            <v>5447.2</v>
          </cell>
          <cell r="AG13">
            <v>0</v>
          </cell>
          <cell r="AH13">
            <v>9017.2000000000007</v>
          </cell>
          <cell r="AI13">
            <v>0</v>
          </cell>
          <cell r="AJ13">
            <v>0</v>
          </cell>
          <cell r="AK13">
            <v>917.07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585.04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1146848.98</v>
          </cell>
          <cell r="BB13">
            <v>188133.91999999998</v>
          </cell>
          <cell r="BC13">
            <v>293881.47999999992</v>
          </cell>
          <cell r="BD13">
            <v>6158051.0900000026</v>
          </cell>
        </row>
        <row r="14">
          <cell r="F14" t="str">
            <v>03017</v>
          </cell>
          <cell r="G14">
            <v>80032695.459999993</v>
          </cell>
          <cell r="H14">
            <v>359560.69</v>
          </cell>
          <cell r="I14">
            <v>128550.43999999999</v>
          </cell>
          <cell r="J14">
            <v>0</v>
          </cell>
          <cell r="K14">
            <v>52350</v>
          </cell>
          <cell r="L14">
            <v>0</v>
          </cell>
          <cell r="M14">
            <v>0</v>
          </cell>
          <cell r="N14">
            <v>12310.61</v>
          </cell>
          <cell r="O14">
            <v>14374564.170000002</v>
          </cell>
          <cell r="P14">
            <v>2989792.97</v>
          </cell>
          <cell r="Q14">
            <v>0</v>
          </cell>
          <cell r="R14">
            <v>6968.73</v>
          </cell>
          <cell r="S14">
            <v>3951480.64</v>
          </cell>
          <cell r="T14">
            <v>199276.47</v>
          </cell>
          <cell r="U14">
            <v>97808.000000000015</v>
          </cell>
          <cell r="V14">
            <v>92904.839999999982</v>
          </cell>
          <cell r="W14">
            <v>3249856.0199999996</v>
          </cell>
          <cell r="X14">
            <v>66222.000000000015</v>
          </cell>
          <cell r="Y14">
            <v>3459016.02</v>
          </cell>
          <cell r="Z14">
            <v>464770.83</v>
          </cell>
          <cell r="AA14">
            <v>667185.04999999993</v>
          </cell>
          <cell r="AB14">
            <v>0</v>
          </cell>
          <cell r="AC14">
            <v>2013395.3299999998</v>
          </cell>
          <cell r="AD14">
            <v>393675.9</v>
          </cell>
          <cell r="AE14">
            <v>0</v>
          </cell>
          <cell r="AF14">
            <v>1122328.0899999999</v>
          </cell>
          <cell r="AG14">
            <v>10062.39</v>
          </cell>
          <cell r="AH14">
            <v>0</v>
          </cell>
          <cell r="AI14">
            <v>0</v>
          </cell>
          <cell r="AJ14">
            <v>333611.92</v>
          </cell>
          <cell r="AK14">
            <v>1493590.74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37774.17</v>
          </cell>
          <cell r="AR14">
            <v>149266.49000000002</v>
          </cell>
          <cell r="AS14">
            <v>2455.46</v>
          </cell>
          <cell r="AT14">
            <v>0</v>
          </cell>
          <cell r="AU14">
            <v>0</v>
          </cell>
          <cell r="AV14">
            <v>1178128.3200000003</v>
          </cell>
          <cell r="AW14">
            <v>0</v>
          </cell>
          <cell r="AX14">
            <v>155638.99</v>
          </cell>
          <cell r="AY14">
            <v>0</v>
          </cell>
          <cell r="AZ14">
            <v>96354.13</v>
          </cell>
          <cell r="BA14">
            <v>16409246.119999999</v>
          </cell>
          <cell r="BB14">
            <v>5628944.3799999999</v>
          </cell>
          <cell r="BC14">
            <v>4584539.66</v>
          </cell>
          <cell r="BD14">
            <v>143814325.02999997</v>
          </cell>
        </row>
        <row r="15">
          <cell r="F15" t="str">
            <v>03050</v>
          </cell>
          <cell r="G15">
            <v>432658.4</v>
          </cell>
          <cell r="H15">
            <v>0</v>
          </cell>
          <cell r="I15">
            <v>0</v>
          </cell>
          <cell r="J15">
            <v>0</v>
          </cell>
          <cell r="K15">
            <v>360.78000000000003</v>
          </cell>
          <cell r="L15">
            <v>0</v>
          </cell>
          <cell r="M15">
            <v>0</v>
          </cell>
          <cell r="N15">
            <v>0</v>
          </cell>
          <cell r="O15">
            <v>92713.33</v>
          </cell>
          <cell r="P15">
            <v>14495.77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34405.909999999996</v>
          </cell>
          <cell r="Z15">
            <v>21866.899999999998</v>
          </cell>
          <cell r="AA15">
            <v>29950.03</v>
          </cell>
          <cell r="AB15">
            <v>0</v>
          </cell>
          <cell r="AC15">
            <v>19442.259999999998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36301.340000000004</v>
          </cell>
          <cell r="AL15">
            <v>0</v>
          </cell>
          <cell r="AM15">
            <v>0</v>
          </cell>
          <cell r="AN15">
            <v>0</v>
          </cell>
          <cell r="AO15">
            <v>162400.77000000002</v>
          </cell>
          <cell r="AP15">
            <v>0</v>
          </cell>
          <cell r="AQ15">
            <v>0</v>
          </cell>
          <cell r="AR15">
            <v>1004.12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282415.46999999991</v>
          </cell>
          <cell r="BB15">
            <v>84656.739999999991</v>
          </cell>
          <cell r="BC15">
            <v>207881.62999999998</v>
          </cell>
          <cell r="BD15">
            <v>1420553.45</v>
          </cell>
        </row>
        <row r="16">
          <cell r="F16" t="str">
            <v>03052</v>
          </cell>
          <cell r="G16">
            <v>7023308.1700000009</v>
          </cell>
          <cell r="H16">
            <v>69505.41</v>
          </cell>
          <cell r="I16">
            <v>0</v>
          </cell>
          <cell r="J16">
            <v>0</v>
          </cell>
          <cell r="K16">
            <v>4583</v>
          </cell>
          <cell r="L16">
            <v>0</v>
          </cell>
          <cell r="M16">
            <v>0</v>
          </cell>
          <cell r="N16">
            <v>0</v>
          </cell>
          <cell r="O16">
            <v>1260808.9800000002</v>
          </cell>
          <cell r="P16">
            <v>341786.54000000004</v>
          </cell>
          <cell r="Q16">
            <v>0</v>
          </cell>
          <cell r="R16">
            <v>0</v>
          </cell>
          <cell r="S16">
            <v>511998.09</v>
          </cell>
          <cell r="T16">
            <v>0</v>
          </cell>
          <cell r="U16">
            <v>10934.02</v>
          </cell>
          <cell r="V16">
            <v>0</v>
          </cell>
          <cell r="W16">
            <v>0</v>
          </cell>
          <cell r="X16">
            <v>0</v>
          </cell>
          <cell r="Y16">
            <v>295950.89</v>
          </cell>
          <cell r="Z16">
            <v>108065.74</v>
          </cell>
          <cell r="AA16">
            <v>74915.62</v>
          </cell>
          <cell r="AB16">
            <v>0</v>
          </cell>
          <cell r="AC16">
            <v>222606.00999999998</v>
          </cell>
          <cell r="AD16">
            <v>0</v>
          </cell>
          <cell r="AE16">
            <v>0</v>
          </cell>
          <cell r="AF16">
            <v>106965.98000000001</v>
          </cell>
          <cell r="AG16">
            <v>0</v>
          </cell>
          <cell r="AH16">
            <v>0</v>
          </cell>
          <cell r="AI16">
            <v>204511.00999999998</v>
          </cell>
          <cell r="AJ16">
            <v>19543.89</v>
          </cell>
          <cell r="AK16">
            <v>163059.84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12071.939999999999</v>
          </cell>
          <cell r="AS16">
            <v>0</v>
          </cell>
          <cell r="AT16">
            <v>23597.57</v>
          </cell>
          <cell r="AU16">
            <v>0</v>
          </cell>
          <cell r="AV16">
            <v>436125.24000000005</v>
          </cell>
          <cell r="AW16">
            <v>0</v>
          </cell>
          <cell r="AX16">
            <v>581.29999999999995</v>
          </cell>
          <cell r="AY16">
            <v>58065.19</v>
          </cell>
          <cell r="AZ16">
            <v>8124.12</v>
          </cell>
          <cell r="BA16">
            <v>2800876.4100000006</v>
          </cell>
          <cell r="BB16">
            <v>487892.80999999994</v>
          </cell>
          <cell r="BC16">
            <v>485206.67999999993</v>
          </cell>
          <cell r="BD16">
            <v>14731084.450000001</v>
          </cell>
        </row>
        <row r="17">
          <cell r="F17" t="str">
            <v>03053</v>
          </cell>
          <cell r="G17">
            <v>4768580.7300000014</v>
          </cell>
          <cell r="H17">
            <v>0</v>
          </cell>
          <cell r="I17">
            <v>0</v>
          </cell>
          <cell r="J17">
            <v>0</v>
          </cell>
          <cell r="K17">
            <v>3180.59</v>
          </cell>
          <cell r="L17">
            <v>0</v>
          </cell>
          <cell r="M17">
            <v>0</v>
          </cell>
          <cell r="N17">
            <v>0</v>
          </cell>
          <cell r="O17">
            <v>762642.73999999987</v>
          </cell>
          <cell r="P17">
            <v>220931.03999999998</v>
          </cell>
          <cell r="Q17">
            <v>0</v>
          </cell>
          <cell r="R17">
            <v>0</v>
          </cell>
          <cell r="S17">
            <v>423431.12</v>
          </cell>
          <cell r="T17">
            <v>0</v>
          </cell>
          <cell r="U17">
            <v>6485.24</v>
          </cell>
          <cell r="V17">
            <v>0</v>
          </cell>
          <cell r="W17">
            <v>0</v>
          </cell>
          <cell r="X17">
            <v>0</v>
          </cell>
          <cell r="Y17">
            <v>150854.88</v>
          </cell>
          <cell r="Z17">
            <v>38413.189999999995</v>
          </cell>
          <cell r="AA17">
            <v>0</v>
          </cell>
          <cell r="AB17">
            <v>0</v>
          </cell>
          <cell r="AC17">
            <v>165893.21</v>
          </cell>
          <cell r="AD17">
            <v>0</v>
          </cell>
          <cell r="AE17">
            <v>0</v>
          </cell>
          <cell r="AF17">
            <v>32082.91</v>
          </cell>
          <cell r="AG17">
            <v>0</v>
          </cell>
          <cell r="AH17">
            <v>0</v>
          </cell>
          <cell r="AI17">
            <v>0</v>
          </cell>
          <cell r="AJ17">
            <v>22878.91</v>
          </cell>
          <cell r="AK17">
            <v>96725.99000000002</v>
          </cell>
          <cell r="AL17">
            <v>0</v>
          </cell>
          <cell r="AM17">
            <v>0</v>
          </cell>
          <cell r="AN17">
            <v>0</v>
          </cell>
          <cell r="AO17">
            <v>5994.3600000000006</v>
          </cell>
          <cell r="AP17">
            <v>0</v>
          </cell>
          <cell r="AQ17">
            <v>9131.3100000000013</v>
          </cell>
          <cell r="AR17">
            <v>7428.26</v>
          </cell>
          <cell r="AS17">
            <v>0</v>
          </cell>
          <cell r="AT17">
            <v>0</v>
          </cell>
          <cell r="AU17">
            <v>0</v>
          </cell>
          <cell r="AV17">
            <v>80.42</v>
          </cell>
          <cell r="AW17">
            <v>0</v>
          </cell>
          <cell r="AX17">
            <v>0</v>
          </cell>
          <cell r="AY17">
            <v>0</v>
          </cell>
          <cell r="AZ17">
            <v>299.55</v>
          </cell>
          <cell r="BA17">
            <v>1548596.27</v>
          </cell>
          <cell r="BB17">
            <v>550101.11</v>
          </cell>
          <cell r="BC17">
            <v>398172.53999999992</v>
          </cell>
          <cell r="BD17">
            <v>9211904.370000001</v>
          </cell>
        </row>
        <row r="18">
          <cell r="F18" t="str">
            <v>03116</v>
          </cell>
          <cell r="G18">
            <v>14904049.330000006</v>
          </cell>
          <cell r="H18">
            <v>0</v>
          </cell>
          <cell r="I18">
            <v>0</v>
          </cell>
          <cell r="J18">
            <v>0</v>
          </cell>
          <cell r="K18">
            <v>9371</v>
          </cell>
          <cell r="L18">
            <v>0</v>
          </cell>
          <cell r="M18">
            <v>0</v>
          </cell>
          <cell r="N18">
            <v>646.41</v>
          </cell>
          <cell r="O18">
            <v>2327601.48</v>
          </cell>
          <cell r="P18">
            <v>541339</v>
          </cell>
          <cell r="Q18">
            <v>0</v>
          </cell>
          <cell r="R18">
            <v>0</v>
          </cell>
          <cell r="S18">
            <v>890747.21</v>
          </cell>
          <cell r="T18">
            <v>0</v>
          </cell>
          <cell r="U18">
            <v>27555</v>
          </cell>
          <cell r="V18">
            <v>0</v>
          </cell>
          <cell r="W18">
            <v>0</v>
          </cell>
          <cell r="X18">
            <v>0</v>
          </cell>
          <cell r="Y18">
            <v>816252.92000000016</v>
          </cell>
          <cell r="Z18">
            <v>231750.26999999996</v>
          </cell>
          <cell r="AA18">
            <v>415138.99999999994</v>
          </cell>
          <cell r="AB18">
            <v>0</v>
          </cell>
          <cell r="AC18">
            <v>490236.58</v>
          </cell>
          <cell r="AD18">
            <v>0</v>
          </cell>
          <cell r="AE18">
            <v>0</v>
          </cell>
          <cell r="AF18">
            <v>98631.59</v>
          </cell>
          <cell r="AG18">
            <v>0</v>
          </cell>
          <cell r="AH18">
            <v>0</v>
          </cell>
          <cell r="AI18">
            <v>0</v>
          </cell>
          <cell r="AJ18">
            <v>118236.39</v>
          </cell>
          <cell r="AK18">
            <v>416996.86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43336.77</v>
          </cell>
          <cell r="AQ18">
            <v>0</v>
          </cell>
          <cell r="AR18">
            <v>24225.74</v>
          </cell>
          <cell r="AS18">
            <v>0</v>
          </cell>
          <cell r="AT18">
            <v>0</v>
          </cell>
          <cell r="AU18">
            <v>0</v>
          </cell>
          <cell r="AV18">
            <v>4363</v>
          </cell>
          <cell r="AW18">
            <v>0</v>
          </cell>
          <cell r="AX18">
            <v>0</v>
          </cell>
          <cell r="AY18">
            <v>0</v>
          </cell>
          <cell r="AZ18">
            <v>70271.28</v>
          </cell>
          <cell r="BA18">
            <v>4071681.06</v>
          </cell>
          <cell r="BB18">
            <v>1113046.9100000001</v>
          </cell>
          <cell r="BC18">
            <v>1086481.5500000003</v>
          </cell>
          <cell r="BD18">
            <v>27701959.350000005</v>
          </cell>
        </row>
        <row r="19">
          <cell r="F19" t="str">
            <v>03400</v>
          </cell>
          <cell r="G19">
            <v>55673817.579999998</v>
          </cell>
          <cell r="H19">
            <v>0</v>
          </cell>
          <cell r="I19">
            <v>0</v>
          </cell>
          <cell r="J19">
            <v>0</v>
          </cell>
          <cell r="K19">
            <v>35589</v>
          </cell>
          <cell r="L19">
            <v>0</v>
          </cell>
          <cell r="M19">
            <v>0</v>
          </cell>
          <cell r="N19">
            <v>0</v>
          </cell>
          <cell r="O19">
            <v>7624316.2199999988</v>
          </cell>
          <cell r="P19">
            <v>1940777.7300000002</v>
          </cell>
          <cell r="Q19">
            <v>0</v>
          </cell>
          <cell r="R19">
            <v>0</v>
          </cell>
          <cell r="S19">
            <v>2357731.71</v>
          </cell>
          <cell r="T19">
            <v>223756.01</v>
          </cell>
          <cell r="U19">
            <v>46773.31</v>
          </cell>
          <cell r="V19">
            <v>0</v>
          </cell>
          <cell r="W19">
            <v>0</v>
          </cell>
          <cell r="X19">
            <v>0</v>
          </cell>
          <cell r="Y19">
            <v>1166012.8900000001</v>
          </cell>
          <cell r="Z19">
            <v>259479.35</v>
          </cell>
          <cell r="AA19">
            <v>0</v>
          </cell>
          <cell r="AB19">
            <v>0</v>
          </cell>
          <cell r="AC19">
            <v>946091.21000000008</v>
          </cell>
          <cell r="AD19">
            <v>93585.26</v>
          </cell>
          <cell r="AE19">
            <v>11363.359999999999</v>
          </cell>
          <cell r="AF19">
            <v>370605.93</v>
          </cell>
          <cell r="AG19">
            <v>0</v>
          </cell>
          <cell r="AH19">
            <v>0</v>
          </cell>
          <cell r="AI19">
            <v>0</v>
          </cell>
          <cell r="AJ19">
            <v>50693.9</v>
          </cell>
          <cell r="AK19">
            <v>251432.00000000003</v>
          </cell>
          <cell r="AL19">
            <v>502395.84</v>
          </cell>
          <cell r="AM19">
            <v>0</v>
          </cell>
          <cell r="AN19">
            <v>0</v>
          </cell>
          <cell r="AO19">
            <v>763401.41</v>
          </cell>
          <cell r="AP19">
            <v>0</v>
          </cell>
          <cell r="AQ19">
            <v>109108.82</v>
          </cell>
          <cell r="AR19">
            <v>83893.9</v>
          </cell>
          <cell r="AS19">
            <v>0</v>
          </cell>
          <cell r="AT19">
            <v>0</v>
          </cell>
          <cell r="AU19">
            <v>0</v>
          </cell>
          <cell r="AV19">
            <v>232953.77000000002</v>
          </cell>
          <cell r="AW19">
            <v>0</v>
          </cell>
          <cell r="AX19">
            <v>0</v>
          </cell>
          <cell r="AY19">
            <v>0</v>
          </cell>
          <cell r="AZ19">
            <v>228174.7</v>
          </cell>
          <cell r="BA19">
            <v>19271747.089999996</v>
          </cell>
          <cell r="BB19">
            <v>2975445.56</v>
          </cell>
          <cell r="BC19">
            <v>3268008.2300000004</v>
          </cell>
          <cell r="BD19">
            <v>98487154.780000016</v>
          </cell>
        </row>
        <row r="20">
          <cell r="F20" t="str">
            <v>04019</v>
          </cell>
          <cell r="G20">
            <v>3423305.0900000012</v>
          </cell>
          <cell r="H20">
            <v>0</v>
          </cell>
          <cell r="I20">
            <v>0</v>
          </cell>
          <cell r="J20">
            <v>0</v>
          </cell>
          <cell r="K20">
            <v>2282</v>
          </cell>
          <cell r="L20">
            <v>0</v>
          </cell>
          <cell r="M20">
            <v>0</v>
          </cell>
          <cell r="N20">
            <v>0</v>
          </cell>
          <cell r="O20">
            <v>379652.08</v>
          </cell>
          <cell r="P20">
            <v>140363.4</v>
          </cell>
          <cell r="Q20">
            <v>0</v>
          </cell>
          <cell r="R20">
            <v>0</v>
          </cell>
          <cell r="S20">
            <v>161633.82999999996</v>
          </cell>
          <cell r="T20">
            <v>0</v>
          </cell>
          <cell r="U20">
            <v>7953.47</v>
          </cell>
          <cell r="V20">
            <v>0</v>
          </cell>
          <cell r="W20">
            <v>0</v>
          </cell>
          <cell r="X20">
            <v>0</v>
          </cell>
          <cell r="Y20">
            <v>343866.83999999997</v>
          </cell>
          <cell r="Z20">
            <v>95525.1</v>
          </cell>
          <cell r="AA20">
            <v>29048.61</v>
          </cell>
          <cell r="AB20">
            <v>0</v>
          </cell>
          <cell r="AC20">
            <v>117237</v>
          </cell>
          <cell r="AD20">
            <v>0</v>
          </cell>
          <cell r="AE20">
            <v>0</v>
          </cell>
          <cell r="AF20">
            <v>72394.240000000005</v>
          </cell>
          <cell r="AG20">
            <v>0</v>
          </cell>
          <cell r="AH20">
            <v>0</v>
          </cell>
          <cell r="AI20">
            <v>0</v>
          </cell>
          <cell r="AJ20">
            <v>33316.199999999997</v>
          </cell>
          <cell r="AK20">
            <v>135894.15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9599.4500000000007</v>
          </cell>
          <cell r="AQ20">
            <v>0</v>
          </cell>
          <cell r="AR20">
            <v>6233.93</v>
          </cell>
          <cell r="AS20">
            <v>0</v>
          </cell>
          <cell r="AT20">
            <v>0</v>
          </cell>
          <cell r="AU20">
            <v>0</v>
          </cell>
          <cell r="AV20">
            <v>303174.58000000007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1239817.79</v>
          </cell>
          <cell r="BB20">
            <v>419183.41</v>
          </cell>
          <cell r="BC20">
            <v>229608.51999999996</v>
          </cell>
          <cell r="BD20">
            <v>7150089.6900000023</v>
          </cell>
        </row>
        <row r="21">
          <cell r="F21" t="str">
            <v>04069</v>
          </cell>
          <cell r="G21">
            <v>138237.79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79219</v>
          </cell>
          <cell r="BB21">
            <v>0</v>
          </cell>
          <cell r="BC21">
            <v>7077</v>
          </cell>
          <cell r="BD21">
            <v>224533.79</v>
          </cell>
        </row>
        <row r="22">
          <cell r="F22" t="str">
            <v>04127</v>
          </cell>
          <cell r="G22">
            <v>2049944.4800000002</v>
          </cell>
          <cell r="H22">
            <v>0</v>
          </cell>
          <cell r="I22">
            <v>0</v>
          </cell>
          <cell r="J22">
            <v>0</v>
          </cell>
          <cell r="K22">
            <v>1476</v>
          </cell>
          <cell r="L22">
            <v>0</v>
          </cell>
          <cell r="M22">
            <v>0</v>
          </cell>
          <cell r="N22">
            <v>0</v>
          </cell>
          <cell r="O22">
            <v>226525.65000000002</v>
          </cell>
          <cell r="P22">
            <v>65469</v>
          </cell>
          <cell r="Q22">
            <v>0</v>
          </cell>
          <cell r="R22">
            <v>0</v>
          </cell>
          <cell r="S22">
            <v>101467.72000000002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72670.460000000006</v>
          </cell>
          <cell r="Z22">
            <v>46588.94</v>
          </cell>
          <cell r="AA22">
            <v>221.3</v>
          </cell>
          <cell r="AB22">
            <v>0</v>
          </cell>
          <cell r="AC22">
            <v>48998.879999999997</v>
          </cell>
          <cell r="AD22">
            <v>0</v>
          </cell>
          <cell r="AE22">
            <v>0</v>
          </cell>
          <cell r="AF22">
            <v>5276.03</v>
          </cell>
          <cell r="AG22">
            <v>0</v>
          </cell>
          <cell r="AH22">
            <v>0</v>
          </cell>
          <cell r="AI22">
            <v>0</v>
          </cell>
          <cell r="AJ22">
            <v>18615.740000000002</v>
          </cell>
          <cell r="AK22">
            <v>37192.26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5644.95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56491.33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792642.50999999989</v>
          </cell>
          <cell r="BB22">
            <v>163705.25</v>
          </cell>
          <cell r="BC22">
            <v>146922.72000000006</v>
          </cell>
          <cell r="BD22">
            <v>3839853.22</v>
          </cell>
        </row>
        <row r="23">
          <cell r="F23" t="str">
            <v>04129</v>
          </cell>
          <cell r="G23">
            <v>7704376.6600000001</v>
          </cell>
          <cell r="H23">
            <v>193060.16</v>
          </cell>
          <cell r="I23">
            <v>0</v>
          </cell>
          <cell r="J23">
            <v>0</v>
          </cell>
          <cell r="K23">
            <v>4834</v>
          </cell>
          <cell r="L23">
            <v>0</v>
          </cell>
          <cell r="M23">
            <v>0</v>
          </cell>
          <cell r="N23">
            <v>0</v>
          </cell>
          <cell r="O23">
            <v>875604.09</v>
          </cell>
          <cell r="P23">
            <v>281186.44</v>
          </cell>
          <cell r="Q23">
            <v>0</v>
          </cell>
          <cell r="R23">
            <v>0</v>
          </cell>
          <cell r="S23">
            <v>639184.54999999993</v>
          </cell>
          <cell r="T23">
            <v>0</v>
          </cell>
          <cell r="U23">
            <v>13011.4</v>
          </cell>
          <cell r="V23">
            <v>0</v>
          </cell>
          <cell r="W23">
            <v>0</v>
          </cell>
          <cell r="X23">
            <v>0</v>
          </cell>
          <cell r="Y23">
            <v>524941.84</v>
          </cell>
          <cell r="Z23">
            <v>275954.12</v>
          </cell>
          <cell r="AA23">
            <v>44525.07</v>
          </cell>
          <cell r="AB23">
            <v>0</v>
          </cell>
          <cell r="AC23">
            <v>235554.59000000003</v>
          </cell>
          <cell r="AD23">
            <v>0</v>
          </cell>
          <cell r="AE23">
            <v>0</v>
          </cell>
          <cell r="AF23">
            <v>158065.09</v>
          </cell>
          <cell r="AG23">
            <v>0</v>
          </cell>
          <cell r="AH23">
            <v>0</v>
          </cell>
          <cell r="AI23">
            <v>0</v>
          </cell>
          <cell r="AJ23">
            <v>54813.239999999991</v>
          </cell>
          <cell r="AK23">
            <v>219868.03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23063.09</v>
          </cell>
          <cell r="AQ23">
            <v>0</v>
          </cell>
          <cell r="AR23">
            <v>10906.329999999998</v>
          </cell>
          <cell r="AS23">
            <v>0</v>
          </cell>
          <cell r="AT23">
            <v>0</v>
          </cell>
          <cell r="AU23">
            <v>0</v>
          </cell>
          <cell r="AV23">
            <v>155002.42000000004</v>
          </cell>
          <cell r="AW23">
            <v>0</v>
          </cell>
          <cell r="AX23">
            <v>2938.35</v>
          </cell>
          <cell r="AY23">
            <v>0</v>
          </cell>
          <cell r="AZ23">
            <v>6086.8200000000006</v>
          </cell>
          <cell r="BA23">
            <v>2327574.1299999994</v>
          </cell>
          <cell r="BB23">
            <v>694605.85000000021</v>
          </cell>
          <cell r="BC23">
            <v>584897.26</v>
          </cell>
          <cell r="BD23">
            <v>15030053.529999997</v>
          </cell>
        </row>
        <row r="24">
          <cell r="F24" t="str">
            <v>04222</v>
          </cell>
          <cell r="G24">
            <v>7205431.5500000007</v>
          </cell>
          <cell r="H24">
            <v>0</v>
          </cell>
          <cell r="I24">
            <v>0</v>
          </cell>
          <cell r="J24">
            <v>0</v>
          </cell>
          <cell r="K24">
            <v>4833</v>
          </cell>
          <cell r="L24">
            <v>0</v>
          </cell>
          <cell r="M24">
            <v>0</v>
          </cell>
          <cell r="N24">
            <v>0</v>
          </cell>
          <cell r="O24">
            <v>751865.29</v>
          </cell>
          <cell r="P24">
            <v>281239.02</v>
          </cell>
          <cell r="Q24">
            <v>0</v>
          </cell>
          <cell r="R24">
            <v>0</v>
          </cell>
          <cell r="S24">
            <v>748712.17</v>
          </cell>
          <cell r="T24">
            <v>0</v>
          </cell>
          <cell r="U24">
            <v>8967.33</v>
          </cell>
          <cell r="V24">
            <v>0</v>
          </cell>
          <cell r="W24">
            <v>0</v>
          </cell>
          <cell r="X24">
            <v>0</v>
          </cell>
          <cell r="Y24">
            <v>138878.39999999999</v>
          </cell>
          <cell r="Z24">
            <v>61320.15</v>
          </cell>
          <cell r="AA24">
            <v>86049.690000000017</v>
          </cell>
          <cell r="AB24">
            <v>0</v>
          </cell>
          <cell r="AC24">
            <v>207906.04</v>
          </cell>
          <cell r="AD24">
            <v>0</v>
          </cell>
          <cell r="AE24">
            <v>0</v>
          </cell>
          <cell r="AF24">
            <v>53098.299999999996</v>
          </cell>
          <cell r="AG24">
            <v>0</v>
          </cell>
          <cell r="AH24">
            <v>0</v>
          </cell>
          <cell r="AI24">
            <v>0</v>
          </cell>
          <cell r="AJ24">
            <v>36561.65</v>
          </cell>
          <cell r="AK24">
            <v>160926.07999999999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22865.59</v>
          </cell>
          <cell r="AQ24">
            <v>0</v>
          </cell>
          <cell r="AR24">
            <v>13020.939999999999</v>
          </cell>
          <cell r="AS24">
            <v>0</v>
          </cell>
          <cell r="AT24">
            <v>0</v>
          </cell>
          <cell r="AU24">
            <v>0</v>
          </cell>
          <cell r="AV24">
            <v>19029.68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1901248.5099999998</v>
          </cell>
          <cell r="BB24">
            <v>501974.78999999992</v>
          </cell>
          <cell r="BC24">
            <v>340369.44000000006</v>
          </cell>
          <cell r="BD24">
            <v>12544297.619999999</v>
          </cell>
        </row>
        <row r="25">
          <cell r="F25" t="str">
            <v>04228</v>
          </cell>
          <cell r="G25">
            <v>5548021.2999999989</v>
          </cell>
          <cell r="H25">
            <v>0</v>
          </cell>
          <cell r="I25">
            <v>1273</v>
          </cell>
          <cell r="J25">
            <v>0</v>
          </cell>
          <cell r="K25">
            <v>3983</v>
          </cell>
          <cell r="L25">
            <v>758.27</v>
          </cell>
          <cell r="M25">
            <v>0</v>
          </cell>
          <cell r="N25">
            <v>0</v>
          </cell>
          <cell r="O25">
            <v>773482.18000000017</v>
          </cell>
          <cell r="P25">
            <v>270163.38999999996</v>
          </cell>
          <cell r="Q25">
            <v>0</v>
          </cell>
          <cell r="R25">
            <v>0</v>
          </cell>
          <cell r="S25">
            <v>643510.06999999995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94503.920000000013</v>
          </cell>
          <cell r="Z25">
            <v>71001.81</v>
          </cell>
          <cell r="AA25">
            <v>39719.99</v>
          </cell>
          <cell r="AB25">
            <v>0</v>
          </cell>
          <cell r="AC25">
            <v>170839.06</v>
          </cell>
          <cell r="AD25">
            <v>0</v>
          </cell>
          <cell r="AE25">
            <v>0</v>
          </cell>
          <cell r="AF25">
            <v>143675.28</v>
          </cell>
          <cell r="AG25">
            <v>0</v>
          </cell>
          <cell r="AH25">
            <v>0</v>
          </cell>
          <cell r="AI25">
            <v>0</v>
          </cell>
          <cell r="AJ25">
            <v>11912.130000000001</v>
          </cell>
          <cell r="AK25">
            <v>95502.91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30044.79</v>
          </cell>
          <cell r="AQ25">
            <v>0</v>
          </cell>
          <cell r="AR25">
            <v>10032.76</v>
          </cell>
          <cell r="AS25">
            <v>0</v>
          </cell>
          <cell r="AT25">
            <v>0</v>
          </cell>
          <cell r="AU25">
            <v>0</v>
          </cell>
          <cell r="AV25">
            <v>64058.039999999994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1871517.27</v>
          </cell>
          <cell r="BB25">
            <v>493175.63</v>
          </cell>
          <cell r="BC25">
            <v>755220.71</v>
          </cell>
          <cell r="BD25">
            <v>11092395.509999998</v>
          </cell>
        </row>
        <row r="26">
          <cell r="F26" t="str">
            <v>04246</v>
          </cell>
          <cell r="G26">
            <v>36197964.919999994</v>
          </cell>
          <cell r="H26">
            <v>1316333.6100000001</v>
          </cell>
          <cell r="I26">
            <v>0</v>
          </cell>
          <cell r="J26">
            <v>0</v>
          </cell>
          <cell r="K26">
            <v>25680</v>
          </cell>
          <cell r="L26">
            <v>0</v>
          </cell>
          <cell r="M26">
            <v>0</v>
          </cell>
          <cell r="N26">
            <v>0</v>
          </cell>
          <cell r="O26">
            <v>5811838.6999999983</v>
          </cell>
          <cell r="P26">
            <v>1491254</v>
          </cell>
          <cell r="Q26">
            <v>0</v>
          </cell>
          <cell r="R26">
            <v>0</v>
          </cell>
          <cell r="S26">
            <v>2229877.7600000002</v>
          </cell>
          <cell r="T26">
            <v>0</v>
          </cell>
          <cell r="U26">
            <v>51269</v>
          </cell>
          <cell r="V26">
            <v>0</v>
          </cell>
          <cell r="W26">
            <v>1312579.5099999998</v>
          </cell>
          <cell r="X26">
            <v>35849</v>
          </cell>
          <cell r="Y26">
            <v>1984263</v>
          </cell>
          <cell r="Z26">
            <v>631380.86</v>
          </cell>
          <cell r="AA26">
            <v>877008.31</v>
          </cell>
          <cell r="AB26">
            <v>0</v>
          </cell>
          <cell r="AC26">
            <v>1213992.7700000003</v>
          </cell>
          <cell r="AD26">
            <v>98792.3</v>
          </cell>
          <cell r="AE26">
            <v>0</v>
          </cell>
          <cell r="AF26">
            <v>724861.94000000018</v>
          </cell>
          <cell r="AG26">
            <v>0</v>
          </cell>
          <cell r="AH26">
            <v>0</v>
          </cell>
          <cell r="AI26">
            <v>0</v>
          </cell>
          <cell r="AJ26">
            <v>299163.77</v>
          </cell>
          <cell r="AK26">
            <v>1112215.4999999998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1250</v>
          </cell>
          <cell r="AR26">
            <v>378767.82</v>
          </cell>
          <cell r="AS26">
            <v>0</v>
          </cell>
          <cell r="AT26">
            <v>0</v>
          </cell>
          <cell r="AU26">
            <v>0</v>
          </cell>
          <cell r="AV26">
            <v>1033443.0699999998</v>
          </cell>
          <cell r="AW26">
            <v>0</v>
          </cell>
          <cell r="AX26">
            <v>0</v>
          </cell>
          <cell r="AY26">
            <v>294287.28000000003</v>
          </cell>
          <cell r="AZ26">
            <v>12458.630000000001</v>
          </cell>
          <cell r="BA26">
            <v>10217356.690000003</v>
          </cell>
          <cell r="BB26">
            <v>2889858.31</v>
          </cell>
          <cell r="BC26">
            <v>1476167.77</v>
          </cell>
          <cell r="BD26">
            <v>71717914.519999996</v>
          </cell>
        </row>
        <row r="27">
          <cell r="F27" t="str">
            <v>05121</v>
          </cell>
          <cell r="G27">
            <v>19409885.779999997</v>
          </cell>
          <cell r="H27">
            <v>2972.23</v>
          </cell>
          <cell r="I27">
            <v>0</v>
          </cell>
          <cell r="J27">
            <v>0</v>
          </cell>
          <cell r="K27">
            <v>12714</v>
          </cell>
          <cell r="L27">
            <v>0</v>
          </cell>
          <cell r="M27">
            <v>0</v>
          </cell>
          <cell r="N27">
            <v>371.25</v>
          </cell>
          <cell r="O27">
            <v>4539184.1899999995</v>
          </cell>
          <cell r="P27">
            <v>884966</v>
          </cell>
          <cell r="Q27">
            <v>0</v>
          </cell>
          <cell r="R27">
            <v>0</v>
          </cell>
          <cell r="S27">
            <v>996197.03000000014</v>
          </cell>
          <cell r="T27">
            <v>0</v>
          </cell>
          <cell r="U27">
            <v>22288</v>
          </cell>
          <cell r="V27">
            <v>0</v>
          </cell>
          <cell r="W27">
            <v>1166548.71</v>
          </cell>
          <cell r="X27">
            <v>18868.86</v>
          </cell>
          <cell r="Y27">
            <v>894034.28</v>
          </cell>
          <cell r="Z27">
            <v>121893.68</v>
          </cell>
          <cell r="AA27">
            <v>0</v>
          </cell>
          <cell r="AB27">
            <v>0</v>
          </cell>
          <cell r="AC27">
            <v>482921.28</v>
          </cell>
          <cell r="AD27">
            <v>0</v>
          </cell>
          <cell r="AE27">
            <v>0</v>
          </cell>
          <cell r="AF27">
            <v>172403.74999999997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38565.71</v>
          </cell>
          <cell r="AL27">
            <v>0</v>
          </cell>
          <cell r="AM27">
            <v>0</v>
          </cell>
          <cell r="AN27">
            <v>73258.95</v>
          </cell>
          <cell r="AO27">
            <v>0</v>
          </cell>
          <cell r="AP27">
            <v>0</v>
          </cell>
          <cell r="AQ27">
            <v>0</v>
          </cell>
          <cell r="AR27">
            <v>36819.229999999996</v>
          </cell>
          <cell r="AS27">
            <v>0</v>
          </cell>
          <cell r="AT27">
            <v>22323</v>
          </cell>
          <cell r="AU27">
            <v>0</v>
          </cell>
          <cell r="AV27">
            <v>132504.25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4960195.0500000007</v>
          </cell>
          <cell r="BB27">
            <v>1447347.1600000001</v>
          </cell>
          <cell r="BC27">
            <v>1542359.19</v>
          </cell>
          <cell r="BD27">
            <v>36978621.579999998</v>
          </cell>
        </row>
        <row r="28">
          <cell r="F28" t="str">
            <v>05313</v>
          </cell>
          <cell r="G28">
            <v>1553994.59</v>
          </cell>
          <cell r="H28">
            <v>462179.75</v>
          </cell>
          <cell r="I28">
            <v>5964.98</v>
          </cell>
          <cell r="J28">
            <v>0</v>
          </cell>
          <cell r="K28">
            <v>1450</v>
          </cell>
          <cell r="L28">
            <v>0</v>
          </cell>
          <cell r="M28">
            <v>0</v>
          </cell>
          <cell r="N28">
            <v>0</v>
          </cell>
          <cell r="O28">
            <v>151241.23000000001</v>
          </cell>
          <cell r="P28">
            <v>48716.31</v>
          </cell>
          <cell r="Q28">
            <v>0</v>
          </cell>
          <cell r="R28">
            <v>0</v>
          </cell>
          <cell r="S28">
            <v>14125.08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129611.57</v>
          </cell>
          <cell r="Z28">
            <v>38146.94</v>
          </cell>
          <cell r="AA28">
            <v>0</v>
          </cell>
          <cell r="AB28">
            <v>0</v>
          </cell>
          <cell r="AC28">
            <v>56161.94</v>
          </cell>
          <cell r="AD28">
            <v>0</v>
          </cell>
          <cell r="AE28">
            <v>0</v>
          </cell>
          <cell r="AF28">
            <v>1175.3700000000001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17782.54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468.43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529559.12</v>
          </cell>
          <cell r="BB28">
            <v>115561.07</v>
          </cell>
          <cell r="BC28">
            <v>99339.12999999999</v>
          </cell>
          <cell r="BD28">
            <v>3225478.0500000003</v>
          </cell>
        </row>
        <row r="29">
          <cell r="F29" t="str">
            <v>05323</v>
          </cell>
          <cell r="G29">
            <v>12419662.799999999</v>
          </cell>
          <cell r="H29">
            <v>586054.73</v>
          </cell>
          <cell r="I29">
            <v>9294.58</v>
          </cell>
          <cell r="J29">
            <v>0</v>
          </cell>
          <cell r="K29">
            <v>9041</v>
          </cell>
          <cell r="L29">
            <v>0</v>
          </cell>
          <cell r="M29">
            <v>0</v>
          </cell>
          <cell r="N29">
            <v>0</v>
          </cell>
          <cell r="O29">
            <v>2404600.1799999997</v>
          </cell>
          <cell r="P29">
            <v>579190.17000000004</v>
          </cell>
          <cell r="Q29">
            <v>0</v>
          </cell>
          <cell r="R29">
            <v>0</v>
          </cell>
          <cell r="S29">
            <v>1164416.8999999999</v>
          </cell>
          <cell r="T29">
            <v>0</v>
          </cell>
          <cell r="U29">
            <v>22677.340000000004</v>
          </cell>
          <cell r="V29">
            <v>0</v>
          </cell>
          <cell r="W29">
            <v>0</v>
          </cell>
          <cell r="X29">
            <v>0</v>
          </cell>
          <cell r="Y29">
            <v>588020.93000000005</v>
          </cell>
          <cell r="Z29">
            <v>131129.91</v>
          </cell>
          <cell r="AA29">
            <v>0</v>
          </cell>
          <cell r="AB29">
            <v>0</v>
          </cell>
          <cell r="AC29">
            <v>326995.25</v>
          </cell>
          <cell r="AD29">
            <v>0</v>
          </cell>
          <cell r="AE29">
            <v>0</v>
          </cell>
          <cell r="AF29">
            <v>112971.48000000003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26723.57</v>
          </cell>
          <cell r="AL29">
            <v>0</v>
          </cell>
          <cell r="AM29">
            <v>0</v>
          </cell>
          <cell r="AN29">
            <v>27990.799999999999</v>
          </cell>
          <cell r="AO29">
            <v>23293.919999999998</v>
          </cell>
          <cell r="AP29">
            <v>0</v>
          </cell>
          <cell r="AQ29">
            <v>0</v>
          </cell>
          <cell r="AR29">
            <v>34013.53</v>
          </cell>
          <cell r="AS29">
            <v>0</v>
          </cell>
          <cell r="AT29">
            <v>0</v>
          </cell>
          <cell r="AU29">
            <v>0</v>
          </cell>
          <cell r="AV29">
            <v>38562.079999999994</v>
          </cell>
          <cell r="AW29">
            <v>0</v>
          </cell>
          <cell r="AX29">
            <v>0</v>
          </cell>
          <cell r="AY29">
            <v>0</v>
          </cell>
          <cell r="AZ29">
            <v>70263.100000000006</v>
          </cell>
          <cell r="BA29">
            <v>3621954.2400000007</v>
          </cell>
          <cell r="BB29">
            <v>944086.36</v>
          </cell>
          <cell r="BC29">
            <v>942867.48999999987</v>
          </cell>
          <cell r="BD29">
            <v>24083810.360000003</v>
          </cell>
        </row>
        <row r="30">
          <cell r="F30" t="str">
            <v>05401</v>
          </cell>
          <cell r="G30">
            <v>3842210.36</v>
          </cell>
          <cell r="H30">
            <v>92557.739999999991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654628.14000000013</v>
          </cell>
          <cell r="P30">
            <v>101245.95</v>
          </cell>
          <cell r="Q30">
            <v>0</v>
          </cell>
          <cell r="R30">
            <v>37379.770000000004</v>
          </cell>
          <cell r="S30">
            <v>55364.140000000007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282741.57999999996</v>
          </cell>
          <cell r="Z30">
            <v>156866.32</v>
          </cell>
          <cell r="AA30">
            <v>0</v>
          </cell>
          <cell r="AB30">
            <v>0</v>
          </cell>
          <cell r="AC30">
            <v>61910.31</v>
          </cell>
          <cell r="AD30">
            <v>0</v>
          </cell>
          <cell r="AE30">
            <v>0</v>
          </cell>
          <cell r="AF30">
            <v>8123.5</v>
          </cell>
          <cell r="AG30">
            <v>0</v>
          </cell>
          <cell r="AH30">
            <v>0</v>
          </cell>
          <cell r="AI30">
            <v>544.87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63684.77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39643.910000000003</v>
          </cell>
          <cell r="AV30">
            <v>58237.47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1544180.4900000005</v>
          </cell>
          <cell r="BB30">
            <v>377523.20000000001</v>
          </cell>
          <cell r="BC30">
            <v>241422.44000000006</v>
          </cell>
          <cell r="BD30">
            <v>7618264.96</v>
          </cell>
        </row>
        <row r="31">
          <cell r="F31" t="str">
            <v>05402</v>
          </cell>
          <cell r="G31">
            <v>6134461.4400000004</v>
          </cell>
          <cell r="H31">
            <v>5158705.6399999997</v>
          </cell>
          <cell r="I31">
            <v>0</v>
          </cell>
          <cell r="J31">
            <v>0</v>
          </cell>
          <cell r="K31">
            <v>79618.840000000011</v>
          </cell>
          <cell r="L31">
            <v>0</v>
          </cell>
          <cell r="M31">
            <v>0</v>
          </cell>
          <cell r="N31">
            <v>0</v>
          </cell>
          <cell r="O31">
            <v>1926043.3400000003</v>
          </cell>
          <cell r="P31">
            <v>663853.91</v>
          </cell>
          <cell r="Q31">
            <v>0</v>
          </cell>
          <cell r="R31">
            <v>0</v>
          </cell>
          <cell r="S31">
            <v>784861.13</v>
          </cell>
          <cell r="T31">
            <v>68638.58</v>
          </cell>
          <cell r="U31">
            <v>13439</v>
          </cell>
          <cell r="V31">
            <v>0</v>
          </cell>
          <cell r="W31">
            <v>74536.69</v>
          </cell>
          <cell r="X31">
            <v>0</v>
          </cell>
          <cell r="Y31">
            <v>463387.25999999995</v>
          </cell>
          <cell r="Z31">
            <v>162061.86999999997</v>
          </cell>
          <cell r="AA31">
            <v>29791.000000000007</v>
          </cell>
          <cell r="AB31">
            <v>0</v>
          </cell>
          <cell r="AC31">
            <v>522141.39999999997</v>
          </cell>
          <cell r="AD31">
            <v>0</v>
          </cell>
          <cell r="AE31">
            <v>0</v>
          </cell>
          <cell r="AF31">
            <v>65960.960000000006</v>
          </cell>
          <cell r="AG31">
            <v>0</v>
          </cell>
          <cell r="AH31">
            <v>0</v>
          </cell>
          <cell r="AI31">
            <v>17363.28</v>
          </cell>
          <cell r="AJ31">
            <v>16109.44</v>
          </cell>
          <cell r="AK31">
            <v>72507.67</v>
          </cell>
          <cell r="AL31">
            <v>0</v>
          </cell>
          <cell r="AM31">
            <v>0</v>
          </cell>
          <cell r="AN31">
            <v>35060.559999999998</v>
          </cell>
          <cell r="AO31">
            <v>204117.99999999997</v>
          </cell>
          <cell r="AP31">
            <v>0</v>
          </cell>
          <cell r="AQ31">
            <v>824.74</v>
          </cell>
          <cell r="AR31">
            <v>23468.71</v>
          </cell>
          <cell r="AS31">
            <v>2198.86</v>
          </cell>
          <cell r="AT31">
            <v>0</v>
          </cell>
          <cell r="AU31">
            <v>0</v>
          </cell>
          <cell r="AV31">
            <v>17227.46</v>
          </cell>
          <cell r="AW31">
            <v>0</v>
          </cell>
          <cell r="AX31">
            <v>0</v>
          </cell>
          <cell r="AY31">
            <v>0</v>
          </cell>
          <cell r="AZ31">
            <v>89105.33</v>
          </cell>
          <cell r="BA31">
            <v>2468995.91</v>
          </cell>
          <cell r="BB31">
            <v>593879.22</v>
          </cell>
          <cell r="BC31">
            <v>540304.1100000001</v>
          </cell>
          <cell r="BD31">
            <v>20228664.350000001</v>
          </cell>
        </row>
        <row r="32">
          <cell r="F32" t="str">
            <v>06037</v>
          </cell>
          <cell r="G32">
            <v>111126872.95999998</v>
          </cell>
          <cell r="H32">
            <v>3339391.38</v>
          </cell>
          <cell r="I32">
            <v>10379.299999999999</v>
          </cell>
          <cell r="J32">
            <v>0</v>
          </cell>
          <cell r="K32">
            <v>71290</v>
          </cell>
          <cell r="L32">
            <v>0</v>
          </cell>
          <cell r="M32">
            <v>0</v>
          </cell>
          <cell r="N32">
            <v>1706.41</v>
          </cell>
          <cell r="O32">
            <v>19125124.689999998</v>
          </cell>
          <cell r="P32">
            <v>4594563</v>
          </cell>
          <cell r="Q32">
            <v>0</v>
          </cell>
          <cell r="R32">
            <v>0</v>
          </cell>
          <cell r="S32">
            <v>6769904.2799999993</v>
          </cell>
          <cell r="T32">
            <v>867136.79</v>
          </cell>
          <cell r="U32">
            <v>232753.15</v>
          </cell>
          <cell r="V32">
            <v>0</v>
          </cell>
          <cell r="W32">
            <v>0</v>
          </cell>
          <cell r="X32">
            <v>0</v>
          </cell>
          <cell r="Y32">
            <v>6871528.8900000006</v>
          </cell>
          <cell r="Z32">
            <v>1065416.8</v>
          </cell>
          <cell r="AA32">
            <v>0</v>
          </cell>
          <cell r="AB32">
            <v>0</v>
          </cell>
          <cell r="AC32">
            <v>2783728.3000000007</v>
          </cell>
          <cell r="AD32">
            <v>402796.57999999996</v>
          </cell>
          <cell r="AE32">
            <v>0</v>
          </cell>
          <cell r="AF32">
            <v>840495.24000000022</v>
          </cell>
          <cell r="AG32">
            <v>4114.41</v>
          </cell>
          <cell r="AH32">
            <v>0</v>
          </cell>
          <cell r="AI32">
            <v>0</v>
          </cell>
          <cell r="AJ32">
            <v>393155.76999999996</v>
          </cell>
          <cell r="AK32">
            <v>1693576.5000000002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34368.909999999996</v>
          </cell>
          <cell r="AR32">
            <v>174273.32</v>
          </cell>
          <cell r="AS32">
            <v>0</v>
          </cell>
          <cell r="AT32">
            <v>19806.900000000001</v>
          </cell>
          <cell r="AU32">
            <v>0</v>
          </cell>
          <cell r="AV32">
            <v>729915.19000000006</v>
          </cell>
          <cell r="AW32">
            <v>0</v>
          </cell>
          <cell r="AX32">
            <v>0</v>
          </cell>
          <cell r="AY32">
            <v>92556.599999999991</v>
          </cell>
          <cell r="AZ32">
            <v>800163.39999999979</v>
          </cell>
          <cell r="BA32">
            <v>31025411.579999998</v>
          </cell>
          <cell r="BB32">
            <v>6818190.8900000006</v>
          </cell>
          <cell r="BC32">
            <v>6803897.5599999996</v>
          </cell>
          <cell r="BD32">
            <v>206692518.80000001</v>
          </cell>
        </row>
        <row r="33">
          <cell r="F33" t="str">
            <v>06098</v>
          </cell>
          <cell r="G33">
            <v>9625340.5999999996</v>
          </cell>
          <cell r="H33">
            <v>0</v>
          </cell>
          <cell r="I33">
            <v>0</v>
          </cell>
          <cell r="J33">
            <v>0</v>
          </cell>
          <cell r="K33">
            <v>5987</v>
          </cell>
          <cell r="L33">
            <v>0</v>
          </cell>
          <cell r="M33">
            <v>0</v>
          </cell>
          <cell r="N33">
            <v>0</v>
          </cell>
          <cell r="O33">
            <v>1238474.68</v>
          </cell>
          <cell r="P33">
            <v>0</v>
          </cell>
          <cell r="Q33">
            <v>0</v>
          </cell>
          <cell r="R33">
            <v>0</v>
          </cell>
          <cell r="S33">
            <v>223274.88999999998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156018.07999999999</v>
          </cell>
          <cell r="Z33">
            <v>18006.25</v>
          </cell>
          <cell r="AA33">
            <v>0</v>
          </cell>
          <cell r="AB33">
            <v>0</v>
          </cell>
          <cell r="AC33">
            <v>112701.56</v>
          </cell>
          <cell r="AD33">
            <v>0</v>
          </cell>
          <cell r="AE33">
            <v>0</v>
          </cell>
          <cell r="AF33">
            <v>49120.14</v>
          </cell>
          <cell r="AG33">
            <v>0</v>
          </cell>
          <cell r="AH33">
            <v>0</v>
          </cell>
          <cell r="AI33">
            <v>0</v>
          </cell>
          <cell r="AJ33">
            <v>7012.32</v>
          </cell>
          <cell r="AK33">
            <v>15601.25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19842.23</v>
          </cell>
          <cell r="AS33">
            <v>2418.0700000000002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108623.62</v>
          </cell>
          <cell r="BA33">
            <v>2613740.7700000005</v>
          </cell>
          <cell r="BB33">
            <v>667376.48</v>
          </cell>
          <cell r="BC33">
            <v>1267080.27</v>
          </cell>
          <cell r="BD33">
            <v>16130618.210000001</v>
          </cell>
        </row>
        <row r="34">
          <cell r="F34" t="str">
            <v>06101</v>
          </cell>
          <cell r="G34">
            <v>8267157.1799999988</v>
          </cell>
          <cell r="H34">
            <v>0</v>
          </cell>
          <cell r="I34">
            <v>0</v>
          </cell>
          <cell r="J34">
            <v>0</v>
          </cell>
          <cell r="K34">
            <v>5399.61</v>
          </cell>
          <cell r="L34">
            <v>0</v>
          </cell>
          <cell r="M34">
            <v>0</v>
          </cell>
          <cell r="N34">
            <v>0</v>
          </cell>
          <cell r="O34">
            <v>1050488.1599999999</v>
          </cell>
          <cell r="P34">
            <v>0</v>
          </cell>
          <cell r="Q34">
            <v>0</v>
          </cell>
          <cell r="R34">
            <v>0</v>
          </cell>
          <cell r="S34">
            <v>140192.93</v>
          </cell>
          <cell r="T34">
            <v>0</v>
          </cell>
          <cell r="U34">
            <v>6195.99</v>
          </cell>
          <cell r="V34">
            <v>0</v>
          </cell>
          <cell r="W34">
            <v>0</v>
          </cell>
          <cell r="X34">
            <v>0</v>
          </cell>
          <cell r="Y34">
            <v>133783.77000000002</v>
          </cell>
          <cell r="Z34">
            <v>37687.43</v>
          </cell>
          <cell r="AA34">
            <v>0</v>
          </cell>
          <cell r="AB34">
            <v>0</v>
          </cell>
          <cell r="AC34">
            <v>122191.34999999999</v>
          </cell>
          <cell r="AD34">
            <v>0</v>
          </cell>
          <cell r="AE34">
            <v>0</v>
          </cell>
          <cell r="AF34">
            <v>26084.35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12677.73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12929.179999999998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129052.97999999998</v>
          </cell>
          <cell r="AY34">
            <v>0</v>
          </cell>
          <cell r="AZ34">
            <v>0</v>
          </cell>
          <cell r="BA34">
            <v>1853346.26</v>
          </cell>
          <cell r="BB34">
            <v>442474.44</v>
          </cell>
          <cell r="BC34">
            <v>282470.37</v>
          </cell>
          <cell r="BD34">
            <v>12522131.729999997</v>
          </cell>
        </row>
        <row r="35">
          <cell r="F35" t="str">
            <v>06103</v>
          </cell>
          <cell r="G35">
            <v>720363.47000000009</v>
          </cell>
          <cell r="H35">
            <v>0</v>
          </cell>
          <cell r="I35">
            <v>0</v>
          </cell>
          <cell r="J35">
            <v>0</v>
          </cell>
          <cell r="K35">
            <v>611.15</v>
          </cell>
          <cell r="L35">
            <v>0</v>
          </cell>
          <cell r="M35">
            <v>0</v>
          </cell>
          <cell r="N35">
            <v>0</v>
          </cell>
          <cell r="O35">
            <v>88903.88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73531.12</v>
          </cell>
          <cell r="Z35">
            <v>2221.1</v>
          </cell>
          <cell r="AA35">
            <v>0</v>
          </cell>
          <cell r="AB35">
            <v>0</v>
          </cell>
          <cell r="AC35">
            <v>14995.15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311874.48</v>
          </cell>
          <cell r="BB35">
            <v>72913.12999999999</v>
          </cell>
          <cell r="BC35">
            <v>96622.719999999987</v>
          </cell>
          <cell r="BD35">
            <v>1382036.2</v>
          </cell>
        </row>
        <row r="36">
          <cell r="F36" t="str">
            <v>06112</v>
          </cell>
          <cell r="G36">
            <v>14420207.409999998</v>
          </cell>
          <cell r="H36">
            <v>0</v>
          </cell>
          <cell r="I36">
            <v>0</v>
          </cell>
          <cell r="J36">
            <v>0</v>
          </cell>
          <cell r="K36">
            <v>9433.82</v>
          </cell>
          <cell r="L36">
            <v>0</v>
          </cell>
          <cell r="M36">
            <v>0</v>
          </cell>
          <cell r="N36">
            <v>0</v>
          </cell>
          <cell r="O36">
            <v>2617299.87</v>
          </cell>
          <cell r="P36">
            <v>955205.58999999985</v>
          </cell>
          <cell r="Q36">
            <v>0</v>
          </cell>
          <cell r="R36">
            <v>0</v>
          </cell>
          <cell r="S36">
            <v>758839.77999999991</v>
          </cell>
          <cell r="T36">
            <v>0</v>
          </cell>
          <cell r="U36">
            <v>19493.68</v>
          </cell>
          <cell r="V36">
            <v>0</v>
          </cell>
          <cell r="W36">
            <v>0</v>
          </cell>
          <cell r="X36">
            <v>0</v>
          </cell>
          <cell r="Y36">
            <v>469148.12</v>
          </cell>
          <cell r="Z36">
            <v>24558.33</v>
          </cell>
          <cell r="AA36">
            <v>0</v>
          </cell>
          <cell r="AB36">
            <v>0</v>
          </cell>
          <cell r="AC36">
            <v>334136.44000000006</v>
          </cell>
          <cell r="AD36">
            <v>0</v>
          </cell>
          <cell r="AE36">
            <v>0</v>
          </cell>
          <cell r="AF36">
            <v>47665.08</v>
          </cell>
          <cell r="AG36">
            <v>0</v>
          </cell>
          <cell r="AH36">
            <v>0</v>
          </cell>
          <cell r="AI36">
            <v>0</v>
          </cell>
          <cell r="AJ36">
            <v>25621.56</v>
          </cell>
          <cell r="AK36">
            <v>78379.3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34443.74</v>
          </cell>
          <cell r="AS36">
            <v>37812.050000000003</v>
          </cell>
          <cell r="AT36">
            <v>0</v>
          </cell>
          <cell r="AU36">
            <v>0</v>
          </cell>
          <cell r="AV36">
            <v>311671.5</v>
          </cell>
          <cell r="AW36">
            <v>0</v>
          </cell>
          <cell r="AX36">
            <v>0</v>
          </cell>
          <cell r="AY36">
            <v>0</v>
          </cell>
          <cell r="AZ36">
            <v>338244.78999999992</v>
          </cell>
          <cell r="BA36">
            <v>3855071.7900000005</v>
          </cell>
          <cell r="BB36">
            <v>985445.03000000014</v>
          </cell>
          <cell r="BC36">
            <v>1342389.88</v>
          </cell>
          <cell r="BD36">
            <v>26665067.759999994</v>
          </cell>
        </row>
        <row r="37">
          <cell r="F37" t="str">
            <v>06114</v>
          </cell>
          <cell r="G37">
            <v>124406651.74000002</v>
          </cell>
          <cell r="H37">
            <v>4306014.82</v>
          </cell>
          <cell r="I37">
            <v>16792.919999999998</v>
          </cell>
          <cell r="J37">
            <v>0</v>
          </cell>
          <cell r="K37">
            <v>84385.919999999998</v>
          </cell>
          <cell r="L37">
            <v>0</v>
          </cell>
          <cell r="M37">
            <v>1327.83</v>
          </cell>
          <cell r="N37">
            <v>0</v>
          </cell>
          <cell r="O37">
            <v>27129804.610000007</v>
          </cell>
          <cell r="P37">
            <v>4744393</v>
          </cell>
          <cell r="Q37">
            <v>0</v>
          </cell>
          <cell r="R37">
            <v>0</v>
          </cell>
          <cell r="S37">
            <v>7353722.3900000006</v>
          </cell>
          <cell r="T37">
            <v>371930.03</v>
          </cell>
          <cell r="U37">
            <v>139726.13</v>
          </cell>
          <cell r="V37">
            <v>0</v>
          </cell>
          <cell r="W37">
            <v>4075710.6400000006</v>
          </cell>
          <cell r="X37">
            <v>69675.350000000006</v>
          </cell>
          <cell r="Y37">
            <v>5851776.7599999998</v>
          </cell>
          <cell r="Z37">
            <v>827281.12</v>
          </cell>
          <cell r="AA37">
            <v>0</v>
          </cell>
          <cell r="AB37">
            <v>0</v>
          </cell>
          <cell r="AC37">
            <v>2991445.5599999996</v>
          </cell>
          <cell r="AD37">
            <v>0</v>
          </cell>
          <cell r="AE37">
            <v>0</v>
          </cell>
          <cell r="AF37">
            <v>1620914.34</v>
          </cell>
          <cell r="AG37">
            <v>0</v>
          </cell>
          <cell r="AH37">
            <v>0</v>
          </cell>
          <cell r="AI37">
            <v>0</v>
          </cell>
          <cell r="AJ37">
            <v>399414.68000000005</v>
          </cell>
          <cell r="AK37">
            <v>3320213.5500000003</v>
          </cell>
          <cell r="AL37">
            <v>673.12</v>
          </cell>
          <cell r="AM37">
            <v>0</v>
          </cell>
          <cell r="AN37">
            <v>67980.36</v>
          </cell>
          <cell r="AO37">
            <v>0</v>
          </cell>
          <cell r="AP37">
            <v>105416.14</v>
          </cell>
          <cell r="AQ37">
            <v>49444.249999999993</v>
          </cell>
          <cell r="AR37">
            <v>843069.65999999992</v>
          </cell>
          <cell r="AS37">
            <v>0</v>
          </cell>
          <cell r="AT37">
            <v>0</v>
          </cell>
          <cell r="AU37">
            <v>0</v>
          </cell>
          <cell r="AV37">
            <v>184036.83000000002</v>
          </cell>
          <cell r="AW37">
            <v>0</v>
          </cell>
          <cell r="AX37">
            <v>0</v>
          </cell>
          <cell r="AY37">
            <v>117924.54</v>
          </cell>
          <cell r="AZ37">
            <v>758417.13000000012</v>
          </cell>
          <cell r="BA37">
            <v>28577400.789999992</v>
          </cell>
          <cell r="BB37">
            <v>7373703.7799999993</v>
          </cell>
          <cell r="BC37">
            <v>9857240.589999998</v>
          </cell>
          <cell r="BD37">
            <v>235646488.58000004</v>
          </cell>
        </row>
        <row r="38">
          <cell r="F38" t="str">
            <v>06117</v>
          </cell>
          <cell r="G38">
            <v>29361218.210000012</v>
          </cell>
          <cell r="H38">
            <v>0</v>
          </cell>
          <cell r="I38">
            <v>0</v>
          </cell>
          <cell r="J38">
            <v>0</v>
          </cell>
          <cell r="K38">
            <v>19796.260000000002</v>
          </cell>
          <cell r="L38">
            <v>0</v>
          </cell>
          <cell r="M38">
            <v>0</v>
          </cell>
          <cell r="N38">
            <v>0</v>
          </cell>
          <cell r="O38">
            <v>5661112.6100000003</v>
          </cell>
          <cell r="P38">
            <v>881463.30999999994</v>
          </cell>
          <cell r="Q38">
            <v>0</v>
          </cell>
          <cell r="R38">
            <v>0</v>
          </cell>
          <cell r="S38">
            <v>1567311.6</v>
          </cell>
          <cell r="T38">
            <v>0</v>
          </cell>
          <cell r="U38">
            <v>12651.85</v>
          </cell>
          <cell r="V38">
            <v>0</v>
          </cell>
          <cell r="W38">
            <v>0</v>
          </cell>
          <cell r="X38">
            <v>0</v>
          </cell>
          <cell r="Y38">
            <v>297535.31999999995</v>
          </cell>
          <cell r="Z38">
            <v>93993.65</v>
          </cell>
          <cell r="AA38">
            <v>0</v>
          </cell>
          <cell r="AB38">
            <v>0</v>
          </cell>
          <cell r="AC38">
            <v>264913.78000000003</v>
          </cell>
          <cell r="AD38">
            <v>0</v>
          </cell>
          <cell r="AE38">
            <v>0</v>
          </cell>
          <cell r="AF38">
            <v>208297.59000000003</v>
          </cell>
          <cell r="AG38">
            <v>0</v>
          </cell>
          <cell r="AH38">
            <v>0</v>
          </cell>
          <cell r="AI38">
            <v>0</v>
          </cell>
          <cell r="AJ38">
            <v>20121.100000000002</v>
          </cell>
          <cell r="AK38">
            <v>89278.35</v>
          </cell>
          <cell r="AL38">
            <v>4234.58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18738.13</v>
          </cell>
          <cell r="AR38">
            <v>52790.609999999993</v>
          </cell>
          <cell r="AS38">
            <v>0</v>
          </cell>
          <cell r="AT38">
            <v>0</v>
          </cell>
          <cell r="AU38">
            <v>0</v>
          </cell>
          <cell r="AV38">
            <v>119859.71</v>
          </cell>
          <cell r="AW38">
            <v>0</v>
          </cell>
          <cell r="AX38">
            <v>0</v>
          </cell>
          <cell r="AY38">
            <v>0</v>
          </cell>
          <cell r="AZ38">
            <v>731258.64</v>
          </cell>
          <cell r="BA38">
            <v>7307098.3200000003</v>
          </cell>
          <cell r="BB38">
            <v>1667323.89</v>
          </cell>
          <cell r="BC38">
            <v>2442672.1699999995</v>
          </cell>
          <cell r="BD38">
            <v>50821669.68000003</v>
          </cell>
        </row>
        <row r="39">
          <cell r="F39" t="str">
            <v>06119</v>
          </cell>
          <cell r="G39">
            <v>58082432.820000008</v>
          </cell>
          <cell r="H39">
            <v>5394209.1600000001</v>
          </cell>
          <cell r="I39">
            <v>3100</v>
          </cell>
          <cell r="J39">
            <v>0</v>
          </cell>
          <cell r="K39">
            <v>43166.96</v>
          </cell>
          <cell r="L39">
            <v>37630.1</v>
          </cell>
          <cell r="M39">
            <v>0</v>
          </cell>
          <cell r="N39">
            <v>0</v>
          </cell>
          <cell r="O39">
            <v>10816194.690000001</v>
          </cell>
          <cell r="P39">
            <v>2682539.4200000004</v>
          </cell>
          <cell r="Q39">
            <v>0</v>
          </cell>
          <cell r="R39">
            <v>0</v>
          </cell>
          <cell r="S39">
            <v>5470594.0100000007</v>
          </cell>
          <cell r="T39">
            <v>0</v>
          </cell>
          <cell r="U39">
            <v>70260.790000000008</v>
          </cell>
          <cell r="V39">
            <v>0</v>
          </cell>
          <cell r="W39">
            <v>0</v>
          </cell>
          <cell r="X39">
            <v>0</v>
          </cell>
          <cell r="Y39">
            <v>1821901.2600000002</v>
          </cell>
          <cell r="Z39">
            <v>310813.13999999996</v>
          </cell>
          <cell r="AA39">
            <v>0</v>
          </cell>
          <cell r="AB39">
            <v>0</v>
          </cell>
          <cell r="AC39">
            <v>1472527.5299999998</v>
          </cell>
          <cell r="AD39">
            <v>0</v>
          </cell>
          <cell r="AE39">
            <v>0</v>
          </cell>
          <cell r="AF39">
            <v>225048.36000000002</v>
          </cell>
          <cell r="AG39">
            <v>0</v>
          </cell>
          <cell r="AH39">
            <v>0</v>
          </cell>
          <cell r="AI39">
            <v>0</v>
          </cell>
          <cell r="AJ39">
            <v>127262.14</v>
          </cell>
          <cell r="AK39">
            <v>541493.14</v>
          </cell>
          <cell r="AL39">
            <v>4707.0000000000009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116962.84000000001</v>
          </cell>
          <cell r="AS39">
            <v>0</v>
          </cell>
          <cell r="AT39">
            <v>0</v>
          </cell>
          <cell r="AU39">
            <v>0</v>
          </cell>
          <cell r="AV39">
            <v>787595.49</v>
          </cell>
          <cell r="AW39">
            <v>0</v>
          </cell>
          <cell r="AX39">
            <v>546576.47999999986</v>
          </cell>
          <cell r="AY39">
            <v>0</v>
          </cell>
          <cell r="AZ39">
            <v>0</v>
          </cell>
          <cell r="BA39">
            <v>15543212.409999991</v>
          </cell>
          <cell r="BB39">
            <v>3120577.2199999997</v>
          </cell>
          <cell r="BC39">
            <v>7121796.790000001</v>
          </cell>
          <cell r="BD39">
            <v>114340601.75000003</v>
          </cell>
        </row>
        <row r="40">
          <cell r="F40" t="str">
            <v>06122</v>
          </cell>
          <cell r="G40">
            <v>10800649.440000001</v>
          </cell>
          <cell r="H40">
            <v>0</v>
          </cell>
          <cell r="I40">
            <v>0</v>
          </cell>
          <cell r="J40">
            <v>0</v>
          </cell>
          <cell r="K40">
            <v>6874</v>
          </cell>
          <cell r="L40">
            <v>0</v>
          </cell>
          <cell r="M40">
            <v>0</v>
          </cell>
          <cell r="N40">
            <v>254.66</v>
          </cell>
          <cell r="O40">
            <v>1561954.59</v>
          </cell>
          <cell r="P40">
            <v>0</v>
          </cell>
          <cell r="Q40">
            <v>0</v>
          </cell>
          <cell r="R40">
            <v>0</v>
          </cell>
          <cell r="S40">
            <v>234034.81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233884.38</v>
          </cell>
          <cell r="Z40">
            <v>40531.4</v>
          </cell>
          <cell r="AA40">
            <v>0</v>
          </cell>
          <cell r="AB40">
            <v>0</v>
          </cell>
          <cell r="AC40">
            <v>123426.49999999999</v>
          </cell>
          <cell r="AD40">
            <v>0</v>
          </cell>
          <cell r="AE40">
            <v>0</v>
          </cell>
          <cell r="AF40">
            <v>28620.82</v>
          </cell>
          <cell r="AG40">
            <v>0</v>
          </cell>
          <cell r="AH40">
            <v>0</v>
          </cell>
          <cell r="AI40">
            <v>0</v>
          </cell>
          <cell r="AJ40">
            <v>3615.54</v>
          </cell>
          <cell r="AK40">
            <v>42733.850000000006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41061.280000000006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96199.16</v>
          </cell>
          <cell r="AY40">
            <v>0</v>
          </cell>
          <cell r="AZ40">
            <v>0</v>
          </cell>
          <cell r="BA40">
            <v>3301501.41</v>
          </cell>
          <cell r="BB40">
            <v>548408.72000000009</v>
          </cell>
          <cell r="BC40">
            <v>462350.96</v>
          </cell>
          <cell r="BD40">
            <v>17526101.520000003</v>
          </cell>
        </row>
        <row r="41">
          <cell r="F41" t="str">
            <v>07002</v>
          </cell>
          <cell r="G41">
            <v>2778190.2400000007</v>
          </cell>
          <cell r="H41">
            <v>0</v>
          </cell>
          <cell r="I41">
            <v>231.02</v>
          </cell>
          <cell r="J41">
            <v>0</v>
          </cell>
          <cell r="K41">
            <v>1773</v>
          </cell>
          <cell r="L41">
            <v>0</v>
          </cell>
          <cell r="M41">
            <v>0</v>
          </cell>
          <cell r="N41">
            <v>0</v>
          </cell>
          <cell r="O41">
            <v>389766.03</v>
          </cell>
          <cell r="P41">
            <v>0</v>
          </cell>
          <cell r="Q41">
            <v>0</v>
          </cell>
          <cell r="R41">
            <v>0</v>
          </cell>
          <cell r="S41">
            <v>305391.53000000003</v>
          </cell>
          <cell r="T41">
            <v>0</v>
          </cell>
          <cell r="U41">
            <v>4650</v>
          </cell>
          <cell r="V41">
            <v>0</v>
          </cell>
          <cell r="W41">
            <v>0</v>
          </cell>
          <cell r="X41">
            <v>0</v>
          </cell>
          <cell r="Y41">
            <v>125620.36</v>
          </cell>
          <cell r="Z41">
            <v>45291.92</v>
          </cell>
          <cell r="AA41">
            <v>0</v>
          </cell>
          <cell r="AB41">
            <v>0</v>
          </cell>
          <cell r="AC41">
            <v>76426.7</v>
          </cell>
          <cell r="AD41">
            <v>0</v>
          </cell>
          <cell r="AE41">
            <v>0</v>
          </cell>
          <cell r="AF41">
            <v>35118.26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4349.03</v>
          </cell>
          <cell r="AS41">
            <v>0</v>
          </cell>
          <cell r="AT41">
            <v>0</v>
          </cell>
          <cell r="AU41">
            <v>0</v>
          </cell>
          <cell r="AV41">
            <v>122931.5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1085344.3</v>
          </cell>
          <cell r="BB41">
            <v>189344.29</v>
          </cell>
          <cell r="BC41">
            <v>241679.25999999995</v>
          </cell>
          <cell r="BD41">
            <v>5406107.4400000004</v>
          </cell>
        </row>
        <row r="42">
          <cell r="F42" t="str">
            <v>07035</v>
          </cell>
          <cell r="G42">
            <v>245273.42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223.76</v>
          </cell>
          <cell r="M42">
            <v>0</v>
          </cell>
          <cell r="N42">
            <v>0</v>
          </cell>
          <cell r="O42">
            <v>15221.85</v>
          </cell>
          <cell r="P42">
            <v>6049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19361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107331.00999999998</v>
          </cell>
          <cell r="BB42">
            <v>4425.8100000000004</v>
          </cell>
          <cell r="BC42">
            <v>88229.14</v>
          </cell>
          <cell r="BD42">
            <v>486114.99000000005</v>
          </cell>
        </row>
        <row r="43">
          <cell r="F43" t="str">
            <v>08122</v>
          </cell>
          <cell r="G43">
            <v>33290705.449999999</v>
          </cell>
          <cell r="H43">
            <v>225845.99999999997</v>
          </cell>
          <cell r="I43">
            <v>0</v>
          </cell>
          <cell r="J43">
            <v>378207.67999999993</v>
          </cell>
          <cell r="K43">
            <v>21180</v>
          </cell>
          <cell r="L43">
            <v>56.68</v>
          </cell>
          <cell r="M43">
            <v>0</v>
          </cell>
          <cell r="N43">
            <v>2581.29</v>
          </cell>
          <cell r="O43">
            <v>6978872.0000000019</v>
          </cell>
          <cell r="P43">
            <v>1592462.8800000001</v>
          </cell>
          <cell r="Q43">
            <v>0</v>
          </cell>
          <cell r="R43">
            <v>0</v>
          </cell>
          <cell r="S43">
            <v>1698245.4200000002</v>
          </cell>
          <cell r="T43">
            <v>0</v>
          </cell>
          <cell r="U43">
            <v>75349.11</v>
          </cell>
          <cell r="V43">
            <v>0</v>
          </cell>
          <cell r="W43">
            <v>0</v>
          </cell>
          <cell r="X43">
            <v>0</v>
          </cell>
          <cell r="Y43">
            <v>1936687.88</v>
          </cell>
          <cell r="Z43">
            <v>496702.93</v>
          </cell>
          <cell r="AA43">
            <v>0</v>
          </cell>
          <cell r="AB43">
            <v>0</v>
          </cell>
          <cell r="AC43">
            <v>989907.84999999986</v>
          </cell>
          <cell r="AD43">
            <v>0</v>
          </cell>
          <cell r="AE43">
            <v>0</v>
          </cell>
          <cell r="AF43">
            <v>162170.75999999998</v>
          </cell>
          <cell r="AG43">
            <v>0</v>
          </cell>
          <cell r="AH43">
            <v>0</v>
          </cell>
          <cell r="AI43">
            <v>0</v>
          </cell>
          <cell r="AJ43">
            <v>51372.160000000003</v>
          </cell>
          <cell r="AK43">
            <v>204084.44999999998</v>
          </cell>
          <cell r="AL43">
            <v>45372.689999999995</v>
          </cell>
          <cell r="AM43">
            <v>0</v>
          </cell>
          <cell r="AN43">
            <v>79324</v>
          </cell>
          <cell r="AO43">
            <v>4332.2700000000004</v>
          </cell>
          <cell r="AP43">
            <v>0</v>
          </cell>
          <cell r="AQ43">
            <v>0</v>
          </cell>
          <cell r="AR43">
            <v>49904.21</v>
          </cell>
          <cell r="AS43">
            <v>0</v>
          </cell>
          <cell r="AT43">
            <v>0</v>
          </cell>
          <cell r="AU43">
            <v>0</v>
          </cell>
          <cell r="AV43">
            <v>121774.95000000001</v>
          </cell>
          <cell r="AW43">
            <v>0</v>
          </cell>
          <cell r="AX43">
            <v>0</v>
          </cell>
          <cell r="AY43">
            <v>2943.24</v>
          </cell>
          <cell r="AZ43">
            <v>12253.63</v>
          </cell>
          <cell r="BA43">
            <v>10613928.089999998</v>
          </cell>
          <cell r="BB43">
            <v>2377469.0299999998</v>
          </cell>
          <cell r="BC43">
            <v>2496950.87</v>
          </cell>
          <cell r="BD43">
            <v>63908685.520000011</v>
          </cell>
        </row>
        <row r="44">
          <cell r="F44" t="str">
            <v>08130</v>
          </cell>
          <cell r="G44">
            <v>3505036.7599999993</v>
          </cell>
          <cell r="H44">
            <v>0</v>
          </cell>
          <cell r="I44">
            <v>0</v>
          </cell>
          <cell r="J44">
            <v>0</v>
          </cell>
          <cell r="K44">
            <v>74586.740000000005</v>
          </cell>
          <cell r="L44">
            <v>0</v>
          </cell>
          <cell r="M44">
            <v>0</v>
          </cell>
          <cell r="N44">
            <v>0</v>
          </cell>
          <cell r="O44">
            <v>481530.39</v>
          </cell>
          <cell r="P44">
            <v>0</v>
          </cell>
          <cell r="Q44">
            <v>0</v>
          </cell>
          <cell r="R44">
            <v>0</v>
          </cell>
          <cell r="S44">
            <v>271600.12000000005</v>
          </cell>
          <cell r="T44">
            <v>26643.41</v>
          </cell>
          <cell r="U44">
            <v>5051.79</v>
          </cell>
          <cell r="V44">
            <v>0</v>
          </cell>
          <cell r="W44">
            <v>0</v>
          </cell>
          <cell r="X44">
            <v>0</v>
          </cell>
          <cell r="Y44">
            <v>88381.300000000017</v>
          </cell>
          <cell r="Z44">
            <v>22150.239999999998</v>
          </cell>
          <cell r="AA44">
            <v>0</v>
          </cell>
          <cell r="AB44">
            <v>0</v>
          </cell>
          <cell r="AC44">
            <v>70725.850000000006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1575.3899999999999</v>
          </cell>
          <cell r="AR44">
            <v>5583.38</v>
          </cell>
          <cell r="AS44">
            <v>5998.3300000000008</v>
          </cell>
          <cell r="AT44">
            <v>0</v>
          </cell>
          <cell r="AU44">
            <v>0</v>
          </cell>
          <cell r="AV44">
            <v>58162.119999999995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1010678.4700000001</v>
          </cell>
          <cell r="BB44">
            <v>260885.21</v>
          </cell>
          <cell r="BC44">
            <v>317384.29000000004</v>
          </cell>
          <cell r="BD44">
            <v>6205973.7899999991</v>
          </cell>
        </row>
        <row r="45">
          <cell r="F45" t="str">
            <v>08401</v>
          </cell>
          <cell r="G45">
            <v>6223337.7999999998</v>
          </cell>
          <cell r="H45">
            <v>0</v>
          </cell>
          <cell r="I45">
            <v>0</v>
          </cell>
          <cell r="J45">
            <v>0</v>
          </cell>
          <cell r="K45">
            <v>3586.68</v>
          </cell>
          <cell r="L45">
            <v>0</v>
          </cell>
          <cell r="M45">
            <v>0</v>
          </cell>
          <cell r="N45">
            <v>0</v>
          </cell>
          <cell r="O45">
            <v>1105554.8900000001</v>
          </cell>
          <cell r="P45">
            <v>271984.34999999998</v>
          </cell>
          <cell r="Q45">
            <v>0</v>
          </cell>
          <cell r="R45">
            <v>0</v>
          </cell>
          <cell r="S45">
            <v>432197.49</v>
          </cell>
          <cell r="T45">
            <v>0</v>
          </cell>
          <cell r="U45">
            <v>10299.93</v>
          </cell>
          <cell r="V45">
            <v>0</v>
          </cell>
          <cell r="W45">
            <v>0</v>
          </cell>
          <cell r="X45">
            <v>0</v>
          </cell>
          <cell r="Y45">
            <v>249245.50000000003</v>
          </cell>
          <cell r="Z45">
            <v>59529.71</v>
          </cell>
          <cell r="AA45">
            <v>0</v>
          </cell>
          <cell r="AB45">
            <v>0</v>
          </cell>
          <cell r="AC45">
            <v>199981.81</v>
          </cell>
          <cell r="AD45">
            <v>0</v>
          </cell>
          <cell r="AE45">
            <v>0</v>
          </cell>
          <cell r="AF45">
            <v>32724.84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22438.999999999996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11797.39</v>
          </cell>
          <cell r="AS45">
            <v>0</v>
          </cell>
          <cell r="AT45">
            <v>21502.239999999998</v>
          </cell>
          <cell r="AU45">
            <v>0</v>
          </cell>
          <cell r="AV45">
            <v>132827.16999999998</v>
          </cell>
          <cell r="AW45">
            <v>0</v>
          </cell>
          <cell r="AX45">
            <v>136.11000000000001</v>
          </cell>
          <cell r="AY45">
            <v>0</v>
          </cell>
          <cell r="AZ45">
            <v>308.67</v>
          </cell>
          <cell r="BA45">
            <v>1886862.0599999998</v>
          </cell>
          <cell r="BB45">
            <v>445193.63</v>
          </cell>
          <cell r="BC45">
            <v>742667.55000000016</v>
          </cell>
          <cell r="BD45">
            <v>11852176.82</v>
          </cell>
        </row>
        <row r="46">
          <cell r="F46" t="str">
            <v>08402</v>
          </cell>
          <cell r="G46">
            <v>5079288.55</v>
          </cell>
          <cell r="H46">
            <v>0</v>
          </cell>
          <cell r="I46">
            <v>0</v>
          </cell>
          <cell r="J46">
            <v>0</v>
          </cell>
          <cell r="K46">
            <v>4114.2700000000004</v>
          </cell>
          <cell r="L46">
            <v>0</v>
          </cell>
          <cell r="M46">
            <v>0</v>
          </cell>
          <cell r="N46">
            <v>0</v>
          </cell>
          <cell r="O46">
            <v>713838.98</v>
          </cell>
          <cell r="P46">
            <v>0</v>
          </cell>
          <cell r="Q46">
            <v>0</v>
          </cell>
          <cell r="R46">
            <v>0</v>
          </cell>
          <cell r="S46">
            <v>126283.81</v>
          </cell>
          <cell r="T46">
            <v>0</v>
          </cell>
          <cell r="U46">
            <v>10192.299999999999</v>
          </cell>
          <cell r="V46">
            <v>0</v>
          </cell>
          <cell r="W46">
            <v>0</v>
          </cell>
          <cell r="X46">
            <v>0</v>
          </cell>
          <cell r="Y46">
            <v>165413.55000000002</v>
          </cell>
          <cell r="Z46">
            <v>45646.79</v>
          </cell>
          <cell r="AA46">
            <v>0</v>
          </cell>
          <cell r="AB46">
            <v>0</v>
          </cell>
          <cell r="AC46">
            <v>76330.539999999994</v>
          </cell>
          <cell r="AD46">
            <v>0</v>
          </cell>
          <cell r="AE46">
            <v>0</v>
          </cell>
          <cell r="AF46">
            <v>6110.64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9161.2200000000012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1262536.8900000001</v>
          </cell>
          <cell r="BB46">
            <v>269845.55000000005</v>
          </cell>
          <cell r="BC46">
            <v>129274.68000000001</v>
          </cell>
          <cell r="BD46">
            <v>7898037.7699999968</v>
          </cell>
        </row>
        <row r="47">
          <cell r="F47" t="str">
            <v>08404</v>
          </cell>
          <cell r="G47">
            <v>9953824.8100000005</v>
          </cell>
          <cell r="H47">
            <v>318013.78000000003</v>
          </cell>
          <cell r="I47">
            <v>0</v>
          </cell>
          <cell r="J47">
            <v>0</v>
          </cell>
          <cell r="K47">
            <v>6868.46</v>
          </cell>
          <cell r="L47">
            <v>0</v>
          </cell>
          <cell r="M47">
            <v>0</v>
          </cell>
          <cell r="N47">
            <v>0</v>
          </cell>
          <cell r="O47">
            <v>1537537.6400000004</v>
          </cell>
          <cell r="P47">
            <v>459796.7300000001</v>
          </cell>
          <cell r="Q47">
            <v>0</v>
          </cell>
          <cell r="R47">
            <v>0</v>
          </cell>
          <cell r="S47">
            <v>520627.49</v>
          </cell>
          <cell r="T47">
            <v>110974.82</v>
          </cell>
          <cell r="U47">
            <v>11487.17</v>
          </cell>
          <cell r="V47">
            <v>0</v>
          </cell>
          <cell r="W47">
            <v>0</v>
          </cell>
          <cell r="X47">
            <v>0</v>
          </cell>
          <cell r="Y47">
            <v>354405.16000000003</v>
          </cell>
          <cell r="Z47">
            <v>56686.1</v>
          </cell>
          <cell r="AA47">
            <v>0</v>
          </cell>
          <cell r="AB47">
            <v>0</v>
          </cell>
          <cell r="AC47">
            <v>240530.75</v>
          </cell>
          <cell r="AD47">
            <v>0</v>
          </cell>
          <cell r="AE47">
            <v>0</v>
          </cell>
          <cell r="AF47">
            <v>54477.42</v>
          </cell>
          <cell r="AG47">
            <v>0</v>
          </cell>
          <cell r="AH47">
            <v>0</v>
          </cell>
          <cell r="AI47">
            <v>0</v>
          </cell>
          <cell r="AJ47">
            <v>21803.919999999998</v>
          </cell>
          <cell r="AK47">
            <v>89344.27</v>
          </cell>
          <cell r="AL47">
            <v>0</v>
          </cell>
          <cell r="AM47">
            <v>0</v>
          </cell>
          <cell r="AN47">
            <v>0</v>
          </cell>
          <cell r="AO47">
            <v>4539.66</v>
          </cell>
          <cell r="AP47">
            <v>0</v>
          </cell>
          <cell r="AQ47">
            <v>0</v>
          </cell>
          <cell r="AR47">
            <v>16561.329999999998</v>
          </cell>
          <cell r="AS47">
            <v>0</v>
          </cell>
          <cell r="AT47">
            <v>0</v>
          </cell>
          <cell r="AU47">
            <v>0</v>
          </cell>
          <cell r="AV47">
            <v>3893.66</v>
          </cell>
          <cell r="AW47">
            <v>0</v>
          </cell>
          <cell r="AX47">
            <v>823.84</v>
          </cell>
          <cell r="AY47">
            <v>140656.75</v>
          </cell>
          <cell r="AZ47">
            <v>11503.929999999998</v>
          </cell>
          <cell r="BA47">
            <v>2830281.0700000003</v>
          </cell>
          <cell r="BB47">
            <v>693346.99999999988</v>
          </cell>
          <cell r="BC47">
            <v>3369952.9899999998</v>
          </cell>
          <cell r="BD47">
            <v>20807938.75</v>
          </cell>
        </row>
        <row r="48">
          <cell r="F48" t="str">
            <v>08458</v>
          </cell>
          <cell r="G48">
            <v>23266920.539999992</v>
          </cell>
          <cell r="H48">
            <v>50797.570000000007</v>
          </cell>
          <cell r="I48">
            <v>0</v>
          </cell>
          <cell r="J48">
            <v>0</v>
          </cell>
          <cell r="K48">
            <v>16104.23</v>
          </cell>
          <cell r="L48">
            <v>0</v>
          </cell>
          <cell r="M48">
            <v>0</v>
          </cell>
          <cell r="N48">
            <v>403</v>
          </cell>
          <cell r="O48">
            <v>4746458.08</v>
          </cell>
          <cell r="P48">
            <v>1072191.3999999999</v>
          </cell>
          <cell r="Q48">
            <v>0</v>
          </cell>
          <cell r="R48">
            <v>0</v>
          </cell>
          <cell r="S48">
            <v>1513586.6300000001</v>
          </cell>
          <cell r="T48">
            <v>43647.72</v>
          </cell>
          <cell r="U48">
            <v>45285.99</v>
          </cell>
          <cell r="V48">
            <v>0</v>
          </cell>
          <cell r="W48">
            <v>0</v>
          </cell>
          <cell r="X48">
            <v>0</v>
          </cell>
          <cell r="Y48">
            <v>1260795.32</v>
          </cell>
          <cell r="Z48">
            <v>232579.41999999998</v>
          </cell>
          <cell r="AA48">
            <v>0</v>
          </cell>
          <cell r="AB48">
            <v>0</v>
          </cell>
          <cell r="AC48">
            <v>692332.74</v>
          </cell>
          <cell r="AD48">
            <v>508581.63999999996</v>
          </cell>
          <cell r="AE48">
            <v>0</v>
          </cell>
          <cell r="AF48">
            <v>235404.06</v>
          </cell>
          <cell r="AG48">
            <v>0</v>
          </cell>
          <cell r="AH48">
            <v>0</v>
          </cell>
          <cell r="AI48">
            <v>0</v>
          </cell>
          <cell r="AJ48">
            <v>48418.010000000009</v>
          </cell>
          <cell r="AK48">
            <v>186923.69999999998</v>
          </cell>
          <cell r="AL48">
            <v>0</v>
          </cell>
          <cell r="AM48">
            <v>0</v>
          </cell>
          <cell r="AN48">
            <v>94168</v>
          </cell>
          <cell r="AO48">
            <v>20314.25</v>
          </cell>
          <cell r="AP48">
            <v>0</v>
          </cell>
          <cell r="AQ48">
            <v>0</v>
          </cell>
          <cell r="AR48">
            <v>46947.43</v>
          </cell>
          <cell r="AS48">
            <v>0</v>
          </cell>
          <cell r="AT48">
            <v>0</v>
          </cell>
          <cell r="AU48">
            <v>0</v>
          </cell>
          <cell r="AV48">
            <v>411699.29000000004</v>
          </cell>
          <cell r="AW48">
            <v>0</v>
          </cell>
          <cell r="AX48">
            <v>0</v>
          </cell>
          <cell r="AY48">
            <v>923.68000000000006</v>
          </cell>
          <cell r="AZ48">
            <v>44756.139999999992</v>
          </cell>
          <cell r="BA48">
            <v>6905544.7299999995</v>
          </cell>
          <cell r="BB48">
            <v>1908876.7899999998</v>
          </cell>
          <cell r="BC48">
            <v>1601987.6500000001</v>
          </cell>
          <cell r="BD48">
            <v>44955648.009999983</v>
          </cell>
        </row>
        <row r="49">
          <cell r="F49" t="str">
            <v>09013</v>
          </cell>
          <cell r="G49">
            <v>1603711.8299999998</v>
          </cell>
          <cell r="H49">
            <v>0</v>
          </cell>
          <cell r="I49">
            <v>0</v>
          </cell>
          <cell r="J49">
            <v>0</v>
          </cell>
          <cell r="K49">
            <v>642</v>
          </cell>
          <cell r="L49">
            <v>0</v>
          </cell>
          <cell r="M49">
            <v>167.33</v>
          </cell>
          <cell r="N49">
            <v>0</v>
          </cell>
          <cell r="O49">
            <v>138871.04000000001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101096.17999999998</v>
          </cell>
          <cell r="Z49">
            <v>25019.53</v>
          </cell>
          <cell r="AA49">
            <v>69023.639999999985</v>
          </cell>
          <cell r="AB49">
            <v>0</v>
          </cell>
          <cell r="AC49">
            <v>40945.71</v>
          </cell>
          <cell r="AD49">
            <v>0</v>
          </cell>
          <cell r="AE49">
            <v>0</v>
          </cell>
          <cell r="AF49">
            <v>13260.94</v>
          </cell>
          <cell r="AG49">
            <v>0</v>
          </cell>
          <cell r="AH49">
            <v>0</v>
          </cell>
          <cell r="AI49">
            <v>0</v>
          </cell>
          <cell r="AJ49">
            <v>19267.16</v>
          </cell>
          <cell r="AK49">
            <v>89062.78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98988.049999999988</v>
          </cell>
          <cell r="AW49">
            <v>0</v>
          </cell>
          <cell r="AX49">
            <v>20867.170000000002</v>
          </cell>
          <cell r="AY49">
            <v>0</v>
          </cell>
          <cell r="AZ49">
            <v>1745.99</v>
          </cell>
          <cell r="BA49">
            <v>379517.01999999984</v>
          </cell>
          <cell r="BB49">
            <v>143075.35</v>
          </cell>
          <cell r="BC49">
            <v>184160.71000000002</v>
          </cell>
          <cell r="BD49">
            <v>2929422.4299999997</v>
          </cell>
        </row>
        <row r="50">
          <cell r="F50" t="str">
            <v>09075</v>
          </cell>
          <cell r="G50">
            <v>3787336.8600000008</v>
          </cell>
          <cell r="H50">
            <v>0</v>
          </cell>
          <cell r="I50">
            <v>0</v>
          </cell>
          <cell r="J50">
            <v>0</v>
          </cell>
          <cell r="K50">
            <v>3172.8300000000004</v>
          </cell>
          <cell r="L50">
            <v>0</v>
          </cell>
          <cell r="M50">
            <v>0</v>
          </cell>
          <cell r="N50">
            <v>0</v>
          </cell>
          <cell r="O50">
            <v>446514.31000000006</v>
          </cell>
          <cell r="P50">
            <v>173334.8</v>
          </cell>
          <cell r="Q50">
            <v>0</v>
          </cell>
          <cell r="R50">
            <v>0</v>
          </cell>
          <cell r="S50">
            <v>147985.56</v>
          </cell>
          <cell r="T50">
            <v>30113.649999999998</v>
          </cell>
          <cell r="U50">
            <v>14084.06</v>
          </cell>
          <cell r="V50">
            <v>0</v>
          </cell>
          <cell r="W50">
            <v>0</v>
          </cell>
          <cell r="X50">
            <v>0</v>
          </cell>
          <cell r="Y50">
            <v>474219.26000000013</v>
          </cell>
          <cell r="Z50">
            <v>114486.58</v>
          </cell>
          <cell r="AA50">
            <v>108399.65</v>
          </cell>
          <cell r="AB50">
            <v>0</v>
          </cell>
          <cell r="AC50">
            <v>170313.84</v>
          </cell>
          <cell r="AD50">
            <v>0</v>
          </cell>
          <cell r="AE50">
            <v>0</v>
          </cell>
          <cell r="AF50">
            <v>58532.87</v>
          </cell>
          <cell r="AG50">
            <v>0</v>
          </cell>
          <cell r="AH50">
            <v>0</v>
          </cell>
          <cell r="AI50">
            <v>0</v>
          </cell>
          <cell r="AJ50">
            <v>103524.87</v>
          </cell>
          <cell r="AK50">
            <v>232232.9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3825</v>
          </cell>
          <cell r="AQ50">
            <v>0</v>
          </cell>
          <cell r="AR50">
            <v>6600.17</v>
          </cell>
          <cell r="AS50">
            <v>0</v>
          </cell>
          <cell r="AT50">
            <v>0</v>
          </cell>
          <cell r="AU50">
            <v>0</v>
          </cell>
          <cell r="AV50">
            <v>4782</v>
          </cell>
          <cell r="AW50">
            <v>0</v>
          </cell>
          <cell r="AX50">
            <v>0</v>
          </cell>
          <cell r="AY50">
            <v>0</v>
          </cell>
          <cell r="AZ50">
            <v>19504.580000000002</v>
          </cell>
          <cell r="BA50">
            <v>1327271.4700000002</v>
          </cell>
          <cell r="BB50">
            <v>459345.51</v>
          </cell>
          <cell r="BC50">
            <v>184586.37</v>
          </cell>
          <cell r="BD50">
            <v>7870167.1400000015</v>
          </cell>
        </row>
        <row r="51">
          <cell r="F51" t="str">
            <v>09102</v>
          </cell>
          <cell r="G51">
            <v>198929.95</v>
          </cell>
          <cell r="H51">
            <v>0</v>
          </cell>
          <cell r="I51">
            <v>101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311.83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46857.42</v>
          </cell>
          <cell r="Z51">
            <v>12575.89</v>
          </cell>
          <cell r="AA51">
            <v>29231.46</v>
          </cell>
          <cell r="AB51">
            <v>0</v>
          </cell>
          <cell r="AC51">
            <v>2016.81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11313.49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185038.66999999998</v>
          </cell>
          <cell r="BB51">
            <v>22144.959999999999</v>
          </cell>
          <cell r="BC51">
            <v>76553.560000000012</v>
          </cell>
          <cell r="BD51">
            <v>585075.04</v>
          </cell>
        </row>
        <row r="52">
          <cell r="F52" t="str">
            <v>09206</v>
          </cell>
          <cell r="G52">
            <v>27449398.739999991</v>
          </cell>
          <cell r="H52">
            <v>417178.71999999991</v>
          </cell>
          <cell r="I52">
            <v>0</v>
          </cell>
          <cell r="J52">
            <v>0</v>
          </cell>
          <cell r="K52">
            <v>18103</v>
          </cell>
          <cell r="L52">
            <v>0</v>
          </cell>
          <cell r="M52">
            <v>0</v>
          </cell>
          <cell r="N52">
            <v>0</v>
          </cell>
          <cell r="O52">
            <v>3753841.3</v>
          </cell>
          <cell r="P52">
            <v>1533176.25</v>
          </cell>
          <cell r="Q52">
            <v>0</v>
          </cell>
          <cell r="R52">
            <v>0</v>
          </cell>
          <cell r="S52">
            <v>2129627.75</v>
          </cell>
          <cell r="T52">
            <v>227703.69000000003</v>
          </cell>
          <cell r="U52">
            <v>44893.26</v>
          </cell>
          <cell r="V52">
            <v>0</v>
          </cell>
          <cell r="W52">
            <v>0</v>
          </cell>
          <cell r="X52">
            <v>0</v>
          </cell>
          <cell r="Y52">
            <v>1096271.75</v>
          </cell>
          <cell r="Z52">
            <v>129553.22</v>
          </cell>
          <cell r="AA52">
            <v>441772.53999999986</v>
          </cell>
          <cell r="AB52">
            <v>0</v>
          </cell>
          <cell r="AC52">
            <v>876506.64999999991</v>
          </cell>
          <cell r="AD52">
            <v>88674.550000000017</v>
          </cell>
          <cell r="AE52">
            <v>5525.84</v>
          </cell>
          <cell r="AF52">
            <v>375684.37999999995</v>
          </cell>
          <cell r="AG52">
            <v>0</v>
          </cell>
          <cell r="AH52">
            <v>0</v>
          </cell>
          <cell r="AI52">
            <v>0</v>
          </cell>
          <cell r="AJ52">
            <v>171298.29</v>
          </cell>
          <cell r="AK52">
            <v>700081.53999999992</v>
          </cell>
          <cell r="AL52">
            <v>121644.78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46493.119999999995</v>
          </cell>
          <cell r="AS52">
            <v>0</v>
          </cell>
          <cell r="AT52">
            <v>0</v>
          </cell>
          <cell r="AU52">
            <v>0</v>
          </cell>
          <cell r="AV52">
            <v>190234.92000000004</v>
          </cell>
          <cell r="AW52">
            <v>0</v>
          </cell>
          <cell r="AX52">
            <v>0</v>
          </cell>
          <cell r="AY52">
            <v>235074.92</v>
          </cell>
          <cell r="AZ52">
            <v>21219.8</v>
          </cell>
          <cell r="BA52">
            <v>6501988.9499999993</v>
          </cell>
          <cell r="BB52">
            <v>2179225.9899999998</v>
          </cell>
          <cell r="BC52">
            <v>1229928.3499999996</v>
          </cell>
          <cell r="BD52">
            <v>49985102.299999982</v>
          </cell>
        </row>
        <row r="53">
          <cell r="F53" t="str">
            <v>09207</v>
          </cell>
          <cell r="G53">
            <v>1005233.3000000002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92207.56</v>
          </cell>
          <cell r="P53">
            <v>19858.080000000002</v>
          </cell>
          <cell r="Q53">
            <v>0</v>
          </cell>
          <cell r="R53">
            <v>0</v>
          </cell>
          <cell r="S53">
            <v>43894.920000000006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21416.66</v>
          </cell>
          <cell r="Z53">
            <v>18939.53</v>
          </cell>
          <cell r="AA53">
            <v>0</v>
          </cell>
          <cell r="AB53">
            <v>0</v>
          </cell>
          <cell r="AC53">
            <v>11118.140000000001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4704.4399999999996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36569.83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545575.42000000004</v>
          </cell>
          <cell r="BB53">
            <v>75890.880000000019</v>
          </cell>
          <cell r="BC53">
            <v>137666.97</v>
          </cell>
          <cell r="BD53">
            <v>2013075.73</v>
          </cell>
        </row>
        <row r="54">
          <cell r="F54" t="str">
            <v>09209</v>
          </cell>
          <cell r="G54">
            <v>2058622.48</v>
          </cell>
          <cell r="H54">
            <v>0</v>
          </cell>
          <cell r="I54">
            <v>0</v>
          </cell>
          <cell r="J54">
            <v>0</v>
          </cell>
          <cell r="K54">
            <v>1195</v>
          </cell>
          <cell r="L54">
            <v>0</v>
          </cell>
          <cell r="M54">
            <v>0</v>
          </cell>
          <cell r="N54">
            <v>0</v>
          </cell>
          <cell r="O54">
            <v>314018.23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26730.260000000002</v>
          </cell>
          <cell r="Z54">
            <v>31920.6</v>
          </cell>
          <cell r="AA54">
            <v>24844.94</v>
          </cell>
          <cell r="AB54">
            <v>0</v>
          </cell>
          <cell r="AC54">
            <v>42746.01</v>
          </cell>
          <cell r="AD54">
            <v>0</v>
          </cell>
          <cell r="AE54">
            <v>0</v>
          </cell>
          <cell r="AF54">
            <v>8094.65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7947.7000000000007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10184.210000000001</v>
          </cell>
          <cell r="AQ54">
            <v>0</v>
          </cell>
          <cell r="AR54">
            <v>0</v>
          </cell>
          <cell r="AS54">
            <v>4230</v>
          </cell>
          <cell r="AT54">
            <v>0</v>
          </cell>
          <cell r="AU54">
            <v>0</v>
          </cell>
          <cell r="AV54">
            <v>11468.63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625099.26000000024</v>
          </cell>
          <cell r="BB54">
            <v>130761.26</v>
          </cell>
          <cell r="BC54">
            <v>278582.24</v>
          </cell>
          <cell r="BD54">
            <v>3576445.4699999997</v>
          </cell>
        </row>
        <row r="55">
          <cell r="F55" t="str">
            <v>10003</v>
          </cell>
          <cell r="G55">
            <v>428766.54000000004</v>
          </cell>
          <cell r="H55">
            <v>0</v>
          </cell>
          <cell r="I55">
            <v>0</v>
          </cell>
          <cell r="J55">
            <v>0</v>
          </cell>
          <cell r="K55">
            <v>177</v>
          </cell>
          <cell r="L55">
            <v>0</v>
          </cell>
          <cell r="M55">
            <v>0</v>
          </cell>
          <cell r="N55">
            <v>0</v>
          </cell>
          <cell r="O55">
            <v>23384.65</v>
          </cell>
          <cell r="P55">
            <v>7876</v>
          </cell>
          <cell r="Q55">
            <v>0</v>
          </cell>
          <cell r="R55">
            <v>9983.58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48662.33</v>
          </cell>
          <cell r="Z55">
            <v>33867.06</v>
          </cell>
          <cell r="AA55">
            <v>0</v>
          </cell>
          <cell r="AB55">
            <v>0</v>
          </cell>
          <cell r="AC55">
            <v>4312.8099999999995</v>
          </cell>
          <cell r="AD55">
            <v>0</v>
          </cell>
          <cell r="AE55">
            <v>0</v>
          </cell>
          <cell r="AF55">
            <v>843.87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756.15000000000009</v>
          </cell>
          <cell r="AN55">
            <v>11149.92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1744.97</v>
          </cell>
          <cell r="BA55">
            <v>324500.15999999997</v>
          </cell>
          <cell r="BB55">
            <v>57840.579999999994</v>
          </cell>
          <cell r="BC55">
            <v>157809.08000000002</v>
          </cell>
          <cell r="BD55">
            <v>1111674.7000000002</v>
          </cell>
        </row>
        <row r="56">
          <cell r="F56" t="str">
            <v>10050</v>
          </cell>
          <cell r="G56">
            <v>1217121.97</v>
          </cell>
          <cell r="H56">
            <v>0</v>
          </cell>
          <cell r="I56">
            <v>0</v>
          </cell>
          <cell r="J56">
            <v>0</v>
          </cell>
          <cell r="K56">
            <v>1040</v>
          </cell>
          <cell r="L56">
            <v>0</v>
          </cell>
          <cell r="M56">
            <v>0</v>
          </cell>
          <cell r="N56">
            <v>1748.07</v>
          </cell>
          <cell r="O56">
            <v>137528.28</v>
          </cell>
          <cell r="P56">
            <v>61793.52</v>
          </cell>
          <cell r="Q56">
            <v>0</v>
          </cell>
          <cell r="R56">
            <v>0</v>
          </cell>
          <cell r="S56">
            <v>132273.59</v>
          </cell>
          <cell r="T56">
            <v>0</v>
          </cell>
          <cell r="U56">
            <v>1102.82</v>
          </cell>
          <cell r="V56">
            <v>0</v>
          </cell>
          <cell r="W56">
            <v>0</v>
          </cell>
          <cell r="X56">
            <v>0</v>
          </cell>
          <cell r="Y56">
            <v>165157.9</v>
          </cell>
          <cell r="Z56">
            <v>48547.030000000006</v>
          </cell>
          <cell r="AA56">
            <v>0</v>
          </cell>
          <cell r="AB56">
            <v>0</v>
          </cell>
          <cell r="AC56">
            <v>49805.22</v>
          </cell>
          <cell r="AD56">
            <v>0</v>
          </cell>
          <cell r="AE56">
            <v>0</v>
          </cell>
          <cell r="AF56">
            <v>18136.620000000003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6498.37</v>
          </cell>
          <cell r="AQ56">
            <v>0</v>
          </cell>
          <cell r="AR56">
            <v>1543.48</v>
          </cell>
          <cell r="AS56">
            <v>0</v>
          </cell>
          <cell r="AT56">
            <v>0</v>
          </cell>
          <cell r="AU56">
            <v>0</v>
          </cell>
          <cell r="AV56">
            <v>2868.81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621872.80999999994</v>
          </cell>
          <cell r="BB56">
            <v>141171.67000000001</v>
          </cell>
          <cell r="BC56">
            <v>147344.22</v>
          </cell>
          <cell r="BD56">
            <v>2755554.3800000004</v>
          </cell>
        </row>
        <row r="57">
          <cell r="F57" t="str">
            <v>10065</v>
          </cell>
          <cell r="G57">
            <v>365315.64</v>
          </cell>
          <cell r="H57">
            <v>694869.79999999993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51334.28</v>
          </cell>
          <cell r="P57">
            <v>29292.559999999998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43115.579999999994</v>
          </cell>
          <cell r="Z57">
            <v>155751.18</v>
          </cell>
          <cell r="AA57">
            <v>0</v>
          </cell>
          <cell r="AB57">
            <v>0</v>
          </cell>
          <cell r="AC57">
            <v>54569.890000000007</v>
          </cell>
          <cell r="AD57">
            <v>0</v>
          </cell>
          <cell r="AE57">
            <v>0</v>
          </cell>
          <cell r="AF57">
            <v>37998.449999999997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39361</v>
          </cell>
          <cell r="AM57">
            <v>0</v>
          </cell>
          <cell r="AN57">
            <v>0</v>
          </cell>
          <cell r="AO57">
            <v>2052.64</v>
          </cell>
          <cell r="AP57">
            <v>0</v>
          </cell>
          <cell r="AQ57">
            <v>0</v>
          </cell>
          <cell r="AR57">
            <v>3465.27</v>
          </cell>
          <cell r="AS57">
            <v>0</v>
          </cell>
          <cell r="AT57">
            <v>0</v>
          </cell>
          <cell r="AU57">
            <v>0</v>
          </cell>
          <cell r="AV57">
            <v>7152.85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291433.31</v>
          </cell>
          <cell r="BB57">
            <v>53388.590000000004</v>
          </cell>
          <cell r="BC57">
            <v>322141.20999999996</v>
          </cell>
          <cell r="BD57">
            <v>2151242.25</v>
          </cell>
        </row>
        <row r="58">
          <cell r="F58" t="str">
            <v>10070</v>
          </cell>
          <cell r="G58">
            <v>1570610.4100000001</v>
          </cell>
          <cell r="H58">
            <v>0</v>
          </cell>
          <cell r="I58">
            <v>0</v>
          </cell>
          <cell r="J58">
            <v>0</v>
          </cell>
          <cell r="K58">
            <v>971.85</v>
          </cell>
          <cell r="L58">
            <v>0</v>
          </cell>
          <cell r="M58">
            <v>0</v>
          </cell>
          <cell r="N58">
            <v>0</v>
          </cell>
          <cell r="O58">
            <v>143472.35</v>
          </cell>
          <cell r="P58">
            <v>84244.12</v>
          </cell>
          <cell r="Q58">
            <v>0</v>
          </cell>
          <cell r="R58">
            <v>29714.54</v>
          </cell>
          <cell r="S58">
            <v>32568.48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184590.28</v>
          </cell>
          <cell r="Z58">
            <v>122004.23999999999</v>
          </cell>
          <cell r="AA58">
            <v>0</v>
          </cell>
          <cell r="AB58">
            <v>0</v>
          </cell>
          <cell r="AC58">
            <v>48781.83</v>
          </cell>
          <cell r="AD58">
            <v>0</v>
          </cell>
          <cell r="AE58">
            <v>0</v>
          </cell>
          <cell r="AF58">
            <v>52912.97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13348.3</v>
          </cell>
          <cell r="AN58">
            <v>56550.81</v>
          </cell>
          <cell r="AO58">
            <v>0</v>
          </cell>
          <cell r="AP58">
            <v>4234.6499999999996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4906.3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716206.49000000011</v>
          </cell>
          <cell r="BB58">
            <v>164789.01</v>
          </cell>
          <cell r="BC58">
            <v>178126.03</v>
          </cell>
          <cell r="BD58">
            <v>3408032.6600000006</v>
          </cell>
        </row>
        <row r="59">
          <cell r="F59" t="str">
            <v>10309</v>
          </cell>
          <cell r="G59">
            <v>1886075.2199999997</v>
          </cell>
          <cell r="H59">
            <v>0</v>
          </cell>
          <cell r="I59">
            <v>0</v>
          </cell>
          <cell r="J59">
            <v>0</v>
          </cell>
          <cell r="K59">
            <v>1432.6399999999999</v>
          </cell>
          <cell r="L59">
            <v>580.01</v>
          </cell>
          <cell r="M59">
            <v>0</v>
          </cell>
          <cell r="N59">
            <v>0</v>
          </cell>
          <cell r="O59">
            <v>216455.62000000005</v>
          </cell>
          <cell r="P59">
            <v>76588.52</v>
          </cell>
          <cell r="Q59">
            <v>0</v>
          </cell>
          <cell r="R59">
            <v>0</v>
          </cell>
          <cell r="S59">
            <v>165539.33999999997</v>
          </cell>
          <cell r="T59">
            <v>0</v>
          </cell>
          <cell r="U59">
            <v>4465.79</v>
          </cell>
          <cell r="V59">
            <v>0</v>
          </cell>
          <cell r="W59">
            <v>0</v>
          </cell>
          <cell r="X59">
            <v>0</v>
          </cell>
          <cell r="Y59">
            <v>215144.62</v>
          </cell>
          <cell r="Z59">
            <v>192657.21</v>
          </cell>
          <cell r="AA59">
            <v>0</v>
          </cell>
          <cell r="AB59">
            <v>0</v>
          </cell>
          <cell r="AC59">
            <v>58522.87</v>
          </cell>
          <cell r="AD59">
            <v>0</v>
          </cell>
          <cell r="AE59">
            <v>0</v>
          </cell>
          <cell r="AF59">
            <v>19093.169999999998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32100.649999999998</v>
          </cell>
          <cell r="AM59">
            <v>0</v>
          </cell>
          <cell r="AN59">
            <v>0</v>
          </cell>
          <cell r="AO59">
            <v>0</v>
          </cell>
          <cell r="AP59">
            <v>9419.7900000000009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6310.13</v>
          </cell>
          <cell r="AW59">
            <v>0</v>
          </cell>
          <cell r="AX59">
            <v>0</v>
          </cell>
          <cell r="AY59">
            <v>0</v>
          </cell>
          <cell r="AZ59">
            <v>1529.2799999999997</v>
          </cell>
          <cell r="BA59">
            <v>852190.45999999973</v>
          </cell>
          <cell r="BB59">
            <v>192314.93000000002</v>
          </cell>
          <cell r="BC59">
            <v>224392.55000000002</v>
          </cell>
          <cell r="BD59">
            <v>4154812.7999999993</v>
          </cell>
        </row>
        <row r="60">
          <cell r="F60" t="str">
            <v>11001</v>
          </cell>
          <cell r="G60">
            <v>74143507.610000014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72640.88</v>
          </cell>
          <cell r="M60">
            <v>1641.96</v>
          </cell>
          <cell r="N60">
            <v>0</v>
          </cell>
          <cell r="O60">
            <v>12587559.379999999</v>
          </cell>
          <cell r="P60">
            <v>2764528.6999999997</v>
          </cell>
          <cell r="Q60">
            <v>0</v>
          </cell>
          <cell r="R60">
            <v>0</v>
          </cell>
          <cell r="S60">
            <v>3579808.92</v>
          </cell>
          <cell r="T60">
            <v>0</v>
          </cell>
          <cell r="U60">
            <v>126829.57999999999</v>
          </cell>
          <cell r="V60">
            <v>0</v>
          </cell>
          <cell r="W60">
            <v>0</v>
          </cell>
          <cell r="X60">
            <v>0</v>
          </cell>
          <cell r="Y60">
            <v>5200709.3099999996</v>
          </cell>
          <cell r="Z60">
            <v>709331.83</v>
          </cell>
          <cell r="AA60">
            <v>426237.1399999999</v>
          </cell>
          <cell r="AB60">
            <v>0</v>
          </cell>
          <cell r="AC60">
            <v>2571148.2399999998</v>
          </cell>
          <cell r="AD60">
            <v>0</v>
          </cell>
          <cell r="AE60">
            <v>0</v>
          </cell>
          <cell r="AF60">
            <v>944942.19000000018</v>
          </cell>
          <cell r="AG60">
            <v>0</v>
          </cell>
          <cell r="AH60">
            <v>0</v>
          </cell>
          <cell r="AI60">
            <v>0</v>
          </cell>
          <cell r="AJ60">
            <v>930667.25999999989</v>
          </cell>
          <cell r="AK60">
            <v>3783612.9100000006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73800.23000000001</v>
          </cell>
          <cell r="AR60">
            <v>131132.22</v>
          </cell>
          <cell r="AS60">
            <v>4587.32</v>
          </cell>
          <cell r="AT60">
            <v>0</v>
          </cell>
          <cell r="AU60">
            <v>235334.35000000003</v>
          </cell>
          <cell r="AV60">
            <v>342533.28</v>
          </cell>
          <cell r="AW60">
            <v>0</v>
          </cell>
          <cell r="AX60">
            <v>0</v>
          </cell>
          <cell r="AY60">
            <v>0</v>
          </cell>
          <cell r="AZ60">
            <v>172628.72999999998</v>
          </cell>
          <cell r="BA60">
            <v>20578811.469999999</v>
          </cell>
          <cell r="BB60">
            <v>6698009.0800000001</v>
          </cell>
          <cell r="BC60">
            <v>5484765.8100000005</v>
          </cell>
          <cell r="BD60">
            <v>141564768.40000001</v>
          </cell>
        </row>
        <row r="61">
          <cell r="F61" t="str">
            <v>11051</v>
          </cell>
          <cell r="G61">
            <v>9398448.120000001</v>
          </cell>
          <cell r="H61">
            <v>105480.19</v>
          </cell>
          <cell r="I61">
            <v>35048.080000000002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1650663.2999999998</v>
          </cell>
          <cell r="P61">
            <v>381155</v>
          </cell>
          <cell r="Q61">
            <v>0</v>
          </cell>
          <cell r="R61">
            <v>0</v>
          </cell>
          <cell r="S61">
            <v>484902.89000000007</v>
          </cell>
          <cell r="T61">
            <v>47171.34</v>
          </cell>
          <cell r="U61">
            <v>23895.82</v>
          </cell>
          <cell r="V61">
            <v>0</v>
          </cell>
          <cell r="W61">
            <v>0</v>
          </cell>
          <cell r="X61">
            <v>0</v>
          </cell>
          <cell r="Y61">
            <v>603779.81000000006</v>
          </cell>
          <cell r="Z61">
            <v>115108.25</v>
          </cell>
          <cell r="AA61">
            <v>107153.18000000001</v>
          </cell>
          <cell r="AB61">
            <v>0</v>
          </cell>
          <cell r="AC61">
            <v>372487.37999999995</v>
          </cell>
          <cell r="AD61">
            <v>102470.90999999999</v>
          </cell>
          <cell r="AE61">
            <v>30895.31</v>
          </cell>
          <cell r="AF61">
            <v>68146.36</v>
          </cell>
          <cell r="AG61">
            <v>0</v>
          </cell>
          <cell r="AH61">
            <v>0</v>
          </cell>
          <cell r="AI61">
            <v>0</v>
          </cell>
          <cell r="AJ61">
            <v>79554.709999999992</v>
          </cell>
          <cell r="AK61">
            <v>489198.27</v>
          </cell>
          <cell r="AL61">
            <v>116429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18264.830000000002</v>
          </cell>
          <cell r="AW61">
            <v>0</v>
          </cell>
          <cell r="AX61">
            <v>0</v>
          </cell>
          <cell r="AY61">
            <v>0</v>
          </cell>
          <cell r="AZ61">
            <v>24207.460000000003</v>
          </cell>
          <cell r="BA61">
            <v>3033492.5599999996</v>
          </cell>
          <cell r="BB61">
            <v>919919.01000000013</v>
          </cell>
          <cell r="BC61">
            <v>1185609.3900000001</v>
          </cell>
          <cell r="BD61">
            <v>19393481.170000006</v>
          </cell>
        </row>
        <row r="62">
          <cell r="F62" t="str">
            <v>11054</v>
          </cell>
          <cell r="G62">
            <v>165627.23000000001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21640.84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65593.200000000012</v>
          </cell>
          <cell r="BB62">
            <v>0</v>
          </cell>
          <cell r="BC62">
            <v>80277.539999999994</v>
          </cell>
          <cell r="BD62">
            <v>333138.81</v>
          </cell>
        </row>
        <row r="63">
          <cell r="F63" t="str">
            <v>11056</v>
          </cell>
          <cell r="G63">
            <v>905952.63999999978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49141.090000000004</v>
          </cell>
          <cell r="P63">
            <v>0</v>
          </cell>
          <cell r="Q63">
            <v>0</v>
          </cell>
          <cell r="R63">
            <v>0</v>
          </cell>
          <cell r="S63">
            <v>85020.61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36546.11</v>
          </cell>
          <cell r="Z63">
            <v>37334.119999999995</v>
          </cell>
          <cell r="AA63">
            <v>0</v>
          </cell>
          <cell r="AB63">
            <v>0</v>
          </cell>
          <cell r="AC63">
            <v>9792.2800000000007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24047.91</v>
          </cell>
          <cell r="BA63">
            <v>690201.87</v>
          </cell>
          <cell r="BB63">
            <v>73424.759999999995</v>
          </cell>
          <cell r="BC63">
            <v>66582.960000000021</v>
          </cell>
          <cell r="BD63">
            <v>1978044.3499999999</v>
          </cell>
        </row>
        <row r="64">
          <cell r="F64" t="str">
            <v>12110</v>
          </cell>
          <cell r="G64">
            <v>2180767.0399999996</v>
          </cell>
          <cell r="H64">
            <v>0</v>
          </cell>
          <cell r="I64">
            <v>0</v>
          </cell>
          <cell r="J64">
            <v>0</v>
          </cell>
          <cell r="K64">
            <v>1392</v>
          </cell>
          <cell r="L64">
            <v>0</v>
          </cell>
          <cell r="M64">
            <v>0</v>
          </cell>
          <cell r="N64">
            <v>0</v>
          </cell>
          <cell r="O64">
            <v>273451.34999999998</v>
          </cell>
          <cell r="P64">
            <v>69862.240000000005</v>
          </cell>
          <cell r="Q64">
            <v>0</v>
          </cell>
          <cell r="R64">
            <v>0</v>
          </cell>
          <cell r="S64">
            <v>150893.36000000002</v>
          </cell>
          <cell r="T64">
            <v>37934.54</v>
          </cell>
          <cell r="U64">
            <v>2378.3200000000002</v>
          </cell>
          <cell r="V64">
            <v>0</v>
          </cell>
          <cell r="W64">
            <v>0</v>
          </cell>
          <cell r="X64">
            <v>0</v>
          </cell>
          <cell r="Y64">
            <v>58795.16</v>
          </cell>
          <cell r="Z64">
            <v>39385.19</v>
          </cell>
          <cell r="AA64">
            <v>0</v>
          </cell>
          <cell r="AB64">
            <v>0</v>
          </cell>
          <cell r="AC64">
            <v>42904.670000000006</v>
          </cell>
          <cell r="AD64">
            <v>0</v>
          </cell>
          <cell r="AE64">
            <v>0</v>
          </cell>
          <cell r="AF64">
            <v>21048.04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1582.3899999999999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8037.32</v>
          </cell>
          <cell r="AQ64">
            <v>4570.37</v>
          </cell>
          <cell r="AR64">
            <v>4080.6299999999997</v>
          </cell>
          <cell r="AS64">
            <v>1573.73</v>
          </cell>
          <cell r="AT64">
            <v>21448.43</v>
          </cell>
          <cell r="AU64">
            <v>134.31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827965.74999999988</v>
          </cell>
          <cell r="BB64">
            <v>160733.9</v>
          </cell>
          <cell r="BC64">
            <v>242303.10999999996</v>
          </cell>
          <cell r="BD64">
            <v>4151241.8499999996</v>
          </cell>
        </row>
        <row r="65">
          <cell r="F65" t="str">
            <v>13073</v>
          </cell>
          <cell r="G65">
            <v>10205652.739999993</v>
          </cell>
          <cell r="H65">
            <v>0</v>
          </cell>
          <cell r="I65">
            <v>6714.42</v>
          </cell>
          <cell r="J65">
            <v>0</v>
          </cell>
          <cell r="K65">
            <v>6745.51</v>
          </cell>
          <cell r="L65">
            <v>622.79000000000008</v>
          </cell>
          <cell r="M65">
            <v>0</v>
          </cell>
          <cell r="N65">
            <v>4176.3500000000004</v>
          </cell>
          <cell r="O65">
            <v>882822.39000000013</v>
          </cell>
          <cell r="P65">
            <v>645559.56000000006</v>
          </cell>
          <cell r="Q65">
            <v>0</v>
          </cell>
          <cell r="R65">
            <v>0</v>
          </cell>
          <cell r="S65">
            <v>602068.93999999994</v>
          </cell>
          <cell r="T65">
            <v>74475.45</v>
          </cell>
          <cell r="U65">
            <v>16009.570000000002</v>
          </cell>
          <cell r="V65">
            <v>0</v>
          </cell>
          <cell r="W65">
            <v>0</v>
          </cell>
          <cell r="X65">
            <v>0</v>
          </cell>
          <cell r="Y65">
            <v>634670.26</v>
          </cell>
          <cell r="Z65">
            <v>148047.36000000002</v>
          </cell>
          <cell r="AA65">
            <v>281267.52</v>
          </cell>
          <cell r="AB65">
            <v>0</v>
          </cell>
          <cell r="AC65">
            <v>484062.99000000005</v>
          </cell>
          <cell r="AD65">
            <v>0</v>
          </cell>
          <cell r="AE65">
            <v>0</v>
          </cell>
          <cell r="AF65">
            <v>536241.15999999992</v>
          </cell>
          <cell r="AG65">
            <v>0</v>
          </cell>
          <cell r="AH65">
            <v>0</v>
          </cell>
          <cell r="AI65">
            <v>0</v>
          </cell>
          <cell r="AJ65">
            <v>148694.67000000001</v>
          </cell>
          <cell r="AK65">
            <v>678669.48999999987</v>
          </cell>
          <cell r="AL65">
            <v>63204.160000000003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12006.800000000001</v>
          </cell>
          <cell r="AS65">
            <v>0</v>
          </cell>
          <cell r="AT65">
            <v>0</v>
          </cell>
          <cell r="AU65">
            <v>0</v>
          </cell>
          <cell r="AV65">
            <v>212871.62</v>
          </cell>
          <cell r="AW65">
            <v>0</v>
          </cell>
          <cell r="AX65">
            <v>0</v>
          </cell>
          <cell r="AY65">
            <v>0</v>
          </cell>
          <cell r="AZ65">
            <v>5292.85</v>
          </cell>
          <cell r="BA65">
            <v>3579889.05</v>
          </cell>
          <cell r="BB65">
            <v>1023460.25</v>
          </cell>
          <cell r="BC65">
            <v>704042.51000000013</v>
          </cell>
          <cell r="BD65">
            <v>20957268.409999993</v>
          </cell>
        </row>
        <row r="66">
          <cell r="F66" t="str">
            <v>13144</v>
          </cell>
          <cell r="G66">
            <v>14278622.17</v>
          </cell>
          <cell r="H66">
            <v>0</v>
          </cell>
          <cell r="I66">
            <v>0</v>
          </cell>
          <cell r="J66">
            <v>0</v>
          </cell>
          <cell r="K66">
            <v>8306.66</v>
          </cell>
          <cell r="L66">
            <v>0</v>
          </cell>
          <cell r="M66">
            <v>0</v>
          </cell>
          <cell r="N66">
            <v>0</v>
          </cell>
          <cell r="O66">
            <v>1938677.93</v>
          </cell>
          <cell r="P66">
            <v>507235.31999999995</v>
          </cell>
          <cell r="Q66">
            <v>0</v>
          </cell>
          <cell r="R66">
            <v>0</v>
          </cell>
          <cell r="S66">
            <v>821610.54999999993</v>
          </cell>
          <cell r="T66">
            <v>76838.419999999984</v>
          </cell>
          <cell r="U66">
            <v>21031.42</v>
          </cell>
          <cell r="V66">
            <v>0</v>
          </cell>
          <cell r="W66">
            <v>0</v>
          </cell>
          <cell r="X66">
            <v>0</v>
          </cell>
          <cell r="Y66">
            <v>884841.56</v>
          </cell>
          <cell r="Z66">
            <v>350914.62999999995</v>
          </cell>
          <cell r="AA66">
            <v>243530.93999999997</v>
          </cell>
          <cell r="AB66">
            <v>0</v>
          </cell>
          <cell r="AC66">
            <v>575516.29999999993</v>
          </cell>
          <cell r="AD66">
            <v>0</v>
          </cell>
          <cell r="AE66">
            <v>0</v>
          </cell>
          <cell r="AF66">
            <v>81486.22</v>
          </cell>
          <cell r="AG66">
            <v>0</v>
          </cell>
          <cell r="AH66">
            <v>0</v>
          </cell>
          <cell r="AI66">
            <v>0</v>
          </cell>
          <cell r="AJ66">
            <v>138082.96</v>
          </cell>
          <cell r="AK66">
            <v>684937.91</v>
          </cell>
          <cell r="AL66">
            <v>0</v>
          </cell>
          <cell r="AM66">
            <v>0</v>
          </cell>
          <cell r="AN66">
            <v>0</v>
          </cell>
          <cell r="AO66">
            <v>5737.48</v>
          </cell>
          <cell r="AP66">
            <v>0</v>
          </cell>
          <cell r="AQ66">
            <v>0</v>
          </cell>
          <cell r="AR66">
            <v>196274.33</v>
          </cell>
          <cell r="AS66">
            <v>0</v>
          </cell>
          <cell r="AT66">
            <v>35078.379999999997</v>
          </cell>
          <cell r="AU66">
            <v>0</v>
          </cell>
          <cell r="AV66">
            <v>199517.16999999998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3115033.08</v>
          </cell>
          <cell r="BB66">
            <v>1347390.0899999999</v>
          </cell>
          <cell r="BC66">
            <v>1145848.7800000003</v>
          </cell>
          <cell r="BD66">
            <v>26656512.300000001</v>
          </cell>
        </row>
        <row r="67">
          <cell r="F67" t="str">
            <v>13146</v>
          </cell>
          <cell r="G67">
            <v>5009057.2399999993</v>
          </cell>
          <cell r="H67">
            <v>0</v>
          </cell>
          <cell r="I67">
            <v>0</v>
          </cell>
          <cell r="J67">
            <v>0</v>
          </cell>
          <cell r="K67">
            <v>3157</v>
          </cell>
          <cell r="L67">
            <v>0</v>
          </cell>
          <cell r="M67">
            <v>0</v>
          </cell>
          <cell r="N67">
            <v>3817.62</v>
          </cell>
          <cell r="O67">
            <v>736611.91999999993</v>
          </cell>
          <cell r="P67">
            <v>196977.80000000002</v>
          </cell>
          <cell r="Q67">
            <v>0</v>
          </cell>
          <cell r="R67">
            <v>0</v>
          </cell>
          <cell r="S67">
            <v>284803.63</v>
          </cell>
          <cell r="T67">
            <v>0</v>
          </cell>
          <cell r="U67">
            <v>10558.56</v>
          </cell>
          <cell r="V67">
            <v>0</v>
          </cell>
          <cell r="W67">
            <v>0</v>
          </cell>
          <cell r="X67">
            <v>0</v>
          </cell>
          <cell r="Y67">
            <v>394030.53</v>
          </cell>
          <cell r="Z67">
            <v>119320.57000000002</v>
          </cell>
          <cell r="AA67">
            <v>116564.97999999998</v>
          </cell>
          <cell r="AB67">
            <v>0</v>
          </cell>
          <cell r="AC67">
            <v>189690.20000000004</v>
          </cell>
          <cell r="AD67">
            <v>0</v>
          </cell>
          <cell r="AE67">
            <v>0</v>
          </cell>
          <cell r="AF67">
            <v>109306.95</v>
          </cell>
          <cell r="AG67">
            <v>0</v>
          </cell>
          <cell r="AH67">
            <v>2304.9299999999998</v>
          </cell>
          <cell r="AI67">
            <v>0</v>
          </cell>
          <cell r="AJ67">
            <v>49132.37</v>
          </cell>
          <cell r="AK67">
            <v>265466.28000000003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7997.76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32396.84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1415891.8999999997</v>
          </cell>
          <cell r="BB67">
            <v>534355.72</v>
          </cell>
          <cell r="BC67">
            <v>346888.38</v>
          </cell>
          <cell r="BD67">
            <v>9828331.1800000016</v>
          </cell>
        </row>
        <row r="68">
          <cell r="F68" t="str">
            <v>13151</v>
          </cell>
          <cell r="G68">
            <v>1455825.4799999997</v>
          </cell>
          <cell r="H68">
            <v>0</v>
          </cell>
          <cell r="I68">
            <v>0</v>
          </cell>
          <cell r="J68">
            <v>0</v>
          </cell>
          <cell r="K68">
            <v>1039</v>
          </cell>
          <cell r="L68">
            <v>0</v>
          </cell>
          <cell r="M68">
            <v>0</v>
          </cell>
          <cell r="N68">
            <v>0</v>
          </cell>
          <cell r="O68">
            <v>145888.41999999998</v>
          </cell>
          <cell r="P68">
            <v>54089.2</v>
          </cell>
          <cell r="Q68">
            <v>0</v>
          </cell>
          <cell r="R68">
            <v>0</v>
          </cell>
          <cell r="S68">
            <v>152165.41</v>
          </cell>
          <cell r="T68">
            <v>0</v>
          </cell>
          <cell r="U68">
            <v>2391</v>
          </cell>
          <cell r="V68">
            <v>0</v>
          </cell>
          <cell r="W68">
            <v>0</v>
          </cell>
          <cell r="X68">
            <v>0</v>
          </cell>
          <cell r="Y68">
            <v>71482.31</v>
          </cell>
          <cell r="Z68">
            <v>31020.300000000003</v>
          </cell>
          <cell r="AA68">
            <v>0</v>
          </cell>
          <cell r="AB68">
            <v>0</v>
          </cell>
          <cell r="AC68">
            <v>26696.74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466883.65999999992</v>
          </cell>
          <cell r="BB68">
            <v>131479.71</v>
          </cell>
          <cell r="BC68">
            <v>249642.94</v>
          </cell>
          <cell r="BD68">
            <v>2788604.1699999995</v>
          </cell>
        </row>
        <row r="69">
          <cell r="F69" t="str">
            <v>13156</v>
          </cell>
          <cell r="G69">
            <v>2290818.7400000002</v>
          </cell>
          <cell r="H69">
            <v>0</v>
          </cell>
          <cell r="I69">
            <v>0</v>
          </cell>
          <cell r="J69">
            <v>0</v>
          </cell>
          <cell r="K69">
            <v>1726</v>
          </cell>
          <cell r="L69">
            <v>0</v>
          </cell>
          <cell r="M69">
            <v>0</v>
          </cell>
          <cell r="N69">
            <v>0</v>
          </cell>
          <cell r="O69">
            <v>296328.66000000003</v>
          </cell>
          <cell r="P69">
            <v>86047</v>
          </cell>
          <cell r="Q69">
            <v>0</v>
          </cell>
          <cell r="R69">
            <v>0</v>
          </cell>
          <cell r="S69">
            <v>137197.30000000002</v>
          </cell>
          <cell r="T69">
            <v>0</v>
          </cell>
          <cell r="U69">
            <v>12492.07</v>
          </cell>
          <cell r="V69">
            <v>0</v>
          </cell>
          <cell r="W69">
            <v>0</v>
          </cell>
          <cell r="X69">
            <v>0</v>
          </cell>
          <cell r="Y69">
            <v>989592.53999999992</v>
          </cell>
          <cell r="Z69">
            <v>39043.51</v>
          </cell>
          <cell r="AA69">
            <v>0</v>
          </cell>
          <cell r="AB69">
            <v>0</v>
          </cell>
          <cell r="AC69">
            <v>87078.48</v>
          </cell>
          <cell r="AD69">
            <v>0</v>
          </cell>
          <cell r="AE69">
            <v>0</v>
          </cell>
          <cell r="AF69">
            <v>44017.289999999994</v>
          </cell>
          <cell r="AG69">
            <v>0</v>
          </cell>
          <cell r="AH69">
            <v>0</v>
          </cell>
          <cell r="AI69">
            <v>0</v>
          </cell>
          <cell r="AJ69">
            <v>14985.310000000001</v>
          </cell>
          <cell r="AK69">
            <v>76181.62000000001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1151793.4699999997</v>
          </cell>
          <cell r="BB69">
            <v>332007.81999999995</v>
          </cell>
          <cell r="BC69">
            <v>282919.3</v>
          </cell>
          <cell r="BD69">
            <v>5842229.1100000003</v>
          </cell>
        </row>
        <row r="70">
          <cell r="F70" t="str">
            <v>13160</v>
          </cell>
          <cell r="G70">
            <v>7185554.8600000003</v>
          </cell>
          <cell r="H70">
            <v>0</v>
          </cell>
          <cell r="I70">
            <v>0</v>
          </cell>
          <cell r="J70">
            <v>0</v>
          </cell>
          <cell r="K70">
            <v>287028</v>
          </cell>
          <cell r="L70">
            <v>0</v>
          </cell>
          <cell r="M70">
            <v>0</v>
          </cell>
          <cell r="N70">
            <v>0</v>
          </cell>
          <cell r="O70">
            <v>913933.04</v>
          </cell>
          <cell r="P70">
            <v>330940.32</v>
          </cell>
          <cell r="Q70">
            <v>0</v>
          </cell>
          <cell r="R70">
            <v>0</v>
          </cell>
          <cell r="S70">
            <v>337299.26999999996</v>
          </cell>
          <cell r="T70">
            <v>0</v>
          </cell>
          <cell r="U70">
            <v>18003.240000000002</v>
          </cell>
          <cell r="V70">
            <v>0</v>
          </cell>
          <cell r="W70">
            <v>0</v>
          </cell>
          <cell r="X70">
            <v>0</v>
          </cell>
          <cell r="Y70">
            <v>653387.72</v>
          </cell>
          <cell r="Z70">
            <v>231534.15999999997</v>
          </cell>
          <cell r="AA70">
            <v>165433.15</v>
          </cell>
          <cell r="AB70">
            <v>4291.92</v>
          </cell>
          <cell r="AC70">
            <v>464098.66000000003</v>
          </cell>
          <cell r="AD70">
            <v>0</v>
          </cell>
          <cell r="AE70">
            <v>0</v>
          </cell>
          <cell r="AF70">
            <v>9602.3499999999985</v>
          </cell>
          <cell r="AG70">
            <v>0</v>
          </cell>
          <cell r="AH70">
            <v>0</v>
          </cell>
          <cell r="AI70">
            <v>0</v>
          </cell>
          <cell r="AJ70">
            <v>50551.479999999996</v>
          </cell>
          <cell r="AK70">
            <v>486162.34999999992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25966.28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2104866.0100000002</v>
          </cell>
          <cell r="BB70">
            <v>637727.48</v>
          </cell>
          <cell r="BC70">
            <v>605222.95000000019</v>
          </cell>
          <cell r="BD70">
            <v>14511603.240000002</v>
          </cell>
        </row>
        <row r="71">
          <cell r="F71" t="str">
            <v>13161</v>
          </cell>
          <cell r="G71">
            <v>38943054.480000004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1593.43</v>
          </cell>
          <cell r="N71">
            <v>0</v>
          </cell>
          <cell r="O71">
            <v>6328217.8100000015</v>
          </cell>
          <cell r="P71">
            <v>1934195.3</v>
          </cell>
          <cell r="Q71">
            <v>0</v>
          </cell>
          <cell r="R71">
            <v>0</v>
          </cell>
          <cell r="S71">
            <v>2717660.9800000009</v>
          </cell>
          <cell r="T71">
            <v>0</v>
          </cell>
          <cell r="U71">
            <v>61546.42</v>
          </cell>
          <cell r="V71">
            <v>0</v>
          </cell>
          <cell r="W71">
            <v>0</v>
          </cell>
          <cell r="X71">
            <v>0</v>
          </cell>
          <cell r="Y71">
            <v>2418108.85</v>
          </cell>
          <cell r="Z71">
            <v>768858.4700000002</v>
          </cell>
          <cell r="AA71">
            <v>176547.36999999997</v>
          </cell>
          <cell r="AB71">
            <v>0</v>
          </cell>
          <cell r="AC71">
            <v>1275727.2600000002</v>
          </cell>
          <cell r="AD71">
            <v>0</v>
          </cell>
          <cell r="AE71">
            <v>0</v>
          </cell>
          <cell r="AF71">
            <v>554969.87000000011</v>
          </cell>
          <cell r="AG71">
            <v>0</v>
          </cell>
          <cell r="AH71">
            <v>0</v>
          </cell>
          <cell r="AI71">
            <v>0</v>
          </cell>
          <cell r="AJ71">
            <v>87252.11</v>
          </cell>
          <cell r="AK71">
            <v>492540.58999999997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100324.81999999999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177054.06</v>
          </cell>
          <cell r="AY71">
            <v>0</v>
          </cell>
          <cell r="AZ71">
            <v>0</v>
          </cell>
          <cell r="BA71">
            <v>8672602.3600000013</v>
          </cell>
          <cell r="BB71">
            <v>3184764.38</v>
          </cell>
          <cell r="BC71">
            <v>3151429.7200000007</v>
          </cell>
          <cell r="BD71">
            <v>71046448.280000001</v>
          </cell>
        </row>
        <row r="72">
          <cell r="F72" t="str">
            <v>13165</v>
          </cell>
          <cell r="G72">
            <v>10938694.530000001</v>
          </cell>
          <cell r="H72">
            <v>0</v>
          </cell>
          <cell r="I72">
            <v>0</v>
          </cell>
          <cell r="J72">
            <v>0</v>
          </cell>
          <cell r="K72">
            <v>7155</v>
          </cell>
          <cell r="L72">
            <v>0</v>
          </cell>
          <cell r="M72">
            <v>0</v>
          </cell>
          <cell r="N72">
            <v>0</v>
          </cell>
          <cell r="O72">
            <v>1548168.1300000001</v>
          </cell>
          <cell r="P72">
            <v>457148.70000000007</v>
          </cell>
          <cell r="Q72">
            <v>0</v>
          </cell>
          <cell r="R72">
            <v>0</v>
          </cell>
          <cell r="S72">
            <v>763749.86999999988</v>
          </cell>
          <cell r="T72">
            <v>71917.86</v>
          </cell>
          <cell r="U72">
            <v>20485</v>
          </cell>
          <cell r="V72">
            <v>0</v>
          </cell>
          <cell r="W72">
            <v>0</v>
          </cell>
          <cell r="X72">
            <v>0</v>
          </cell>
          <cell r="Y72">
            <v>566383.02</v>
          </cell>
          <cell r="Z72">
            <v>82588.28</v>
          </cell>
          <cell r="AA72">
            <v>48020.470000000008</v>
          </cell>
          <cell r="AB72">
            <v>0</v>
          </cell>
          <cell r="AC72">
            <v>303236.34000000003</v>
          </cell>
          <cell r="AD72">
            <v>140621.1</v>
          </cell>
          <cell r="AE72">
            <v>0</v>
          </cell>
          <cell r="AF72">
            <v>35125.450000000004</v>
          </cell>
          <cell r="AG72">
            <v>0</v>
          </cell>
          <cell r="AH72">
            <v>0</v>
          </cell>
          <cell r="AI72">
            <v>0</v>
          </cell>
          <cell r="AJ72">
            <v>14457.830000000002</v>
          </cell>
          <cell r="AK72">
            <v>123764.04000000001</v>
          </cell>
          <cell r="AL72">
            <v>25691.019999999997</v>
          </cell>
          <cell r="AM72">
            <v>0</v>
          </cell>
          <cell r="AN72">
            <v>0</v>
          </cell>
          <cell r="AO72">
            <v>0</v>
          </cell>
          <cell r="AP72">
            <v>22431.75</v>
          </cell>
          <cell r="AQ72">
            <v>0</v>
          </cell>
          <cell r="AR72">
            <v>17244.09</v>
          </cell>
          <cell r="AS72">
            <v>0</v>
          </cell>
          <cell r="AT72">
            <v>0</v>
          </cell>
          <cell r="AU72">
            <v>0</v>
          </cell>
          <cell r="AV72">
            <v>56643.37</v>
          </cell>
          <cell r="AW72">
            <v>0</v>
          </cell>
          <cell r="AX72">
            <v>0</v>
          </cell>
          <cell r="AY72">
            <v>0</v>
          </cell>
          <cell r="AZ72">
            <v>9411.85</v>
          </cell>
          <cell r="BA72">
            <v>3574147.4999999995</v>
          </cell>
          <cell r="BB72">
            <v>817262.09000000008</v>
          </cell>
          <cell r="BC72">
            <v>905561.89000000013</v>
          </cell>
          <cell r="BD72">
            <v>20549909.179999996</v>
          </cell>
        </row>
        <row r="73">
          <cell r="F73" t="str">
            <v>13167</v>
          </cell>
          <cell r="G73">
            <v>1103207.3700000001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91558.639999999985</v>
          </cell>
          <cell r="P73">
            <v>23137</v>
          </cell>
          <cell r="Q73">
            <v>0</v>
          </cell>
          <cell r="R73">
            <v>0</v>
          </cell>
          <cell r="S73">
            <v>154419.04</v>
          </cell>
          <cell r="T73">
            <v>4448.43</v>
          </cell>
          <cell r="U73">
            <v>2611.67</v>
          </cell>
          <cell r="V73">
            <v>0</v>
          </cell>
          <cell r="W73">
            <v>0</v>
          </cell>
          <cell r="X73">
            <v>0</v>
          </cell>
          <cell r="Y73">
            <v>45383.26</v>
          </cell>
          <cell r="Z73">
            <v>13228.89</v>
          </cell>
          <cell r="AA73">
            <v>0</v>
          </cell>
          <cell r="AB73">
            <v>0</v>
          </cell>
          <cell r="AC73">
            <v>21979.48</v>
          </cell>
          <cell r="AD73">
            <v>0</v>
          </cell>
          <cell r="AE73">
            <v>0</v>
          </cell>
          <cell r="AF73">
            <v>10861.89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5417.0700000000006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33289.53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564970.89999999991</v>
          </cell>
          <cell r="BB73">
            <v>125127.49999999999</v>
          </cell>
          <cell r="BC73">
            <v>221139.98</v>
          </cell>
          <cell r="BD73">
            <v>2420780.6499999994</v>
          </cell>
        </row>
        <row r="74">
          <cell r="F74" t="str">
            <v>13301</v>
          </cell>
          <cell r="G74">
            <v>3524835.56</v>
          </cell>
          <cell r="H74">
            <v>0</v>
          </cell>
          <cell r="I74">
            <v>0</v>
          </cell>
          <cell r="J74">
            <v>0</v>
          </cell>
          <cell r="K74">
            <v>2208</v>
          </cell>
          <cell r="L74">
            <v>0</v>
          </cell>
          <cell r="M74">
            <v>0</v>
          </cell>
          <cell r="N74">
            <v>0</v>
          </cell>
          <cell r="O74">
            <v>729454.63</v>
          </cell>
          <cell r="P74">
            <v>196844.65999999997</v>
          </cell>
          <cell r="Q74">
            <v>0</v>
          </cell>
          <cell r="R74">
            <v>29780.129999999997</v>
          </cell>
          <cell r="S74">
            <v>373029.21</v>
          </cell>
          <cell r="T74">
            <v>0</v>
          </cell>
          <cell r="U74">
            <v>11211</v>
          </cell>
          <cell r="V74">
            <v>0</v>
          </cell>
          <cell r="W74">
            <v>0</v>
          </cell>
          <cell r="X74">
            <v>0</v>
          </cell>
          <cell r="Y74">
            <v>208680.73</v>
          </cell>
          <cell r="Z74">
            <v>236524.69999999995</v>
          </cell>
          <cell r="AA74">
            <v>0</v>
          </cell>
          <cell r="AB74">
            <v>0</v>
          </cell>
          <cell r="AC74">
            <v>91009.549999999988</v>
          </cell>
          <cell r="AD74">
            <v>0</v>
          </cell>
          <cell r="AE74">
            <v>0</v>
          </cell>
          <cell r="AF74">
            <v>67788.12999999999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24450.83</v>
          </cell>
          <cell r="AN74">
            <v>76664.000000000015</v>
          </cell>
          <cell r="AO74">
            <v>6408.1</v>
          </cell>
          <cell r="AP74">
            <v>24398.559999999998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123383.8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1461058.4800000002</v>
          </cell>
          <cell r="BB74">
            <v>340580.54999999993</v>
          </cell>
          <cell r="BC74">
            <v>360395.69000000006</v>
          </cell>
          <cell r="BD74">
            <v>7888706.3100000005</v>
          </cell>
        </row>
        <row r="75">
          <cell r="F75" t="str">
            <v>14005</v>
          </cell>
          <cell r="G75">
            <v>16352364.220000004</v>
          </cell>
          <cell r="H75">
            <v>400032.01</v>
          </cell>
          <cell r="I75">
            <v>3.61</v>
          </cell>
          <cell r="J75">
            <v>0</v>
          </cell>
          <cell r="K75">
            <v>37610.39</v>
          </cell>
          <cell r="L75">
            <v>0</v>
          </cell>
          <cell r="M75">
            <v>0</v>
          </cell>
          <cell r="N75">
            <v>2993.2</v>
          </cell>
          <cell r="O75">
            <v>3378368.21</v>
          </cell>
          <cell r="P75">
            <v>767660.20999999985</v>
          </cell>
          <cell r="Q75">
            <v>0</v>
          </cell>
          <cell r="R75">
            <v>0</v>
          </cell>
          <cell r="S75">
            <v>1501540.0900000003</v>
          </cell>
          <cell r="T75">
            <v>99750.09</v>
          </cell>
          <cell r="U75">
            <v>34800</v>
          </cell>
          <cell r="V75">
            <v>0</v>
          </cell>
          <cell r="W75">
            <v>241859.90999999997</v>
          </cell>
          <cell r="X75">
            <v>0</v>
          </cell>
          <cell r="Y75">
            <v>1382367.2799999998</v>
          </cell>
          <cell r="Z75">
            <v>703963.3899999999</v>
          </cell>
          <cell r="AA75">
            <v>55434</v>
          </cell>
          <cell r="AB75">
            <v>0</v>
          </cell>
          <cell r="AC75">
            <v>570713.53</v>
          </cell>
          <cell r="AD75">
            <v>228490.01</v>
          </cell>
          <cell r="AE75">
            <v>0</v>
          </cell>
          <cell r="AF75">
            <v>1314722.2099999997</v>
          </cell>
          <cell r="AG75">
            <v>0</v>
          </cell>
          <cell r="AH75">
            <v>0</v>
          </cell>
          <cell r="AI75">
            <v>0</v>
          </cell>
          <cell r="AJ75">
            <v>90707.999999999985</v>
          </cell>
          <cell r="AK75">
            <v>190552.38999999998</v>
          </cell>
          <cell r="AL75">
            <v>117.55</v>
          </cell>
          <cell r="AM75">
            <v>0</v>
          </cell>
          <cell r="AN75">
            <v>28684.710000000003</v>
          </cell>
          <cell r="AO75">
            <v>310041.59999999998</v>
          </cell>
          <cell r="AP75">
            <v>11124</v>
          </cell>
          <cell r="AQ75">
            <v>0</v>
          </cell>
          <cell r="AR75">
            <v>25141.46</v>
          </cell>
          <cell r="AS75">
            <v>0</v>
          </cell>
          <cell r="AT75">
            <v>0</v>
          </cell>
          <cell r="AU75">
            <v>0</v>
          </cell>
          <cell r="AV75">
            <v>347209.63999999996</v>
          </cell>
          <cell r="AW75">
            <v>0</v>
          </cell>
          <cell r="AX75">
            <v>0</v>
          </cell>
          <cell r="AY75">
            <v>77181.350000000006</v>
          </cell>
          <cell r="AZ75">
            <v>0</v>
          </cell>
          <cell r="BA75">
            <v>5210174.0699999994</v>
          </cell>
          <cell r="BB75">
            <v>1722669.1899999997</v>
          </cell>
          <cell r="BC75">
            <v>797311.41</v>
          </cell>
          <cell r="BD75">
            <v>35883587.730000012</v>
          </cell>
        </row>
        <row r="76">
          <cell r="F76" t="str">
            <v>14028</v>
          </cell>
          <cell r="G76">
            <v>8218644.2600000016</v>
          </cell>
          <cell r="H76">
            <v>286087.51999999996</v>
          </cell>
          <cell r="I76">
            <v>0</v>
          </cell>
          <cell r="J76">
            <v>0</v>
          </cell>
          <cell r="K76">
            <v>5479.6</v>
          </cell>
          <cell r="L76">
            <v>0</v>
          </cell>
          <cell r="M76">
            <v>0</v>
          </cell>
          <cell r="N76">
            <v>0</v>
          </cell>
          <cell r="O76">
            <v>1295948.28</v>
          </cell>
          <cell r="P76">
            <v>482091.48999999993</v>
          </cell>
          <cell r="Q76">
            <v>0</v>
          </cell>
          <cell r="R76">
            <v>0</v>
          </cell>
          <cell r="S76">
            <v>585002.07000000018</v>
          </cell>
          <cell r="T76">
            <v>0</v>
          </cell>
          <cell r="U76">
            <v>18559.400000000001</v>
          </cell>
          <cell r="V76">
            <v>0</v>
          </cell>
          <cell r="W76">
            <v>0</v>
          </cell>
          <cell r="X76">
            <v>0</v>
          </cell>
          <cell r="Y76">
            <v>892117.61000000022</v>
          </cell>
          <cell r="Z76">
            <v>142430.49</v>
          </cell>
          <cell r="AA76">
            <v>28032.790000000005</v>
          </cell>
          <cell r="AB76">
            <v>0</v>
          </cell>
          <cell r="AC76">
            <v>297688.87999999995</v>
          </cell>
          <cell r="AD76">
            <v>0</v>
          </cell>
          <cell r="AE76">
            <v>0</v>
          </cell>
          <cell r="AF76">
            <v>100067.17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43333.71</v>
          </cell>
          <cell r="AL76">
            <v>0</v>
          </cell>
          <cell r="AM76">
            <v>0</v>
          </cell>
          <cell r="AN76">
            <v>22883.800000000003</v>
          </cell>
          <cell r="AO76">
            <v>0</v>
          </cell>
          <cell r="AP76">
            <v>0</v>
          </cell>
          <cell r="AQ76">
            <v>0</v>
          </cell>
          <cell r="AR76">
            <v>17663.04</v>
          </cell>
          <cell r="AS76">
            <v>0</v>
          </cell>
          <cell r="AT76">
            <v>0</v>
          </cell>
          <cell r="AU76">
            <v>0</v>
          </cell>
          <cell r="AV76">
            <v>132425.81</v>
          </cell>
          <cell r="AW76">
            <v>0</v>
          </cell>
          <cell r="AX76">
            <v>0</v>
          </cell>
          <cell r="AY76">
            <v>0</v>
          </cell>
          <cell r="AZ76">
            <v>104342.84</v>
          </cell>
          <cell r="BA76">
            <v>3341270.99</v>
          </cell>
          <cell r="BB76">
            <v>850351.03999999992</v>
          </cell>
          <cell r="BC76">
            <v>1036335.2999999999</v>
          </cell>
          <cell r="BD76">
            <v>17900756.090000004</v>
          </cell>
        </row>
        <row r="77">
          <cell r="F77" t="str">
            <v>14064</v>
          </cell>
          <cell r="G77">
            <v>3090685.73</v>
          </cell>
          <cell r="H77">
            <v>0</v>
          </cell>
          <cell r="I77">
            <v>0</v>
          </cell>
          <cell r="J77">
            <v>0</v>
          </cell>
          <cell r="K77">
            <v>2205</v>
          </cell>
          <cell r="L77">
            <v>0</v>
          </cell>
          <cell r="M77">
            <v>0</v>
          </cell>
          <cell r="N77">
            <v>0</v>
          </cell>
          <cell r="O77">
            <v>640249.23000000021</v>
          </cell>
          <cell r="P77">
            <v>164951.09</v>
          </cell>
          <cell r="Q77">
            <v>0</v>
          </cell>
          <cell r="R77">
            <v>0</v>
          </cell>
          <cell r="S77">
            <v>237415.32</v>
          </cell>
          <cell r="T77">
            <v>0</v>
          </cell>
          <cell r="U77">
            <v>4279.72</v>
          </cell>
          <cell r="V77">
            <v>0</v>
          </cell>
          <cell r="W77">
            <v>0</v>
          </cell>
          <cell r="X77">
            <v>0</v>
          </cell>
          <cell r="Y77">
            <v>191666.80000000002</v>
          </cell>
          <cell r="Z77">
            <v>54891</v>
          </cell>
          <cell r="AA77">
            <v>0</v>
          </cell>
          <cell r="AB77">
            <v>0</v>
          </cell>
          <cell r="AC77">
            <v>105132.62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7787.97</v>
          </cell>
          <cell r="AS77">
            <v>0</v>
          </cell>
          <cell r="AT77">
            <v>0</v>
          </cell>
          <cell r="AU77">
            <v>0</v>
          </cell>
          <cell r="AV77">
            <v>4559.72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1238215.04</v>
          </cell>
          <cell r="BB77">
            <v>300298.20999999996</v>
          </cell>
          <cell r="BC77">
            <v>490677.76999999996</v>
          </cell>
          <cell r="BD77">
            <v>6533015.2199999988</v>
          </cell>
        </row>
        <row r="78">
          <cell r="F78" t="str">
            <v>14065</v>
          </cell>
          <cell r="G78">
            <v>1702686.2399999998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239609.49999999997</v>
          </cell>
          <cell r="P78">
            <v>60221.970000000008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113852.43</v>
          </cell>
          <cell r="Z78">
            <v>41422.909999999996</v>
          </cell>
          <cell r="AA78">
            <v>0</v>
          </cell>
          <cell r="AB78">
            <v>0</v>
          </cell>
          <cell r="AC78">
            <v>41989.25</v>
          </cell>
          <cell r="AD78">
            <v>0</v>
          </cell>
          <cell r="AE78">
            <v>0</v>
          </cell>
          <cell r="AF78">
            <v>14148.609999999999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1581.0700000000002</v>
          </cell>
          <cell r="AW78">
            <v>0</v>
          </cell>
          <cell r="AX78">
            <v>0</v>
          </cell>
          <cell r="AY78">
            <v>55097.159999999996</v>
          </cell>
          <cell r="AZ78">
            <v>0</v>
          </cell>
          <cell r="BA78">
            <v>499652.96000000008</v>
          </cell>
          <cell r="BB78">
            <v>148390.34</v>
          </cell>
          <cell r="BC78">
            <v>162006.36000000004</v>
          </cell>
          <cell r="BD78">
            <v>3080658.7999999993</v>
          </cell>
        </row>
        <row r="79">
          <cell r="F79" t="str">
            <v>14066</v>
          </cell>
          <cell r="G79">
            <v>5957721.6199999992</v>
          </cell>
          <cell r="H79">
            <v>92761.61</v>
          </cell>
          <cell r="I79">
            <v>0</v>
          </cell>
          <cell r="J79">
            <v>0</v>
          </cell>
          <cell r="K79">
            <v>3993.83</v>
          </cell>
          <cell r="L79">
            <v>0</v>
          </cell>
          <cell r="M79">
            <v>0</v>
          </cell>
          <cell r="N79">
            <v>0</v>
          </cell>
          <cell r="O79">
            <v>1017328.8999999999</v>
          </cell>
          <cell r="P79">
            <v>219941.94</v>
          </cell>
          <cell r="Q79">
            <v>0</v>
          </cell>
          <cell r="R79">
            <v>0</v>
          </cell>
          <cell r="S79">
            <v>631038.46999999986</v>
          </cell>
          <cell r="T79">
            <v>86578.84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173844.6</v>
          </cell>
          <cell r="Z79">
            <v>35890.99</v>
          </cell>
          <cell r="AA79">
            <v>0</v>
          </cell>
          <cell r="AB79">
            <v>0</v>
          </cell>
          <cell r="AC79">
            <v>110135.95999999999</v>
          </cell>
          <cell r="AD79">
            <v>0</v>
          </cell>
          <cell r="AE79">
            <v>0</v>
          </cell>
          <cell r="AF79">
            <v>6759.6100000000006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12244.34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27183.039999999997</v>
          </cell>
          <cell r="AQ79">
            <v>0</v>
          </cell>
          <cell r="AR79">
            <v>0</v>
          </cell>
          <cell r="AS79">
            <v>8548.2199999999993</v>
          </cell>
          <cell r="AT79">
            <v>0</v>
          </cell>
          <cell r="AU79">
            <v>0</v>
          </cell>
          <cell r="AV79">
            <v>79637.240000000005</v>
          </cell>
          <cell r="AW79">
            <v>0</v>
          </cell>
          <cell r="AX79">
            <v>53180.05</v>
          </cell>
          <cell r="AY79">
            <v>0</v>
          </cell>
          <cell r="AZ79">
            <v>0</v>
          </cell>
          <cell r="BA79">
            <v>1712026.18</v>
          </cell>
          <cell r="BB79">
            <v>405529.12</v>
          </cell>
          <cell r="BC79">
            <v>427456.46999999991</v>
          </cell>
          <cell r="BD79">
            <v>11061801.029999999</v>
          </cell>
        </row>
        <row r="80">
          <cell r="F80" t="str">
            <v>14068</v>
          </cell>
          <cell r="G80">
            <v>7694131.3100000015</v>
          </cell>
          <cell r="H80">
            <v>14023.05</v>
          </cell>
          <cell r="I80">
            <v>31460.03</v>
          </cell>
          <cell r="J80">
            <v>0</v>
          </cell>
          <cell r="K80">
            <v>5214</v>
          </cell>
          <cell r="L80">
            <v>0</v>
          </cell>
          <cell r="M80">
            <v>0</v>
          </cell>
          <cell r="N80">
            <v>0</v>
          </cell>
          <cell r="O80">
            <v>1558611.0200000003</v>
          </cell>
          <cell r="P80">
            <v>376473.87</v>
          </cell>
          <cell r="Q80">
            <v>0</v>
          </cell>
          <cell r="R80">
            <v>0</v>
          </cell>
          <cell r="S80">
            <v>946666.82</v>
          </cell>
          <cell r="T80">
            <v>148596.43</v>
          </cell>
          <cell r="U80">
            <v>17815</v>
          </cell>
          <cell r="V80">
            <v>0</v>
          </cell>
          <cell r="W80">
            <v>0</v>
          </cell>
          <cell r="X80">
            <v>0</v>
          </cell>
          <cell r="Y80">
            <v>254800.15</v>
          </cell>
          <cell r="Z80">
            <v>82503.710000000006</v>
          </cell>
          <cell r="AA80">
            <v>0</v>
          </cell>
          <cell r="AB80">
            <v>0</v>
          </cell>
          <cell r="AC80">
            <v>245703.19</v>
          </cell>
          <cell r="AD80">
            <v>0</v>
          </cell>
          <cell r="AE80">
            <v>0</v>
          </cell>
          <cell r="AF80">
            <v>80010.16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72751.520000000004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36720</v>
          </cell>
          <cell r="AQ80">
            <v>0</v>
          </cell>
          <cell r="AR80">
            <v>12723.460000000001</v>
          </cell>
          <cell r="AS80">
            <v>0</v>
          </cell>
          <cell r="AT80">
            <v>0</v>
          </cell>
          <cell r="AU80">
            <v>0</v>
          </cell>
          <cell r="AV80">
            <v>73585.7</v>
          </cell>
          <cell r="AW80">
            <v>0</v>
          </cell>
          <cell r="AX80">
            <v>0</v>
          </cell>
          <cell r="AY80">
            <v>0</v>
          </cell>
          <cell r="AZ80">
            <v>3955.5400000000004</v>
          </cell>
          <cell r="BA80">
            <v>2362718.6599999992</v>
          </cell>
          <cell r="BB80">
            <v>661419.31999999995</v>
          </cell>
          <cell r="BC80">
            <v>651922.37</v>
          </cell>
          <cell r="BD80">
            <v>15331805.310000001</v>
          </cell>
        </row>
        <row r="81">
          <cell r="F81" t="str">
            <v>14077</v>
          </cell>
          <cell r="G81">
            <v>2079485.8900000001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152938.75</v>
          </cell>
          <cell r="P81">
            <v>44821</v>
          </cell>
          <cell r="Q81">
            <v>0</v>
          </cell>
          <cell r="R81">
            <v>41243.909999999996</v>
          </cell>
          <cell r="S81">
            <v>41442.54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95229.88</v>
          </cell>
          <cell r="Z81">
            <v>23987</v>
          </cell>
          <cell r="AA81">
            <v>0</v>
          </cell>
          <cell r="AB81">
            <v>0</v>
          </cell>
          <cell r="AC81">
            <v>32708.92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42762.97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51229.420000000006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886365.54999999993</v>
          </cell>
          <cell r="BB81">
            <v>212750.96999999997</v>
          </cell>
          <cell r="BC81">
            <v>81503.44</v>
          </cell>
          <cell r="BD81">
            <v>3786470.2399999998</v>
          </cell>
        </row>
        <row r="82">
          <cell r="F82" t="str">
            <v>14097</v>
          </cell>
          <cell r="G82">
            <v>1279504.9899999998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125162.17</v>
          </cell>
          <cell r="P82">
            <v>0</v>
          </cell>
          <cell r="Q82">
            <v>0</v>
          </cell>
          <cell r="R82">
            <v>0</v>
          </cell>
          <cell r="S82">
            <v>142000.72</v>
          </cell>
          <cell r="T82">
            <v>0</v>
          </cell>
          <cell r="U82">
            <v>2817.01</v>
          </cell>
          <cell r="V82">
            <v>0</v>
          </cell>
          <cell r="W82">
            <v>0</v>
          </cell>
          <cell r="X82">
            <v>0</v>
          </cell>
          <cell r="Y82">
            <v>82272.489999999991</v>
          </cell>
          <cell r="Z82">
            <v>35274.92</v>
          </cell>
          <cell r="AA82">
            <v>35753.050000000003</v>
          </cell>
          <cell r="AB82">
            <v>0</v>
          </cell>
          <cell r="AC82">
            <v>40475.94</v>
          </cell>
          <cell r="AD82">
            <v>0</v>
          </cell>
          <cell r="AE82">
            <v>0</v>
          </cell>
          <cell r="AF82">
            <v>24379.96</v>
          </cell>
          <cell r="AG82">
            <v>0</v>
          </cell>
          <cell r="AH82">
            <v>0</v>
          </cell>
          <cell r="AI82">
            <v>0</v>
          </cell>
          <cell r="AJ82">
            <v>71802.16</v>
          </cell>
          <cell r="AK82">
            <v>33614.69</v>
          </cell>
          <cell r="AL82">
            <v>0</v>
          </cell>
          <cell r="AM82">
            <v>0</v>
          </cell>
          <cell r="AN82">
            <v>17426.010000000002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51969.71</v>
          </cell>
          <cell r="AW82">
            <v>0</v>
          </cell>
          <cell r="AX82">
            <v>0</v>
          </cell>
          <cell r="AY82">
            <v>57206.96</v>
          </cell>
          <cell r="AZ82">
            <v>0</v>
          </cell>
          <cell r="BA82">
            <v>816350.17</v>
          </cell>
          <cell r="BB82">
            <v>163093.78000000003</v>
          </cell>
          <cell r="BC82">
            <v>238452.05</v>
          </cell>
          <cell r="BD82">
            <v>3217556.7799999993</v>
          </cell>
        </row>
        <row r="83">
          <cell r="F83" t="str">
            <v>14099</v>
          </cell>
          <cell r="G83">
            <v>1114859.1199999999</v>
          </cell>
          <cell r="H83">
            <v>0</v>
          </cell>
          <cell r="I83">
            <v>6776.21</v>
          </cell>
          <cell r="J83">
            <v>0</v>
          </cell>
          <cell r="K83">
            <v>518</v>
          </cell>
          <cell r="L83">
            <v>12046.48</v>
          </cell>
          <cell r="M83">
            <v>0</v>
          </cell>
          <cell r="N83">
            <v>0</v>
          </cell>
          <cell r="O83">
            <v>110980.98999999999</v>
          </cell>
          <cell r="P83">
            <v>34213.97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62395.509999999995</v>
          </cell>
          <cell r="Z83">
            <v>5953.26</v>
          </cell>
          <cell r="AA83">
            <v>0</v>
          </cell>
          <cell r="AB83">
            <v>0</v>
          </cell>
          <cell r="AC83">
            <v>24569.119999999999</v>
          </cell>
          <cell r="AD83">
            <v>0</v>
          </cell>
          <cell r="AE83">
            <v>0</v>
          </cell>
          <cell r="AF83">
            <v>5909.17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3133.7200000000003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13207.36</v>
          </cell>
          <cell r="AW83">
            <v>0</v>
          </cell>
          <cell r="AX83">
            <v>0</v>
          </cell>
          <cell r="AY83">
            <v>0</v>
          </cell>
          <cell r="AZ83">
            <v>31687.750000000004</v>
          </cell>
          <cell r="BA83">
            <v>464204.25000000006</v>
          </cell>
          <cell r="BB83">
            <v>72245</v>
          </cell>
          <cell r="BC83">
            <v>50584.21</v>
          </cell>
          <cell r="BD83">
            <v>2013284.1199999999</v>
          </cell>
        </row>
        <row r="84">
          <cell r="F84" t="str">
            <v>14104</v>
          </cell>
          <cell r="G84">
            <v>326633.14</v>
          </cell>
          <cell r="H84">
            <v>0</v>
          </cell>
          <cell r="I84">
            <v>496.07</v>
          </cell>
          <cell r="J84">
            <v>0</v>
          </cell>
          <cell r="K84">
            <v>37944.89</v>
          </cell>
          <cell r="L84">
            <v>1986.96</v>
          </cell>
          <cell r="M84">
            <v>0</v>
          </cell>
          <cell r="N84">
            <v>0</v>
          </cell>
          <cell r="O84">
            <v>41428.22</v>
          </cell>
          <cell r="P84">
            <v>18447.149999999998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37305.019999999997</v>
          </cell>
          <cell r="Z84">
            <v>14133.59</v>
          </cell>
          <cell r="AA84">
            <v>0</v>
          </cell>
          <cell r="AB84">
            <v>0</v>
          </cell>
          <cell r="AC84">
            <v>8886.02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13626.55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104344.8</v>
          </cell>
          <cell r="BB84">
            <v>31581.989999999998</v>
          </cell>
          <cell r="BC84">
            <v>753.87</v>
          </cell>
          <cell r="BD84">
            <v>637568.27000000014</v>
          </cell>
        </row>
        <row r="85">
          <cell r="F85" t="str">
            <v>14117</v>
          </cell>
          <cell r="G85">
            <v>1047530.4900000001</v>
          </cell>
          <cell r="H85">
            <v>0</v>
          </cell>
          <cell r="I85">
            <v>0</v>
          </cell>
          <cell r="J85">
            <v>0</v>
          </cell>
          <cell r="K85">
            <v>874</v>
          </cell>
          <cell r="L85">
            <v>0</v>
          </cell>
          <cell r="M85">
            <v>0</v>
          </cell>
          <cell r="N85">
            <v>0</v>
          </cell>
          <cell r="O85">
            <v>75160</v>
          </cell>
          <cell r="P85">
            <v>24342.66</v>
          </cell>
          <cell r="Q85">
            <v>0</v>
          </cell>
          <cell r="R85">
            <v>0</v>
          </cell>
          <cell r="S85">
            <v>150162.58000000002</v>
          </cell>
          <cell r="T85">
            <v>0</v>
          </cell>
          <cell r="U85">
            <v>769.2</v>
          </cell>
          <cell r="V85">
            <v>0</v>
          </cell>
          <cell r="W85">
            <v>0</v>
          </cell>
          <cell r="X85">
            <v>0</v>
          </cell>
          <cell r="Y85">
            <v>14910</v>
          </cell>
          <cell r="Z85">
            <v>29169.870000000003</v>
          </cell>
          <cell r="AA85">
            <v>0</v>
          </cell>
          <cell r="AB85">
            <v>0</v>
          </cell>
          <cell r="AC85">
            <v>15430.25</v>
          </cell>
          <cell r="AD85">
            <v>0</v>
          </cell>
          <cell r="AE85">
            <v>0</v>
          </cell>
          <cell r="AF85">
            <v>780.67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1062.4100000000001</v>
          </cell>
          <cell r="AQ85">
            <v>4308.84</v>
          </cell>
          <cell r="AR85">
            <v>773.77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473440.15</v>
          </cell>
          <cell r="BB85">
            <v>88534.1</v>
          </cell>
          <cell r="BC85">
            <v>54822.94</v>
          </cell>
          <cell r="BD85">
            <v>1982071.9300000002</v>
          </cell>
        </row>
        <row r="86">
          <cell r="F86" t="str">
            <v>14172</v>
          </cell>
          <cell r="G86">
            <v>3742468.8800000004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413.54</v>
          </cell>
          <cell r="M86">
            <v>0</v>
          </cell>
          <cell r="N86">
            <v>274.37</v>
          </cell>
          <cell r="O86">
            <v>604005.61999999988</v>
          </cell>
          <cell r="P86">
            <v>156373.37999999998</v>
          </cell>
          <cell r="Q86">
            <v>0</v>
          </cell>
          <cell r="R86">
            <v>0</v>
          </cell>
          <cell r="S86">
            <v>124345.9</v>
          </cell>
          <cell r="T86">
            <v>40247.25</v>
          </cell>
          <cell r="U86">
            <v>8613.31</v>
          </cell>
          <cell r="V86">
            <v>0</v>
          </cell>
          <cell r="W86">
            <v>0</v>
          </cell>
          <cell r="X86">
            <v>0</v>
          </cell>
          <cell r="Y86">
            <v>273878.52</v>
          </cell>
          <cell r="Z86">
            <v>43036.54</v>
          </cell>
          <cell r="AA86">
            <v>38790.71</v>
          </cell>
          <cell r="AB86">
            <v>0</v>
          </cell>
          <cell r="AC86">
            <v>124595.99</v>
          </cell>
          <cell r="AD86">
            <v>0</v>
          </cell>
          <cell r="AE86">
            <v>0</v>
          </cell>
          <cell r="AF86">
            <v>153759.41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39277.369999999995</v>
          </cell>
          <cell r="AL86">
            <v>0</v>
          </cell>
          <cell r="AM86">
            <v>0</v>
          </cell>
          <cell r="AN86">
            <v>17061</v>
          </cell>
          <cell r="AO86">
            <v>0</v>
          </cell>
          <cell r="AP86">
            <v>6780</v>
          </cell>
          <cell r="AQ86">
            <v>0</v>
          </cell>
          <cell r="AR86">
            <v>75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1278951.2799999996</v>
          </cell>
          <cell r="BB86">
            <v>335478.89999999991</v>
          </cell>
          <cell r="BC86">
            <v>335831.73000000016</v>
          </cell>
          <cell r="BD86">
            <v>7324258.6999999993</v>
          </cell>
        </row>
        <row r="87">
          <cell r="F87" t="str">
            <v>14400</v>
          </cell>
          <cell r="G87">
            <v>1661312.9200000004</v>
          </cell>
          <cell r="H87">
            <v>0</v>
          </cell>
          <cell r="I87">
            <v>530</v>
          </cell>
          <cell r="J87">
            <v>0</v>
          </cell>
          <cell r="K87">
            <v>1243</v>
          </cell>
          <cell r="L87">
            <v>0</v>
          </cell>
          <cell r="M87">
            <v>0</v>
          </cell>
          <cell r="N87">
            <v>0</v>
          </cell>
          <cell r="O87">
            <v>259452.46</v>
          </cell>
          <cell r="P87">
            <v>58079</v>
          </cell>
          <cell r="Q87">
            <v>0</v>
          </cell>
          <cell r="R87">
            <v>0</v>
          </cell>
          <cell r="S87">
            <v>115909.09</v>
          </cell>
          <cell r="T87">
            <v>0</v>
          </cell>
          <cell r="U87">
            <v>2547.61</v>
          </cell>
          <cell r="V87">
            <v>0</v>
          </cell>
          <cell r="W87">
            <v>0</v>
          </cell>
          <cell r="X87">
            <v>0</v>
          </cell>
          <cell r="Y87">
            <v>544549.53</v>
          </cell>
          <cell r="Z87">
            <v>18583.73</v>
          </cell>
          <cell r="AA87">
            <v>0</v>
          </cell>
          <cell r="AB87">
            <v>0</v>
          </cell>
          <cell r="AC87">
            <v>55082.100000000006</v>
          </cell>
          <cell r="AD87">
            <v>0</v>
          </cell>
          <cell r="AE87">
            <v>0</v>
          </cell>
          <cell r="AF87">
            <v>5082.66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41126.42</v>
          </cell>
          <cell r="AM87">
            <v>0</v>
          </cell>
          <cell r="AN87">
            <v>12136.499999999998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37080.770000000004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896637.49</v>
          </cell>
          <cell r="BB87">
            <v>181768.99000000002</v>
          </cell>
          <cell r="BC87">
            <v>162194.57999999999</v>
          </cell>
          <cell r="BD87">
            <v>4053316.8500000006</v>
          </cell>
        </row>
        <row r="88">
          <cell r="F88" t="str">
            <v>15201</v>
          </cell>
          <cell r="G88">
            <v>24443003.409999996</v>
          </cell>
          <cell r="H88">
            <v>944348.41000000015</v>
          </cell>
          <cell r="I88">
            <v>12870.26</v>
          </cell>
          <cell r="J88">
            <v>0</v>
          </cell>
          <cell r="K88">
            <v>17571.07</v>
          </cell>
          <cell r="L88">
            <v>25831.999999999996</v>
          </cell>
          <cell r="M88">
            <v>3759.6099999999997</v>
          </cell>
          <cell r="N88">
            <v>0</v>
          </cell>
          <cell r="O88">
            <v>4568285.72</v>
          </cell>
          <cell r="P88">
            <v>1148323.8799999999</v>
          </cell>
          <cell r="Q88">
            <v>0</v>
          </cell>
          <cell r="R88">
            <v>249367.5</v>
          </cell>
          <cell r="S88">
            <v>1515459.88</v>
          </cell>
          <cell r="T88">
            <v>0</v>
          </cell>
          <cell r="U88">
            <v>34536.949999999997</v>
          </cell>
          <cell r="V88">
            <v>0</v>
          </cell>
          <cell r="W88">
            <v>0</v>
          </cell>
          <cell r="X88">
            <v>0</v>
          </cell>
          <cell r="Y88">
            <v>833507.94</v>
          </cell>
          <cell r="Z88">
            <v>174846.16</v>
          </cell>
          <cell r="AA88">
            <v>0</v>
          </cell>
          <cell r="AB88">
            <v>0</v>
          </cell>
          <cell r="AC88">
            <v>565473.74</v>
          </cell>
          <cell r="AD88">
            <v>0</v>
          </cell>
          <cell r="AE88">
            <v>0</v>
          </cell>
          <cell r="AF88">
            <v>396580.50999999995</v>
          </cell>
          <cell r="AG88">
            <v>0</v>
          </cell>
          <cell r="AH88">
            <v>0</v>
          </cell>
          <cell r="AI88">
            <v>0</v>
          </cell>
          <cell r="AJ88">
            <v>13032.61</v>
          </cell>
          <cell r="AK88">
            <v>76500.319999999992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6118.84</v>
          </cell>
          <cell r="AR88">
            <v>38247.139999999992</v>
          </cell>
          <cell r="AS88">
            <v>0</v>
          </cell>
          <cell r="AT88">
            <v>885250</v>
          </cell>
          <cell r="AU88">
            <v>0</v>
          </cell>
          <cell r="AV88">
            <v>92504.680000000008</v>
          </cell>
          <cell r="AW88">
            <v>0</v>
          </cell>
          <cell r="AX88">
            <v>0</v>
          </cell>
          <cell r="AY88">
            <v>0</v>
          </cell>
          <cell r="AZ88">
            <v>174685.69</v>
          </cell>
          <cell r="BA88">
            <v>6604965.8799999999</v>
          </cell>
          <cell r="BB88">
            <v>1886074.23</v>
          </cell>
          <cell r="BC88">
            <v>1688866.6400000004</v>
          </cell>
          <cell r="BD88">
            <v>46400013.069999993</v>
          </cell>
        </row>
        <row r="89">
          <cell r="F89" t="str">
            <v>15204</v>
          </cell>
          <cell r="G89">
            <v>4482253.1300000008</v>
          </cell>
          <cell r="H89">
            <v>0</v>
          </cell>
          <cell r="I89">
            <v>0</v>
          </cell>
          <cell r="J89">
            <v>0</v>
          </cell>
          <cell r="K89">
            <v>3239</v>
          </cell>
          <cell r="L89">
            <v>0</v>
          </cell>
          <cell r="M89">
            <v>0</v>
          </cell>
          <cell r="N89">
            <v>588.94000000000005</v>
          </cell>
          <cell r="O89">
            <v>778003.57000000007</v>
          </cell>
          <cell r="P89">
            <v>221530.21</v>
          </cell>
          <cell r="Q89">
            <v>0</v>
          </cell>
          <cell r="R89">
            <v>0</v>
          </cell>
          <cell r="S89">
            <v>117222.54</v>
          </cell>
          <cell r="T89">
            <v>0</v>
          </cell>
          <cell r="U89">
            <v>5049</v>
          </cell>
          <cell r="V89">
            <v>0</v>
          </cell>
          <cell r="W89">
            <v>0</v>
          </cell>
          <cell r="X89">
            <v>0</v>
          </cell>
          <cell r="Y89">
            <v>148724.05000000002</v>
          </cell>
          <cell r="Z89">
            <v>15212.57</v>
          </cell>
          <cell r="AA89">
            <v>0</v>
          </cell>
          <cell r="AB89">
            <v>0</v>
          </cell>
          <cell r="AC89">
            <v>94616.2</v>
          </cell>
          <cell r="AD89">
            <v>101195.98000000001</v>
          </cell>
          <cell r="AE89">
            <v>0</v>
          </cell>
          <cell r="AF89">
            <v>27073.289999999997</v>
          </cell>
          <cell r="AG89">
            <v>0</v>
          </cell>
          <cell r="AH89">
            <v>3153.42</v>
          </cell>
          <cell r="AI89">
            <v>0</v>
          </cell>
          <cell r="AJ89">
            <v>0</v>
          </cell>
          <cell r="AK89">
            <v>32956.660000000003</v>
          </cell>
          <cell r="AL89">
            <v>261134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791.4</v>
          </cell>
          <cell r="AT89">
            <v>0</v>
          </cell>
          <cell r="AU89">
            <v>0</v>
          </cell>
          <cell r="AV89">
            <v>3987.33</v>
          </cell>
          <cell r="AW89">
            <v>0</v>
          </cell>
          <cell r="AX89">
            <v>15927.06</v>
          </cell>
          <cell r="AY89">
            <v>0</v>
          </cell>
          <cell r="AZ89">
            <v>0</v>
          </cell>
          <cell r="BA89">
            <v>1998708.84</v>
          </cell>
          <cell r="BB89">
            <v>282776.40000000002</v>
          </cell>
          <cell r="BC89">
            <v>252071.37000000005</v>
          </cell>
          <cell r="BD89">
            <v>8846214.9600000009</v>
          </cell>
        </row>
        <row r="90">
          <cell r="F90" t="str">
            <v>15206</v>
          </cell>
          <cell r="G90">
            <v>7751782.1999999993</v>
          </cell>
          <cell r="H90">
            <v>321458.31</v>
          </cell>
          <cell r="I90">
            <v>0</v>
          </cell>
          <cell r="J90">
            <v>0</v>
          </cell>
          <cell r="K90">
            <v>5125</v>
          </cell>
          <cell r="L90">
            <v>0</v>
          </cell>
          <cell r="M90">
            <v>0</v>
          </cell>
          <cell r="N90">
            <v>0</v>
          </cell>
          <cell r="O90">
            <v>1480526.7799999998</v>
          </cell>
          <cell r="P90">
            <v>360009.92</v>
          </cell>
          <cell r="Q90">
            <v>0</v>
          </cell>
          <cell r="R90">
            <v>0</v>
          </cell>
          <cell r="S90">
            <v>515085.27</v>
          </cell>
          <cell r="T90">
            <v>0</v>
          </cell>
          <cell r="U90">
            <v>8838</v>
          </cell>
          <cell r="V90">
            <v>0</v>
          </cell>
          <cell r="W90">
            <v>0</v>
          </cell>
          <cell r="X90">
            <v>0</v>
          </cell>
          <cell r="Y90">
            <v>235549.52000000002</v>
          </cell>
          <cell r="Z90">
            <v>74280.820000000007</v>
          </cell>
          <cell r="AA90">
            <v>0</v>
          </cell>
          <cell r="AB90">
            <v>0</v>
          </cell>
          <cell r="AC90">
            <v>139280.10999999999</v>
          </cell>
          <cell r="AD90">
            <v>0</v>
          </cell>
          <cell r="AE90">
            <v>0</v>
          </cell>
          <cell r="AF90">
            <v>100650.36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12577.590000000002</v>
          </cell>
          <cell r="AL90">
            <v>0</v>
          </cell>
          <cell r="AM90">
            <v>0</v>
          </cell>
          <cell r="AN90">
            <v>0</v>
          </cell>
          <cell r="AO90">
            <v>14433.44</v>
          </cell>
          <cell r="AP90">
            <v>42962.880000000005</v>
          </cell>
          <cell r="AQ90">
            <v>0</v>
          </cell>
          <cell r="AR90">
            <v>13517.240000000002</v>
          </cell>
          <cell r="AS90">
            <v>0</v>
          </cell>
          <cell r="AT90">
            <v>22221.47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38523.86</v>
          </cell>
          <cell r="BA90">
            <v>2688079.36</v>
          </cell>
          <cell r="BB90">
            <v>527725.34</v>
          </cell>
          <cell r="BC90">
            <v>1027624.4400000001</v>
          </cell>
          <cell r="BD90">
            <v>15380251.909999996</v>
          </cell>
        </row>
        <row r="91">
          <cell r="F91" t="str">
            <v>16020</v>
          </cell>
          <cell r="G91">
            <v>358859.36000000004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91613.76999999999</v>
          </cell>
          <cell r="P91">
            <v>5894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33358</v>
          </cell>
          <cell r="Z91">
            <v>3428</v>
          </cell>
          <cell r="AA91">
            <v>0</v>
          </cell>
          <cell r="AB91">
            <v>0</v>
          </cell>
          <cell r="AC91">
            <v>4998</v>
          </cell>
          <cell r="AD91">
            <v>0</v>
          </cell>
          <cell r="AE91">
            <v>0</v>
          </cell>
          <cell r="AF91">
            <v>480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341830.74</v>
          </cell>
          <cell r="BB91">
            <v>81869.94</v>
          </cell>
          <cell r="BC91">
            <v>37459.699999999997</v>
          </cell>
          <cell r="BD91">
            <v>959791.51</v>
          </cell>
        </row>
        <row r="92">
          <cell r="F92" t="str">
            <v>16046</v>
          </cell>
          <cell r="G92">
            <v>318294.62</v>
          </cell>
          <cell r="H92">
            <v>0</v>
          </cell>
          <cell r="I92">
            <v>0</v>
          </cell>
          <cell r="J92">
            <v>0</v>
          </cell>
          <cell r="K92">
            <v>240.32999999999998</v>
          </cell>
          <cell r="L92">
            <v>0</v>
          </cell>
          <cell r="M92">
            <v>0</v>
          </cell>
          <cell r="N92">
            <v>0</v>
          </cell>
          <cell r="O92">
            <v>71243.639999999985</v>
          </cell>
          <cell r="P92">
            <v>14866.64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42218.749999999993</v>
          </cell>
          <cell r="Z92">
            <v>6486.6399999999994</v>
          </cell>
          <cell r="AA92">
            <v>0</v>
          </cell>
          <cell r="AB92">
            <v>0</v>
          </cell>
          <cell r="AC92">
            <v>6719.65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36883.200000000004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216185.7</v>
          </cell>
          <cell r="BB92">
            <v>55365.5</v>
          </cell>
          <cell r="BC92">
            <v>77828.739999999991</v>
          </cell>
          <cell r="BD92">
            <v>846333.41</v>
          </cell>
        </row>
        <row r="93">
          <cell r="F93" t="str">
            <v>16048</v>
          </cell>
          <cell r="G93">
            <v>1387530.9199999997</v>
          </cell>
          <cell r="H93">
            <v>979906.14</v>
          </cell>
          <cell r="I93">
            <v>0</v>
          </cell>
          <cell r="J93">
            <v>0</v>
          </cell>
          <cell r="K93">
            <v>1922</v>
          </cell>
          <cell r="L93">
            <v>0</v>
          </cell>
          <cell r="M93">
            <v>0</v>
          </cell>
          <cell r="N93">
            <v>0</v>
          </cell>
          <cell r="O93">
            <v>228318.95999999996</v>
          </cell>
          <cell r="P93">
            <v>61724</v>
          </cell>
          <cell r="Q93">
            <v>0</v>
          </cell>
          <cell r="R93">
            <v>0</v>
          </cell>
          <cell r="S93">
            <v>57115.96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78143.719999999987</v>
          </cell>
          <cell r="Z93">
            <v>15440.629999999997</v>
          </cell>
          <cell r="AA93">
            <v>0</v>
          </cell>
          <cell r="AB93">
            <v>0</v>
          </cell>
          <cell r="AC93">
            <v>52060.739999999991</v>
          </cell>
          <cell r="AD93">
            <v>0</v>
          </cell>
          <cell r="AE93">
            <v>0</v>
          </cell>
          <cell r="AF93">
            <v>39728.449999999997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12578.76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5082.01</v>
          </cell>
          <cell r="AS93">
            <v>0</v>
          </cell>
          <cell r="AT93">
            <v>0</v>
          </cell>
          <cell r="AU93">
            <v>0</v>
          </cell>
          <cell r="AV93">
            <v>22416.32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604814.95000000007</v>
          </cell>
          <cell r="BB93">
            <v>115843.91</v>
          </cell>
          <cell r="BC93">
            <v>196877.03999999998</v>
          </cell>
          <cell r="BD93">
            <v>3859504.5099999993</v>
          </cell>
        </row>
        <row r="94">
          <cell r="F94" t="str">
            <v>16049</v>
          </cell>
          <cell r="G94">
            <v>4771975.4700000016</v>
          </cell>
          <cell r="H94">
            <v>280028.69</v>
          </cell>
          <cell r="I94">
            <v>0</v>
          </cell>
          <cell r="J94">
            <v>0</v>
          </cell>
          <cell r="K94">
            <v>3580</v>
          </cell>
          <cell r="L94">
            <v>0</v>
          </cell>
          <cell r="M94">
            <v>0</v>
          </cell>
          <cell r="N94">
            <v>0</v>
          </cell>
          <cell r="O94">
            <v>989614.98</v>
          </cell>
          <cell r="P94">
            <v>293056.83</v>
          </cell>
          <cell r="Q94">
            <v>0</v>
          </cell>
          <cell r="R94">
            <v>0</v>
          </cell>
          <cell r="S94">
            <v>278913.90000000002</v>
          </cell>
          <cell r="T94">
            <v>0</v>
          </cell>
          <cell r="U94">
            <v>9073.0000000000018</v>
          </cell>
          <cell r="V94">
            <v>0</v>
          </cell>
          <cell r="W94">
            <v>0</v>
          </cell>
          <cell r="X94">
            <v>0</v>
          </cell>
          <cell r="Y94">
            <v>245504.87000000002</v>
          </cell>
          <cell r="Z94">
            <v>70505.7</v>
          </cell>
          <cell r="AA94">
            <v>0</v>
          </cell>
          <cell r="AB94">
            <v>0</v>
          </cell>
          <cell r="AC94">
            <v>135536.41</v>
          </cell>
          <cell r="AD94">
            <v>0</v>
          </cell>
          <cell r="AE94">
            <v>0</v>
          </cell>
          <cell r="AF94">
            <v>55138.369999999995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9342.489999999998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5878.65</v>
          </cell>
          <cell r="AS94">
            <v>0</v>
          </cell>
          <cell r="AT94">
            <v>0</v>
          </cell>
          <cell r="AU94">
            <v>0</v>
          </cell>
          <cell r="AV94">
            <v>39415.279999999999</v>
          </cell>
          <cell r="AW94">
            <v>0</v>
          </cell>
          <cell r="AX94">
            <v>0</v>
          </cell>
          <cell r="AY94">
            <v>0</v>
          </cell>
          <cell r="AZ94">
            <v>5605.73</v>
          </cell>
          <cell r="BA94">
            <v>1827308.23</v>
          </cell>
          <cell r="BB94">
            <v>334698.35999999993</v>
          </cell>
          <cell r="BC94">
            <v>822625.94000000006</v>
          </cell>
          <cell r="BD94">
            <v>10177802.900000004</v>
          </cell>
        </row>
        <row r="95">
          <cell r="F95" t="str">
            <v>16050</v>
          </cell>
          <cell r="G95">
            <v>5897582.5</v>
          </cell>
          <cell r="H95">
            <v>380700.64999999997</v>
          </cell>
          <cell r="I95">
            <v>0</v>
          </cell>
          <cell r="J95">
            <v>0</v>
          </cell>
          <cell r="K95">
            <v>4285</v>
          </cell>
          <cell r="L95">
            <v>0</v>
          </cell>
          <cell r="M95">
            <v>0</v>
          </cell>
          <cell r="N95">
            <v>0</v>
          </cell>
          <cell r="O95">
            <v>1592248.09</v>
          </cell>
          <cell r="P95">
            <v>380196.81</v>
          </cell>
          <cell r="Q95">
            <v>0</v>
          </cell>
          <cell r="R95">
            <v>0</v>
          </cell>
          <cell r="S95">
            <v>477077.89</v>
          </cell>
          <cell r="T95">
            <v>0</v>
          </cell>
          <cell r="U95">
            <v>12507.859999999999</v>
          </cell>
          <cell r="V95">
            <v>0</v>
          </cell>
          <cell r="W95">
            <v>0</v>
          </cell>
          <cell r="X95">
            <v>0</v>
          </cell>
          <cell r="Y95">
            <v>378563.51999999996</v>
          </cell>
          <cell r="Z95">
            <v>95867.81</v>
          </cell>
          <cell r="AA95">
            <v>0</v>
          </cell>
          <cell r="AB95">
            <v>0</v>
          </cell>
          <cell r="AC95">
            <v>182373.87000000002</v>
          </cell>
          <cell r="AD95">
            <v>0</v>
          </cell>
          <cell r="AE95">
            <v>0</v>
          </cell>
          <cell r="AF95">
            <v>47162.46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10348.409999999998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13934.529999999999</v>
          </cell>
          <cell r="AS95">
            <v>1759.71</v>
          </cell>
          <cell r="AT95">
            <v>0</v>
          </cell>
          <cell r="AU95">
            <v>0</v>
          </cell>
          <cell r="AV95">
            <v>166047.87999999998</v>
          </cell>
          <cell r="AW95">
            <v>0</v>
          </cell>
          <cell r="AX95">
            <v>0</v>
          </cell>
          <cell r="AY95">
            <v>0</v>
          </cell>
          <cell r="AZ95">
            <v>6545.1900000000005</v>
          </cell>
          <cell r="BA95">
            <v>2072194.5700000003</v>
          </cell>
          <cell r="BB95">
            <v>418830.69999999995</v>
          </cell>
          <cell r="BC95">
            <v>599493.74999999988</v>
          </cell>
          <cell r="BD95">
            <v>12737721.199999999</v>
          </cell>
        </row>
        <row r="96">
          <cell r="F96" t="str">
            <v>17001</v>
          </cell>
          <cell r="G96">
            <v>253654163.77000004</v>
          </cell>
          <cell r="H96">
            <v>6388198.2500000009</v>
          </cell>
          <cell r="I96">
            <v>30457</v>
          </cell>
          <cell r="J96">
            <v>1685256.89</v>
          </cell>
          <cell r="K96">
            <v>153054</v>
          </cell>
          <cell r="L96">
            <v>0</v>
          </cell>
          <cell r="M96">
            <v>0</v>
          </cell>
          <cell r="N96">
            <v>268475.84999999998</v>
          </cell>
          <cell r="O96">
            <v>60767209.970000006</v>
          </cell>
          <cell r="P96">
            <v>11434917.939999999</v>
          </cell>
          <cell r="Q96">
            <v>0</v>
          </cell>
          <cell r="R96">
            <v>0</v>
          </cell>
          <cell r="S96">
            <v>7679478.6200000001</v>
          </cell>
          <cell r="T96">
            <v>300572.70000000007</v>
          </cell>
          <cell r="U96">
            <v>370832.61</v>
          </cell>
          <cell r="V96">
            <v>19981.900000000001</v>
          </cell>
          <cell r="W96">
            <v>0</v>
          </cell>
          <cell r="X96">
            <v>0</v>
          </cell>
          <cell r="Y96">
            <v>16577097.520000003</v>
          </cell>
          <cell r="Z96">
            <v>5467312.9399999995</v>
          </cell>
          <cell r="AA96">
            <v>182538.01000000004</v>
          </cell>
          <cell r="AB96">
            <v>0</v>
          </cell>
          <cell r="AC96">
            <v>4988448.0999999996</v>
          </cell>
          <cell r="AD96">
            <v>797080.64999999991</v>
          </cell>
          <cell r="AE96">
            <v>293479.96999999997</v>
          </cell>
          <cell r="AF96">
            <v>2331272.2400000002</v>
          </cell>
          <cell r="AG96">
            <v>0</v>
          </cell>
          <cell r="AH96">
            <v>4098488.4300000006</v>
          </cell>
          <cell r="AI96">
            <v>20650.89</v>
          </cell>
          <cell r="AJ96">
            <v>1047384.1500000001</v>
          </cell>
          <cell r="AK96">
            <v>18428955.679999996</v>
          </cell>
          <cell r="AL96">
            <v>0</v>
          </cell>
          <cell r="AM96">
            <v>0</v>
          </cell>
          <cell r="AN96">
            <v>86089.23000000001</v>
          </cell>
          <cell r="AO96">
            <v>6211.9</v>
          </cell>
          <cell r="AP96">
            <v>343237.70999999996</v>
          </cell>
          <cell r="AQ96">
            <v>0</v>
          </cell>
          <cell r="AR96">
            <v>673444.44</v>
          </cell>
          <cell r="AS96">
            <v>0</v>
          </cell>
          <cell r="AT96">
            <v>0</v>
          </cell>
          <cell r="AU96">
            <v>0</v>
          </cell>
          <cell r="AV96">
            <v>23580542.249999996</v>
          </cell>
          <cell r="AW96">
            <v>538887.54999999993</v>
          </cell>
          <cell r="AX96">
            <v>0</v>
          </cell>
          <cell r="AY96">
            <v>245279.77000000002</v>
          </cell>
          <cell r="AZ96">
            <v>369171.27</v>
          </cell>
          <cell r="BA96">
            <v>78695003.850000024</v>
          </cell>
          <cell r="BB96">
            <v>11936972.509999998</v>
          </cell>
          <cell r="BC96">
            <v>31408767.449999999</v>
          </cell>
          <cell r="BD96">
            <v>544868916.00999999</v>
          </cell>
        </row>
        <row r="97">
          <cell r="F97" t="str">
            <v>17210</v>
          </cell>
          <cell r="G97">
            <v>114843243.21999998</v>
          </cell>
          <cell r="H97">
            <v>1632369.47</v>
          </cell>
          <cell r="I97">
            <v>9210</v>
          </cell>
          <cell r="J97">
            <v>0</v>
          </cell>
          <cell r="K97">
            <v>67446</v>
          </cell>
          <cell r="L97">
            <v>0</v>
          </cell>
          <cell r="M97">
            <v>0</v>
          </cell>
          <cell r="N97">
            <v>0</v>
          </cell>
          <cell r="O97">
            <v>21640525.940000001</v>
          </cell>
          <cell r="P97">
            <v>4480340.8400000008</v>
          </cell>
          <cell r="Q97">
            <v>0</v>
          </cell>
          <cell r="R97">
            <v>0</v>
          </cell>
          <cell r="S97">
            <v>5667866.5700000003</v>
          </cell>
          <cell r="T97">
            <v>163558.67000000001</v>
          </cell>
          <cell r="U97">
            <v>154721</v>
          </cell>
          <cell r="V97">
            <v>0</v>
          </cell>
          <cell r="W97">
            <v>0</v>
          </cell>
          <cell r="X97">
            <v>0</v>
          </cell>
          <cell r="Y97">
            <v>3819010.0399999991</v>
          </cell>
          <cell r="Z97">
            <v>620109.78</v>
          </cell>
          <cell r="AA97">
            <v>0</v>
          </cell>
          <cell r="AB97">
            <v>0</v>
          </cell>
          <cell r="AC97">
            <v>3623681.88</v>
          </cell>
          <cell r="AD97">
            <v>0</v>
          </cell>
          <cell r="AE97">
            <v>0</v>
          </cell>
          <cell r="AF97">
            <v>1991716.2799999998</v>
          </cell>
          <cell r="AG97">
            <v>0</v>
          </cell>
          <cell r="AH97">
            <v>812195.82999999984</v>
          </cell>
          <cell r="AI97">
            <v>0</v>
          </cell>
          <cell r="AJ97">
            <v>464518.47</v>
          </cell>
          <cell r="AK97">
            <v>3250478.6</v>
          </cell>
          <cell r="AL97">
            <v>0</v>
          </cell>
          <cell r="AM97">
            <v>0</v>
          </cell>
          <cell r="AN97">
            <v>85405.750000000015</v>
          </cell>
          <cell r="AO97">
            <v>0</v>
          </cell>
          <cell r="AP97">
            <v>297190.62000000005</v>
          </cell>
          <cell r="AQ97">
            <v>152137.44</v>
          </cell>
          <cell r="AR97">
            <v>169023.96999999997</v>
          </cell>
          <cell r="AS97">
            <v>0</v>
          </cell>
          <cell r="AT97">
            <v>0</v>
          </cell>
          <cell r="AU97">
            <v>7694.4500000000007</v>
          </cell>
          <cell r="AV97">
            <v>1694835.13</v>
          </cell>
          <cell r="AW97">
            <v>0</v>
          </cell>
          <cell r="AX97">
            <v>0</v>
          </cell>
          <cell r="AY97">
            <v>80348.08</v>
          </cell>
          <cell r="AZ97">
            <v>476003.55999999994</v>
          </cell>
          <cell r="BA97">
            <v>23456276.56000001</v>
          </cell>
          <cell r="BB97">
            <v>8111200.5599999996</v>
          </cell>
          <cell r="BC97">
            <v>7011557.1499999985</v>
          </cell>
          <cell r="BD97">
            <v>204782665.85999998</v>
          </cell>
        </row>
        <row r="98">
          <cell r="F98" t="str">
            <v>17216</v>
          </cell>
          <cell r="G98">
            <v>21800596.700000003</v>
          </cell>
          <cell r="H98">
            <v>33385.65</v>
          </cell>
          <cell r="I98">
            <v>0</v>
          </cell>
          <cell r="J98">
            <v>0</v>
          </cell>
          <cell r="K98">
            <v>14041.01</v>
          </cell>
          <cell r="L98">
            <v>0</v>
          </cell>
          <cell r="M98">
            <v>0</v>
          </cell>
          <cell r="N98">
            <v>0</v>
          </cell>
          <cell r="O98">
            <v>4356302.8299999982</v>
          </cell>
          <cell r="P98">
            <v>1217297.5599999998</v>
          </cell>
          <cell r="Q98">
            <v>0</v>
          </cell>
          <cell r="R98">
            <v>0</v>
          </cell>
          <cell r="S98">
            <v>1678302.24</v>
          </cell>
          <cell r="T98">
            <v>0</v>
          </cell>
          <cell r="U98">
            <v>25032</v>
          </cell>
          <cell r="V98">
            <v>0</v>
          </cell>
          <cell r="W98">
            <v>0</v>
          </cell>
          <cell r="X98">
            <v>0</v>
          </cell>
          <cell r="Y98">
            <v>428640.22999999992</v>
          </cell>
          <cell r="Z98">
            <v>132431.42000000001</v>
          </cell>
          <cell r="AA98">
            <v>0</v>
          </cell>
          <cell r="AB98">
            <v>0</v>
          </cell>
          <cell r="AC98">
            <v>339743.43000000005</v>
          </cell>
          <cell r="AD98">
            <v>0</v>
          </cell>
          <cell r="AE98">
            <v>0</v>
          </cell>
          <cell r="AF98">
            <v>379828.84</v>
          </cell>
          <cell r="AG98">
            <v>0</v>
          </cell>
          <cell r="AH98">
            <v>0</v>
          </cell>
          <cell r="AI98">
            <v>0</v>
          </cell>
          <cell r="AJ98">
            <v>26763.530000000002</v>
          </cell>
          <cell r="AK98">
            <v>142390.73000000004</v>
          </cell>
          <cell r="AL98">
            <v>0</v>
          </cell>
          <cell r="AM98">
            <v>0</v>
          </cell>
          <cell r="AN98">
            <v>20606</v>
          </cell>
          <cell r="AO98">
            <v>126162.56000000001</v>
          </cell>
          <cell r="AP98">
            <v>0</v>
          </cell>
          <cell r="AQ98">
            <v>3429.29</v>
          </cell>
          <cell r="AR98">
            <v>40280.67</v>
          </cell>
          <cell r="AS98">
            <v>0</v>
          </cell>
          <cell r="AT98">
            <v>0</v>
          </cell>
          <cell r="AU98">
            <v>0</v>
          </cell>
          <cell r="AV98">
            <v>334209.59999999998</v>
          </cell>
          <cell r="AW98">
            <v>0</v>
          </cell>
          <cell r="AX98">
            <v>0</v>
          </cell>
          <cell r="AY98">
            <v>0</v>
          </cell>
          <cell r="AZ98">
            <v>53922.999999999993</v>
          </cell>
          <cell r="BA98">
            <v>5852801.8100000005</v>
          </cell>
          <cell r="BB98">
            <v>1505409.9199999997</v>
          </cell>
          <cell r="BC98">
            <v>2083672.7799999998</v>
          </cell>
          <cell r="BD98">
            <v>40595251.800000004</v>
          </cell>
        </row>
        <row r="99">
          <cell r="F99" t="str">
            <v>17400</v>
          </cell>
          <cell r="G99">
            <v>24843462.139999997</v>
          </cell>
          <cell r="H99">
            <v>60045.9</v>
          </cell>
          <cell r="I99">
            <v>0</v>
          </cell>
          <cell r="J99">
            <v>0</v>
          </cell>
          <cell r="K99">
            <v>13351</v>
          </cell>
          <cell r="L99">
            <v>0</v>
          </cell>
          <cell r="M99">
            <v>0</v>
          </cell>
          <cell r="N99">
            <v>0</v>
          </cell>
          <cell r="O99">
            <v>3869517.6799999992</v>
          </cell>
          <cell r="P99">
            <v>1110745.21</v>
          </cell>
          <cell r="Q99">
            <v>0</v>
          </cell>
          <cell r="R99">
            <v>0</v>
          </cell>
          <cell r="S99">
            <v>761037.20000000007</v>
          </cell>
          <cell r="T99">
            <v>0</v>
          </cell>
          <cell r="U99">
            <v>12797.279999999999</v>
          </cell>
          <cell r="V99">
            <v>0</v>
          </cell>
          <cell r="W99">
            <v>54477.66</v>
          </cell>
          <cell r="X99">
            <v>0</v>
          </cell>
          <cell r="Y99">
            <v>103800.22</v>
          </cell>
          <cell r="Z99">
            <v>62720.9</v>
          </cell>
          <cell r="AA99">
            <v>0</v>
          </cell>
          <cell r="AB99">
            <v>0</v>
          </cell>
          <cell r="AC99">
            <v>42770.33</v>
          </cell>
          <cell r="AD99">
            <v>0</v>
          </cell>
          <cell r="AE99">
            <v>0</v>
          </cell>
          <cell r="AF99">
            <v>261069.51</v>
          </cell>
          <cell r="AG99">
            <v>0</v>
          </cell>
          <cell r="AH99">
            <v>0</v>
          </cell>
          <cell r="AI99">
            <v>0</v>
          </cell>
          <cell r="AJ99">
            <v>17137.68</v>
          </cell>
          <cell r="AK99">
            <v>101789.33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64581.42</v>
          </cell>
          <cell r="AR99">
            <v>41739.240000000005</v>
          </cell>
          <cell r="AS99">
            <v>0</v>
          </cell>
          <cell r="AT99">
            <v>0</v>
          </cell>
          <cell r="AU99">
            <v>0</v>
          </cell>
          <cell r="AV99">
            <v>317712.96000000002</v>
          </cell>
          <cell r="AW99">
            <v>0</v>
          </cell>
          <cell r="AX99">
            <v>0</v>
          </cell>
          <cell r="AY99">
            <v>0</v>
          </cell>
          <cell r="AZ99">
            <v>311684.59000000003</v>
          </cell>
          <cell r="BA99">
            <v>6330030.3199999984</v>
          </cell>
          <cell r="BB99">
            <v>1615576.7899999998</v>
          </cell>
          <cell r="BC99">
            <v>1776142.3900000001</v>
          </cell>
          <cell r="BD99">
            <v>41772189.749999993</v>
          </cell>
        </row>
        <row r="100">
          <cell r="F100" t="str">
            <v>17401</v>
          </cell>
          <cell r="G100">
            <v>94775935.140000001</v>
          </cell>
          <cell r="H100">
            <v>211198.18999999997</v>
          </cell>
          <cell r="I100">
            <v>9046</v>
          </cell>
          <cell r="J100">
            <v>1473870.64</v>
          </cell>
          <cell r="K100">
            <v>92178.17</v>
          </cell>
          <cell r="L100">
            <v>0</v>
          </cell>
          <cell r="M100">
            <v>0</v>
          </cell>
          <cell r="N100">
            <v>5266.29</v>
          </cell>
          <cell r="O100">
            <v>17874490.77</v>
          </cell>
          <cell r="P100">
            <v>3953482</v>
          </cell>
          <cell r="Q100">
            <v>0</v>
          </cell>
          <cell r="R100">
            <v>795.95</v>
          </cell>
          <cell r="S100">
            <v>4636734.6499999994</v>
          </cell>
          <cell r="T100">
            <v>381680.45000000007</v>
          </cell>
          <cell r="U100">
            <v>140620</v>
          </cell>
          <cell r="V100">
            <v>0</v>
          </cell>
          <cell r="W100">
            <v>3388457.0400000005</v>
          </cell>
          <cell r="X100">
            <v>60945</v>
          </cell>
          <cell r="Y100">
            <v>5301392.2100000009</v>
          </cell>
          <cell r="Z100">
            <v>1009092.68</v>
          </cell>
          <cell r="AA100">
            <v>0</v>
          </cell>
          <cell r="AB100">
            <v>0</v>
          </cell>
          <cell r="AC100">
            <v>3310668.5100000007</v>
          </cell>
          <cell r="AD100">
            <v>0</v>
          </cell>
          <cell r="AE100">
            <v>0</v>
          </cell>
          <cell r="AF100">
            <v>1271376.79</v>
          </cell>
          <cell r="AG100">
            <v>0</v>
          </cell>
          <cell r="AH100">
            <v>0</v>
          </cell>
          <cell r="AI100">
            <v>0</v>
          </cell>
          <cell r="AJ100">
            <v>827160.30999999994</v>
          </cell>
          <cell r="AK100">
            <v>3023631.0299999993</v>
          </cell>
          <cell r="AL100">
            <v>0</v>
          </cell>
          <cell r="AM100">
            <v>0</v>
          </cell>
          <cell r="AN100">
            <v>45179.73</v>
          </cell>
          <cell r="AO100">
            <v>1070708.04</v>
          </cell>
          <cell r="AP100">
            <v>0</v>
          </cell>
          <cell r="AQ100">
            <v>4753.45</v>
          </cell>
          <cell r="AR100">
            <v>153975.1</v>
          </cell>
          <cell r="AS100">
            <v>0</v>
          </cell>
          <cell r="AT100">
            <v>525106.65999999992</v>
          </cell>
          <cell r="AU100">
            <v>39728.080000000002</v>
          </cell>
          <cell r="AV100">
            <v>1434486.15</v>
          </cell>
          <cell r="AW100">
            <v>0</v>
          </cell>
          <cell r="AX100">
            <v>157161.54</v>
          </cell>
          <cell r="AY100">
            <v>0</v>
          </cell>
          <cell r="AZ100">
            <v>765301.31</v>
          </cell>
          <cell r="BA100">
            <v>26030764.620000001</v>
          </cell>
          <cell r="BB100">
            <v>7444809.1600000011</v>
          </cell>
          <cell r="BC100">
            <v>6265094.3799999999</v>
          </cell>
          <cell r="BD100">
            <v>185685090.03999999</v>
          </cell>
        </row>
        <row r="101">
          <cell r="F101" t="str">
            <v>17402</v>
          </cell>
          <cell r="G101">
            <v>7481910.7400000021</v>
          </cell>
          <cell r="H101">
            <v>313318.82</v>
          </cell>
          <cell r="I101">
            <v>0</v>
          </cell>
          <cell r="J101">
            <v>0</v>
          </cell>
          <cell r="K101">
            <v>4846</v>
          </cell>
          <cell r="L101">
            <v>0</v>
          </cell>
          <cell r="M101">
            <v>0</v>
          </cell>
          <cell r="N101">
            <v>0</v>
          </cell>
          <cell r="O101">
            <v>1372856.08</v>
          </cell>
          <cell r="P101">
            <v>377162.85000000003</v>
          </cell>
          <cell r="Q101">
            <v>0</v>
          </cell>
          <cell r="R101">
            <v>0</v>
          </cell>
          <cell r="S101">
            <v>438255.45999999996</v>
          </cell>
          <cell r="T101">
            <v>0</v>
          </cell>
          <cell r="U101">
            <v>5670</v>
          </cell>
          <cell r="V101">
            <v>0</v>
          </cell>
          <cell r="W101">
            <v>0</v>
          </cell>
          <cell r="X101">
            <v>0</v>
          </cell>
          <cell r="Y101">
            <v>89789.510000000009</v>
          </cell>
          <cell r="Z101">
            <v>35559</v>
          </cell>
          <cell r="AA101">
            <v>0</v>
          </cell>
          <cell r="AB101">
            <v>0</v>
          </cell>
          <cell r="AC101">
            <v>89761.95</v>
          </cell>
          <cell r="AD101">
            <v>0</v>
          </cell>
          <cell r="AE101">
            <v>0</v>
          </cell>
          <cell r="AF101">
            <v>72221.540000000008</v>
          </cell>
          <cell r="AG101">
            <v>0</v>
          </cell>
          <cell r="AH101">
            <v>0</v>
          </cell>
          <cell r="AI101">
            <v>0</v>
          </cell>
          <cell r="AJ101">
            <v>4748.9999999999991</v>
          </cell>
          <cell r="AK101">
            <v>22076.989999999998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34250.6</v>
          </cell>
          <cell r="AQ101">
            <v>0</v>
          </cell>
          <cell r="AR101">
            <v>11177</v>
          </cell>
          <cell r="AS101">
            <v>0</v>
          </cell>
          <cell r="AT101">
            <v>0</v>
          </cell>
          <cell r="AU101">
            <v>0</v>
          </cell>
          <cell r="AV101">
            <v>12912.789999999999</v>
          </cell>
          <cell r="AW101">
            <v>0</v>
          </cell>
          <cell r="AX101">
            <v>0</v>
          </cell>
          <cell r="AY101">
            <v>0</v>
          </cell>
          <cell r="AZ101">
            <v>29548.85</v>
          </cell>
          <cell r="BA101">
            <v>3006622.6300000004</v>
          </cell>
          <cell r="BB101">
            <v>483644.77999999997</v>
          </cell>
          <cell r="BC101">
            <v>664546.35000000009</v>
          </cell>
          <cell r="BD101">
            <v>14550880.939999999</v>
          </cell>
        </row>
        <row r="102">
          <cell r="F102" t="str">
            <v>17403</v>
          </cell>
          <cell r="G102">
            <v>66106038.26000002</v>
          </cell>
          <cell r="H102">
            <v>607901.88</v>
          </cell>
          <cell r="I102">
            <v>5007</v>
          </cell>
          <cell r="J102">
            <v>0</v>
          </cell>
          <cell r="K102">
            <v>46628.1</v>
          </cell>
          <cell r="L102">
            <v>10276.359999999999</v>
          </cell>
          <cell r="M102">
            <v>0</v>
          </cell>
          <cell r="N102">
            <v>0</v>
          </cell>
          <cell r="O102">
            <v>17674952.550000001</v>
          </cell>
          <cell r="P102">
            <v>3324211.48</v>
          </cell>
          <cell r="Q102">
            <v>0</v>
          </cell>
          <cell r="R102">
            <v>0</v>
          </cell>
          <cell r="S102">
            <v>5111276.370000001</v>
          </cell>
          <cell r="T102">
            <v>580579.14</v>
          </cell>
          <cell r="U102">
            <v>91577</v>
          </cell>
          <cell r="V102">
            <v>0</v>
          </cell>
          <cell r="W102">
            <v>0</v>
          </cell>
          <cell r="X102">
            <v>0</v>
          </cell>
          <cell r="Y102">
            <v>3200128.0799999991</v>
          </cell>
          <cell r="Z102">
            <v>364171.44</v>
          </cell>
          <cell r="AA102">
            <v>18187.189999999999</v>
          </cell>
          <cell r="AB102">
            <v>0</v>
          </cell>
          <cell r="AC102">
            <v>1934183.7</v>
          </cell>
          <cell r="AD102">
            <v>0</v>
          </cell>
          <cell r="AE102">
            <v>0</v>
          </cell>
          <cell r="AF102">
            <v>1162512.1600000001</v>
          </cell>
          <cell r="AG102">
            <v>0</v>
          </cell>
          <cell r="AH102">
            <v>818625.7300000001</v>
          </cell>
          <cell r="AI102">
            <v>0</v>
          </cell>
          <cell r="AJ102">
            <v>449004.99999999994</v>
          </cell>
          <cell r="AK102">
            <v>1825119.79</v>
          </cell>
          <cell r="AL102">
            <v>22354.87</v>
          </cell>
          <cell r="AM102">
            <v>0</v>
          </cell>
          <cell r="AN102">
            <v>58407.850000000006</v>
          </cell>
          <cell r="AO102">
            <v>353696.97000000003</v>
          </cell>
          <cell r="AP102">
            <v>32385.280000000002</v>
          </cell>
          <cell r="AQ102">
            <v>0</v>
          </cell>
          <cell r="AR102">
            <v>126800.48999999999</v>
          </cell>
          <cell r="AS102">
            <v>0</v>
          </cell>
          <cell r="AT102">
            <v>0</v>
          </cell>
          <cell r="AU102">
            <v>0</v>
          </cell>
          <cell r="AV102">
            <v>751954.90999999992</v>
          </cell>
          <cell r="AW102">
            <v>0</v>
          </cell>
          <cell r="AX102">
            <v>0</v>
          </cell>
          <cell r="AY102">
            <v>0</v>
          </cell>
          <cell r="AZ102">
            <v>1424377.1599999997</v>
          </cell>
          <cell r="BA102">
            <v>17385408.07</v>
          </cell>
          <cell r="BB102">
            <v>4961820.330000001</v>
          </cell>
          <cell r="BC102">
            <v>5632408.7699999996</v>
          </cell>
          <cell r="BD102">
            <v>134079995.93000001</v>
          </cell>
        </row>
        <row r="103">
          <cell r="F103" t="str">
            <v>17404</v>
          </cell>
          <cell r="G103">
            <v>812865.47000000009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134553.32999999999</v>
          </cell>
          <cell r="P103">
            <v>21593.75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7939.05</v>
          </cell>
          <cell r="Z103">
            <v>16553.5</v>
          </cell>
          <cell r="AA103">
            <v>0</v>
          </cell>
          <cell r="AB103">
            <v>0</v>
          </cell>
          <cell r="AC103">
            <v>9207.36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958.83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658547.30999999982</v>
          </cell>
          <cell r="BB103">
            <v>66661.62000000001</v>
          </cell>
          <cell r="BC103">
            <v>64799.75</v>
          </cell>
          <cell r="BD103">
            <v>1793679.97</v>
          </cell>
        </row>
        <row r="104">
          <cell r="F104" t="str">
            <v>17405</v>
          </cell>
          <cell r="G104">
            <v>100005146.03000002</v>
          </cell>
          <cell r="H104">
            <v>482681.77999999997</v>
          </cell>
          <cell r="I104">
            <v>3046</v>
          </cell>
          <cell r="J104">
            <v>0</v>
          </cell>
          <cell r="K104">
            <v>56498</v>
          </cell>
          <cell r="L104">
            <v>0</v>
          </cell>
          <cell r="M104">
            <v>0</v>
          </cell>
          <cell r="N104">
            <v>846303.44000000018</v>
          </cell>
          <cell r="O104">
            <v>17527417.140000001</v>
          </cell>
          <cell r="P104">
            <v>3999545.03</v>
          </cell>
          <cell r="Q104">
            <v>0</v>
          </cell>
          <cell r="R104">
            <v>0</v>
          </cell>
          <cell r="S104">
            <v>4845439.2300000014</v>
          </cell>
          <cell r="T104">
            <v>322359.69000000006</v>
          </cell>
          <cell r="U104">
            <v>56061.229999999996</v>
          </cell>
          <cell r="V104">
            <v>0</v>
          </cell>
          <cell r="W104">
            <v>632971.74999999988</v>
          </cell>
          <cell r="X104">
            <v>0</v>
          </cell>
          <cell r="Y104">
            <v>1544147.02</v>
          </cell>
          <cell r="Z104">
            <v>522329.17</v>
          </cell>
          <cell r="AA104">
            <v>0</v>
          </cell>
          <cell r="AB104">
            <v>0</v>
          </cell>
          <cell r="AC104">
            <v>1001815.1699999999</v>
          </cell>
          <cell r="AD104">
            <v>0</v>
          </cell>
          <cell r="AE104">
            <v>0</v>
          </cell>
          <cell r="AF104">
            <v>1912206.5000000002</v>
          </cell>
          <cell r="AG104">
            <v>0</v>
          </cell>
          <cell r="AH104">
            <v>921857.71000000008</v>
          </cell>
          <cell r="AI104">
            <v>0</v>
          </cell>
          <cell r="AJ104">
            <v>331028.3</v>
          </cell>
          <cell r="AK104">
            <v>1967458.45</v>
          </cell>
          <cell r="AL104">
            <v>0</v>
          </cell>
          <cell r="AM104">
            <v>0</v>
          </cell>
          <cell r="AN104">
            <v>0</v>
          </cell>
          <cell r="AO104">
            <v>206682.3</v>
          </cell>
          <cell r="AP104">
            <v>0</v>
          </cell>
          <cell r="AQ104">
            <v>282785.64</v>
          </cell>
          <cell r="AR104">
            <v>449335.2900000001</v>
          </cell>
          <cell r="AS104">
            <v>0</v>
          </cell>
          <cell r="AT104">
            <v>0</v>
          </cell>
          <cell r="AU104">
            <v>0</v>
          </cell>
          <cell r="AV104">
            <v>2497698.3200000003</v>
          </cell>
          <cell r="AW104">
            <v>0</v>
          </cell>
          <cell r="AX104">
            <v>0</v>
          </cell>
          <cell r="AY104">
            <v>5873757.7200000007</v>
          </cell>
          <cell r="AZ104">
            <v>1125998.9099999999</v>
          </cell>
          <cell r="BA104">
            <v>24643107.140000001</v>
          </cell>
          <cell r="BB104">
            <v>5092201.3899999997</v>
          </cell>
          <cell r="BC104">
            <v>5052285.0399999991</v>
          </cell>
          <cell r="BD104">
            <v>182202163.38999996</v>
          </cell>
        </row>
        <row r="105">
          <cell r="F105" t="str">
            <v>17406</v>
          </cell>
          <cell r="G105">
            <v>15954119.190000003</v>
          </cell>
          <cell r="H105">
            <v>0</v>
          </cell>
          <cell r="I105">
            <v>0</v>
          </cell>
          <cell r="J105">
            <v>0</v>
          </cell>
          <cell r="K105">
            <v>9080</v>
          </cell>
          <cell r="L105">
            <v>0</v>
          </cell>
          <cell r="M105">
            <v>0</v>
          </cell>
          <cell r="N105">
            <v>186781.2</v>
          </cell>
          <cell r="O105">
            <v>2371772.71</v>
          </cell>
          <cell r="P105">
            <v>588506.57999999984</v>
          </cell>
          <cell r="Q105">
            <v>0</v>
          </cell>
          <cell r="R105">
            <v>0</v>
          </cell>
          <cell r="S105">
            <v>534185.05999999994</v>
          </cell>
          <cell r="T105">
            <v>25590.800000000003</v>
          </cell>
          <cell r="U105">
            <v>4375.37</v>
          </cell>
          <cell r="V105">
            <v>0</v>
          </cell>
          <cell r="W105">
            <v>0</v>
          </cell>
          <cell r="X105">
            <v>0</v>
          </cell>
          <cell r="Y105">
            <v>926630.63</v>
          </cell>
          <cell r="Z105">
            <v>123718.3</v>
          </cell>
          <cell r="AA105">
            <v>0</v>
          </cell>
          <cell r="AB105">
            <v>0</v>
          </cell>
          <cell r="AC105">
            <v>570900.05999999994</v>
          </cell>
          <cell r="AD105">
            <v>0</v>
          </cell>
          <cell r="AE105">
            <v>0</v>
          </cell>
          <cell r="AF105">
            <v>889055.44000000006</v>
          </cell>
          <cell r="AG105">
            <v>0</v>
          </cell>
          <cell r="AH105">
            <v>0</v>
          </cell>
          <cell r="AI105">
            <v>0</v>
          </cell>
          <cell r="AJ105">
            <v>372801.68</v>
          </cell>
          <cell r="AK105">
            <v>686009.70000000007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14534.829999999998</v>
          </cell>
          <cell r="AS105">
            <v>0</v>
          </cell>
          <cell r="AT105">
            <v>0</v>
          </cell>
          <cell r="AU105">
            <v>0</v>
          </cell>
          <cell r="AV105">
            <v>77483.19</v>
          </cell>
          <cell r="AW105">
            <v>0</v>
          </cell>
          <cell r="AX105">
            <v>0</v>
          </cell>
          <cell r="AY105">
            <v>0</v>
          </cell>
          <cell r="AZ105">
            <v>153169.29999999999</v>
          </cell>
          <cell r="BA105">
            <v>5054774.379999999</v>
          </cell>
          <cell r="BB105">
            <v>1246602.5999999999</v>
          </cell>
          <cell r="BC105">
            <v>685036.88</v>
          </cell>
          <cell r="BD105">
            <v>30475127.899999999</v>
          </cell>
        </row>
        <row r="106">
          <cell r="F106" t="str">
            <v>17407</v>
          </cell>
          <cell r="G106">
            <v>15929122.440000003</v>
          </cell>
          <cell r="H106">
            <v>587605.60999999987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2268904.21</v>
          </cell>
          <cell r="P106">
            <v>673369</v>
          </cell>
          <cell r="Q106">
            <v>0</v>
          </cell>
          <cell r="R106">
            <v>0</v>
          </cell>
          <cell r="S106">
            <v>887293.08000000019</v>
          </cell>
          <cell r="T106">
            <v>89811.77</v>
          </cell>
          <cell r="U106">
            <v>12254</v>
          </cell>
          <cell r="V106">
            <v>0</v>
          </cell>
          <cell r="W106">
            <v>0</v>
          </cell>
          <cell r="X106">
            <v>0</v>
          </cell>
          <cell r="Y106">
            <v>120527.03</v>
          </cell>
          <cell r="Z106">
            <v>63560.87</v>
          </cell>
          <cell r="AA106">
            <v>0</v>
          </cell>
          <cell r="AB106">
            <v>0</v>
          </cell>
          <cell r="AC106">
            <v>128438.42</v>
          </cell>
          <cell r="AD106">
            <v>0</v>
          </cell>
          <cell r="AE106">
            <v>0</v>
          </cell>
          <cell r="AF106">
            <v>132771.03</v>
          </cell>
          <cell r="AG106">
            <v>0</v>
          </cell>
          <cell r="AH106">
            <v>0</v>
          </cell>
          <cell r="AI106">
            <v>0</v>
          </cell>
          <cell r="AJ106">
            <v>9220.27</v>
          </cell>
          <cell r="AK106">
            <v>84779.3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16426.400000000001</v>
          </cell>
          <cell r="AR106">
            <v>28813.5</v>
          </cell>
          <cell r="AS106">
            <v>0</v>
          </cell>
          <cell r="AT106">
            <v>0</v>
          </cell>
          <cell r="AU106">
            <v>0</v>
          </cell>
          <cell r="AV106">
            <v>213219.95999999996</v>
          </cell>
          <cell r="AW106">
            <v>0</v>
          </cell>
          <cell r="AX106">
            <v>0</v>
          </cell>
          <cell r="AY106">
            <v>243343.46000000002</v>
          </cell>
          <cell r="AZ106">
            <v>24915.390000000003</v>
          </cell>
          <cell r="BA106">
            <v>4244474.63</v>
          </cell>
          <cell r="BB106">
            <v>818958.22999999986</v>
          </cell>
          <cell r="BC106">
            <v>1629432.74</v>
          </cell>
          <cell r="BD106">
            <v>28207241.340000007</v>
          </cell>
        </row>
        <row r="107">
          <cell r="F107" t="str">
            <v>17408</v>
          </cell>
          <cell r="G107">
            <v>78303076.339999989</v>
          </cell>
          <cell r="H107">
            <v>225917.07</v>
          </cell>
          <cell r="I107">
            <v>0</v>
          </cell>
          <cell r="J107">
            <v>0</v>
          </cell>
          <cell r="K107">
            <v>45555</v>
          </cell>
          <cell r="L107">
            <v>0</v>
          </cell>
          <cell r="M107">
            <v>0</v>
          </cell>
          <cell r="N107">
            <v>0</v>
          </cell>
          <cell r="O107">
            <v>13740057.42</v>
          </cell>
          <cell r="P107">
            <v>2860811.6900000004</v>
          </cell>
          <cell r="Q107">
            <v>0</v>
          </cell>
          <cell r="R107">
            <v>42315.08</v>
          </cell>
          <cell r="S107">
            <v>5428201.9299999988</v>
          </cell>
          <cell r="T107">
            <v>0</v>
          </cell>
          <cell r="U107">
            <v>97892.75</v>
          </cell>
          <cell r="V107">
            <v>0</v>
          </cell>
          <cell r="W107">
            <v>0</v>
          </cell>
          <cell r="X107">
            <v>0</v>
          </cell>
          <cell r="Y107">
            <v>2270517.5200000005</v>
          </cell>
          <cell r="Z107">
            <v>590086.17000000004</v>
          </cell>
          <cell r="AA107">
            <v>0</v>
          </cell>
          <cell r="AB107">
            <v>46935.259999999995</v>
          </cell>
          <cell r="AC107">
            <v>1934821.32</v>
          </cell>
          <cell r="AD107">
            <v>0</v>
          </cell>
          <cell r="AE107">
            <v>0</v>
          </cell>
          <cell r="AF107">
            <v>375562.82</v>
          </cell>
          <cell r="AG107">
            <v>0</v>
          </cell>
          <cell r="AH107">
            <v>612360.71000000008</v>
          </cell>
          <cell r="AI107">
            <v>0</v>
          </cell>
          <cell r="AJ107">
            <v>351508.2</v>
          </cell>
          <cell r="AK107">
            <v>1393497.67</v>
          </cell>
          <cell r="AL107">
            <v>0</v>
          </cell>
          <cell r="AM107">
            <v>0</v>
          </cell>
          <cell r="AN107">
            <v>77992.999999999985</v>
          </cell>
          <cell r="AO107">
            <v>20328.2</v>
          </cell>
          <cell r="AP107">
            <v>0</v>
          </cell>
          <cell r="AQ107">
            <v>13203.23</v>
          </cell>
          <cell r="AR107">
            <v>118297.43000000001</v>
          </cell>
          <cell r="AS107">
            <v>0</v>
          </cell>
          <cell r="AT107">
            <v>0</v>
          </cell>
          <cell r="AU107">
            <v>0</v>
          </cell>
          <cell r="AV107">
            <v>875057.8600000001</v>
          </cell>
          <cell r="AW107">
            <v>0</v>
          </cell>
          <cell r="AX107">
            <v>0</v>
          </cell>
          <cell r="AY107">
            <v>0</v>
          </cell>
          <cell r="AZ107">
            <v>910785.08000000007</v>
          </cell>
          <cell r="BA107">
            <v>15983969.820000006</v>
          </cell>
          <cell r="BB107">
            <v>5067891.7700000005</v>
          </cell>
          <cell r="BC107">
            <v>5703078.5200000014</v>
          </cell>
          <cell r="BD107">
            <v>137089721.85999998</v>
          </cell>
        </row>
        <row r="108">
          <cell r="F108" t="str">
            <v>17409</v>
          </cell>
          <cell r="G108">
            <v>37428298.609999999</v>
          </cell>
          <cell r="H108">
            <v>193498.2</v>
          </cell>
          <cell r="I108">
            <v>0</v>
          </cell>
          <cell r="J108">
            <v>0</v>
          </cell>
          <cell r="K108">
            <v>0</v>
          </cell>
          <cell r="L108">
            <v>284.3</v>
          </cell>
          <cell r="M108">
            <v>0</v>
          </cell>
          <cell r="N108">
            <v>400</v>
          </cell>
          <cell r="O108">
            <v>6622884.0100000007</v>
          </cell>
          <cell r="P108">
            <v>2608407.2600000002</v>
          </cell>
          <cell r="Q108">
            <v>0</v>
          </cell>
          <cell r="R108">
            <v>0</v>
          </cell>
          <cell r="S108">
            <v>1559411.51</v>
          </cell>
          <cell r="T108">
            <v>0</v>
          </cell>
          <cell r="U108">
            <v>21679.55</v>
          </cell>
          <cell r="V108">
            <v>0</v>
          </cell>
          <cell r="W108">
            <v>0</v>
          </cell>
          <cell r="X108">
            <v>0</v>
          </cell>
          <cell r="Y108">
            <v>196759.39</v>
          </cell>
          <cell r="Z108">
            <v>138934.80000000002</v>
          </cell>
          <cell r="AA108">
            <v>0</v>
          </cell>
          <cell r="AB108">
            <v>0</v>
          </cell>
          <cell r="AC108">
            <v>295407.25</v>
          </cell>
          <cell r="AD108">
            <v>0</v>
          </cell>
          <cell r="AE108">
            <v>0</v>
          </cell>
          <cell r="AF108">
            <v>194443.37</v>
          </cell>
          <cell r="AG108">
            <v>0</v>
          </cell>
          <cell r="AH108">
            <v>0</v>
          </cell>
          <cell r="AI108">
            <v>0</v>
          </cell>
          <cell r="AJ108">
            <v>16281.76</v>
          </cell>
          <cell r="AK108">
            <v>271401.5</v>
          </cell>
          <cell r="AL108">
            <v>0</v>
          </cell>
          <cell r="AM108">
            <v>0</v>
          </cell>
          <cell r="AN108">
            <v>0</v>
          </cell>
          <cell r="AO108">
            <v>72253.23</v>
          </cell>
          <cell r="AP108">
            <v>45453.93</v>
          </cell>
          <cell r="AQ108">
            <v>21564.1</v>
          </cell>
          <cell r="AR108">
            <v>55759.12</v>
          </cell>
          <cell r="AS108">
            <v>0</v>
          </cell>
          <cell r="AT108">
            <v>0</v>
          </cell>
          <cell r="AU108">
            <v>0</v>
          </cell>
          <cell r="AV108">
            <v>637422.6</v>
          </cell>
          <cell r="AW108">
            <v>0</v>
          </cell>
          <cell r="AX108">
            <v>298120.24</v>
          </cell>
          <cell r="AY108">
            <v>618838.55999999994</v>
          </cell>
          <cell r="AZ108">
            <v>74286.58</v>
          </cell>
          <cell r="BA108">
            <v>9026129.6200000048</v>
          </cell>
          <cell r="BB108">
            <v>1317940.4500000002</v>
          </cell>
          <cell r="BC108">
            <v>3711162.1500000004</v>
          </cell>
          <cell r="BD108">
            <v>65427022.089999989</v>
          </cell>
        </row>
        <row r="109">
          <cell r="F109" t="str">
            <v>17410</v>
          </cell>
          <cell r="G109">
            <v>30192533.459999993</v>
          </cell>
          <cell r="H109">
            <v>175072.66999999998</v>
          </cell>
          <cell r="I109">
            <v>5824.03</v>
          </cell>
          <cell r="J109">
            <v>0</v>
          </cell>
          <cell r="K109">
            <v>20790.14</v>
          </cell>
          <cell r="L109">
            <v>0</v>
          </cell>
          <cell r="M109">
            <v>0</v>
          </cell>
          <cell r="N109">
            <v>0</v>
          </cell>
          <cell r="O109">
            <v>5281075.8499999996</v>
          </cell>
          <cell r="P109">
            <v>1123633.6899999995</v>
          </cell>
          <cell r="Q109">
            <v>0</v>
          </cell>
          <cell r="R109">
            <v>0</v>
          </cell>
          <cell r="S109">
            <v>1375876.27</v>
          </cell>
          <cell r="T109">
            <v>0</v>
          </cell>
          <cell r="U109">
            <v>17421.919999999998</v>
          </cell>
          <cell r="V109">
            <v>0</v>
          </cell>
          <cell r="W109">
            <v>0</v>
          </cell>
          <cell r="X109">
            <v>0</v>
          </cell>
          <cell r="Y109">
            <v>132950.99</v>
          </cell>
          <cell r="Z109">
            <v>112590.23</v>
          </cell>
          <cell r="AA109">
            <v>0</v>
          </cell>
          <cell r="AB109">
            <v>0</v>
          </cell>
          <cell r="AC109">
            <v>228549.09000000003</v>
          </cell>
          <cell r="AD109">
            <v>0</v>
          </cell>
          <cell r="AE109">
            <v>0</v>
          </cell>
          <cell r="AF109">
            <v>176571.3</v>
          </cell>
          <cell r="AG109">
            <v>0</v>
          </cell>
          <cell r="AH109">
            <v>0</v>
          </cell>
          <cell r="AI109">
            <v>0</v>
          </cell>
          <cell r="AJ109">
            <v>28956.140000000003</v>
          </cell>
          <cell r="AK109">
            <v>83345.31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80036.539999999994</v>
          </cell>
          <cell r="AQ109">
            <v>22872.15</v>
          </cell>
          <cell r="AR109">
            <v>63041.37</v>
          </cell>
          <cell r="AS109">
            <v>0</v>
          </cell>
          <cell r="AT109">
            <v>0</v>
          </cell>
          <cell r="AU109">
            <v>0</v>
          </cell>
          <cell r="AV109">
            <v>949064.12</v>
          </cell>
          <cell r="AW109">
            <v>0</v>
          </cell>
          <cell r="AX109">
            <v>0</v>
          </cell>
          <cell r="AY109">
            <v>0</v>
          </cell>
          <cell r="AZ109">
            <v>329859.01</v>
          </cell>
          <cell r="BA109">
            <v>8724610.5800000001</v>
          </cell>
          <cell r="BB109">
            <v>1750021.1300000001</v>
          </cell>
          <cell r="BC109">
            <v>2452157.4800000004</v>
          </cell>
          <cell r="BD109">
            <v>53326853.469999999</v>
          </cell>
        </row>
        <row r="110">
          <cell r="F110" t="str">
            <v>17411</v>
          </cell>
          <cell r="G110">
            <v>90697617.079999968</v>
          </cell>
          <cell r="H110">
            <v>0</v>
          </cell>
          <cell r="I110">
            <v>0</v>
          </cell>
          <cell r="J110">
            <v>0</v>
          </cell>
          <cell r="K110">
            <v>53915.13</v>
          </cell>
          <cell r="L110">
            <v>0</v>
          </cell>
          <cell r="M110">
            <v>0</v>
          </cell>
          <cell r="N110">
            <v>0</v>
          </cell>
          <cell r="O110">
            <v>11957101.810000001</v>
          </cell>
          <cell r="P110">
            <v>3304921.88</v>
          </cell>
          <cell r="Q110">
            <v>0</v>
          </cell>
          <cell r="R110">
            <v>0</v>
          </cell>
          <cell r="S110">
            <v>3581215.95</v>
          </cell>
          <cell r="T110">
            <v>172746.34</v>
          </cell>
          <cell r="U110">
            <v>51733.14</v>
          </cell>
          <cell r="V110">
            <v>0</v>
          </cell>
          <cell r="W110">
            <v>0</v>
          </cell>
          <cell r="X110">
            <v>0</v>
          </cell>
          <cell r="Y110">
            <v>363715.07</v>
          </cell>
          <cell r="Z110">
            <v>242870.07000000004</v>
          </cell>
          <cell r="AA110">
            <v>0</v>
          </cell>
          <cell r="AB110">
            <v>0</v>
          </cell>
          <cell r="AC110">
            <v>488502.59</v>
          </cell>
          <cell r="AD110">
            <v>1968741.2299999997</v>
          </cell>
          <cell r="AE110">
            <v>141351.46</v>
          </cell>
          <cell r="AF110">
            <v>619306.31000000006</v>
          </cell>
          <cell r="AG110">
            <v>0</v>
          </cell>
          <cell r="AH110">
            <v>140625.32999999999</v>
          </cell>
          <cell r="AI110">
            <v>0</v>
          </cell>
          <cell r="AJ110">
            <v>135367.24000000002</v>
          </cell>
          <cell r="AK110">
            <v>504676.70999999996</v>
          </cell>
          <cell r="AL110">
            <v>0</v>
          </cell>
          <cell r="AM110">
            <v>0</v>
          </cell>
          <cell r="AN110">
            <v>0</v>
          </cell>
          <cell r="AO110">
            <v>340026.32999999996</v>
          </cell>
          <cell r="AP110">
            <v>111245.05000000002</v>
          </cell>
          <cell r="AQ110">
            <v>124977.67</v>
          </cell>
          <cell r="AR110">
            <v>198412.37</v>
          </cell>
          <cell r="AS110">
            <v>0</v>
          </cell>
          <cell r="AT110">
            <v>0</v>
          </cell>
          <cell r="AU110">
            <v>0</v>
          </cell>
          <cell r="AV110">
            <v>3136424.0100000007</v>
          </cell>
          <cell r="AW110">
            <v>0</v>
          </cell>
          <cell r="AX110">
            <v>0</v>
          </cell>
          <cell r="AY110">
            <v>4818569.620000001</v>
          </cell>
          <cell r="AZ110">
            <v>0</v>
          </cell>
          <cell r="BA110">
            <v>19274951.670000013</v>
          </cell>
          <cell r="BB110">
            <v>4077916.46</v>
          </cell>
          <cell r="BC110">
            <v>6699066.6900000013</v>
          </cell>
          <cell r="BD110">
            <v>153205997.20999998</v>
          </cell>
        </row>
        <row r="111">
          <cell r="F111" t="str">
            <v>17412</v>
          </cell>
          <cell r="G111">
            <v>47427980.730000004</v>
          </cell>
          <cell r="H111">
            <v>348264.80999999994</v>
          </cell>
          <cell r="I111">
            <v>0</v>
          </cell>
          <cell r="J111">
            <v>0</v>
          </cell>
          <cell r="K111">
            <v>27651</v>
          </cell>
          <cell r="L111">
            <v>0</v>
          </cell>
          <cell r="M111">
            <v>0</v>
          </cell>
          <cell r="N111">
            <v>582.83000000000004</v>
          </cell>
          <cell r="O111">
            <v>9984313.8999999985</v>
          </cell>
          <cell r="P111">
            <v>2272467.02</v>
          </cell>
          <cell r="Q111">
            <v>1357108.73</v>
          </cell>
          <cell r="R111">
            <v>0</v>
          </cell>
          <cell r="S111">
            <v>1470043.23</v>
          </cell>
          <cell r="T111">
            <v>328751.09999999998</v>
          </cell>
          <cell r="U111">
            <v>46011.83</v>
          </cell>
          <cell r="V111">
            <v>0</v>
          </cell>
          <cell r="W111">
            <v>0</v>
          </cell>
          <cell r="X111">
            <v>0</v>
          </cell>
          <cell r="Y111">
            <v>807744.54999999993</v>
          </cell>
          <cell r="Z111">
            <v>277976</v>
          </cell>
          <cell r="AA111">
            <v>0</v>
          </cell>
          <cell r="AB111">
            <v>0</v>
          </cell>
          <cell r="AC111">
            <v>592772.21</v>
          </cell>
          <cell r="AD111">
            <v>0</v>
          </cell>
          <cell r="AE111">
            <v>0</v>
          </cell>
          <cell r="AF111">
            <v>424589.84</v>
          </cell>
          <cell r="AG111">
            <v>0</v>
          </cell>
          <cell r="AH111">
            <v>207487.16</v>
          </cell>
          <cell r="AI111">
            <v>0</v>
          </cell>
          <cell r="AJ111">
            <v>92708.03</v>
          </cell>
          <cell r="AK111">
            <v>494770.20999999996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57685.03</v>
          </cell>
          <cell r="AR111">
            <v>70377.259999999995</v>
          </cell>
          <cell r="AS111">
            <v>31571.08</v>
          </cell>
          <cell r="AT111">
            <v>0</v>
          </cell>
          <cell r="AU111">
            <v>0</v>
          </cell>
          <cell r="AV111">
            <v>780040.7200000002</v>
          </cell>
          <cell r="AW111">
            <v>2711.22</v>
          </cell>
          <cell r="AX111">
            <v>0</v>
          </cell>
          <cell r="AY111">
            <v>2329198.15</v>
          </cell>
          <cell r="AZ111">
            <v>404862.59999999992</v>
          </cell>
          <cell r="BA111">
            <v>10740889.259999996</v>
          </cell>
          <cell r="BB111">
            <v>2123353</v>
          </cell>
          <cell r="BC111">
            <v>3231322.1800000006</v>
          </cell>
          <cell r="BD111">
            <v>85933233.679999992</v>
          </cell>
        </row>
        <row r="112">
          <cell r="F112" t="str">
            <v>17414</v>
          </cell>
          <cell r="G112">
            <v>135300257.09999999</v>
          </cell>
          <cell r="H112">
            <v>1458153.0699999998</v>
          </cell>
          <cell r="I112">
            <v>0</v>
          </cell>
          <cell r="J112">
            <v>0</v>
          </cell>
          <cell r="K112">
            <v>76052</v>
          </cell>
          <cell r="L112">
            <v>40067.01</v>
          </cell>
          <cell r="M112">
            <v>0</v>
          </cell>
          <cell r="N112">
            <v>0</v>
          </cell>
          <cell r="O112">
            <v>23681066.900000002</v>
          </cell>
          <cell r="P112">
            <v>6061804</v>
          </cell>
          <cell r="Q112">
            <v>0</v>
          </cell>
          <cell r="R112">
            <v>0</v>
          </cell>
          <cell r="S112">
            <v>3402724.4299999997</v>
          </cell>
          <cell r="T112">
            <v>469864.00000000006</v>
          </cell>
          <cell r="U112">
            <v>97176.999999999985</v>
          </cell>
          <cell r="V112">
            <v>0</v>
          </cell>
          <cell r="W112">
            <v>523757.65</v>
          </cell>
          <cell r="X112">
            <v>15154.89</v>
          </cell>
          <cell r="Y112">
            <v>1212833.0900000001</v>
          </cell>
          <cell r="Z112">
            <v>482547.74</v>
          </cell>
          <cell r="AA112">
            <v>0</v>
          </cell>
          <cell r="AB112">
            <v>0</v>
          </cell>
          <cell r="AC112">
            <v>949414.38</v>
          </cell>
          <cell r="AD112">
            <v>0</v>
          </cell>
          <cell r="AE112">
            <v>0</v>
          </cell>
          <cell r="AF112">
            <v>1000963.91</v>
          </cell>
          <cell r="AG112">
            <v>0</v>
          </cell>
          <cell r="AH112">
            <v>586060.38</v>
          </cell>
          <cell r="AI112">
            <v>0</v>
          </cell>
          <cell r="AJ112">
            <v>249984.83</v>
          </cell>
          <cell r="AK112">
            <v>1972581.1900000002</v>
          </cell>
          <cell r="AL112">
            <v>366694.27999999997</v>
          </cell>
          <cell r="AM112">
            <v>0</v>
          </cell>
          <cell r="AN112">
            <v>61916.31</v>
          </cell>
          <cell r="AO112">
            <v>445532.17000000004</v>
          </cell>
          <cell r="AP112">
            <v>0</v>
          </cell>
          <cell r="AQ112">
            <v>169390.22</v>
          </cell>
          <cell r="AR112">
            <v>387864.22</v>
          </cell>
          <cell r="AS112">
            <v>0</v>
          </cell>
          <cell r="AT112">
            <v>0</v>
          </cell>
          <cell r="AU112">
            <v>0</v>
          </cell>
          <cell r="AV112">
            <v>3595152.3199999989</v>
          </cell>
          <cell r="AW112">
            <v>0</v>
          </cell>
          <cell r="AX112">
            <v>0</v>
          </cell>
          <cell r="AY112">
            <v>675592.2</v>
          </cell>
          <cell r="AZ112">
            <v>1065640.8999999999</v>
          </cell>
          <cell r="BA112">
            <v>24108216.949999999</v>
          </cell>
          <cell r="BB112">
            <v>7212355.3999999994</v>
          </cell>
          <cell r="BC112">
            <v>7532315.2499999991</v>
          </cell>
          <cell r="BD112">
            <v>223201133.78999996</v>
          </cell>
        </row>
        <row r="113">
          <cell r="F113" t="str">
            <v>17415</v>
          </cell>
          <cell r="G113">
            <v>136858821.25</v>
          </cell>
          <cell r="H113">
            <v>460650.38</v>
          </cell>
          <cell r="I113">
            <v>9333</v>
          </cell>
          <cell r="J113">
            <v>0</v>
          </cell>
          <cell r="K113">
            <v>83474</v>
          </cell>
          <cell r="L113">
            <v>0</v>
          </cell>
          <cell r="M113">
            <v>0</v>
          </cell>
          <cell r="N113">
            <v>80548.67</v>
          </cell>
          <cell r="O113">
            <v>27036463.760000002</v>
          </cell>
          <cell r="P113">
            <v>5825491.9400000004</v>
          </cell>
          <cell r="Q113">
            <v>0</v>
          </cell>
          <cell r="R113">
            <v>0</v>
          </cell>
          <cell r="S113">
            <v>7014402.3899999997</v>
          </cell>
          <cell r="T113">
            <v>0</v>
          </cell>
          <cell r="U113">
            <v>184479</v>
          </cell>
          <cell r="V113">
            <v>0</v>
          </cell>
          <cell r="W113">
            <v>0</v>
          </cell>
          <cell r="X113">
            <v>0</v>
          </cell>
          <cell r="Y113">
            <v>3924121.93</v>
          </cell>
          <cell r="Z113">
            <v>1048850.29</v>
          </cell>
          <cell r="AA113">
            <v>0</v>
          </cell>
          <cell r="AB113">
            <v>0</v>
          </cell>
          <cell r="AC113">
            <v>3384618.01</v>
          </cell>
          <cell r="AD113">
            <v>0</v>
          </cell>
          <cell r="AE113">
            <v>0</v>
          </cell>
          <cell r="AF113">
            <v>46473.58</v>
          </cell>
          <cell r="AG113">
            <v>141873</v>
          </cell>
          <cell r="AH113">
            <v>0</v>
          </cell>
          <cell r="AI113">
            <v>0</v>
          </cell>
          <cell r="AJ113">
            <v>690671.45000000007</v>
          </cell>
          <cell r="AK113">
            <v>3655639.72</v>
          </cell>
          <cell r="AL113">
            <v>0</v>
          </cell>
          <cell r="AM113">
            <v>0</v>
          </cell>
          <cell r="AN113">
            <v>79179</v>
          </cell>
          <cell r="AO113">
            <v>169147.83000000005</v>
          </cell>
          <cell r="AP113">
            <v>0</v>
          </cell>
          <cell r="AQ113">
            <v>0</v>
          </cell>
          <cell r="AR113">
            <v>243882.88</v>
          </cell>
          <cell r="AS113">
            <v>0</v>
          </cell>
          <cell r="AT113">
            <v>0</v>
          </cell>
          <cell r="AU113">
            <v>0</v>
          </cell>
          <cell r="AV113">
            <v>305083.03000000003</v>
          </cell>
          <cell r="AW113">
            <v>0</v>
          </cell>
          <cell r="AX113">
            <v>0</v>
          </cell>
          <cell r="AY113">
            <v>0</v>
          </cell>
          <cell r="AZ113">
            <v>425924.93</v>
          </cell>
          <cell r="BA113">
            <v>32742938.260000002</v>
          </cell>
          <cell r="BB113">
            <v>10106856</v>
          </cell>
          <cell r="BC113">
            <v>7127771.4000000004</v>
          </cell>
          <cell r="BD113">
            <v>241646695.69999996</v>
          </cell>
        </row>
        <row r="114">
          <cell r="F114" t="str">
            <v>17417</v>
          </cell>
          <cell r="G114">
            <v>107538943.80000001</v>
          </cell>
          <cell r="H114">
            <v>1052797.6599999999</v>
          </cell>
          <cell r="I114">
            <v>0</v>
          </cell>
          <cell r="J114">
            <v>0</v>
          </cell>
          <cell r="K114">
            <v>63163.479999999996</v>
          </cell>
          <cell r="L114">
            <v>45374.74</v>
          </cell>
          <cell r="M114">
            <v>21390.95</v>
          </cell>
          <cell r="N114">
            <v>0</v>
          </cell>
          <cell r="O114">
            <v>25598589.649999999</v>
          </cell>
          <cell r="P114">
            <v>4564000.28</v>
          </cell>
          <cell r="Q114">
            <v>0</v>
          </cell>
          <cell r="R114">
            <v>0</v>
          </cell>
          <cell r="S114">
            <v>3767517.36</v>
          </cell>
          <cell r="T114">
            <v>459419.02999999997</v>
          </cell>
          <cell r="U114">
            <v>80285.95</v>
          </cell>
          <cell r="V114">
            <v>0</v>
          </cell>
          <cell r="W114">
            <v>81411.309999999983</v>
          </cell>
          <cell r="X114">
            <v>0</v>
          </cell>
          <cell r="Y114">
            <v>1074336.4900000002</v>
          </cell>
          <cell r="Z114">
            <v>477629.8</v>
          </cell>
          <cell r="AA114">
            <v>0</v>
          </cell>
          <cell r="AB114">
            <v>0</v>
          </cell>
          <cell r="AC114">
            <v>790088.57</v>
          </cell>
          <cell r="AD114">
            <v>137220.96</v>
          </cell>
          <cell r="AE114">
            <v>12322.03</v>
          </cell>
          <cell r="AF114">
            <v>680477.45000000007</v>
          </cell>
          <cell r="AG114">
            <v>0</v>
          </cell>
          <cell r="AH114">
            <v>326589.67</v>
          </cell>
          <cell r="AI114">
            <v>0</v>
          </cell>
          <cell r="AJ114">
            <v>189196.37</v>
          </cell>
          <cell r="AK114">
            <v>826005.27000000025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54608.439999999995</v>
          </cell>
          <cell r="AR114">
            <v>172560.97</v>
          </cell>
          <cell r="AS114">
            <v>0</v>
          </cell>
          <cell r="AT114">
            <v>0</v>
          </cell>
          <cell r="AU114">
            <v>0</v>
          </cell>
          <cell r="AV114">
            <v>3498732.85</v>
          </cell>
          <cell r="AW114">
            <v>0</v>
          </cell>
          <cell r="AX114">
            <v>2537.2199999999998</v>
          </cell>
          <cell r="AY114">
            <v>0</v>
          </cell>
          <cell r="AZ114">
            <v>842659.14000000013</v>
          </cell>
          <cell r="BA114">
            <v>22149064.900000006</v>
          </cell>
          <cell r="BB114">
            <v>5352462.1099999994</v>
          </cell>
          <cell r="BC114">
            <v>6410420.3099999996</v>
          </cell>
          <cell r="BD114">
            <v>186269806.75999999</v>
          </cell>
        </row>
        <row r="115">
          <cell r="F115" t="str">
            <v>18100</v>
          </cell>
          <cell r="G115">
            <v>23605717.410000008</v>
          </cell>
          <cell r="H115">
            <v>704456.79999999993</v>
          </cell>
          <cell r="I115">
            <v>125810.82999999999</v>
          </cell>
          <cell r="J115">
            <v>0</v>
          </cell>
          <cell r="K115">
            <v>16697</v>
          </cell>
          <cell r="L115">
            <v>17885.670000000002</v>
          </cell>
          <cell r="M115">
            <v>0</v>
          </cell>
          <cell r="N115">
            <v>115.99</v>
          </cell>
          <cell r="O115">
            <v>5761119.959999999</v>
          </cell>
          <cell r="P115">
            <v>1131000.3900000001</v>
          </cell>
          <cell r="Q115">
            <v>57511.469999999994</v>
          </cell>
          <cell r="R115">
            <v>0</v>
          </cell>
          <cell r="S115">
            <v>1594051.83</v>
          </cell>
          <cell r="T115">
            <v>64684.729999999996</v>
          </cell>
          <cell r="U115">
            <v>44753</v>
          </cell>
          <cell r="V115">
            <v>0</v>
          </cell>
          <cell r="W115">
            <v>1912790.1899999997</v>
          </cell>
          <cell r="X115">
            <v>25198</v>
          </cell>
          <cell r="Y115">
            <v>1575620.7700000003</v>
          </cell>
          <cell r="Z115">
            <v>351622.47</v>
          </cell>
          <cell r="AA115">
            <v>0</v>
          </cell>
          <cell r="AB115">
            <v>0</v>
          </cell>
          <cell r="AC115">
            <v>828176.77</v>
          </cell>
          <cell r="AD115">
            <v>0</v>
          </cell>
          <cell r="AE115">
            <v>0</v>
          </cell>
          <cell r="AF115">
            <v>380052.17</v>
          </cell>
          <cell r="AG115">
            <v>0</v>
          </cell>
          <cell r="AH115">
            <v>0</v>
          </cell>
          <cell r="AI115">
            <v>0</v>
          </cell>
          <cell r="AJ115">
            <v>21032.14</v>
          </cell>
          <cell r="AK115">
            <v>95139.64</v>
          </cell>
          <cell r="AL115">
            <v>8657.19</v>
          </cell>
          <cell r="AM115">
            <v>0</v>
          </cell>
          <cell r="AN115">
            <v>2795.6400000000003</v>
          </cell>
          <cell r="AO115">
            <v>0</v>
          </cell>
          <cell r="AP115">
            <v>0</v>
          </cell>
          <cell r="AQ115">
            <v>16631.64</v>
          </cell>
          <cell r="AR115">
            <v>39507.090000000004</v>
          </cell>
          <cell r="AS115">
            <v>0</v>
          </cell>
          <cell r="AT115">
            <v>0</v>
          </cell>
          <cell r="AU115">
            <v>0</v>
          </cell>
          <cell r="AV115">
            <v>878841.14999999991</v>
          </cell>
          <cell r="AW115">
            <v>0</v>
          </cell>
          <cell r="AX115">
            <v>0</v>
          </cell>
          <cell r="AY115">
            <v>0</v>
          </cell>
          <cell r="AZ115">
            <v>261437.31</v>
          </cell>
          <cell r="BA115">
            <v>7826299.4400000013</v>
          </cell>
          <cell r="BB115">
            <v>2050240.23</v>
          </cell>
          <cell r="BC115">
            <v>1591210.9299999997</v>
          </cell>
          <cell r="BD115">
            <v>50989057.850000009</v>
          </cell>
        </row>
        <row r="116">
          <cell r="F116" t="str">
            <v>18303</v>
          </cell>
          <cell r="G116">
            <v>21216801.129999999</v>
          </cell>
          <cell r="H116">
            <v>474088.33999999997</v>
          </cell>
          <cell r="I116">
            <v>0</v>
          </cell>
          <cell r="J116">
            <v>0</v>
          </cell>
          <cell r="K116">
            <v>13154.949999999999</v>
          </cell>
          <cell r="L116">
            <v>0</v>
          </cell>
          <cell r="M116">
            <v>0</v>
          </cell>
          <cell r="N116">
            <v>0</v>
          </cell>
          <cell r="O116">
            <v>4098859.71</v>
          </cell>
          <cell r="P116">
            <v>1163682.4099999999</v>
          </cell>
          <cell r="Q116">
            <v>0</v>
          </cell>
          <cell r="R116">
            <v>0</v>
          </cell>
          <cell r="S116">
            <v>685161.99</v>
          </cell>
          <cell r="T116">
            <v>197060.27</v>
          </cell>
          <cell r="U116">
            <v>12381.36</v>
          </cell>
          <cell r="V116">
            <v>0</v>
          </cell>
          <cell r="W116">
            <v>0</v>
          </cell>
          <cell r="X116">
            <v>0</v>
          </cell>
          <cell r="Y116">
            <v>113058.52</v>
          </cell>
          <cell r="Z116">
            <v>111133.75</v>
          </cell>
          <cell r="AA116">
            <v>0</v>
          </cell>
          <cell r="AB116">
            <v>0</v>
          </cell>
          <cell r="AC116">
            <v>73792.969999999987</v>
          </cell>
          <cell r="AD116">
            <v>0</v>
          </cell>
          <cell r="AE116">
            <v>0</v>
          </cell>
          <cell r="AF116">
            <v>116404.7</v>
          </cell>
          <cell r="AG116">
            <v>0</v>
          </cell>
          <cell r="AH116">
            <v>0</v>
          </cell>
          <cell r="AI116">
            <v>0</v>
          </cell>
          <cell r="AJ116">
            <v>64.44</v>
          </cell>
          <cell r="AK116">
            <v>55996.29</v>
          </cell>
          <cell r="AL116">
            <v>0</v>
          </cell>
          <cell r="AM116">
            <v>0</v>
          </cell>
          <cell r="AN116">
            <v>21919.550000000003</v>
          </cell>
          <cell r="AO116">
            <v>0</v>
          </cell>
          <cell r="AP116">
            <v>0</v>
          </cell>
          <cell r="AQ116">
            <v>0</v>
          </cell>
          <cell r="AR116">
            <v>32606.719999999998</v>
          </cell>
          <cell r="AS116">
            <v>28211.879999999997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36259.9</v>
          </cell>
          <cell r="BA116">
            <v>5619211.6500000004</v>
          </cell>
          <cell r="BB116">
            <v>944331.09999999986</v>
          </cell>
          <cell r="BC116">
            <v>1406951.3800000004</v>
          </cell>
          <cell r="BD116">
            <v>36421133.009999998</v>
          </cell>
        </row>
        <row r="117">
          <cell r="F117" t="str">
            <v>18400</v>
          </cell>
          <cell r="G117">
            <v>33251598.489999995</v>
          </cell>
          <cell r="H117">
            <v>169943.42</v>
          </cell>
          <cell r="I117">
            <v>0</v>
          </cell>
          <cell r="J117">
            <v>0</v>
          </cell>
          <cell r="K117">
            <v>20921.48</v>
          </cell>
          <cell r="L117">
            <v>0</v>
          </cell>
          <cell r="M117">
            <v>0</v>
          </cell>
          <cell r="N117">
            <v>397</v>
          </cell>
          <cell r="O117">
            <v>7017111.7600000007</v>
          </cell>
          <cell r="P117">
            <v>1335289.96</v>
          </cell>
          <cell r="Q117">
            <v>0</v>
          </cell>
          <cell r="R117">
            <v>119540.1</v>
          </cell>
          <cell r="S117">
            <v>2158863.3000000003</v>
          </cell>
          <cell r="T117">
            <v>419559.44000000006</v>
          </cell>
          <cell r="U117">
            <v>37962</v>
          </cell>
          <cell r="V117">
            <v>0</v>
          </cell>
          <cell r="W117">
            <v>0</v>
          </cell>
          <cell r="X117">
            <v>0</v>
          </cell>
          <cell r="Y117">
            <v>579719.67000000016</v>
          </cell>
          <cell r="Z117">
            <v>226719.01000000004</v>
          </cell>
          <cell r="AA117">
            <v>0</v>
          </cell>
          <cell r="AB117">
            <v>0</v>
          </cell>
          <cell r="AC117">
            <v>560129.56999999983</v>
          </cell>
          <cell r="AD117">
            <v>0</v>
          </cell>
          <cell r="AE117">
            <v>0</v>
          </cell>
          <cell r="AF117">
            <v>155490.19</v>
          </cell>
          <cell r="AG117">
            <v>0</v>
          </cell>
          <cell r="AH117">
            <v>0</v>
          </cell>
          <cell r="AI117">
            <v>217493.34</v>
          </cell>
          <cell r="AJ117">
            <v>49651.439999999995</v>
          </cell>
          <cell r="AK117">
            <v>159139.54</v>
          </cell>
          <cell r="AL117">
            <v>0</v>
          </cell>
          <cell r="AM117">
            <v>0</v>
          </cell>
          <cell r="AN117">
            <v>270957.05</v>
          </cell>
          <cell r="AO117">
            <v>0</v>
          </cell>
          <cell r="AP117">
            <v>120869.28</v>
          </cell>
          <cell r="AQ117">
            <v>0</v>
          </cell>
          <cell r="AR117">
            <v>57643.679999999993</v>
          </cell>
          <cell r="AS117">
            <v>1375.1</v>
          </cell>
          <cell r="AT117">
            <v>0</v>
          </cell>
          <cell r="AU117">
            <v>0</v>
          </cell>
          <cell r="AV117">
            <v>410508.08999999997</v>
          </cell>
          <cell r="AW117">
            <v>0</v>
          </cell>
          <cell r="AX117">
            <v>97885.88</v>
          </cell>
          <cell r="AY117">
            <v>0</v>
          </cell>
          <cell r="AZ117">
            <v>330166.83999999991</v>
          </cell>
          <cell r="BA117">
            <v>8226770.7200000025</v>
          </cell>
          <cell r="BB117">
            <v>1844435.4200000002</v>
          </cell>
          <cell r="BC117">
            <v>3078527.4700000007</v>
          </cell>
          <cell r="BD117">
            <v>60918669.24000001</v>
          </cell>
        </row>
        <row r="118">
          <cell r="F118" t="str">
            <v>18401</v>
          </cell>
          <cell r="G118">
            <v>55843757.389999993</v>
          </cell>
          <cell r="H118">
            <v>2227598.44</v>
          </cell>
          <cell r="I118">
            <v>0</v>
          </cell>
          <cell r="J118">
            <v>0</v>
          </cell>
          <cell r="K118">
            <v>37003</v>
          </cell>
          <cell r="L118">
            <v>0</v>
          </cell>
          <cell r="M118">
            <v>0</v>
          </cell>
          <cell r="N118">
            <v>0</v>
          </cell>
          <cell r="O118">
            <v>15078336.270000001</v>
          </cell>
          <cell r="P118">
            <v>2535939.42</v>
          </cell>
          <cell r="Q118">
            <v>0</v>
          </cell>
          <cell r="R118">
            <v>526088.02</v>
          </cell>
          <cell r="S118">
            <v>4247314.419999999</v>
          </cell>
          <cell r="T118">
            <v>387117.36999999994</v>
          </cell>
          <cell r="U118">
            <v>70402</v>
          </cell>
          <cell r="V118">
            <v>0</v>
          </cell>
          <cell r="W118">
            <v>0</v>
          </cell>
          <cell r="X118">
            <v>0</v>
          </cell>
          <cell r="Y118">
            <v>1196069.68</v>
          </cell>
          <cell r="Z118">
            <v>285285.08999999997</v>
          </cell>
          <cell r="AA118">
            <v>0</v>
          </cell>
          <cell r="AB118">
            <v>0</v>
          </cell>
          <cell r="AC118">
            <v>860871.77000000014</v>
          </cell>
          <cell r="AD118">
            <v>0</v>
          </cell>
          <cell r="AE118">
            <v>0</v>
          </cell>
          <cell r="AF118">
            <v>278523.38999999996</v>
          </cell>
          <cell r="AG118">
            <v>0</v>
          </cell>
          <cell r="AH118">
            <v>0</v>
          </cell>
          <cell r="AI118">
            <v>0</v>
          </cell>
          <cell r="AJ118">
            <v>50394.93</v>
          </cell>
          <cell r="AK118">
            <v>258296.52999999997</v>
          </cell>
          <cell r="AL118">
            <v>0</v>
          </cell>
          <cell r="AM118">
            <v>0</v>
          </cell>
          <cell r="AN118">
            <v>40847</v>
          </cell>
          <cell r="AO118">
            <v>0</v>
          </cell>
          <cell r="AP118">
            <v>0</v>
          </cell>
          <cell r="AQ118">
            <v>100048.88999999998</v>
          </cell>
          <cell r="AR118">
            <v>162273.87000000002</v>
          </cell>
          <cell r="AS118">
            <v>0</v>
          </cell>
          <cell r="AT118">
            <v>0</v>
          </cell>
          <cell r="AU118">
            <v>0</v>
          </cell>
          <cell r="AV118">
            <v>739981.45000000019</v>
          </cell>
          <cell r="AW118">
            <v>0</v>
          </cell>
          <cell r="AX118">
            <v>162128.76999999999</v>
          </cell>
          <cell r="AY118">
            <v>0</v>
          </cell>
          <cell r="AZ118">
            <v>694893.08000000007</v>
          </cell>
          <cell r="BA118">
            <v>15257769.339999998</v>
          </cell>
          <cell r="BB118">
            <v>3411163.120000001</v>
          </cell>
          <cell r="BC118">
            <v>4963081.51</v>
          </cell>
          <cell r="BD118">
            <v>109415184.75000003</v>
          </cell>
        </row>
        <row r="119">
          <cell r="F119" t="str">
            <v>18402</v>
          </cell>
          <cell r="G119">
            <v>45573116.409999982</v>
          </cell>
          <cell r="H119">
            <v>1943254.2300000002</v>
          </cell>
          <cell r="I119">
            <v>2989</v>
          </cell>
          <cell r="J119">
            <v>0</v>
          </cell>
          <cell r="K119">
            <v>31207</v>
          </cell>
          <cell r="L119">
            <v>0</v>
          </cell>
          <cell r="M119">
            <v>0</v>
          </cell>
          <cell r="N119">
            <v>0</v>
          </cell>
          <cell r="O119">
            <v>9969577.959999999</v>
          </cell>
          <cell r="P119">
            <v>2297001.54</v>
          </cell>
          <cell r="Q119">
            <v>0</v>
          </cell>
          <cell r="R119">
            <v>65402.93</v>
          </cell>
          <cell r="S119">
            <v>3843142.1400000006</v>
          </cell>
          <cell r="T119">
            <v>426069.75</v>
          </cell>
          <cell r="U119">
            <v>52295</v>
          </cell>
          <cell r="V119">
            <v>0</v>
          </cell>
          <cell r="W119">
            <v>0</v>
          </cell>
          <cell r="X119">
            <v>0</v>
          </cell>
          <cell r="Y119">
            <v>1387728.01</v>
          </cell>
          <cell r="Z119">
            <v>352558.98</v>
          </cell>
          <cell r="AA119">
            <v>0</v>
          </cell>
          <cell r="AB119">
            <v>0</v>
          </cell>
          <cell r="AC119">
            <v>992498.11000000022</v>
          </cell>
          <cell r="AD119">
            <v>0</v>
          </cell>
          <cell r="AE119">
            <v>0</v>
          </cell>
          <cell r="AF119">
            <v>450741.22999999992</v>
          </cell>
          <cell r="AG119">
            <v>0</v>
          </cell>
          <cell r="AH119">
            <v>29463.550000000003</v>
          </cell>
          <cell r="AI119">
            <v>0</v>
          </cell>
          <cell r="AJ119">
            <v>17305</v>
          </cell>
          <cell r="AK119">
            <v>71228.400000000009</v>
          </cell>
          <cell r="AL119">
            <v>0</v>
          </cell>
          <cell r="AM119">
            <v>0</v>
          </cell>
          <cell r="AN119">
            <v>43205.440000000002</v>
          </cell>
          <cell r="AO119">
            <v>0</v>
          </cell>
          <cell r="AP119">
            <v>0</v>
          </cell>
          <cell r="AQ119">
            <v>47363.97</v>
          </cell>
          <cell r="AR119">
            <v>237617.18</v>
          </cell>
          <cell r="AS119">
            <v>11711.97</v>
          </cell>
          <cell r="AT119">
            <v>0</v>
          </cell>
          <cell r="AU119">
            <v>0</v>
          </cell>
          <cell r="AV119">
            <v>84084.000000000015</v>
          </cell>
          <cell r="AW119">
            <v>0</v>
          </cell>
          <cell r="AX119">
            <v>3177.67</v>
          </cell>
          <cell r="AY119">
            <v>0</v>
          </cell>
          <cell r="AZ119">
            <v>471978.10000000003</v>
          </cell>
          <cell r="BA119">
            <v>12889716.020000001</v>
          </cell>
          <cell r="BB119">
            <v>3147309.56</v>
          </cell>
          <cell r="BC119">
            <v>4915147.21</v>
          </cell>
          <cell r="BD119">
            <v>89356890.35999997</v>
          </cell>
        </row>
        <row r="120">
          <cell r="F120" t="str">
            <v>19007</v>
          </cell>
          <cell r="G120">
            <v>375140.61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75630.12</v>
          </cell>
          <cell r="BD120">
            <v>450770.73</v>
          </cell>
        </row>
        <row r="121">
          <cell r="F121" t="str">
            <v>19028</v>
          </cell>
          <cell r="G121">
            <v>1083611.7699999998</v>
          </cell>
          <cell r="H121">
            <v>0</v>
          </cell>
          <cell r="I121">
            <v>0</v>
          </cell>
          <cell r="J121">
            <v>0</v>
          </cell>
          <cell r="K121">
            <v>909.16</v>
          </cell>
          <cell r="L121">
            <v>1324</v>
          </cell>
          <cell r="M121">
            <v>0</v>
          </cell>
          <cell r="N121">
            <v>0</v>
          </cell>
          <cell r="O121">
            <v>69207.600000000006</v>
          </cell>
          <cell r="P121">
            <v>25599.719999999998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16187.68</v>
          </cell>
          <cell r="AA121">
            <v>0</v>
          </cell>
          <cell r="AB121">
            <v>0</v>
          </cell>
          <cell r="AC121">
            <v>14496.16</v>
          </cell>
          <cell r="AD121">
            <v>0</v>
          </cell>
          <cell r="AE121">
            <v>0</v>
          </cell>
          <cell r="AF121">
            <v>18714.63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9486.98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556847.95999999985</v>
          </cell>
          <cell r="BB121">
            <v>66458.59</v>
          </cell>
          <cell r="BC121">
            <v>90646.6</v>
          </cell>
          <cell r="BD121">
            <v>1953490.8499999994</v>
          </cell>
        </row>
        <row r="122">
          <cell r="F122" t="str">
            <v>19400</v>
          </cell>
          <cell r="G122">
            <v>1334486.7900000005</v>
          </cell>
          <cell r="H122">
            <v>0</v>
          </cell>
          <cell r="I122">
            <v>0</v>
          </cell>
          <cell r="J122">
            <v>0</v>
          </cell>
          <cell r="K122">
            <v>937</v>
          </cell>
          <cell r="L122">
            <v>0</v>
          </cell>
          <cell r="M122">
            <v>0</v>
          </cell>
          <cell r="N122">
            <v>0</v>
          </cell>
          <cell r="O122">
            <v>257512.02</v>
          </cell>
          <cell r="P122">
            <v>32445.659999999996</v>
          </cell>
          <cell r="Q122">
            <v>0</v>
          </cell>
          <cell r="R122">
            <v>0</v>
          </cell>
          <cell r="S122">
            <v>17630.04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21066.559999999998</v>
          </cell>
          <cell r="Z122">
            <v>2608.87</v>
          </cell>
          <cell r="AA122">
            <v>0</v>
          </cell>
          <cell r="AB122">
            <v>0</v>
          </cell>
          <cell r="AC122">
            <v>16629.150000000001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51413.31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673564.13</v>
          </cell>
          <cell r="BB122">
            <v>72457.37000000001</v>
          </cell>
          <cell r="BC122">
            <v>73915.23000000001</v>
          </cell>
          <cell r="BD122">
            <v>2554666.1300000008</v>
          </cell>
        </row>
        <row r="123">
          <cell r="F123" t="str">
            <v>19401</v>
          </cell>
          <cell r="G123">
            <v>13665173.359999996</v>
          </cell>
          <cell r="H123">
            <v>91231.66</v>
          </cell>
          <cell r="I123">
            <v>0</v>
          </cell>
          <cell r="J123">
            <v>0</v>
          </cell>
          <cell r="K123">
            <v>9781.35</v>
          </cell>
          <cell r="L123">
            <v>0</v>
          </cell>
          <cell r="M123">
            <v>0</v>
          </cell>
          <cell r="N123">
            <v>0</v>
          </cell>
          <cell r="O123">
            <v>2408170.15</v>
          </cell>
          <cell r="P123">
            <v>595759.46</v>
          </cell>
          <cell r="Q123">
            <v>0</v>
          </cell>
          <cell r="R123">
            <v>0</v>
          </cell>
          <cell r="S123">
            <v>886196.54</v>
          </cell>
          <cell r="T123">
            <v>31924.75</v>
          </cell>
          <cell r="U123">
            <v>23003</v>
          </cell>
          <cell r="V123">
            <v>0</v>
          </cell>
          <cell r="W123">
            <v>0</v>
          </cell>
          <cell r="X123">
            <v>0</v>
          </cell>
          <cell r="Y123">
            <v>579856.38</v>
          </cell>
          <cell r="Z123">
            <v>125668.69</v>
          </cell>
          <cell r="AA123">
            <v>23589.88</v>
          </cell>
          <cell r="AB123">
            <v>0</v>
          </cell>
          <cell r="AC123">
            <v>297458.42000000004</v>
          </cell>
          <cell r="AD123">
            <v>0</v>
          </cell>
          <cell r="AE123">
            <v>0</v>
          </cell>
          <cell r="AF123">
            <v>19132.46</v>
          </cell>
          <cell r="AG123">
            <v>0</v>
          </cell>
          <cell r="AH123">
            <v>0</v>
          </cell>
          <cell r="AI123">
            <v>0</v>
          </cell>
          <cell r="AJ123">
            <v>19167.21</v>
          </cell>
          <cell r="AK123">
            <v>161284.02000000002</v>
          </cell>
          <cell r="AL123">
            <v>0</v>
          </cell>
          <cell r="AM123">
            <v>0</v>
          </cell>
          <cell r="AN123">
            <v>0</v>
          </cell>
          <cell r="AO123">
            <v>261059.41</v>
          </cell>
          <cell r="AP123">
            <v>0</v>
          </cell>
          <cell r="AQ123">
            <v>0</v>
          </cell>
          <cell r="AR123">
            <v>22953.62</v>
          </cell>
          <cell r="AS123">
            <v>0</v>
          </cell>
          <cell r="AT123">
            <v>0</v>
          </cell>
          <cell r="AU123">
            <v>0</v>
          </cell>
          <cell r="AV123">
            <v>25000</v>
          </cell>
          <cell r="AW123">
            <v>0</v>
          </cell>
          <cell r="AX123">
            <v>114045.29000000002</v>
          </cell>
          <cell r="AY123">
            <v>0</v>
          </cell>
          <cell r="AZ123">
            <v>7029.69</v>
          </cell>
          <cell r="BA123">
            <v>4872475.8099999996</v>
          </cell>
          <cell r="BB123">
            <v>982264.81</v>
          </cell>
          <cell r="BC123">
            <v>1041434.0400000002</v>
          </cell>
          <cell r="BD123">
            <v>26263659.999999996</v>
          </cell>
        </row>
        <row r="124">
          <cell r="F124" t="str">
            <v>19403</v>
          </cell>
          <cell r="G124">
            <v>3315104.3700000006</v>
          </cell>
          <cell r="H124">
            <v>0</v>
          </cell>
          <cell r="I124">
            <v>520.89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442092.97</v>
          </cell>
          <cell r="P124">
            <v>131253.27000000002</v>
          </cell>
          <cell r="Q124">
            <v>0</v>
          </cell>
          <cell r="R124">
            <v>0</v>
          </cell>
          <cell r="S124">
            <v>284458.40999999997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169995.71000000005</v>
          </cell>
          <cell r="Z124">
            <v>39702.949999999997</v>
          </cell>
          <cell r="AA124">
            <v>0</v>
          </cell>
          <cell r="AB124">
            <v>0</v>
          </cell>
          <cell r="AC124">
            <v>97263.25</v>
          </cell>
          <cell r="AD124">
            <v>120363.19000000002</v>
          </cell>
          <cell r="AE124">
            <v>19576.760000000002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36119.300000000003</v>
          </cell>
          <cell r="AL124">
            <v>0</v>
          </cell>
          <cell r="AM124">
            <v>0</v>
          </cell>
          <cell r="AN124">
            <v>0</v>
          </cell>
          <cell r="AO124">
            <v>2956.43</v>
          </cell>
          <cell r="AP124">
            <v>822.61</v>
          </cell>
          <cell r="AQ124">
            <v>0</v>
          </cell>
          <cell r="AR124">
            <v>3142.96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1427722.6799999997</v>
          </cell>
          <cell r="BB124">
            <v>261979.33</v>
          </cell>
          <cell r="BC124">
            <v>323264.01</v>
          </cell>
          <cell r="BD124">
            <v>6676339.0900000008</v>
          </cell>
        </row>
        <row r="125">
          <cell r="F125" t="str">
            <v>19404</v>
          </cell>
          <cell r="G125">
            <v>4494966.1899999995</v>
          </cell>
          <cell r="H125">
            <v>221387.63</v>
          </cell>
          <cell r="I125">
            <v>4345.1000000000004</v>
          </cell>
          <cell r="J125">
            <v>0</v>
          </cell>
          <cell r="K125">
            <v>2941</v>
          </cell>
          <cell r="L125">
            <v>0</v>
          </cell>
          <cell r="M125">
            <v>0</v>
          </cell>
          <cell r="N125">
            <v>0</v>
          </cell>
          <cell r="O125">
            <v>464635.43000000005</v>
          </cell>
          <cell r="P125">
            <v>188838.07</v>
          </cell>
          <cell r="Q125">
            <v>0</v>
          </cell>
          <cell r="R125">
            <v>0</v>
          </cell>
          <cell r="S125">
            <v>318559.3</v>
          </cell>
          <cell r="T125">
            <v>0</v>
          </cell>
          <cell r="U125">
            <v>3185.04</v>
          </cell>
          <cell r="V125">
            <v>0</v>
          </cell>
          <cell r="W125">
            <v>0</v>
          </cell>
          <cell r="X125">
            <v>0</v>
          </cell>
          <cell r="Y125">
            <v>104971.47</v>
          </cell>
          <cell r="Z125">
            <v>23372</v>
          </cell>
          <cell r="AA125">
            <v>0</v>
          </cell>
          <cell r="AB125">
            <v>0</v>
          </cell>
          <cell r="AC125">
            <v>85540.099999999991</v>
          </cell>
          <cell r="AD125">
            <v>0</v>
          </cell>
          <cell r="AE125">
            <v>0</v>
          </cell>
          <cell r="AF125">
            <v>28316.689999999995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15723.449999999999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11091.779999999999</v>
          </cell>
          <cell r="AS125">
            <v>0</v>
          </cell>
          <cell r="AT125">
            <v>0</v>
          </cell>
          <cell r="AU125">
            <v>0</v>
          </cell>
          <cell r="AV125">
            <v>6208.94</v>
          </cell>
          <cell r="AW125">
            <v>0</v>
          </cell>
          <cell r="AX125">
            <v>0</v>
          </cell>
          <cell r="AY125">
            <v>0</v>
          </cell>
          <cell r="AZ125">
            <v>4474.95</v>
          </cell>
          <cell r="BA125">
            <v>1399504.23</v>
          </cell>
          <cell r="BB125">
            <v>270032.23</v>
          </cell>
          <cell r="BC125">
            <v>325964.28999999992</v>
          </cell>
          <cell r="BD125">
            <v>7974057.8899999997</v>
          </cell>
        </row>
        <row r="126">
          <cell r="F126" t="str">
            <v>20094</v>
          </cell>
          <cell r="G126">
            <v>1005753.2499999999</v>
          </cell>
          <cell r="H126">
            <v>0</v>
          </cell>
          <cell r="I126">
            <v>0</v>
          </cell>
          <cell r="J126">
            <v>0</v>
          </cell>
          <cell r="K126">
            <v>902</v>
          </cell>
          <cell r="L126">
            <v>0</v>
          </cell>
          <cell r="M126">
            <v>0</v>
          </cell>
          <cell r="N126">
            <v>0</v>
          </cell>
          <cell r="O126">
            <v>83165.990000000005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45726.18</v>
          </cell>
          <cell r="Z126">
            <v>45672.590000000004</v>
          </cell>
          <cell r="AA126">
            <v>0</v>
          </cell>
          <cell r="AB126">
            <v>385.84</v>
          </cell>
          <cell r="AC126">
            <v>16645.809999999998</v>
          </cell>
          <cell r="AD126">
            <v>0</v>
          </cell>
          <cell r="AE126">
            <v>0</v>
          </cell>
          <cell r="AF126">
            <v>3462.71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1080.01</v>
          </cell>
          <cell r="AN126">
            <v>0</v>
          </cell>
          <cell r="AO126">
            <v>29062.870000000003</v>
          </cell>
          <cell r="AP126">
            <v>1020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2046.35</v>
          </cell>
          <cell r="AW126">
            <v>0</v>
          </cell>
          <cell r="AX126">
            <v>0</v>
          </cell>
          <cell r="AY126">
            <v>0</v>
          </cell>
          <cell r="AZ126">
            <v>516.49</v>
          </cell>
          <cell r="BA126">
            <v>429741.50000000006</v>
          </cell>
          <cell r="BB126">
            <v>74898.549999999988</v>
          </cell>
          <cell r="BC126">
            <v>51679.44</v>
          </cell>
          <cell r="BD126">
            <v>1791759.5800000003</v>
          </cell>
        </row>
        <row r="127">
          <cell r="F127" t="str">
            <v>20203</v>
          </cell>
          <cell r="G127">
            <v>1007422.2799999999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71829.919999999998</v>
          </cell>
          <cell r="P127">
            <v>30033.03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25965.84</v>
          </cell>
          <cell r="Z127">
            <v>23975.4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6789.8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359548.69999999995</v>
          </cell>
          <cell r="BB127">
            <v>0</v>
          </cell>
          <cell r="BC127">
            <v>163036.1</v>
          </cell>
          <cell r="BD127">
            <v>1688601.07</v>
          </cell>
        </row>
        <row r="128">
          <cell r="F128" t="str">
            <v>20215</v>
          </cell>
          <cell r="G128">
            <v>503459.44000000006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43890.9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37883.9</v>
          </cell>
          <cell r="Z128">
            <v>12779.11</v>
          </cell>
          <cell r="AA128">
            <v>0</v>
          </cell>
          <cell r="AB128">
            <v>0</v>
          </cell>
          <cell r="AC128">
            <v>14954.050000000001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1007.47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256534.93</v>
          </cell>
          <cell r="BB128">
            <v>59480.72</v>
          </cell>
          <cell r="BC128">
            <v>95185.650000000009</v>
          </cell>
          <cell r="BD128">
            <v>1025176.17</v>
          </cell>
        </row>
        <row r="129">
          <cell r="F129" t="str">
            <v>20400</v>
          </cell>
          <cell r="G129">
            <v>1514684.6700000002</v>
          </cell>
          <cell r="H129">
            <v>0</v>
          </cell>
          <cell r="I129">
            <v>756.21</v>
          </cell>
          <cell r="J129">
            <v>0</v>
          </cell>
          <cell r="K129">
            <v>3632.92</v>
          </cell>
          <cell r="L129">
            <v>0</v>
          </cell>
          <cell r="M129">
            <v>0</v>
          </cell>
          <cell r="N129">
            <v>0</v>
          </cell>
          <cell r="O129">
            <v>204311.03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22351.079999999998</v>
          </cell>
          <cell r="Z129">
            <v>23817.949999999997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9904.15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12784.869999999999</v>
          </cell>
          <cell r="AM129">
            <v>0</v>
          </cell>
          <cell r="AN129">
            <v>0</v>
          </cell>
          <cell r="AO129">
            <v>0</v>
          </cell>
          <cell r="AP129">
            <v>7269.38</v>
          </cell>
          <cell r="AQ129">
            <v>0</v>
          </cell>
          <cell r="AR129">
            <v>390</v>
          </cell>
          <cell r="AS129">
            <v>0</v>
          </cell>
          <cell r="AT129">
            <v>0</v>
          </cell>
          <cell r="AU129">
            <v>0</v>
          </cell>
          <cell r="AV129">
            <v>26841.55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531633.52</v>
          </cell>
          <cell r="BB129">
            <v>0</v>
          </cell>
          <cell r="BC129">
            <v>128601.4</v>
          </cell>
          <cell r="BD129">
            <v>2486978.73</v>
          </cell>
        </row>
        <row r="130">
          <cell r="F130" t="str">
            <v>20401</v>
          </cell>
          <cell r="G130">
            <v>1024013.9800000003</v>
          </cell>
          <cell r="H130">
            <v>0</v>
          </cell>
          <cell r="I130">
            <v>0</v>
          </cell>
          <cell r="J130">
            <v>0</v>
          </cell>
          <cell r="K130">
            <v>5811.76</v>
          </cell>
          <cell r="L130">
            <v>0</v>
          </cell>
          <cell r="M130">
            <v>0</v>
          </cell>
          <cell r="N130">
            <v>0</v>
          </cell>
          <cell r="O130">
            <v>130936.49</v>
          </cell>
          <cell r="P130">
            <v>0</v>
          </cell>
          <cell r="Q130">
            <v>0</v>
          </cell>
          <cell r="R130">
            <v>0</v>
          </cell>
          <cell r="S130">
            <v>28929.96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45138.5</v>
          </cell>
          <cell r="Z130">
            <v>3959</v>
          </cell>
          <cell r="AA130">
            <v>0</v>
          </cell>
          <cell r="AB130">
            <v>0</v>
          </cell>
          <cell r="AC130">
            <v>7041.57</v>
          </cell>
          <cell r="AD130">
            <v>0</v>
          </cell>
          <cell r="AE130">
            <v>0</v>
          </cell>
          <cell r="AF130">
            <v>7435.5499999999993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1897.81</v>
          </cell>
          <cell r="AQ130">
            <v>8000.0399999999991</v>
          </cell>
          <cell r="AR130">
            <v>0</v>
          </cell>
          <cell r="AS130">
            <v>4074.45</v>
          </cell>
          <cell r="AT130">
            <v>0</v>
          </cell>
          <cell r="AU130">
            <v>0</v>
          </cell>
          <cell r="AV130">
            <v>21673.390000000003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398909.14</v>
          </cell>
          <cell r="BB130">
            <v>84417.750000000015</v>
          </cell>
          <cell r="BC130">
            <v>51476.78</v>
          </cell>
          <cell r="BD130">
            <v>1823716.1700000006</v>
          </cell>
        </row>
        <row r="131">
          <cell r="F131" t="str">
            <v>20402</v>
          </cell>
          <cell r="G131">
            <v>1149722.3700000001</v>
          </cell>
          <cell r="H131">
            <v>0</v>
          </cell>
          <cell r="I131">
            <v>0</v>
          </cell>
          <cell r="J131">
            <v>0</v>
          </cell>
          <cell r="K131">
            <v>58338.7</v>
          </cell>
          <cell r="L131">
            <v>0</v>
          </cell>
          <cell r="M131">
            <v>0</v>
          </cell>
          <cell r="N131">
            <v>0</v>
          </cell>
          <cell r="O131">
            <v>96243.48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54012.94</v>
          </cell>
          <cell r="Z131">
            <v>88651.510000000009</v>
          </cell>
          <cell r="AA131">
            <v>0</v>
          </cell>
          <cell r="AB131">
            <v>0</v>
          </cell>
          <cell r="AC131">
            <v>24916.85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1862.96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2653</v>
          </cell>
          <cell r="AW131">
            <v>0</v>
          </cell>
          <cell r="AX131">
            <v>0</v>
          </cell>
          <cell r="AY131">
            <v>0</v>
          </cell>
          <cell r="AZ131">
            <v>16022.5</v>
          </cell>
          <cell r="BA131">
            <v>471050.71</v>
          </cell>
          <cell r="BB131">
            <v>91397.97</v>
          </cell>
          <cell r="BC131">
            <v>110233</v>
          </cell>
          <cell r="BD131">
            <v>2165105.9900000002</v>
          </cell>
        </row>
        <row r="132">
          <cell r="F132" t="str">
            <v>20403</v>
          </cell>
          <cell r="G132">
            <v>228725.99</v>
          </cell>
          <cell r="H132">
            <v>0</v>
          </cell>
          <cell r="I132">
            <v>0</v>
          </cell>
          <cell r="J132">
            <v>0</v>
          </cell>
          <cell r="K132">
            <v>689.42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20065.87</v>
          </cell>
          <cell r="AA132">
            <v>16050.99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8919.34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110976.77</v>
          </cell>
          <cell r="BB132">
            <v>2950.67</v>
          </cell>
          <cell r="BC132">
            <v>76589.459999999992</v>
          </cell>
          <cell r="BD132">
            <v>464968.51</v>
          </cell>
        </row>
        <row r="133">
          <cell r="F133" t="str">
            <v>20404</v>
          </cell>
          <cell r="G133">
            <v>5708523.1299999999</v>
          </cell>
          <cell r="H133">
            <v>0</v>
          </cell>
          <cell r="I133">
            <v>0</v>
          </cell>
          <cell r="J133">
            <v>0</v>
          </cell>
          <cell r="K133">
            <v>3329.6000000000004</v>
          </cell>
          <cell r="L133">
            <v>0</v>
          </cell>
          <cell r="M133">
            <v>0</v>
          </cell>
          <cell r="N133">
            <v>0</v>
          </cell>
          <cell r="O133">
            <v>940064.6100000001</v>
          </cell>
          <cell r="P133">
            <v>0</v>
          </cell>
          <cell r="Q133">
            <v>0</v>
          </cell>
          <cell r="R133">
            <v>0</v>
          </cell>
          <cell r="S133">
            <v>561936.2699999999</v>
          </cell>
          <cell r="T133">
            <v>43851.909999999996</v>
          </cell>
          <cell r="U133">
            <v>12624.28</v>
          </cell>
          <cell r="V133">
            <v>0</v>
          </cell>
          <cell r="W133">
            <v>0</v>
          </cell>
          <cell r="X133">
            <v>0</v>
          </cell>
          <cell r="Y133">
            <v>392510.13</v>
          </cell>
          <cell r="Z133">
            <v>105477.37999999999</v>
          </cell>
          <cell r="AA133">
            <v>0</v>
          </cell>
          <cell r="AB133">
            <v>0</v>
          </cell>
          <cell r="AC133">
            <v>158806.91000000003</v>
          </cell>
          <cell r="AD133">
            <v>0</v>
          </cell>
          <cell r="AE133">
            <v>0</v>
          </cell>
          <cell r="AF133">
            <v>37712.340000000011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23494.1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20454.87</v>
          </cell>
          <cell r="AU133">
            <v>0</v>
          </cell>
          <cell r="AV133">
            <v>213453.76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1708888.39</v>
          </cell>
          <cell r="BB133">
            <v>414105.28</v>
          </cell>
          <cell r="BC133">
            <v>443669.56000000006</v>
          </cell>
          <cell r="BD133">
            <v>10788902.52</v>
          </cell>
        </row>
        <row r="134">
          <cell r="F134" t="str">
            <v>20405</v>
          </cell>
          <cell r="G134">
            <v>6171604.1099999985</v>
          </cell>
          <cell r="H134">
            <v>117533.85</v>
          </cell>
          <cell r="I134">
            <v>0</v>
          </cell>
          <cell r="J134">
            <v>0</v>
          </cell>
          <cell r="K134">
            <v>27510.12</v>
          </cell>
          <cell r="L134">
            <v>0</v>
          </cell>
          <cell r="M134">
            <v>0</v>
          </cell>
          <cell r="N134">
            <v>0</v>
          </cell>
          <cell r="O134">
            <v>1305716.97</v>
          </cell>
          <cell r="P134">
            <v>0</v>
          </cell>
          <cell r="Q134">
            <v>0</v>
          </cell>
          <cell r="R134">
            <v>0</v>
          </cell>
          <cell r="S134">
            <v>456129.76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305104.46000000002</v>
          </cell>
          <cell r="Z134">
            <v>185402.40999999997</v>
          </cell>
          <cell r="AA134">
            <v>28572.149999999998</v>
          </cell>
          <cell r="AB134">
            <v>0</v>
          </cell>
          <cell r="AC134">
            <v>156449.03</v>
          </cell>
          <cell r="AD134">
            <v>0</v>
          </cell>
          <cell r="AE134">
            <v>0</v>
          </cell>
          <cell r="AF134">
            <v>64058.689999999988</v>
          </cell>
          <cell r="AG134">
            <v>0</v>
          </cell>
          <cell r="AH134">
            <v>0</v>
          </cell>
          <cell r="AI134">
            <v>0</v>
          </cell>
          <cell r="AJ134">
            <v>35087.68</v>
          </cell>
          <cell r="AK134">
            <v>152691.22000000003</v>
          </cell>
          <cell r="AL134">
            <v>0</v>
          </cell>
          <cell r="AM134">
            <v>0</v>
          </cell>
          <cell r="AN134">
            <v>0</v>
          </cell>
          <cell r="AO134">
            <v>49228.4</v>
          </cell>
          <cell r="AP134">
            <v>23081.69</v>
          </cell>
          <cell r="AQ134">
            <v>0</v>
          </cell>
          <cell r="AR134">
            <v>11829.44</v>
          </cell>
          <cell r="AS134">
            <v>0</v>
          </cell>
          <cell r="AT134">
            <v>0</v>
          </cell>
          <cell r="AU134">
            <v>0</v>
          </cell>
          <cell r="AV134">
            <v>201700.51999999996</v>
          </cell>
          <cell r="AW134">
            <v>0</v>
          </cell>
          <cell r="AX134">
            <v>0</v>
          </cell>
          <cell r="AY134">
            <v>0</v>
          </cell>
          <cell r="AZ134">
            <v>70073.600000000006</v>
          </cell>
          <cell r="BA134">
            <v>1584889.2000000002</v>
          </cell>
          <cell r="BB134">
            <v>394518.02999999997</v>
          </cell>
          <cell r="BC134">
            <v>569377.43000000005</v>
          </cell>
          <cell r="BD134">
            <v>11910558.759999996</v>
          </cell>
        </row>
        <row r="135">
          <cell r="F135" t="str">
            <v>20406</v>
          </cell>
          <cell r="G135">
            <v>1840654.3399999996</v>
          </cell>
          <cell r="H135">
            <v>44052.800000000003</v>
          </cell>
          <cell r="I135">
            <v>8206.85</v>
          </cell>
          <cell r="J135">
            <v>0</v>
          </cell>
          <cell r="K135">
            <v>1336</v>
          </cell>
          <cell r="L135">
            <v>0</v>
          </cell>
          <cell r="M135">
            <v>0</v>
          </cell>
          <cell r="N135">
            <v>0</v>
          </cell>
          <cell r="O135">
            <v>339846.54</v>
          </cell>
          <cell r="P135">
            <v>0</v>
          </cell>
          <cell r="Q135">
            <v>0</v>
          </cell>
          <cell r="R135">
            <v>0</v>
          </cell>
          <cell r="S135">
            <v>111439.06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127085.06999999999</v>
          </cell>
          <cell r="Z135">
            <v>59501.74</v>
          </cell>
          <cell r="AA135">
            <v>0</v>
          </cell>
          <cell r="AB135">
            <v>0</v>
          </cell>
          <cell r="AC135">
            <v>58464.25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25903.98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577084.29</v>
          </cell>
          <cell r="BB135">
            <v>147049.83000000002</v>
          </cell>
          <cell r="BC135">
            <v>232830.57000000004</v>
          </cell>
          <cell r="BD135">
            <v>3573455.32</v>
          </cell>
        </row>
        <row r="136">
          <cell r="F136" t="str">
            <v>21014</v>
          </cell>
          <cell r="G136">
            <v>3680810.67</v>
          </cell>
          <cell r="H136">
            <v>0</v>
          </cell>
          <cell r="I136">
            <v>0</v>
          </cell>
          <cell r="J136">
            <v>0</v>
          </cell>
          <cell r="K136">
            <v>2582</v>
          </cell>
          <cell r="L136">
            <v>0</v>
          </cell>
          <cell r="M136">
            <v>0</v>
          </cell>
          <cell r="N136">
            <v>0</v>
          </cell>
          <cell r="O136">
            <v>666466.55999999994</v>
          </cell>
          <cell r="P136">
            <v>156050</v>
          </cell>
          <cell r="Q136">
            <v>0</v>
          </cell>
          <cell r="R136">
            <v>0</v>
          </cell>
          <cell r="S136">
            <v>262711.3</v>
          </cell>
          <cell r="T136">
            <v>18241.760000000002</v>
          </cell>
          <cell r="U136">
            <v>5383</v>
          </cell>
          <cell r="V136">
            <v>0</v>
          </cell>
          <cell r="W136">
            <v>0</v>
          </cell>
          <cell r="X136">
            <v>0</v>
          </cell>
          <cell r="Y136">
            <v>107943.82</v>
          </cell>
          <cell r="Z136">
            <v>25349.82</v>
          </cell>
          <cell r="AA136">
            <v>0</v>
          </cell>
          <cell r="AB136">
            <v>0</v>
          </cell>
          <cell r="AC136">
            <v>97569.459999999992</v>
          </cell>
          <cell r="AD136">
            <v>0</v>
          </cell>
          <cell r="AE136">
            <v>0</v>
          </cell>
          <cell r="AF136">
            <v>12744.27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9000</v>
          </cell>
          <cell r="AQ136">
            <v>0</v>
          </cell>
          <cell r="AR136">
            <v>6673.33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1104332.3899999999</v>
          </cell>
          <cell r="BB136">
            <v>246284.83000000002</v>
          </cell>
          <cell r="BC136">
            <v>200633.71000000002</v>
          </cell>
          <cell r="BD136">
            <v>6602776.919999999</v>
          </cell>
        </row>
        <row r="137">
          <cell r="F137" t="str">
            <v>21018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D137">
            <v>0</v>
          </cell>
        </row>
        <row r="138">
          <cell r="F138" t="str">
            <v>21036</v>
          </cell>
          <cell r="G138">
            <v>267722.15000000002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16423.440000000002</v>
          </cell>
          <cell r="P138">
            <v>6761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23721</v>
          </cell>
          <cell r="Z138">
            <v>20904.77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157729.25999999998</v>
          </cell>
          <cell r="BB138">
            <v>0</v>
          </cell>
          <cell r="BC138">
            <v>26966.98</v>
          </cell>
          <cell r="BD138">
            <v>520228.6</v>
          </cell>
        </row>
        <row r="139">
          <cell r="F139" t="str">
            <v>21206</v>
          </cell>
          <cell r="G139">
            <v>2583340.1400000006</v>
          </cell>
          <cell r="H139">
            <v>21662.95</v>
          </cell>
          <cell r="I139">
            <v>0</v>
          </cell>
          <cell r="J139">
            <v>0</v>
          </cell>
          <cell r="K139">
            <v>2028.8</v>
          </cell>
          <cell r="L139">
            <v>0</v>
          </cell>
          <cell r="M139">
            <v>0</v>
          </cell>
          <cell r="N139">
            <v>0</v>
          </cell>
          <cell r="O139">
            <v>482582.58999999997</v>
          </cell>
          <cell r="P139">
            <v>149312.72</v>
          </cell>
          <cell r="Q139">
            <v>0</v>
          </cell>
          <cell r="R139">
            <v>0</v>
          </cell>
          <cell r="S139">
            <v>188372.42</v>
          </cell>
          <cell r="T139">
            <v>72648.3</v>
          </cell>
          <cell r="U139">
            <v>4227</v>
          </cell>
          <cell r="V139">
            <v>0</v>
          </cell>
          <cell r="W139">
            <v>0</v>
          </cell>
          <cell r="X139">
            <v>0</v>
          </cell>
          <cell r="Y139">
            <v>99283.710000000021</v>
          </cell>
          <cell r="Z139">
            <v>80728.56</v>
          </cell>
          <cell r="AA139">
            <v>24905.440000000002</v>
          </cell>
          <cell r="AB139">
            <v>0</v>
          </cell>
          <cell r="AC139">
            <v>83369.259999999995</v>
          </cell>
          <cell r="AD139">
            <v>0</v>
          </cell>
          <cell r="AE139">
            <v>0</v>
          </cell>
          <cell r="AF139">
            <v>19440.039999999997</v>
          </cell>
          <cell r="AG139">
            <v>0</v>
          </cell>
          <cell r="AH139">
            <v>0</v>
          </cell>
          <cell r="AI139">
            <v>0</v>
          </cell>
          <cell r="AJ139">
            <v>6699.1500000000005</v>
          </cell>
          <cell r="AK139">
            <v>30143.69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12725.04</v>
          </cell>
          <cell r="AQ139">
            <v>0</v>
          </cell>
          <cell r="AR139">
            <v>4945.84</v>
          </cell>
          <cell r="AS139">
            <v>0</v>
          </cell>
          <cell r="AT139">
            <v>0</v>
          </cell>
          <cell r="AU139">
            <v>0</v>
          </cell>
          <cell r="AV139">
            <v>197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913103.66999999993</v>
          </cell>
          <cell r="BB139">
            <v>212343.56</v>
          </cell>
          <cell r="BC139">
            <v>284620.45</v>
          </cell>
          <cell r="BD139">
            <v>5276680.33</v>
          </cell>
        </row>
        <row r="140">
          <cell r="F140" t="str">
            <v>21214</v>
          </cell>
          <cell r="G140">
            <v>1986695.7300000002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335956.98</v>
          </cell>
          <cell r="P140">
            <v>91909.75</v>
          </cell>
          <cell r="Q140">
            <v>0</v>
          </cell>
          <cell r="R140">
            <v>0</v>
          </cell>
          <cell r="S140">
            <v>60515.280000000006</v>
          </cell>
          <cell r="T140">
            <v>0</v>
          </cell>
          <cell r="U140">
            <v>2501.7600000000002</v>
          </cell>
          <cell r="V140">
            <v>0</v>
          </cell>
          <cell r="W140">
            <v>0</v>
          </cell>
          <cell r="X140">
            <v>0</v>
          </cell>
          <cell r="Y140">
            <v>708864.35</v>
          </cell>
          <cell r="Z140">
            <v>27019.94</v>
          </cell>
          <cell r="AA140">
            <v>0</v>
          </cell>
          <cell r="AB140">
            <v>0</v>
          </cell>
          <cell r="AC140">
            <v>47723.94</v>
          </cell>
          <cell r="AD140">
            <v>0</v>
          </cell>
          <cell r="AE140">
            <v>0</v>
          </cell>
          <cell r="AF140">
            <v>29943.890000000003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784867.61999999988</v>
          </cell>
          <cell r="BB140">
            <v>170511.06</v>
          </cell>
          <cell r="BC140">
            <v>203151.05999999997</v>
          </cell>
          <cell r="BD140">
            <v>4449661.3599999985</v>
          </cell>
        </row>
        <row r="141">
          <cell r="F141" t="str">
            <v>21226</v>
          </cell>
          <cell r="G141">
            <v>2855953.6799999997</v>
          </cell>
          <cell r="H141">
            <v>0</v>
          </cell>
          <cell r="I141">
            <v>0</v>
          </cell>
          <cell r="J141">
            <v>0</v>
          </cell>
          <cell r="K141">
            <v>2183</v>
          </cell>
          <cell r="L141">
            <v>0</v>
          </cell>
          <cell r="M141">
            <v>0</v>
          </cell>
          <cell r="N141">
            <v>0</v>
          </cell>
          <cell r="O141">
            <v>351256.94</v>
          </cell>
          <cell r="P141">
            <v>114791</v>
          </cell>
          <cell r="Q141">
            <v>0</v>
          </cell>
          <cell r="R141">
            <v>0</v>
          </cell>
          <cell r="S141">
            <v>167401.49</v>
          </cell>
          <cell r="T141">
            <v>60267.520000000004</v>
          </cell>
          <cell r="U141">
            <v>3521</v>
          </cell>
          <cell r="V141">
            <v>0</v>
          </cell>
          <cell r="W141">
            <v>0</v>
          </cell>
          <cell r="X141">
            <v>0</v>
          </cell>
          <cell r="Y141">
            <v>59639</v>
          </cell>
          <cell r="Z141">
            <v>57436.04</v>
          </cell>
          <cell r="AA141">
            <v>0</v>
          </cell>
          <cell r="AB141">
            <v>0</v>
          </cell>
          <cell r="AC141">
            <v>52619</v>
          </cell>
          <cell r="AD141">
            <v>0</v>
          </cell>
          <cell r="AE141">
            <v>0</v>
          </cell>
          <cell r="AF141">
            <v>30631.05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9720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14032.26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945147.40000000014</v>
          </cell>
          <cell r="BB141">
            <v>264087.10000000003</v>
          </cell>
          <cell r="BC141">
            <v>345545.33999999997</v>
          </cell>
          <cell r="BD141">
            <v>5334231.8199999984</v>
          </cell>
        </row>
        <row r="142">
          <cell r="F142" t="str">
            <v>21232</v>
          </cell>
          <cell r="G142">
            <v>3375819.4100000011</v>
          </cell>
          <cell r="H142">
            <v>125124.13999999998</v>
          </cell>
          <cell r="I142">
            <v>0</v>
          </cell>
          <cell r="J142">
            <v>0</v>
          </cell>
          <cell r="K142">
            <v>187502.57</v>
          </cell>
          <cell r="L142">
            <v>11440.97</v>
          </cell>
          <cell r="M142">
            <v>0</v>
          </cell>
          <cell r="N142">
            <v>115.24</v>
          </cell>
          <cell r="O142">
            <v>783391.01</v>
          </cell>
          <cell r="P142">
            <v>158811.01</v>
          </cell>
          <cell r="Q142">
            <v>0</v>
          </cell>
          <cell r="R142">
            <v>0</v>
          </cell>
          <cell r="S142">
            <v>278672.58999999997</v>
          </cell>
          <cell r="T142">
            <v>23153.269999999997</v>
          </cell>
          <cell r="U142">
            <v>7322</v>
          </cell>
          <cell r="V142">
            <v>0</v>
          </cell>
          <cell r="W142">
            <v>0</v>
          </cell>
          <cell r="X142">
            <v>0</v>
          </cell>
          <cell r="Y142">
            <v>187203.97000000003</v>
          </cell>
          <cell r="Z142">
            <v>40006.449999999997</v>
          </cell>
          <cell r="AA142">
            <v>36929.880000000005</v>
          </cell>
          <cell r="AB142">
            <v>0</v>
          </cell>
          <cell r="AC142">
            <v>134248.78999999998</v>
          </cell>
          <cell r="AD142">
            <v>0</v>
          </cell>
          <cell r="AE142">
            <v>0</v>
          </cell>
          <cell r="AF142">
            <v>10499.999999999998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51807.380000000005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19080</v>
          </cell>
          <cell r="AQ142">
            <v>4025.45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9978.6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1023696.8400000002</v>
          </cell>
          <cell r="BB142">
            <v>300220.62999999995</v>
          </cell>
          <cell r="BC142">
            <v>386597.41000000003</v>
          </cell>
          <cell r="BD142">
            <v>7155647.6100000003</v>
          </cell>
        </row>
        <row r="143">
          <cell r="F143" t="str">
            <v>21234</v>
          </cell>
          <cell r="G143">
            <v>482615.52999999997</v>
          </cell>
          <cell r="H143">
            <v>0</v>
          </cell>
          <cell r="I143">
            <v>1105.05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122379.16</v>
          </cell>
          <cell r="P143">
            <v>28746.43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50293.82</v>
          </cell>
          <cell r="Z143">
            <v>18800.629999999997</v>
          </cell>
          <cell r="AA143">
            <v>0</v>
          </cell>
          <cell r="AB143">
            <v>0</v>
          </cell>
          <cell r="AC143">
            <v>12174.44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31984.15</v>
          </cell>
          <cell r="AW143">
            <v>4940.84</v>
          </cell>
          <cell r="AX143">
            <v>0</v>
          </cell>
          <cell r="AY143">
            <v>0</v>
          </cell>
          <cell r="AZ143">
            <v>0</v>
          </cell>
          <cell r="BA143">
            <v>298610.93999999994</v>
          </cell>
          <cell r="BB143">
            <v>53444.46</v>
          </cell>
          <cell r="BC143">
            <v>143366.59</v>
          </cell>
          <cell r="BD143">
            <v>1248462.0399999998</v>
          </cell>
        </row>
        <row r="144">
          <cell r="F144" t="str">
            <v>21237</v>
          </cell>
          <cell r="G144">
            <v>3848666.43</v>
          </cell>
          <cell r="H144">
            <v>66121.39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916047.41000000015</v>
          </cell>
          <cell r="P144">
            <v>192534.58000000002</v>
          </cell>
          <cell r="Q144">
            <v>0</v>
          </cell>
          <cell r="R144">
            <v>0</v>
          </cell>
          <cell r="S144">
            <v>242389.57000000004</v>
          </cell>
          <cell r="T144">
            <v>30311.59</v>
          </cell>
          <cell r="U144">
            <v>5615</v>
          </cell>
          <cell r="V144">
            <v>0</v>
          </cell>
          <cell r="W144">
            <v>0</v>
          </cell>
          <cell r="X144">
            <v>0</v>
          </cell>
          <cell r="Y144">
            <v>166058.06999999998</v>
          </cell>
          <cell r="Z144">
            <v>37650.000000000007</v>
          </cell>
          <cell r="AA144">
            <v>0</v>
          </cell>
          <cell r="AB144">
            <v>0</v>
          </cell>
          <cell r="AC144">
            <v>134462.38999999998</v>
          </cell>
          <cell r="AD144">
            <v>0</v>
          </cell>
          <cell r="AE144">
            <v>0</v>
          </cell>
          <cell r="AF144">
            <v>35320.400000000001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18066.89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17280</v>
          </cell>
          <cell r="AQ144">
            <v>0</v>
          </cell>
          <cell r="AR144">
            <v>6589.99</v>
          </cell>
          <cell r="AS144">
            <v>0</v>
          </cell>
          <cell r="AT144">
            <v>0</v>
          </cell>
          <cell r="AU144">
            <v>0</v>
          </cell>
          <cell r="AV144">
            <v>14046.88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1369671.2700000003</v>
          </cell>
          <cell r="BB144">
            <v>310854.56999999995</v>
          </cell>
          <cell r="BC144">
            <v>397548.29999999993</v>
          </cell>
          <cell r="BD144">
            <v>7809234.7300000014</v>
          </cell>
        </row>
        <row r="145">
          <cell r="F145" t="str">
            <v>21300</v>
          </cell>
          <cell r="G145">
            <v>3268089.2400000007</v>
          </cell>
          <cell r="H145">
            <v>340538.49</v>
          </cell>
          <cell r="I145">
            <v>7710.0300000000007</v>
          </cell>
          <cell r="J145">
            <v>0</v>
          </cell>
          <cell r="K145">
            <v>2697</v>
          </cell>
          <cell r="L145">
            <v>1874.49</v>
          </cell>
          <cell r="M145">
            <v>0</v>
          </cell>
          <cell r="N145">
            <v>0</v>
          </cell>
          <cell r="O145">
            <v>697531.85</v>
          </cell>
          <cell r="P145">
            <v>177337.97999999998</v>
          </cell>
          <cell r="Q145">
            <v>0</v>
          </cell>
          <cell r="R145">
            <v>0</v>
          </cell>
          <cell r="S145">
            <v>354511.38</v>
          </cell>
          <cell r="T145">
            <v>15104.92</v>
          </cell>
          <cell r="U145">
            <v>7254</v>
          </cell>
          <cell r="V145">
            <v>0</v>
          </cell>
          <cell r="W145">
            <v>0</v>
          </cell>
          <cell r="X145">
            <v>0</v>
          </cell>
          <cell r="Y145">
            <v>894861.8</v>
          </cell>
          <cell r="Z145">
            <v>59414.39</v>
          </cell>
          <cell r="AA145">
            <v>0</v>
          </cell>
          <cell r="AB145">
            <v>0</v>
          </cell>
          <cell r="AC145">
            <v>127684.70000000001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14097.06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10030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1301361.8499999999</v>
          </cell>
          <cell r="BB145">
            <v>325208.51</v>
          </cell>
          <cell r="BC145">
            <v>457247.18</v>
          </cell>
          <cell r="BD145">
            <v>8062554.8699999982</v>
          </cell>
        </row>
        <row r="146">
          <cell r="F146" t="str">
            <v>21301</v>
          </cell>
          <cell r="G146">
            <v>1672034.72</v>
          </cell>
          <cell r="H146">
            <v>0</v>
          </cell>
          <cell r="I146">
            <v>5857</v>
          </cell>
          <cell r="J146">
            <v>0</v>
          </cell>
          <cell r="K146">
            <v>1303</v>
          </cell>
          <cell r="L146">
            <v>0</v>
          </cell>
          <cell r="M146">
            <v>0</v>
          </cell>
          <cell r="N146">
            <v>0</v>
          </cell>
          <cell r="O146">
            <v>275830.83999999997</v>
          </cell>
          <cell r="P146">
            <v>64422.2</v>
          </cell>
          <cell r="Q146">
            <v>0</v>
          </cell>
          <cell r="R146">
            <v>0</v>
          </cell>
          <cell r="S146">
            <v>93944.430000000008</v>
          </cell>
          <cell r="T146">
            <v>9815.6600000000017</v>
          </cell>
          <cell r="U146">
            <v>3126</v>
          </cell>
          <cell r="V146">
            <v>0</v>
          </cell>
          <cell r="W146">
            <v>0</v>
          </cell>
          <cell r="X146">
            <v>0</v>
          </cell>
          <cell r="Y146">
            <v>142853</v>
          </cell>
          <cell r="Z146">
            <v>35081.15</v>
          </cell>
          <cell r="AA146">
            <v>0</v>
          </cell>
          <cell r="AB146">
            <v>0</v>
          </cell>
          <cell r="AC146">
            <v>52706.400000000001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62589.74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7348.91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5199.33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658179.78999999992</v>
          </cell>
          <cell r="BB146">
            <v>160967.94999999995</v>
          </cell>
          <cell r="BC146">
            <v>146628.95000000001</v>
          </cell>
          <cell r="BD146">
            <v>3397889.0700000003</v>
          </cell>
        </row>
        <row r="147">
          <cell r="F147" t="str">
            <v>21302</v>
          </cell>
          <cell r="G147">
            <v>12579735.420000002</v>
          </cell>
          <cell r="H147">
            <v>0</v>
          </cell>
          <cell r="I147">
            <v>0</v>
          </cell>
          <cell r="J147">
            <v>0</v>
          </cell>
          <cell r="K147">
            <v>13794.88</v>
          </cell>
          <cell r="L147">
            <v>0</v>
          </cell>
          <cell r="M147">
            <v>0</v>
          </cell>
          <cell r="N147">
            <v>0</v>
          </cell>
          <cell r="O147">
            <v>3755215.36</v>
          </cell>
          <cell r="P147">
            <v>590504.34</v>
          </cell>
          <cell r="Q147">
            <v>0</v>
          </cell>
          <cell r="R147">
            <v>0</v>
          </cell>
          <cell r="S147">
            <v>853953.17999999993</v>
          </cell>
          <cell r="T147">
            <v>0</v>
          </cell>
          <cell r="U147">
            <v>56795.05</v>
          </cell>
          <cell r="V147">
            <v>0</v>
          </cell>
          <cell r="W147">
            <v>0</v>
          </cell>
          <cell r="X147">
            <v>0</v>
          </cell>
          <cell r="Y147">
            <v>577548.74</v>
          </cell>
          <cell r="Z147">
            <v>127116.77</v>
          </cell>
          <cell r="AA147">
            <v>0</v>
          </cell>
          <cell r="AB147">
            <v>0</v>
          </cell>
          <cell r="AC147">
            <v>321454.66000000003</v>
          </cell>
          <cell r="AD147">
            <v>2488178.0099999998</v>
          </cell>
          <cell r="AE147">
            <v>206767.56000000003</v>
          </cell>
          <cell r="AF147">
            <v>168482.47</v>
          </cell>
          <cell r="AG147">
            <v>21390.87</v>
          </cell>
          <cell r="AH147">
            <v>0</v>
          </cell>
          <cell r="AI147">
            <v>0</v>
          </cell>
          <cell r="AJ147">
            <v>15068.93</v>
          </cell>
          <cell r="AK147">
            <v>92372.04</v>
          </cell>
          <cell r="AL147">
            <v>0</v>
          </cell>
          <cell r="AM147">
            <v>0</v>
          </cell>
          <cell r="AN147">
            <v>0</v>
          </cell>
          <cell r="AO147">
            <v>74362.59</v>
          </cell>
          <cell r="AP147">
            <v>28192</v>
          </cell>
          <cell r="AQ147">
            <v>0</v>
          </cell>
          <cell r="AR147">
            <v>21693</v>
          </cell>
          <cell r="AS147">
            <v>0</v>
          </cell>
          <cell r="AT147">
            <v>0</v>
          </cell>
          <cell r="AU147">
            <v>0</v>
          </cell>
          <cell r="AV147">
            <v>33685.380000000005</v>
          </cell>
          <cell r="AW147">
            <v>0</v>
          </cell>
          <cell r="AX147">
            <v>0</v>
          </cell>
          <cell r="AY147">
            <v>0</v>
          </cell>
          <cell r="AZ147">
            <v>2275.9299999999998</v>
          </cell>
          <cell r="BA147">
            <v>3944729.3500000006</v>
          </cell>
          <cell r="BB147">
            <v>970907.07000000007</v>
          </cell>
          <cell r="BC147">
            <v>889895.17</v>
          </cell>
          <cell r="BD147">
            <v>27834118.770000003</v>
          </cell>
        </row>
        <row r="148">
          <cell r="F148" t="str">
            <v>21303</v>
          </cell>
          <cell r="G148">
            <v>2391523.1100000003</v>
          </cell>
          <cell r="H148">
            <v>0</v>
          </cell>
          <cell r="I148">
            <v>203.04</v>
          </cell>
          <cell r="J148">
            <v>0</v>
          </cell>
          <cell r="K148">
            <v>0</v>
          </cell>
          <cell r="L148">
            <v>1549.26</v>
          </cell>
          <cell r="M148">
            <v>0</v>
          </cell>
          <cell r="N148">
            <v>0</v>
          </cell>
          <cell r="O148">
            <v>305150.64999999997</v>
          </cell>
          <cell r="P148">
            <v>202868.86</v>
          </cell>
          <cell r="Q148">
            <v>0</v>
          </cell>
          <cell r="R148">
            <v>0</v>
          </cell>
          <cell r="S148">
            <v>240418.66000000006</v>
          </cell>
          <cell r="T148">
            <v>32072.019999999997</v>
          </cell>
          <cell r="U148">
            <v>7042.66</v>
          </cell>
          <cell r="V148">
            <v>0</v>
          </cell>
          <cell r="W148">
            <v>0</v>
          </cell>
          <cell r="X148">
            <v>0</v>
          </cell>
          <cell r="Y148">
            <v>193974.69999999998</v>
          </cell>
          <cell r="Z148">
            <v>13003.78</v>
          </cell>
          <cell r="AA148">
            <v>0</v>
          </cell>
          <cell r="AB148">
            <v>0</v>
          </cell>
          <cell r="AC148">
            <v>71272.44</v>
          </cell>
          <cell r="AD148">
            <v>0</v>
          </cell>
          <cell r="AE148">
            <v>0</v>
          </cell>
          <cell r="AF148">
            <v>68358.150000000009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140.26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2176.79</v>
          </cell>
          <cell r="AS148">
            <v>0</v>
          </cell>
          <cell r="AT148">
            <v>0</v>
          </cell>
          <cell r="AU148">
            <v>0</v>
          </cell>
          <cell r="AV148">
            <v>131739.6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965296.88000000012</v>
          </cell>
          <cell r="BB148">
            <v>217560.8</v>
          </cell>
          <cell r="BC148">
            <v>340266.38</v>
          </cell>
          <cell r="BD148">
            <v>5184618.04</v>
          </cell>
        </row>
        <row r="149">
          <cell r="F149" t="str">
            <v>21401</v>
          </cell>
          <cell r="G149">
            <v>16568991.310000001</v>
          </cell>
          <cell r="H149">
            <v>87724.400000000009</v>
          </cell>
          <cell r="I149">
            <v>1643.3799999999999</v>
          </cell>
          <cell r="J149">
            <v>0</v>
          </cell>
          <cell r="K149">
            <v>11203</v>
          </cell>
          <cell r="L149">
            <v>0</v>
          </cell>
          <cell r="M149">
            <v>0</v>
          </cell>
          <cell r="N149">
            <v>608</v>
          </cell>
          <cell r="O149">
            <v>3685760.3499999996</v>
          </cell>
          <cell r="P149">
            <v>801433.48</v>
          </cell>
          <cell r="Q149">
            <v>0</v>
          </cell>
          <cell r="R149">
            <v>0</v>
          </cell>
          <cell r="S149">
            <v>1002779.4</v>
          </cell>
          <cell r="T149">
            <v>0</v>
          </cell>
          <cell r="U149">
            <v>27500.9</v>
          </cell>
          <cell r="V149">
            <v>0</v>
          </cell>
          <cell r="W149">
            <v>0</v>
          </cell>
          <cell r="X149">
            <v>0</v>
          </cell>
          <cell r="Y149">
            <v>1070474.46</v>
          </cell>
          <cell r="Z149">
            <v>270165.94</v>
          </cell>
          <cell r="AA149">
            <v>45257.490000000005</v>
          </cell>
          <cell r="AB149">
            <v>0</v>
          </cell>
          <cell r="AC149">
            <v>664830.06999999995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50306.159999999996</v>
          </cell>
          <cell r="AK149">
            <v>247821.84</v>
          </cell>
          <cell r="AL149">
            <v>215096.87</v>
          </cell>
          <cell r="AM149">
            <v>0</v>
          </cell>
          <cell r="AN149">
            <v>0</v>
          </cell>
          <cell r="AO149">
            <v>0</v>
          </cell>
          <cell r="AP149">
            <v>35505</v>
          </cell>
          <cell r="AQ149">
            <v>0</v>
          </cell>
          <cell r="AR149">
            <v>50875.82</v>
          </cell>
          <cell r="AS149">
            <v>0</v>
          </cell>
          <cell r="AT149">
            <v>0</v>
          </cell>
          <cell r="AU149">
            <v>0</v>
          </cell>
          <cell r="AV149">
            <v>1473.26</v>
          </cell>
          <cell r="AW149">
            <v>0</v>
          </cell>
          <cell r="AX149">
            <v>0</v>
          </cell>
          <cell r="AY149">
            <v>0</v>
          </cell>
          <cell r="AZ149">
            <v>618195.94999999995</v>
          </cell>
          <cell r="BA149">
            <v>4896057.74</v>
          </cell>
          <cell r="BB149">
            <v>1474114.92</v>
          </cell>
          <cell r="BC149">
            <v>1319394.3799999999</v>
          </cell>
          <cell r="BD149">
            <v>33147214.120000001</v>
          </cell>
        </row>
        <row r="150">
          <cell r="F150" t="str">
            <v>22008</v>
          </cell>
          <cell r="G150">
            <v>996427.50000000012</v>
          </cell>
          <cell r="H150">
            <v>0</v>
          </cell>
          <cell r="I150">
            <v>0</v>
          </cell>
          <cell r="J150">
            <v>0</v>
          </cell>
          <cell r="K150">
            <v>788</v>
          </cell>
          <cell r="L150">
            <v>0</v>
          </cell>
          <cell r="M150">
            <v>0</v>
          </cell>
          <cell r="N150">
            <v>0</v>
          </cell>
          <cell r="O150">
            <v>113466.82</v>
          </cell>
          <cell r="P150">
            <v>19364</v>
          </cell>
          <cell r="Q150">
            <v>0</v>
          </cell>
          <cell r="R150">
            <v>0</v>
          </cell>
          <cell r="S150">
            <v>93593.37</v>
          </cell>
          <cell r="T150">
            <v>0</v>
          </cell>
          <cell r="U150">
            <v>1148</v>
          </cell>
          <cell r="V150">
            <v>0</v>
          </cell>
          <cell r="W150">
            <v>0</v>
          </cell>
          <cell r="X150">
            <v>0</v>
          </cell>
          <cell r="Y150">
            <v>53024.44</v>
          </cell>
          <cell r="Z150">
            <v>22524.100000000002</v>
          </cell>
          <cell r="AA150">
            <v>0</v>
          </cell>
          <cell r="AB150">
            <v>0</v>
          </cell>
          <cell r="AC150">
            <v>14815.14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3233.55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4655.08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345166.87</v>
          </cell>
          <cell r="BB150">
            <v>71036.47</v>
          </cell>
          <cell r="BC150">
            <v>98761.130000000019</v>
          </cell>
          <cell r="BD150">
            <v>1838004.4700000002</v>
          </cell>
        </row>
        <row r="151">
          <cell r="F151" t="str">
            <v>22009</v>
          </cell>
          <cell r="G151">
            <v>2884653.060000001</v>
          </cell>
          <cell r="H151">
            <v>18587.78</v>
          </cell>
          <cell r="I151">
            <v>0</v>
          </cell>
          <cell r="J151">
            <v>0</v>
          </cell>
          <cell r="K151">
            <v>4413.3500000000004</v>
          </cell>
          <cell r="L151">
            <v>12481.08</v>
          </cell>
          <cell r="M151">
            <v>0</v>
          </cell>
          <cell r="N151">
            <v>0</v>
          </cell>
          <cell r="O151">
            <v>412243.00999999995</v>
          </cell>
          <cell r="P151">
            <v>162333.12999999998</v>
          </cell>
          <cell r="Q151">
            <v>0</v>
          </cell>
          <cell r="R151">
            <v>0</v>
          </cell>
          <cell r="S151">
            <v>336228.61</v>
          </cell>
          <cell r="T151">
            <v>44637.27</v>
          </cell>
          <cell r="U151">
            <v>4226.92</v>
          </cell>
          <cell r="V151">
            <v>0</v>
          </cell>
          <cell r="W151">
            <v>0</v>
          </cell>
          <cell r="X151">
            <v>0</v>
          </cell>
          <cell r="Y151">
            <v>76147.01999999999</v>
          </cell>
          <cell r="Z151">
            <v>32772.449999999997</v>
          </cell>
          <cell r="AA151">
            <v>0</v>
          </cell>
          <cell r="AB151">
            <v>0</v>
          </cell>
          <cell r="AC151">
            <v>78262.390000000014</v>
          </cell>
          <cell r="AD151">
            <v>0</v>
          </cell>
          <cell r="AE151">
            <v>0</v>
          </cell>
          <cell r="AF151">
            <v>16067.9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19532.129999999997</v>
          </cell>
          <cell r="AL151">
            <v>6375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5.62</v>
          </cell>
          <cell r="AT151">
            <v>19891.990000000002</v>
          </cell>
          <cell r="AU151">
            <v>0</v>
          </cell>
          <cell r="AV151">
            <v>2773.35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1096904.52</v>
          </cell>
          <cell r="BB151">
            <v>216011.77999999994</v>
          </cell>
          <cell r="BC151">
            <v>628459.74000000011</v>
          </cell>
          <cell r="BD151">
            <v>6073008.1000000015</v>
          </cell>
        </row>
        <row r="152">
          <cell r="F152" t="str">
            <v>22017</v>
          </cell>
          <cell r="G152">
            <v>1114755</v>
          </cell>
          <cell r="H152">
            <v>0</v>
          </cell>
          <cell r="I152">
            <v>0</v>
          </cell>
          <cell r="J152">
            <v>0</v>
          </cell>
          <cell r="K152">
            <v>887</v>
          </cell>
          <cell r="L152">
            <v>0</v>
          </cell>
          <cell r="M152">
            <v>0</v>
          </cell>
          <cell r="N152">
            <v>0</v>
          </cell>
          <cell r="O152">
            <v>92857.510000000009</v>
          </cell>
          <cell r="P152">
            <v>15522</v>
          </cell>
          <cell r="Q152">
            <v>0</v>
          </cell>
          <cell r="R152">
            <v>0</v>
          </cell>
          <cell r="S152">
            <v>73320.639999999999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35886.85</v>
          </cell>
          <cell r="Z152">
            <v>19614.379999999997</v>
          </cell>
          <cell r="AA152">
            <v>0</v>
          </cell>
          <cell r="AB152">
            <v>0</v>
          </cell>
          <cell r="AC152">
            <v>13769.27</v>
          </cell>
          <cell r="AD152">
            <v>0</v>
          </cell>
          <cell r="AE152">
            <v>0</v>
          </cell>
          <cell r="AF152">
            <v>2642.79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1700</v>
          </cell>
          <cell r="AQ152">
            <v>0</v>
          </cell>
          <cell r="AR152">
            <v>0</v>
          </cell>
          <cell r="AS152">
            <v>246.25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477311.82000000007</v>
          </cell>
          <cell r="BB152">
            <v>75396.900000000009</v>
          </cell>
          <cell r="BC152">
            <v>167442.06</v>
          </cell>
          <cell r="BD152">
            <v>2091352.47</v>
          </cell>
        </row>
        <row r="153">
          <cell r="F153" t="str">
            <v>22073</v>
          </cell>
          <cell r="G153">
            <v>996712.61999999988</v>
          </cell>
          <cell r="H153">
            <v>0</v>
          </cell>
          <cell r="I153">
            <v>0</v>
          </cell>
          <cell r="J153">
            <v>0</v>
          </cell>
          <cell r="K153">
            <v>786.94</v>
          </cell>
          <cell r="L153">
            <v>0</v>
          </cell>
          <cell r="M153">
            <v>0</v>
          </cell>
          <cell r="N153">
            <v>0</v>
          </cell>
          <cell r="O153">
            <v>161015.71000000002</v>
          </cell>
          <cell r="P153">
            <v>16817</v>
          </cell>
          <cell r="Q153">
            <v>0</v>
          </cell>
          <cell r="R153">
            <v>0</v>
          </cell>
          <cell r="S153">
            <v>101364.03000000001</v>
          </cell>
          <cell r="T153">
            <v>0</v>
          </cell>
          <cell r="U153">
            <v>958</v>
          </cell>
          <cell r="V153">
            <v>0</v>
          </cell>
          <cell r="W153">
            <v>0</v>
          </cell>
          <cell r="X153">
            <v>0</v>
          </cell>
          <cell r="Y153">
            <v>31331.179999999997</v>
          </cell>
          <cell r="Z153">
            <v>48846.040000000008</v>
          </cell>
          <cell r="AA153">
            <v>0</v>
          </cell>
          <cell r="AB153">
            <v>0</v>
          </cell>
          <cell r="AC153">
            <v>12394.79</v>
          </cell>
          <cell r="AD153">
            <v>0</v>
          </cell>
          <cell r="AE153">
            <v>0</v>
          </cell>
          <cell r="AF153">
            <v>16913.919999999998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14061.070000000002</v>
          </cell>
          <cell r="AQ153">
            <v>0</v>
          </cell>
          <cell r="AR153">
            <v>983.98</v>
          </cell>
          <cell r="AS153">
            <v>0</v>
          </cell>
          <cell r="AT153">
            <v>16135.130000000001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486946.45999999996</v>
          </cell>
          <cell r="BB153">
            <v>67154.240000000005</v>
          </cell>
          <cell r="BC153">
            <v>170385.05999999997</v>
          </cell>
          <cell r="BD153">
            <v>2142806.1699999995</v>
          </cell>
        </row>
        <row r="154">
          <cell r="F154" t="str">
            <v>22105</v>
          </cell>
          <cell r="G154">
            <v>1691216.0199999996</v>
          </cell>
          <cell r="H154">
            <v>0</v>
          </cell>
          <cell r="I154">
            <v>0</v>
          </cell>
          <cell r="J154">
            <v>0</v>
          </cell>
          <cell r="K154">
            <v>1351.01</v>
          </cell>
          <cell r="L154">
            <v>0</v>
          </cell>
          <cell r="M154">
            <v>0</v>
          </cell>
          <cell r="N154">
            <v>0</v>
          </cell>
          <cell r="O154">
            <v>279396.13</v>
          </cell>
          <cell r="P154">
            <v>58778</v>
          </cell>
          <cell r="Q154">
            <v>0</v>
          </cell>
          <cell r="R154">
            <v>0</v>
          </cell>
          <cell r="S154">
            <v>97665.1</v>
          </cell>
          <cell r="T154">
            <v>0</v>
          </cell>
          <cell r="U154">
            <v>2321</v>
          </cell>
          <cell r="V154">
            <v>0</v>
          </cell>
          <cell r="W154">
            <v>0</v>
          </cell>
          <cell r="X154">
            <v>0</v>
          </cell>
          <cell r="Y154">
            <v>63186</v>
          </cell>
          <cell r="Z154">
            <v>31176.850000000002</v>
          </cell>
          <cell r="AA154">
            <v>0</v>
          </cell>
          <cell r="AB154">
            <v>0</v>
          </cell>
          <cell r="AC154">
            <v>27645.33</v>
          </cell>
          <cell r="AD154">
            <v>0</v>
          </cell>
          <cell r="AE154">
            <v>0</v>
          </cell>
          <cell r="AF154">
            <v>44388.740000000005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7600</v>
          </cell>
          <cell r="AQ154">
            <v>0</v>
          </cell>
          <cell r="AR154">
            <v>1865.55</v>
          </cell>
          <cell r="AS154">
            <v>0</v>
          </cell>
          <cell r="AT154">
            <v>0</v>
          </cell>
          <cell r="AU154">
            <v>0</v>
          </cell>
          <cell r="AV154">
            <v>2460.91</v>
          </cell>
          <cell r="AW154">
            <v>0</v>
          </cell>
          <cell r="AX154">
            <v>0</v>
          </cell>
          <cell r="AY154">
            <v>0</v>
          </cell>
          <cell r="AZ154">
            <v>174.85000000000002</v>
          </cell>
          <cell r="BA154">
            <v>650790.05999999994</v>
          </cell>
          <cell r="BB154">
            <v>117330.37</v>
          </cell>
          <cell r="BC154">
            <v>251919.74</v>
          </cell>
          <cell r="BD154">
            <v>3329265.66</v>
          </cell>
        </row>
        <row r="155">
          <cell r="F155" t="str">
            <v>22200</v>
          </cell>
          <cell r="G155">
            <v>1770025.9099999997</v>
          </cell>
          <cell r="H155">
            <v>0</v>
          </cell>
          <cell r="I155">
            <v>0</v>
          </cell>
          <cell r="J155">
            <v>0</v>
          </cell>
          <cell r="K155">
            <v>1287.21</v>
          </cell>
          <cell r="L155">
            <v>0</v>
          </cell>
          <cell r="M155">
            <v>0</v>
          </cell>
          <cell r="N155">
            <v>0</v>
          </cell>
          <cell r="O155">
            <v>201464.05</v>
          </cell>
          <cell r="P155">
            <v>56890.12</v>
          </cell>
          <cell r="Q155">
            <v>0</v>
          </cell>
          <cell r="R155">
            <v>0</v>
          </cell>
          <cell r="S155">
            <v>68462.38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86562.300000000017</v>
          </cell>
          <cell r="Z155">
            <v>37521.57</v>
          </cell>
          <cell r="AA155">
            <v>0</v>
          </cell>
          <cell r="AB155">
            <v>0</v>
          </cell>
          <cell r="AC155">
            <v>32545.759999999998</v>
          </cell>
          <cell r="AD155">
            <v>0</v>
          </cell>
          <cell r="AE155">
            <v>0</v>
          </cell>
          <cell r="AF155">
            <v>41628.29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6183.97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777783.56000000017</v>
          </cell>
          <cell r="BB155">
            <v>146088.68</v>
          </cell>
          <cell r="BC155">
            <v>292152.55999999994</v>
          </cell>
          <cell r="BD155">
            <v>3518596.36</v>
          </cell>
        </row>
        <row r="156">
          <cell r="F156" t="str">
            <v>22204</v>
          </cell>
          <cell r="G156">
            <v>1320700.4000000001</v>
          </cell>
          <cell r="H156">
            <v>2534.09</v>
          </cell>
          <cell r="I156">
            <v>0</v>
          </cell>
          <cell r="J156">
            <v>0</v>
          </cell>
          <cell r="K156">
            <v>937.84</v>
          </cell>
          <cell r="L156">
            <v>0</v>
          </cell>
          <cell r="M156">
            <v>0</v>
          </cell>
          <cell r="N156">
            <v>0</v>
          </cell>
          <cell r="O156">
            <v>163914.85</v>
          </cell>
          <cell r="P156">
            <v>25405.43</v>
          </cell>
          <cell r="Q156">
            <v>0</v>
          </cell>
          <cell r="R156">
            <v>0</v>
          </cell>
          <cell r="S156">
            <v>69203.23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34675.9</v>
          </cell>
          <cell r="Z156">
            <v>37227.78</v>
          </cell>
          <cell r="AA156">
            <v>0</v>
          </cell>
          <cell r="AB156">
            <v>0</v>
          </cell>
          <cell r="AC156">
            <v>16824.420000000002</v>
          </cell>
          <cell r="AD156">
            <v>0</v>
          </cell>
          <cell r="AE156">
            <v>0</v>
          </cell>
          <cell r="AF156">
            <v>2626.52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13216.53</v>
          </cell>
          <cell r="AM156">
            <v>0</v>
          </cell>
          <cell r="AN156">
            <v>0</v>
          </cell>
          <cell r="AO156">
            <v>0</v>
          </cell>
          <cell r="AP156">
            <v>314.95999999999998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13519.189999999999</v>
          </cell>
          <cell r="BA156">
            <v>576423.55999999994</v>
          </cell>
          <cell r="BB156">
            <v>111769.79000000001</v>
          </cell>
          <cell r="BC156">
            <v>209585.52999999997</v>
          </cell>
          <cell r="BD156">
            <v>2598880.02</v>
          </cell>
        </row>
        <row r="157">
          <cell r="F157" t="str">
            <v>22207</v>
          </cell>
          <cell r="G157">
            <v>2835411.94</v>
          </cell>
          <cell r="H157">
            <v>8373.880000000001</v>
          </cell>
          <cell r="I157">
            <v>0</v>
          </cell>
          <cell r="J157">
            <v>0</v>
          </cell>
          <cell r="K157">
            <v>2709.91</v>
          </cell>
          <cell r="L157">
            <v>0</v>
          </cell>
          <cell r="M157">
            <v>0</v>
          </cell>
          <cell r="N157">
            <v>0</v>
          </cell>
          <cell r="O157">
            <v>486697.81</v>
          </cell>
          <cell r="P157">
            <v>105419.8</v>
          </cell>
          <cell r="Q157">
            <v>0</v>
          </cell>
          <cell r="R157">
            <v>0</v>
          </cell>
          <cell r="S157">
            <v>261456.42</v>
          </cell>
          <cell r="T157">
            <v>19390.61</v>
          </cell>
          <cell r="U157">
            <v>2866.49</v>
          </cell>
          <cell r="V157">
            <v>0</v>
          </cell>
          <cell r="W157">
            <v>0</v>
          </cell>
          <cell r="X157">
            <v>0</v>
          </cell>
          <cell r="Y157">
            <v>59678.659999999996</v>
          </cell>
          <cell r="Z157">
            <v>80693.22</v>
          </cell>
          <cell r="AA157">
            <v>0</v>
          </cell>
          <cell r="AB157">
            <v>0</v>
          </cell>
          <cell r="AC157">
            <v>127123.92000000001</v>
          </cell>
          <cell r="AD157">
            <v>0</v>
          </cell>
          <cell r="AE157">
            <v>0</v>
          </cell>
          <cell r="AF157">
            <v>20614.239999999998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8967.41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3708.75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1130424.83</v>
          </cell>
          <cell r="BB157">
            <v>212783.64</v>
          </cell>
          <cell r="BC157">
            <v>384829.4200000001</v>
          </cell>
          <cell r="BD157">
            <v>5751150.9500000002</v>
          </cell>
        </row>
        <row r="158">
          <cell r="F158" t="str">
            <v>23042</v>
          </cell>
          <cell r="G158">
            <v>1206000.5599999998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163131.88999999998</v>
          </cell>
          <cell r="P158">
            <v>41846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46335.999999999993</v>
          </cell>
          <cell r="Z158">
            <v>30232.3</v>
          </cell>
          <cell r="AA158">
            <v>0</v>
          </cell>
          <cell r="AB158">
            <v>0</v>
          </cell>
          <cell r="AC158">
            <v>25593.500000000004</v>
          </cell>
          <cell r="AD158">
            <v>0</v>
          </cell>
          <cell r="AE158">
            <v>0</v>
          </cell>
          <cell r="AF158">
            <v>11872.17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1961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353274.35</v>
          </cell>
          <cell r="BB158">
            <v>72480.27</v>
          </cell>
          <cell r="BC158">
            <v>74220.89</v>
          </cell>
          <cell r="BD158">
            <v>2026948.9299999995</v>
          </cell>
        </row>
        <row r="159">
          <cell r="F159" t="str">
            <v>23054</v>
          </cell>
          <cell r="G159">
            <v>1220071.21</v>
          </cell>
          <cell r="H159">
            <v>0</v>
          </cell>
          <cell r="I159">
            <v>1473.38</v>
          </cell>
          <cell r="J159">
            <v>0</v>
          </cell>
          <cell r="K159">
            <v>3727.21</v>
          </cell>
          <cell r="L159">
            <v>3368.12</v>
          </cell>
          <cell r="M159">
            <v>0</v>
          </cell>
          <cell r="N159">
            <v>0</v>
          </cell>
          <cell r="O159">
            <v>144959.75</v>
          </cell>
          <cell r="P159">
            <v>35289.75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29749.279999999999</v>
          </cell>
          <cell r="Z159">
            <v>6093.0199999999995</v>
          </cell>
          <cell r="AA159">
            <v>0</v>
          </cell>
          <cell r="AB159">
            <v>0</v>
          </cell>
          <cell r="AC159">
            <v>16357.039999999999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40387.35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342558.62</v>
          </cell>
          <cell r="BB159">
            <v>75167.189999999988</v>
          </cell>
          <cell r="BC159">
            <v>107962.68000000001</v>
          </cell>
          <cell r="BD159">
            <v>2027164.5999999999</v>
          </cell>
        </row>
        <row r="160">
          <cell r="F160" t="str">
            <v>23309</v>
          </cell>
          <cell r="G160">
            <v>20706431.409999993</v>
          </cell>
          <cell r="H160">
            <v>292026.49</v>
          </cell>
          <cell r="I160">
            <v>8.34</v>
          </cell>
          <cell r="J160">
            <v>0</v>
          </cell>
          <cell r="K160">
            <v>13228</v>
          </cell>
          <cell r="L160">
            <v>210.67000000000002</v>
          </cell>
          <cell r="M160">
            <v>0</v>
          </cell>
          <cell r="N160">
            <v>1881.1</v>
          </cell>
          <cell r="O160">
            <v>4282806.2</v>
          </cell>
          <cell r="P160">
            <v>843193.15</v>
          </cell>
          <cell r="Q160">
            <v>0</v>
          </cell>
          <cell r="R160">
            <v>0</v>
          </cell>
          <cell r="S160">
            <v>1770294.87</v>
          </cell>
          <cell r="T160">
            <v>199601.86</v>
          </cell>
          <cell r="U160">
            <v>50976</v>
          </cell>
          <cell r="V160">
            <v>0</v>
          </cell>
          <cell r="W160">
            <v>0</v>
          </cell>
          <cell r="X160">
            <v>0</v>
          </cell>
          <cell r="Y160">
            <v>1066462.26</v>
          </cell>
          <cell r="Z160">
            <v>256385.13</v>
          </cell>
          <cell r="AA160">
            <v>0</v>
          </cell>
          <cell r="AB160">
            <v>0</v>
          </cell>
          <cell r="AC160">
            <v>674266.66</v>
          </cell>
          <cell r="AD160">
            <v>87106.950000000012</v>
          </cell>
          <cell r="AE160">
            <v>0</v>
          </cell>
          <cell r="AF160">
            <v>193433.73999999996</v>
          </cell>
          <cell r="AG160">
            <v>0</v>
          </cell>
          <cell r="AH160">
            <v>0</v>
          </cell>
          <cell r="AI160">
            <v>0</v>
          </cell>
          <cell r="AJ160">
            <v>28352.080000000002</v>
          </cell>
          <cell r="AK160">
            <v>284484.90999999997</v>
          </cell>
          <cell r="AL160">
            <v>0</v>
          </cell>
          <cell r="AM160">
            <v>0</v>
          </cell>
          <cell r="AN160">
            <v>81019.469999999987</v>
          </cell>
          <cell r="AO160">
            <v>0</v>
          </cell>
          <cell r="AP160">
            <v>34930</v>
          </cell>
          <cell r="AQ160">
            <v>0</v>
          </cell>
          <cell r="AR160">
            <v>33727.4</v>
          </cell>
          <cell r="AS160">
            <v>0</v>
          </cell>
          <cell r="AT160">
            <v>0</v>
          </cell>
          <cell r="AU160">
            <v>0</v>
          </cell>
          <cell r="AV160">
            <v>628326.41</v>
          </cell>
          <cell r="AW160">
            <v>0</v>
          </cell>
          <cell r="AX160">
            <v>0</v>
          </cell>
          <cell r="AY160">
            <v>0</v>
          </cell>
          <cell r="AZ160">
            <v>577820.30999999994</v>
          </cell>
          <cell r="BA160">
            <v>6585196</v>
          </cell>
          <cell r="BB160">
            <v>1374119.2499999998</v>
          </cell>
          <cell r="BC160">
            <v>2019325.0499999998</v>
          </cell>
          <cell r="BD160">
            <v>42085613.709999979</v>
          </cell>
        </row>
        <row r="161">
          <cell r="F161" t="str">
            <v>23311</v>
          </cell>
          <cell r="G161">
            <v>1281574.6499999994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80251.959999999992</v>
          </cell>
          <cell r="P161">
            <v>44885.22</v>
          </cell>
          <cell r="Q161">
            <v>0</v>
          </cell>
          <cell r="R161">
            <v>0</v>
          </cell>
          <cell r="S161">
            <v>78995.659999999989</v>
          </cell>
          <cell r="T161">
            <v>0</v>
          </cell>
          <cell r="U161">
            <v>1774.55</v>
          </cell>
          <cell r="V161">
            <v>0</v>
          </cell>
          <cell r="W161">
            <v>0</v>
          </cell>
          <cell r="X161">
            <v>0</v>
          </cell>
          <cell r="Y161">
            <v>117892.32</v>
          </cell>
          <cell r="Z161">
            <v>43410.75</v>
          </cell>
          <cell r="AA161">
            <v>0</v>
          </cell>
          <cell r="AB161">
            <v>0</v>
          </cell>
          <cell r="AC161">
            <v>36182.65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603629.2300000001</v>
          </cell>
          <cell r="BB161">
            <v>135013.09000000003</v>
          </cell>
          <cell r="BC161">
            <v>149151.70000000004</v>
          </cell>
          <cell r="BD161">
            <v>2572761.7799999993</v>
          </cell>
        </row>
        <row r="162">
          <cell r="F162" t="str">
            <v>23402</v>
          </cell>
          <cell r="G162">
            <v>4459005.8199999994</v>
          </cell>
          <cell r="H162">
            <v>0</v>
          </cell>
          <cell r="I162">
            <v>0</v>
          </cell>
          <cell r="J162">
            <v>0</v>
          </cell>
          <cell r="K162">
            <v>2783.85</v>
          </cell>
          <cell r="L162">
            <v>0</v>
          </cell>
          <cell r="M162">
            <v>0</v>
          </cell>
          <cell r="N162">
            <v>531.27</v>
          </cell>
          <cell r="O162">
            <v>784112.52</v>
          </cell>
          <cell r="P162">
            <v>216060.62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501340.74000000005</v>
          </cell>
          <cell r="Z162">
            <v>35978.050000000003</v>
          </cell>
          <cell r="AA162">
            <v>0</v>
          </cell>
          <cell r="AB162">
            <v>0</v>
          </cell>
          <cell r="AC162">
            <v>106252.09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6483.4000000000005</v>
          </cell>
          <cell r="AS162">
            <v>0</v>
          </cell>
          <cell r="AT162">
            <v>0</v>
          </cell>
          <cell r="AU162">
            <v>0</v>
          </cell>
          <cell r="AV162">
            <v>2610.16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968913.06999999983</v>
          </cell>
          <cell r="BB162">
            <v>281839.27</v>
          </cell>
          <cell r="BC162">
            <v>558480.12999999989</v>
          </cell>
          <cell r="BD162">
            <v>7924390.9899999993</v>
          </cell>
        </row>
        <row r="163">
          <cell r="F163" t="str">
            <v>23403</v>
          </cell>
          <cell r="G163">
            <v>9629687.8899999987</v>
          </cell>
          <cell r="H163">
            <v>397791.38999999996</v>
          </cell>
          <cell r="I163">
            <v>0</v>
          </cell>
          <cell r="J163">
            <v>0</v>
          </cell>
          <cell r="K163">
            <v>6754</v>
          </cell>
          <cell r="L163">
            <v>0</v>
          </cell>
          <cell r="M163">
            <v>0</v>
          </cell>
          <cell r="N163">
            <v>0</v>
          </cell>
          <cell r="O163">
            <v>2260093.13</v>
          </cell>
          <cell r="P163">
            <v>442792.27</v>
          </cell>
          <cell r="Q163">
            <v>0</v>
          </cell>
          <cell r="R163">
            <v>10235.68</v>
          </cell>
          <cell r="S163">
            <v>765466.51999999967</v>
          </cell>
          <cell r="T163">
            <v>85320.88</v>
          </cell>
          <cell r="U163">
            <v>12419</v>
          </cell>
          <cell r="V163">
            <v>0</v>
          </cell>
          <cell r="W163">
            <v>0</v>
          </cell>
          <cell r="X163">
            <v>0</v>
          </cell>
          <cell r="Y163">
            <v>316575.23000000004</v>
          </cell>
          <cell r="Z163">
            <v>108256.87999999998</v>
          </cell>
          <cell r="AA163">
            <v>0</v>
          </cell>
          <cell r="AB163">
            <v>0</v>
          </cell>
          <cell r="AC163">
            <v>220345.82</v>
          </cell>
          <cell r="AD163">
            <v>0</v>
          </cell>
          <cell r="AE163">
            <v>0</v>
          </cell>
          <cell r="AF163">
            <v>119237.95999999999</v>
          </cell>
          <cell r="AG163">
            <v>0</v>
          </cell>
          <cell r="AH163">
            <v>0</v>
          </cell>
          <cell r="AI163">
            <v>0</v>
          </cell>
          <cell r="AJ163">
            <v>19052.509999999998</v>
          </cell>
          <cell r="AK163">
            <v>73294.759999999995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37398.18</v>
          </cell>
          <cell r="AQ163">
            <v>0</v>
          </cell>
          <cell r="AR163">
            <v>17332</v>
          </cell>
          <cell r="AS163">
            <v>0</v>
          </cell>
          <cell r="AT163">
            <v>0</v>
          </cell>
          <cell r="AU163">
            <v>0</v>
          </cell>
          <cell r="AV163">
            <v>55046.179999999986</v>
          </cell>
          <cell r="AW163">
            <v>0</v>
          </cell>
          <cell r="AX163">
            <v>0</v>
          </cell>
          <cell r="AY163">
            <v>0</v>
          </cell>
          <cell r="AZ163">
            <v>16946.32</v>
          </cell>
          <cell r="BA163">
            <v>2588182.9299999997</v>
          </cell>
          <cell r="BB163">
            <v>739622.31</v>
          </cell>
          <cell r="BC163">
            <v>1471456.1300000004</v>
          </cell>
          <cell r="BD163">
            <v>19393307.969999999</v>
          </cell>
        </row>
        <row r="164">
          <cell r="F164" t="str">
            <v>23404</v>
          </cell>
          <cell r="G164">
            <v>2323310.33</v>
          </cell>
          <cell r="H164">
            <v>0</v>
          </cell>
          <cell r="I164">
            <v>0</v>
          </cell>
          <cell r="J164">
            <v>0</v>
          </cell>
          <cell r="K164">
            <v>1054.3</v>
          </cell>
          <cell r="L164">
            <v>0</v>
          </cell>
          <cell r="M164">
            <v>0</v>
          </cell>
          <cell r="N164">
            <v>0</v>
          </cell>
          <cell r="O164">
            <v>551428.80999999994</v>
          </cell>
          <cell r="P164">
            <v>101291.73999999999</v>
          </cell>
          <cell r="Q164">
            <v>0</v>
          </cell>
          <cell r="R164">
            <v>26462.6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223584.32</v>
          </cell>
          <cell r="Z164">
            <v>29626.57</v>
          </cell>
          <cell r="AA164">
            <v>0</v>
          </cell>
          <cell r="AB164">
            <v>0</v>
          </cell>
          <cell r="AC164">
            <v>63116.149999999994</v>
          </cell>
          <cell r="AD164">
            <v>0</v>
          </cell>
          <cell r="AE164">
            <v>0</v>
          </cell>
          <cell r="AF164">
            <v>48819.61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29481.7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20561.240000000002</v>
          </cell>
          <cell r="AW164">
            <v>0</v>
          </cell>
          <cell r="AX164">
            <v>0</v>
          </cell>
          <cell r="AY164">
            <v>0</v>
          </cell>
          <cell r="AZ164">
            <v>602.27</v>
          </cell>
          <cell r="BA164">
            <v>608037.00999999989</v>
          </cell>
          <cell r="BB164">
            <v>163818.28999999995</v>
          </cell>
          <cell r="BC164">
            <v>424188.1999999999</v>
          </cell>
          <cell r="BD164">
            <v>4615383.1399999997</v>
          </cell>
        </row>
        <row r="165">
          <cell r="F165" t="str">
            <v>24014</v>
          </cell>
          <cell r="G165">
            <v>1638385.62</v>
          </cell>
          <cell r="H165">
            <v>0</v>
          </cell>
          <cell r="I165">
            <v>0</v>
          </cell>
          <cell r="J165">
            <v>0</v>
          </cell>
          <cell r="K165">
            <v>512</v>
          </cell>
          <cell r="L165">
            <v>0</v>
          </cell>
          <cell r="M165">
            <v>0</v>
          </cell>
          <cell r="N165">
            <v>0</v>
          </cell>
          <cell r="O165">
            <v>134913.35999999999</v>
          </cell>
          <cell r="P165">
            <v>49396.229999999996</v>
          </cell>
          <cell r="Q165">
            <v>0</v>
          </cell>
          <cell r="R165">
            <v>53125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167281</v>
          </cell>
          <cell r="Z165">
            <v>20149.45</v>
          </cell>
          <cell r="AA165">
            <v>0</v>
          </cell>
          <cell r="AB165">
            <v>0</v>
          </cell>
          <cell r="AC165">
            <v>21645.07</v>
          </cell>
          <cell r="AD165">
            <v>0</v>
          </cell>
          <cell r="AE165">
            <v>0</v>
          </cell>
          <cell r="AF165">
            <v>960.00000000000011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11262.66</v>
          </cell>
          <cell r="AN165">
            <v>35662.47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2702.43</v>
          </cell>
          <cell r="BA165">
            <v>623040.35000000009</v>
          </cell>
          <cell r="BB165">
            <v>171973.14000000004</v>
          </cell>
          <cell r="BC165">
            <v>142698.69</v>
          </cell>
          <cell r="BD165">
            <v>3073707.4700000007</v>
          </cell>
        </row>
        <row r="166">
          <cell r="F166" t="str">
            <v>24019</v>
          </cell>
          <cell r="G166">
            <v>6670332.5199999977</v>
          </cell>
          <cell r="H166">
            <v>5149250.7100000009</v>
          </cell>
          <cell r="I166">
            <v>0</v>
          </cell>
          <cell r="J166">
            <v>0</v>
          </cell>
          <cell r="K166">
            <v>8970</v>
          </cell>
          <cell r="L166">
            <v>0</v>
          </cell>
          <cell r="M166">
            <v>0</v>
          </cell>
          <cell r="N166">
            <v>0</v>
          </cell>
          <cell r="O166">
            <v>2287387.3600000003</v>
          </cell>
          <cell r="P166">
            <v>510815.98000000004</v>
          </cell>
          <cell r="Q166">
            <v>0</v>
          </cell>
          <cell r="R166">
            <v>42138.340000000004</v>
          </cell>
          <cell r="S166">
            <v>670980.13</v>
          </cell>
          <cell r="T166">
            <v>103210.43000000001</v>
          </cell>
          <cell r="U166">
            <v>22446.13</v>
          </cell>
          <cell r="V166">
            <v>0</v>
          </cell>
          <cell r="W166">
            <v>0</v>
          </cell>
          <cell r="X166">
            <v>0</v>
          </cell>
          <cell r="Y166">
            <v>680878.34</v>
          </cell>
          <cell r="Z166">
            <v>463852.76</v>
          </cell>
          <cell r="AA166">
            <v>29786.959999999999</v>
          </cell>
          <cell r="AB166">
            <v>0</v>
          </cell>
          <cell r="AC166">
            <v>582175.00999999989</v>
          </cell>
          <cell r="AD166">
            <v>0</v>
          </cell>
          <cell r="AE166">
            <v>0</v>
          </cell>
          <cell r="AF166">
            <v>14401.86</v>
          </cell>
          <cell r="AG166">
            <v>0</v>
          </cell>
          <cell r="AH166">
            <v>0</v>
          </cell>
          <cell r="AI166">
            <v>0</v>
          </cell>
          <cell r="AJ166">
            <v>12623.680000000002</v>
          </cell>
          <cell r="AK166">
            <v>58859.280000000006</v>
          </cell>
          <cell r="AL166">
            <v>0</v>
          </cell>
          <cell r="AM166">
            <v>2267.94</v>
          </cell>
          <cell r="AN166">
            <v>86886.02</v>
          </cell>
          <cell r="AO166">
            <v>0</v>
          </cell>
          <cell r="AP166">
            <v>0</v>
          </cell>
          <cell r="AQ166">
            <v>0</v>
          </cell>
          <cell r="AR166">
            <v>30175.07</v>
          </cell>
          <cell r="AS166">
            <v>0</v>
          </cell>
          <cell r="AT166">
            <v>21751.759999999998</v>
          </cell>
          <cell r="AU166">
            <v>0</v>
          </cell>
          <cell r="AV166">
            <v>364918.75999999995</v>
          </cell>
          <cell r="AW166">
            <v>0</v>
          </cell>
          <cell r="AX166">
            <v>0</v>
          </cell>
          <cell r="AY166">
            <v>0</v>
          </cell>
          <cell r="AZ166">
            <v>1887.41</v>
          </cell>
          <cell r="BA166">
            <v>2636640.6300000004</v>
          </cell>
          <cell r="BB166">
            <v>535924.81000000006</v>
          </cell>
          <cell r="BC166">
            <v>555584.68999999994</v>
          </cell>
          <cell r="BD166">
            <v>21544146.580000006</v>
          </cell>
        </row>
        <row r="167">
          <cell r="F167" t="str">
            <v>24105</v>
          </cell>
          <cell r="G167">
            <v>4668871.05</v>
          </cell>
          <cell r="H167">
            <v>205441.16</v>
          </cell>
          <cell r="I167">
            <v>0</v>
          </cell>
          <cell r="J167">
            <v>0</v>
          </cell>
          <cell r="K167">
            <v>3418</v>
          </cell>
          <cell r="L167">
            <v>0</v>
          </cell>
          <cell r="M167">
            <v>0</v>
          </cell>
          <cell r="N167">
            <v>1634.12</v>
          </cell>
          <cell r="O167">
            <v>1021291.91</v>
          </cell>
          <cell r="P167">
            <v>263267.75</v>
          </cell>
          <cell r="Q167">
            <v>0</v>
          </cell>
          <cell r="R167">
            <v>0</v>
          </cell>
          <cell r="S167">
            <v>357272.7</v>
          </cell>
          <cell r="T167">
            <v>47778.79</v>
          </cell>
          <cell r="U167">
            <v>13821.929999999998</v>
          </cell>
          <cell r="V167">
            <v>0</v>
          </cell>
          <cell r="W167">
            <v>0</v>
          </cell>
          <cell r="X167">
            <v>0</v>
          </cell>
          <cell r="Y167">
            <v>552711.00000000012</v>
          </cell>
          <cell r="Z167">
            <v>104825.99</v>
          </cell>
          <cell r="AA167">
            <v>28863.22</v>
          </cell>
          <cell r="AB167">
            <v>0</v>
          </cell>
          <cell r="AC167">
            <v>210705.14</v>
          </cell>
          <cell r="AD167">
            <v>126091.43</v>
          </cell>
          <cell r="AE167">
            <v>0</v>
          </cell>
          <cell r="AF167">
            <v>211432.50000000003</v>
          </cell>
          <cell r="AG167">
            <v>0</v>
          </cell>
          <cell r="AH167">
            <v>0</v>
          </cell>
          <cell r="AI167">
            <v>0</v>
          </cell>
          <cell r="AJ167">
            <v>10220.61</v>
          </cell>
          <cell r="AK167">
            <v>64012.89</v>
          </cell>
          <cell r="AL167">
            <v>0</v>
          </cell>
          <cell r="AM167">
            <v>9343.880000000001</v>
          </cell>
          <cell r="AN167">
            <v>28765.600000000002</v>
          </cell>
          <cell r="AO167">
            <v>0</v>
          </cell>
          <cell r="AP167">
            <v>0</v>
          </cell>
          <cell r="AQ167">
            <v>0</v>
          </cell>
          <cell r="AR167">
            <v>5445</v>
          </cell>
          <cell r="AS167">
            <v>0</v>
          </cell>
          <cell r="AT167">
            <v>0</v>
          </cell>
          <cell r="AU167">
            <v>0</v>
          </cell>
          <cell r="AV167">
            <v>63658.26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1477607.21</v>
          </cell>
          <cell r="BB167">
            <v>377250.60999999993</v>
          </cell>
          <cell r="BC167">
            <v>418029.35000000003</v>
          </cell>
          <cell r="BD167">
            <v>10271760.099999998</v>
          </cell>
        </row>
        <row r="168">
          <cell r="F168" t="str">
            <v>24111</v>
          </cell>
          <cell r="G168">
            <v>4381573.32</v>
          </cell>
          <cell r="H168">
            <v>66102.27</v>
          </cell>
          <cell r="I168">
            <v>0</v>
          </cell>
          <cell r="J168">
            <v>0</v>
          </cell>
          <cell r="K168">
            <v>3157</v>
          </cell>
          <cell r="L168">
            <v>0</v>
          </cell>
          <cell r="M168">
            <v>0</v>
          </cell>
          <cell r="N168">
            <v>0</v>
          </cell>
          <cell r="O168">
            <v>734734.77</v>
          </cell>
          <cell r="P168">
            <v>218813.51999999996</v>
          </cell>
          <cell r="Q168">
            <v>0</v>
          </cell>
          <cell r="R168">
            <v>0</v>
          </cell>
          <cell r="S168">
            <v>362142.21</v>
          </cell>
          <cell r="T168">
            <v>51045.74</v>
          </cell>
          <cell r="U168">
            <v>15776</v>
          </cell>
          <cell r="V168">
            <v>0</v>
          </cell>
          <cell r="W168">
            <v>0</v>
          </cell>
          <cell r="X168">
            <v>0</v>
          </cell>
          <cell r="Y168">
            <v>749995.48</v>
          </cell>
          <cell r="Z168">
            <v>240083.63</v>
          </cell>
          <cell r="AA168">
            <v>94050.93</v>
          </cell>
          <cell r="AB168">
            <v>0</v>
          </cell>
          <cell r="AC168">
            <v>248056.63999999998</v>
          </cell>
          <cell r="AD168">
            <v>0</v>
          </cell>
          <cell r="AE168">
            <v>0</v>
          </cell>
          <cell r="AF168">
            <v>51079.560000000005</v>
          </cell>
          <cell r="AG168">
            <v>0</v>
          </cell>
          <cell r="AH168">
            <v>0</v>
          </cell>
          <cell r="AI168">
            <v>0</v>
          </cell>
          <cell r="AJ168">
            <v>60063.02</v>
          </cell>
          <cell r="AK168">
            <v>299988.37000000005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20706.87</v>
          </cell>
          <cell r="AU168">
            <v>0</v>
          </cell>
          <cell r="AV168">
            <v>9874.3300000000017</v>
          </cell>
          <cell r="AW168">
            <v>0</v>
          </cell>
          <cell r="AX168">
            <v>0</v>
          </cell>
          <cell r="AY168">
            <v>0</v>
          </cell>
          <cell r="AZ168">
            <v>16753.5</v>
          </cell>
          <cell r="BA168">
            <v>1610716.3599999999</v>
          </cell>
          <cell r="BB168">
            <v>418788.42</v>
          </cell>
          <cell r="BC168">
            <v>156692.19999999992</v>
          </cell>
          <cell r="BD168">
            <v>9810194.1399999969</v>
          </cell>
        </row>
        <row r="169">
          <cell r="F169" t="str">
            <v>24122</v>
          </cell>
          <cell r="G169">
            <v>1819189.6399999994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175547.96999999997</v>
          </cell>
          <cell r="P169">
            <v>56653.47</v>
          </cell>
          <cell r="Q169">
            <v>0</v>
          </cell>
          <cell r="R169">
            <v>0</v>
          </cell>
          <cell r="S169">
            <v>193980.70999999996</v>
          </cell>
          <cell r="T169">
            <v>0</v>
          </cell>
          <cell r="U169">
            <v>2154.0000000000005</v>
          </cell>
          <cell r="V169">
            <v>0</v>
          </cell>
          <cell r="W169">
            <v>0</v>
          </cell>
          <cell r="X169">
            <v>0</v>
          </cell>
          <cell r="Y169">
            <v>73065.37</v>
          </cell>
          <cell r="Z169">
            <v>82411.33</v>
          </cell>
          <cell r="AA169">
            <v>37340.350000000006</v>
          </cell>
          <cell r="AB169">
            <v>0</v>
          </cell>
          <cell r="AC169">
            <v>57281.68</v>
          </cell>
          <cell r="AD169">
            <v>0</v>
          </cell>
          <cell r="AE169">
            <v>0</v>
          </cell>
          <cell r="AF169">
            <v>10878.48</v>
          </cell>
          <cell r="AG169">
            <v>0</v>
          </cell>
          <cell r="AH169">
            <v>0</v>
          </cell>
          <cell r="AI169">
            <v>0</v>
          </cell>
          <cell r="AJ169">
            <v>6623.34</v>
          </cell>
          <cell r="AK169">
            <v>32640.89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20450.759999999998</v>
          </cell>
          <cell r="AU169">
            <v>0</v>
          </cell>
          <cell r="AV169">
            <v>49979.549999999988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826764.24</v>
          </cell>
          <cell r="BB169">
            <v>175849.05000000005</v>
          </cell>
          <cell r="BC169">
            <v>126587.25000000001</v>
          </cell>
          <cell r="BD169">
            <v>3747398.0799999991</v>
          </cell>
        </row>
        <row r="170">
          <cell r="F170" t="str">
            <v>24350</v>
          </cell>
          <cell r="G170">
            <v>3307457.74</v>
          </cell>
          <cell r="H170">
            <v>0</v>
          </cell>
          <cell r="I170">
            <v>5412.22</v>
          </cell>
          <cell r="J170">
            <v>0</v>
          </cell>
          <cell r="K170">
            <v>2062</v>
          </cell>
          <cell r="L170">
            <v>0</v>
          </cell>
          <cell r="M170">
            <v>0</v>
          </cell>
          <cell r="N170">
            <v>0</v>
          </cell>
          <cell r="O170">
            <v>177123.44</v>
          </cell>
          <cell r="P170">
            <v>0</v>
          </cell>
          <cell r="Q170">
            <v>0</v>
          </cell>
          <cell r="R170">
            <v>0</v>
          </cell>
          <cell r="S170">
            <v>331610.28000000003</v>
          </cell>
          <cell r="T170">
            <v>19207.27</v>
          </cell>
          <cell r="U170">
            <v>5146.21</v>
          </cell>
          <cell r="V170">
            <v>0</v>
          </cell>
          <cell r="W170">
            <v>0</v>
          </cell>
          <cell r="X170">
            <v>0</v>
          </cell>
          <cell r="Y170">
            <v>145682.45000000001</v>
          </cell>
          <cell r="Z170">
            <v>51953.130000000005</v>
          </cell>
          <cell r="AA170">
            <v>0</v>
          </cell>
          <cell r="AB170">
            <v>0</v>
          </cell>
          <cell r="AC170">
            <v>70914.790000000008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2651.39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12139.93</v>
          </cell>
          <cell r="AQ170">
            <v>0</v>
          </cell>
          <cell r="AR170">
            <v>12756.12</v>
          </cell>
          <cell r="AS170">
            <v>0</v>
          </cell>
          <cell r="AT170">
            <v>0</v>
          </cell>
          <cell r="AU170">
            <v>0</v>
          </cell>
          <cell r="AV170">
            <v>150566.05000000002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1124870.6300000001</v>
          </cell>
          <cell r="BB170">
            <v>220486.76</v>
          </cell>
          <cell r="BC170">
            <v>434798.38000000006</v>
          </cell>
          <cell r="BD170">
            <v>6074838.790000001</v>
          </cell>
        </row>
        <row r="171">
          <cell r="F171" t="str">
            <v>24404</v>
          </cell>
          <cell r="G171">
            <v>5375954.1600000011</v>
          </cell>
          <cell r="H171">
            <v>0</v>
          </cell>
          <cell r="I171">
            <v>22476</v>
          </cell>
          <cell r="J171">
            <v>0</v>
          </cell>
          <cell r="K171">
            <v>0</v>
          </cell>
          <cell r="L171">
            <v>1444.74</v>
          </cell>
          <cell r="M171">
            <v>0</v>
          </cell>
          <cell r="N171">
            <v>107.7</v>
          </cell>
          <cell r="O171">
            <v>838643.5</v>
          </cell>
          <cell r="P171">
            <v>228928</v>
          </cell>
          <cell r="Q171">
            <v>0</v>
          </cell>
          <cell r="R171">
            <v>0</v>
          </cell>
          <cell r="S171">
            <v>358958.31</v>
          </cell>
          <cell r="T171">
            <v>0</v>
          </cell>
          <cell r="U171">
            <v>11439.000000000002</v>
          </cell>
          <cell r="V171">
            <v>0</v>
          </cell>
          <cell r="W171">
            <v>0</v>
          </cell>
          <cell r="X171">
            <v>0</v>
          </cell>
          <cell r="Y171">
            <v>474623.12</v>
          </cell>
          <cell r="Z171">
            <v>124564.35000000002</v>
          </cell>
          <cell r="AA171">
            <v>55555.990000000005</v>
          </cell>
          <cell r="AB171">
            <v>0</v>
          </cell>
          <cell r="AC171">
            <v>169660.26000000004</v>
          </cell>
          <cell r="AD171">
            <v>0</v>
          </cell>
          <cell r="AE171">
            <v>0</v>
          </cell>
          <cell r="AF171">
            <v>51882.180000000008</v>
          </cell>
          <cell r="AG171">
            <v>0</v>
          </cell>
          <cell r="AH171">
            <v>0</v>
          </cell>
          <cell r="AI171">
            <v>0</v>
          </cell>
          <cell r="AJ171">
            <v>25220.5</v>
          </cell>
          <cell r="AK171">
            <v>122116.84000000001</v>
          </cell>
          <cell r="AL171">
            <v>0</v>
          </cell>
          <cell r="AM171">
            <v>0</v>
          </cell>
          <cell r="AN171">
            <v>0</v>
          </cell>
          <cell r="AO171">
            <v>26748.060000000005</v>
          </cell>
          <cell r="AP171">
            <v>26502.62</v>
          </cell>
          <cell r="AQ171">
            <v>0</v>
          </cell>
          <cell r="AR171">
            <v>9747</v>
          </cell>
          <cell r="AS171">
            <v>0</v>
          </cell>
          <cell r="AT171">
            <v>0</v>
          </cell>
          <cell r="AU171">
            <v>0</v>
          </cell>
          <cell r="AV171">
            <v>123.96000000000001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1536246.0999999999</v>
          </cell>
          <cell r="BB171">
            <v>444747.8</v>
          </cell>
          <cell r="BC171">
            <v>590041.45999999985</v>
          </cell>
          <cell r="BD171">
            <v>10495731.65</v>
          </cell>
        </row>
        <row r="172">
          <cell r="F172" t="str">
            <v>24410</v>
          </cell>
          <cell r="G172">
            <v>3269704.97</v>
          </cell>
          <cell r="H172">
            <v>20361.04</v>
          </cell>
          <cell r="I172">
            <v>0</v>
          </cell>
          <cell r="J172">
            <v>0</v>
          </cell>
          <cell r="K172">
            <v>2263</v>
          </cell>
          <cell r="L172">
            <v>0</v>
          </cell>
          <cell r="M172">
            <v>0</v>
          </cell>
          <cell r="N172">
            <v>0</v>
          </cell>
          <cell r="O172">
            <v>494140.14</v>
          </cell>
          <cell r="P172">
            <v>179356.88</v>
          </cell>
          <cell r="Q172">
            <v>0</v>
          </cell>
          <cell r="R172">
            <v>0</v>
          </cell>
          <cell r="S172">
            <v>325093.31000000006</v>
          </cell>
          <cell r="T172">
            <v>3231.95</v>
          </cell>
          <cell r="U172">
            <v>7184</v>
          </cell>
          <cell r="V172">
            <v>0</v>
          </cell>
          <cell r="W172">
            <v>0</v>
          </cell>
          <cell r="X172">
            <v>0</v>
          </cell>
          <cell r="Y172">
            <v>294622.95000000007</v>
          </cell>
          <cell r="Z172">
            <v>36551</v>
          </cell>
          <cell r="AA172">
            <v>0</v>
          </cell>
          <cell r="AB172">
            <v>0</v>
          </cell>
          <cell r="AC172">
            <v>119959.35</v>
          </cell>
          <cell r="AD172">
            <v>0</v>
          </cell>
          <cell r="AE172">
            <v>0</v>
          </cell>
          <cell r="AF172">
            <v>18798.37</v>
          </cell>
          <cell r="AG172">
            <v>0</v>
          </cell>
          <cell r="AH172">
            <v>0</v>
          </cell>
          <cell r="AI172">
            <v>0</v>
          </cell>
          <cell r="AJ172">
            <v>27799.579999999998</v>
          </cell>
          <cell r="AK172">
            <v>67090.48000000001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11446.989999999998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10449.959999999999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1224737.8599999999</v>
          </cell>
          <cell r="BB172">
            <v>278684.81</v>
          </cell>
          <cell r="BC172">
            <v>191015.15</v>
          </cell>
          <cell r="BD172">
            <v>6582491.79</v>
          </cell>
        </row>
        <row r="173">
          <cell r="F173" t="str">
            <v>25101</v>
          </cell>
          <cell r="G173">
            <v>4650631.669999999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16022</v>
          </cell>
          <cell r="O173">
            <v>1261032.8499999999</v>
          </cell>
          <cell r="P173">
            <v>0</v>
          </cell>
          <cell r="Q173">
            <v>0</v>
          </cell>
          <cell r="R173">
            <v>0</v>
          </cell>
          <cell r="S173">
            <v>323443.87</v>
          </cell>
          <cell r="T173">
            <v>10546.439999999999</v>
          </cell>
          <cell r="U173">
            <v>4034.2</v>
          </cell>
          <cell r="V173">
            <v>0</v>
          </cell>
          <cell r="W173">
            <v>0</v>
          </cell>
          <cell r="X173">
            <v>0</v>
          </cell>
          <cell r="Y173">
            <v>334179.14999999991</v>
          </cell>
          <cell r="Z173">
            <v>55202.68</v>
          </cell>
          <cell r="AA173">
            <v>40835.399999999987</v>
          </cell>
          <cell r="AB173">
            <v>0</v>
          </cell>
          <cell r="AC173">
            <v>184540.30000000002</v>
          </cell>
          <cell r="AD173">
            <v>0</v>
          </cell>
          <cell r="AE173">
            <v>0</v>
          </cell>
          <cell r="AF173">
            <v>182939.38</v>
          </cell>
          <cell r="AG173">
            <v>0</v>
          </cell>
          <cell r="AH173">
            <v>0</v>
          </cell>
          <cell r="AI173">
            <v>0</v>
          </cell>
          <cell r="AJ173">
            <v>27102.109999999997</v>
          </cell>
          <cell r="AK173">
            <v>37033.85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5037.6400000000003</v>
          </cell>
          <cell r="AS173">
            <v>0</v>
          </cell>
          <cell r="AT173">
            <v>0</v>
          </cell>
          <cell r="AU173">
            <v>0</v>
          </cell>
          <cell r="AV173">
            <v>109753.78000000001</v>
          </cell>
          <cell r="AW173">
            <v>0</v>
          </cell>
          <cell r="AX173">
            <v>0</v>
          </cell>
          <cell r="AY173">
            <v>0</v>
          </cell>
          <cell r="AZ173">
            <v>735.05</v>
          </cell>
          <cell r="BA173">
            <v>1861197.1100000003</v>
          </cell>
          <cell r="BB173">
            <v>399274.17</v>
          </cell>
          <cell r="BC173">
            <v>707931.55999999994</v>
          </cell>
          <cell r="BD173">
            <v>10211473.210000001</v>
          </cell>
        </row>
        <row r="174">
          <cell r="F174" t="str">
            <v>25116</v>
          </cell>
          <cell r="G174">
            <v>3133697.4400000004</v>
          </cell>
          <cell r="H174">
            <v>764351.53</v>
          </cell>
          <cell r="I174">
            <v>0</v>
          </cell>
          <cell r="J174">
            <v>0</v>
          </cell>
          <cell r="K174">
            <v>2924.44</v>
          </cell>
          <cell r="L174">
            <v>0</v>
          </cell>
          <cell r="M174">
            <v>0</v>
          </cell>
          <cell r="N174">
            <v>300</v>
          </cell>
          <cell r="O174">
            <v>474935.19</v>
          </cell>
          <cell r="P174">
            <v>170800.71000000002</v>
          </cell>
          <cell r="Q174">
            <v>0</v>
          </cell>
          <cell r="R174">
            <v>0</v>
          </cell>
          <cell r="S174">
            <v>347689.16</v>
          </cell>
          <cell r="T174">
            <v>0</v>
          </cell>
          <cell r="U174">
            <v>5729</v>
          </cell>
          <cell r="V174">
            <v>0</v>
          </cell>
          <cell r="W174">
            <v>0</v>
          </cell>
          <cell r="X174">
            <v>0</v>
          </cell>
          <cell r="Y174">
            <v>211574.1</v>
          </cell>
          <cell r="Z174">
            <v>54579.159999999996</v>
          </cell>
          <cell r="AA174">
            <v>0</v>
          </cell>
          <cell r="AB174">
            <v>0</v>
          </cell>
          <cell r="AC174">
            <v>144633.03</v>
          </cell>
          <cell r="AD174">
            <v>0</v>
          </cell>
          <cell r="AE174">
            <v>0</v>
          </cell>
          <cell r="AF174">
            <v>214892.74999999997</v>
          </cell>
          <cell r="AG174">
            <v>0</v>
          </cell>
          <cell r="AH174">
            <v>0</v>
          </cell>
          <cell r="AI174">
            <v>0</v>
          </cell>
          <cell r="AJ174">
            <v>27891.14</v>
          </cell>
          <cell r="AK174">
            <v>53898.02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8923.9500000000007</v>
          </cell>
          <cell r="AS174">
            <v>0</v>
          </cell>
          <cell r="AT174">
            <v>0</v>
          </cell>
          <cell r="AU174">
            <v>0</v>
          </cell>
          <cell r="AV174">
            <v>54481.69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1101129.93</v>
          </cell>
          <cell r="BB174">
            <v>307112.67</v>
          </cell>
          <cell r="BC174">
            <v>359225.20999999996</v>
          </cell>
          <cell r="BD174">
            <v>7438769.1200000001</v>
          </cell>
        </row>
        <row r="175">
          <cell r="F175" t="str">
            <v>25118</v>
          </cell>
          <cell r="G175">
            <v>2675663.2600000002</v>
          </cell>
          <cell r="H175">
            <v>3016.03</v>
          </cell>
          <cell r="I175">
            <v>53.77</v>
          </cell>
          <cell r="J175">
            <v>0</v>
          </cell>
          <cell r="K175">
            <v>2644.96</v>
          </cell>
          <cell r="L175">
            <v>0</v>
          </cell>
          <cell r="M175">
            <v>0</v>
          </cell>
          <cell r="N175">
            <v>0</v>
          </cell>
          <cell r="O175">
            <v>594897.49</v>
          </cell>
          <cell r="P175">
            <v>143820.44999999998</v>
          </cell>
          <cell r="Q175">
            <v>0</v>
          </cell>
          <cell r="R175">
            <v>0</v>
          </cell>
          <cell r="S175">
            <v>231078.12000000002</v>
          </cell>
          <cell r="T175">
            <v>25066.93</v>
          </cell>
          <cell r="U175">
            <v>4526.9500000000007</v>
          </cell>
          <cell r="V175">
            <v>0</v>
          </cell>
          <cell r="W175">
            <v>0</v>
          </cell>
          <cell r="X175">
            <v>0</v>
          </cell>
          <cell r="Y175">
            <v>142335.33000000002</v>
          </cell>
          <cell r="Z175">
            <v>63285.229999999996</v>
          </cell>
          <cell r="AA175">
            <v>35528.25</v>
          </cell>
          <cell r="AB175">
            <v>0</v>
          </cell>
          <cell r="AC175">
            <v>94176.4</v>
          </cell>
          <cell r="AD175">
            <v>0</v>
          </cell>
          <cell r="AE175">
            <v>0</v>
          </cell>
          <cell r="AF175">
            <v>697550.45000000007</v>
          </cell>
          <cell r="AG175">
            <v>43664.729999999996</v>
          </cell>
          <cell r="AH175">
            <v>0</v>
          </cell>
          <cell r="AI175">
            <v>0</v>
          </cell>
          <cell r="AJ175">
            <v>4296.8500000000004</v>
          </cell>
          <cell r="AK175">
            <v>56982.28</v>
          </cell>
          <cell r="AL175">
            <v>16800.77</v>
          </cell>
          <cell r="AM175">
            <v>0</v>
          </cell>
          <cell r="AN175">
            <v>14303.119999999999</v>
          </cell>
          <cell r="AO175">
            <v>0</v>
          </cell>
          <cell r="AP175">
            <v>9927.5</v>
          </cell>
          <cell r="AQ175">
            <v>0</v>
          </cell>
          <cell r="AR175">
            <v>4903.93</v>
          </cell>
          <cell r="AS175">
            <v>0</v>
          </cell>
          <cell r="AT175">
            <v>0</v>
          </cell>
          <cell r="AU175">
            <v>0</v>
          </cell>
          <cell r="AV175">
            <v>177283.43999999997</v>
          </cell>
          <cell r="AW175">
            <v>0</v>
          </cell>
          <cell r="AX175">
            <v>0</v>
          </cell>
          <cell r="AY175">
            <v>62732.97</v>
          </cell>
          <cell r="AZ175">
            <v>0</v>
          </cell>
          <cell r="BA175">
            <v>1059460.81</v>
          </cell>
          <cell r="BB175">
            <v>254548.17</v>
          </cell>
          <cell r="BC175">
            <v>349317.28000000014</v>
          </cell>
          <cell r="BD175">
            <v>6767865.4699999997</v>
          </cell>
        </row>
        <row r="176">
          <cell r="F176" t="str">
            <v>25155</v>
          </cell>
          <cell r="G176">
            <v>2168879.5500000003</v>
          </cell>
          <cell r="H176">
            <v>784766.2</v>
          </cell>
          <cell r="I176">
            <v>8877.89</v>
          </cell>
          <cell r="J176">
            <v>0</v>
          </cell>
          <cell r="K176">
            <v>2020</v>
          </cell>
          <cell r="L176">
            <v>0</v>
          </cell>
          <cell r="M176">
            <v>0</v>
          </cell>
          <cell r="N176">
            <v>0</v>
          </cell>
          <cell r="O176">
            <v>332131.05</v>
          </cell>
          <cell r="P176">
            <v>23173.79</v>
          </cell>
          <cell r="Q176">
            <v>0</v>
          </cell>
          <cell r="R176">
            <v>0</v>
          </cell>
          <cell r="S176">
            <v>152829.06000000003</v>
          </cell>
          <cell r="T176">
            <v>0</v>
          </cell>
          <cell r="U176">
            <v>8745.4800000000014</v>
          </cell>
          <cell r="V176">
            <v>0</v>
          </cell>
          <cell r="W176">
            <v>0</v>
          </cell>
          <cell r="X176">
            <v>0</v>
          </cell>
          <cell r="Y176">
            <v>59463.24</v>
          </cell>
          <cell r="Z176">
            <v>20812.330000000002</v>
          </cell>
          <cell r="AA176">
            <v>39169.07</v>
          </cell>
          <cell r="AB176">
            <v>0</v>
          </cell>
          <cell r="AC176">
            <v>59354.630000000005</v>
          </cell>
          <cell r="AD176">
            <v>916437.59000000008</v>
          </cell>
          <cell r="AE176">
            <v>102545.98000000001</v>
          </cell>
          <cell r="AF176">
            <v>26742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4924.9799999999996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49366.52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804132.09000000008</v>
          </cell>
          <cell r="BB176">
            <v>194091.93</v>
          </cell>
          <cell r="BC176">
            <v>348423.63000000006</v>
          </cell>
          <cell r="BD176">
            <v>6106887.0099999998</v>
          </cell>
        </row>
        <row r="177">
          <cell r="F177" t="str">
            <v>25160</v>
          </cell>
          <cell r="G177">
            <v>1835233.31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373833.12000000005</v>
          </cell>
          <cell r="P177">
            <v>66599</v>
          </cell>
          <cell r="Q177">
            <v>0</v>
          </cell>
          <cell r="R177">
            <v>0</v>
          </cell>
          <cell r="S177">
            <v>191319.7</v>
          </cell>
          <cell r="T177">
            <v>40535.03</v>
          </cell>
          <cell r="U177">
            <v>2289.0500000000002</v>
          </cell>
          <cell r="V177">
            <v>0</v>
          </cell>
          <cell r="W177">
            <v>0</v>
          </cell>
          <cell r="X177">
            <v>0</v>
          </cell>
          <cell r="Y177">
            <v>70504.039999999994</v>
          </cell>
          <cell r="Z177">
            <v>15276.75</v>
          </cell>
          <cell r="AA177">
            <v>0</v>
          </cell>
          <cell r="AB177">
            <v>0</v>
          </cell>
          <cell r="AC177">
            <v>41291.03</v>
          </cell>
          <cell r="AD177">
            <v>0</v>
          </cell>
          <cell r="AE177">
            <v>0</v>
          </cell>
          <cell r="AF177">
            <v>40174.46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50977.120000000003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23543.23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588266.7699999999</v>
          </cell>
          <cell r="BB177">
            <v>164829.59999999998</v>
          </cell>
          <cell r="BC177">
            <v>364597.98000000004</v>
          </cell>
          <cell r="BD177">
            <v>3869270.19</v>
          </cell>
        </row>
        <row r="178">
          <cell r="F178" t="str">
            <v>25200</v>
          </cell>
          <cell r="G178">
            <v>845210.35000000021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53342.8</v>
          </cell>
          <cell r="P178">
            <v>7232.55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13222.9</v>
          </cell>
          <cell r="Z178">
            <v>23099.71</v>
          </cell>
          <cell r="AA178">
            <v>0</v>
          </cell>
          <cell r="AB178">
            <v>0</v>
          </cell>
          <cell r="AC178">
            <v>9136.0600000000013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1637.38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18071.57</v>
          </cell>
          <cell r="BA178">
            <v>378427.75999999989</v>
          </cell>
          <cell r="BB178">
            <v>72160.859999999986</v>
          </cell>
          <cell r="BC178">
            <v>97128.7</v>
          </cell>
          <cell r="BD178">
            <v>1518670.64</v>
          </cell>
        </row>
        <row r="179">
          <cell r="F179" t="str">
            <v>26056</v>
          </cell>
          <cell r="G179">
            <v>4748454.79</v>
          </cell>
          <cell r="H179">
            <v>306485.67999999993</v>
          </cell>
          <cell r="I179">
            <v>0</v>
          </cell>
          <cell r="J179">
            <v>0</v>
          </cell>
          <cell r="K179">
            <v>3950</v>
          </cell>
          <cell r="L179">
            <v>0</v>
          </cell>
          <cell r="M179">
            <v>0</v>
          </cell>
          <cell r="N179">
            <v>0</v>
          </cell>
          <cell r="O179">
            <v>1018043.7300000001</v>
          </cell>
          <cell r="P179">
            <v>290519.46000000008</v>
          </cell>
          <cell r="Q179">
            <v>0</v>
          </cell>
          <cell r="R179">
            <v>0</v>
          </cell>
          <cell r="S179">
            <v>679120.45000000007</v>
          </cell>
          <cell r="T179">
            <v>25960.05</v>
          </cell>
          <cell r="U179">
            <v>14792</v>
          </cell>
          <cell r="V179">
            <v>0</v>
          </cell>
          <cell r="W179">
            <v>0</v>
          </cell>
          <cell r="X179">
            <v>0</v>
          </cell>
          <cell r="Y179">
            <v>446767.41</v>
          </cell>
          <cell r="Z179">
            <v>86971.19</v>
          </cell>
          <cell r="AA179">
            <v>0</v>
          </cell>
          <cell r="AB179">
            <v>0</v>
          </cell>
          <cell r="AC179">
            <v>208852.06999999998</v>
          </cell>
          <cell r="AD179">
            <v>0</v>
          </cell>
          <cell r="AE179">
            <v>0</v>
          </cell>
          <cell r="AF179">
            <v>39190.400000000001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16735.47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10600.14</v>
          </cell>
          <cell r="AS179">
            <v>5985.25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1692599.4600000002</v>
          </cell>
          <cell r="BB179">
            <v>558394.61</v>
          </cell>
          <cell r="BC179">
            <v>919778.39</v>
          </cell>
          <cell r="BD179">
            <v>11073200.550000001</v>
          </cell>
        </row>
        <row r="180">
          <cell r="F180" t="str">
            <v>26059</v>
          </cell>
          <cell r="G180">
            <v>1742449.7699999993</v>
          </cell>
          <cell r="H180">
            <v>0</v>
          </cell>
          <cell r="I180">
            <v>0</v>
          </cell>
          <cell r="J180">
            <v>0</v>
          </cell>
          <cell r="K180">
            <v>1482.72</v>
          </cell>
          <cell r="L180">
            <v>1357.91</v>
          </cell>
          <cell r="M180">
            <v>0</v>
          </cell>
          <cell r="N180">
            <v>0</v>
          </cell>
          <cell r="O180">
            <v>224389.59999999998</v>
          </cell>
          <cell r="P180">
            <v>58649.7</v>
          </cell>
          <cell r="Q180">
            <v>0</v>
          </cell>
          <cell r="R180">
            <v>7953.94</v>
          </cell>
          <cell r="S180">
            <v>143765.37000000002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174329</v>
          </cell>
          <cell r="Z180">
            <v>34116.630000000005</v>
          </cell>
          <cell r="AA180">
            <v>0</v>
          </cell>
          <cell r="AB180">
            <v>0</v>
          </cell>
          <cell r="AC180">
            <v>40717.49</v>
          </cell>
          <cell r="AD180">
            <v>0</v>
          </cell>
          <cell r="AE180">
            <v>0</v>
          </cell>
          <cell r="AF180">
            <v>21010.7</v>
          </cell>
          <cell r="AG180">
            <v>0</v>
          </cell>
          <cell r="AH180">
            <v>2697.05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21446.880000000001</v>
          </cell>
          <cell r="AO180">
            <v>2685.85</v>
          </cell>
          <cell r="AP180">
            <v>12269.72</v>
          </cell>
          <cell r="AQ180">
            <v>0</v>
          </cell>
          <cell r="AR180">
            <v>0</v>
          </cell>
          <cell r="AS180">
            <v>15092.909999999998</v>
          </cell>
          <cell r="AT180">
            <v>0</v>
          </cell>
          <cell r="AU180">
            <v>0</v>
          </cell>
          <cell r="AV180">
            <v>16127.03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668649.71000000031</v>
          </cell>
          <cell r="BB180">
            <v>152383.91</v>
          </cell>
          <cell r="BC180">
            <v>223084.81</v>
          </cell>
          <cell r="BD180">
            <v>3564660.6999999997</v>
          </cell>
        </row>
        <row r="181">
          <cell r="F181" t="str">
            <v>26070</v>
          </cell>
          <cell r="G181">
            <v>1563287.43</v>
          </cell>
          <cell r="H181">
            <v>0</v>
          </cell>
          <cell r="I181">
            <v>0</v>
          </cell>
          <cell r="J181">
            <v>0</v>
          </cell>
          <cell r="K181">
            <v>1221.6100000000001</v>
          </cell>
          <cell r="L181">
            <v>3222.81</v>
          </cell>
          <cell r="M181">
            <v>0</v>
          </cell>
          <cell r="N181">
            <v>107.49</v>
          </cell>
          <cell r="O181">
            <v>216005.15999999997</v>
          </cell>
          <cell r="P181">
            <v>74870.8</v>
          </cell>
          <cell r="Q181">
            <v>0</v>
          </cell>
          <cell r="R181">
            <v>0</v>
          </cell>
          <cell r="S181">
            <v>129361.18000000001</v>
          </cell>
          <cell r="T181">
            <v>25122.85</v>
          </cell>
          <cell r="U181">
            <v>1057.48</v>
          </cell>
          <cell r="V181">
            <v>0</v>
          </cell>
          <cell r="W181">
            <v>0</v>
          </cell>
          <cell r="X181">
            <v>0</v>
          </cell>
          <cell r="Y181">
            <v>162864.50999999998</v>
          </cell>
          <cell r="Z181">
            <v>84438.829999999987</v>
          </cell>
          <cell r="AA181">
            <v>0</v>
          </cell>
          <cell r="AB181">
            <v>0</v>
          </cell>
          <cell r="AC181">
            <v>38205.279999999999</v>
          </cell>
          <cell r="AD181">
            <v>0</v>
          </cell>
          <cell r="AE181">
            <v>0</v>
          </cell>
          <cell r="AF181">
            <v>21963.479999999996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5266.79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24294.91</v>
          </cell>
          <cell r="AW181">
            <v>0</v>
          </cell>
          <cell r="AX181">
            <v>0</v>
          </cell>
          <cell r="AY181">
            <v>0</v>
          </cell>
          <cell r="AZ181">
            <v>4156.0600000000004</v>
          </cell>
          <cell r="BA181">
            <v>712871.25</v>
          </cell>
          <cell r="BB181">
            <v>165507.72</v>
          </cell>
          <cell r="BC181">
            <v>315900.46999999997</v>
          </cell>
          <cell r="BD181">
            <v>3549726.1100000003</v>
          </cell>
        </row>
        <row r="182">
          <cell r="F182" t="str">
            <v>27001</v>
          </cell>
          <cell r="G182">
            <v>14364389.189999999</v>
          </cell>
          <cell r="H182">
            <v>5929256.6200000001</v>
          </cell>
          <cell r="I182">
            <v>60798.91</v>
          </cell>
          <cell r="J182">
            <v>0</v>
          </cell>
          <cell r="K182">
            <v>14160</v>
          </cell>
          <cell r="L182">
            <v>129488.00000000001</v>
          </cell>
          <cell r="M182">
            <v>0</v>
          </cell>
          <cell r="N182">
            <v>0</v>
          </cell>
          <cell r="O182">
            <v>2921933.1399999992</v>
          </cell>
          <cell r="P182">
            <v>494524.59</v>
          </cell>
          <cell r="Q182">
            <v>0</v>
          </cell>
          <cell r="R182">
            <v>0</v>
          </cell>
          <cell r="S182">
            <v>725312.16</v>
          </cell>
          <cell r="T182">
            <v>294084.11000000004</v>
          </cell>
          <cell r="U182">
            <v>10966.64</v>
          </cell>
          <cell r="V182">
            <v>0</v>
          </cell>
          <cell r="W182">
            <v>0</v>
          </cell>
          <cell r="X182">
            <v>0</v>
          </cell>
          <cell r="Y182">
            <v>236846.84999999998</v>
          </cell>
          <cell r="Z182">
            <v>97383.98000000001</v>
          </cell>
          <cell r="AA182">
            <v>0</v>
          </cell>
          <cell r="AB182">
            <v>0</v>
          </cell>
          <cell r="AC182">
            <v>173404.84000000003</v>
          </cell>
          <cell r="AD182">
            <v>0</v>
          </cell>
          <cell r="AE182">
            <v>0</v>
          </cell>
          <cell r="AF182">
            <v>8915.1299999999992</v>
          </cell>
          <cell r="AG182">
            <v>0</v>
          </cell>
          <cell r="AH182">
            <v>0</v>
          </cell>
          <cell r="AI182">
            <v>0</v>
          </cell>
          <cell r="AJ182">
            <v>4825.34</v>
          </cell>
          <cell r="AK182">
            <v>55204.959999999999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39094.57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3424.18</v>
          </cell>
          <cell r="BA182">
            <v>5256124.7799999993</v>
          </cell>
          <cell r="BB182">
            <v>819790.28</v>
          </cell>
          <cell r="BC182">
            <v>1045439.5099999999</v>
          </cell>
          <cell r="BD182">
            <v>32685367.780000005</v>
          </cell>
        </row>
        <row r="183">
          <cell r="F183" t="str">
            <v>27003</v>
          </cell>
          <cell r="G183">
            <v>109869499.63</v>
          </cell>
          <cell r="H183">
            <v>546659.14</v>
          </cell>
          <cell r="I183">
            <v>3555</v>
          </cell>
          <cell r="J183">
            <v>0</v>
          </cell>
          <cell r="K183">
            <v>68942</v>
          </cell>
          <cell r="L183">
            <v>0</v>
          </cell>
          <cell r="M183">
            <v>0</v>
          </cell>
          <cell r="N183">
            <v>113.15</v>
          </cell>
          <cell r="O183">
            <v>20352824.25</v>
          </cell>
          <cell r="P183">
            <v>5458582.0999999996</v>
          </cell>
          <cell r="Q183">
            <v>0</v>
          </cell>
          <cell r="R183">
            <v>0</v>
          </cell>
          <cell r="S183">
            <v>7490598.3200000012</v>
          </cell>
          <cell r="T183">
            <v>358787.67</v>
          </cell>
          <cell r="U183">
            <v>98029</v>
          </cell>
          <cell r="V183">
            <v>0</v>
          </cell>
          <cell r="W183">
            <v>0</v>
          </cell>
          <cell r="X183">
            <v>0</v>
          </cell>
          <cell r="Y183">
            <v>2998650.77</v>
          </cell>
          <cell r="Z183">
            <v>961387.21</v>
          </cell>
          <cell r="AA183">
            <v>0</v>
          </cell>
          <cell r="AB183">
            <v>0</v>
          </cell>
          <cell r="AC183">
            <v>1781499.5399999998</v>
          </cell>
          <cell r="AD183">
            <v>0</v>
          </cell>
          <cell r="AE183">
            <v>0</v>
          </cell>
          <cell r="AF183">
            <v>736965.96</v>
          </cell>
          <cell r="AG183">
            <v>0</v>
          </cell>
          <cell r="AH183">
            <v>0</v>
          </cell>
          <cell r="AI183">
            <v>0</v>
          </cell>
          <cell r="AJ183">
            <v>155376.36000000002</v>
          </cell>
          <cell r="AK183">
            <v>974840.94000000018</v>
          </cell>
          <cell r="AL183">
            <v>0</v>
          </cell>
          <cell r="AM183">
            <v>770</v>
          </cell>
          <cell r="AN183">
            <v>103981.68</v>
          </cell>
          <cell r="AO183">
            <v>0</v>
          </cell>
          <cell r="AP183">
            <v>0</v>
          </cell>
          <cell r="AQ183">
            <v>0</v>
          </cell>
          <cell r="AR183">
            <v>171579.32</v>
          </cell>
          <cell r="AS183">
            <v>0</v>
          </cell>
          <cell r="AT183">
            <v>0</v>
          </cell>
          <cell r="AU183">
            <v>102634.26</v>
          </cell>
          <cell r="AV183">
            <v>124294.40999999999</v>
          </cell>
          <cell r="AW183">
            <v>0</v>
          </cell>
          <cell r="AX183">
            <v>0</v>
          </cell>
          <cell r="AY183">
            <v>0</v>
          </cell>
          <cell r="AZ183">
            <v>819466.49</v>
          </cell>
          <cell r="BA183">
            <v>26698127.020000003</v>
          </cell>
          <cell r="BB183">
            <v>4832921.7100000009</v>
          </cell>
          <cell r="BC183">
            <v>8823522.3200000003</v>
          </cell>
          <cell r="BD183">
            <v>193533608.25000003</v>
          </cell>
        </row>
        <row r="184">
          <cell r="F184" t="str">
            <v>27010</v>
          </cell>
          <cell r="G184">
            <v>163594115.48999989</v>
          </cell>
          <cell r="H184">
            <v>425846.64</v>
          </cell>
          <cell r="I184">
            <v>22351</v>
          </cell>
          <cell r="J184">
            <v>3385024.0899999989</v>
          </cell>
          <cell r="K184">
            <v>102203.90000000001</v>
          </cell>
          <cell r="L184">
            <v>0</v>
          </cell>
          <cell r="M184">
            <v>0</v>
          </cell>
          <cell r="N184">
            <v>1816</v>
          </cell>
          <cell r="O184">
            <v>34528892.250000007</v>
          </cell>
          <cell r="P184">
            <v>7522179.7000000002</v>
          </cell>
          <cell r="Q184">
            <v>0</v>
          </cell>
          <cell r="R184">
            <v>0</v>
          </cell>
          <cell r="S184">
            <v>9727676.9700000007</v>
          </cell>
          <cell r="T184">
            <v>549605.23</v>
          </cell>
          <cell r="U184">
            <v>319802.62</v>
          </cell>
          <cell r="V184">
            <v>0</v>
          </cell>
          <cell r="W184">
            <v>90708.21</v>
          </cell>
          <cell r="X184">
            <v>0</v>
          </cell>
          <cell r="Y184">
            <v>12673203.389999999</v>
          </cell>
          <cell r="Z184">
            <v>2561012.2599999998</v>
          </cell>
          <cell r="AA184">
            <v>0</v>
          </cell>
          <cell r="AB184">
            <v>0</v>
          </cell>
          <cell r="AC184">
            <v>4871485.1899999995</v>
          </cell>
          <cell r="AD184">
            <v>482281.63999999996</v>
          </cell>
          <cell r="AE184">
            <v>23178.039999999997</v>
          </cell>
          <cell r="AF184">
            <v>1388443.5700000003</v>
          </cell>
          <cell r="AG184">
            <v>84530.51</v>
          </cell>
          <cell r="AH184">
            <v>4210087.080000001</v>
          </cell>
          <cell r="AI184">
            <v>0</v>
          </cell>
          <cell r="AJ184">
            <v>380828.78999999992</v>
          </cell>
          <cell r="AK184">
            <v>2982204.83</v>
          </cell>
          <cell r="AL184">
            <v>0</v>
          </cell>
          <cell r="AM184">
            <v>0</v>
          </cell>
          <cell r="AN184">
            <v>157621.67000000001</v>
          </cell>
          <cell r="AO184">
            <v>74724.229999999981</v>
          </cell>
          <cell r="AP184">
            <v>0</v>
          </cell>
          <cell r="AQ184">
            <v>142489.91</v>
          </cell>
          <cell r="AR184">
            <v>311749.44</v>
          </cell>
          <cell r="AS184">
            <v>0</v>
          </cell>
          <cell r="AT184">
            <v>0</v>
          </cell>
          <cell r="AU184">
            <v>0</v>
          </cell>
          <cell r="AV184">
            <v>3816286.8</v>
          </cell>
          <cell r="AW184">
            <v>0</v>
          </cell>
          <cell r="AX184">
            <v>0</v>
          </cell>
          <cell r="AY184">
            <v>0</v>
          </cell>
          <cell r="AZ184">
            <v>428850.15</v>
          </cell>
          <cell r="BA184">
            <v>44892056.659999996</v>
          </cell>
          <cell r="BB184">
            <v>12034030.030000001</v>
          </cell>
          <cell r="BC184">
            <v>9798483.6699999981</v>
          </cell>
          <cell r="BD184">
            <v>321583769.95999986</v>
          </cell>
        </row>
        <row r="185">
          <cell r="F185" t="str">
            <v>27019</v>
          </cell>
          <cell r="G185">
            <v>1068583.3699999999</v>
          </cell>
          <cell r="H185">
            <v>0</v>
          </cell>
          <cell r="I185">
            <v>0</v>
          </cell>
          <cell r="J185">
            <v>0</v>
          </cell>
          <cell r="K185">
            <v>633</v>
          </cell>
          <cell r="L185">
            <v>0</v>
          </cell>
          <cell r="M185">
            <v>0</v>
          </cell>
          <cell r="N185">
            <v>0</v>
          </cell>
          <cell r="O185">
            <v>135518.45000000001</v>
          </cell>
          <cell r="P185">
            <v>37674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41796.68</v>
          </cell>
          <cell r="AA185">
            <v>0</v>
          </cell>
          <cell r="AB185">
            <v>0</v>
          </cell>
          <cell r="AC185">
            <v>12452.56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1205.93</v>
          </cell>
          <cell r="AS185">
            <v>0</v>
          </cell>
          <cell r="AT185">
            <v>0</v>
          </cell>
          <cell r="AU185">
            <v>0</v>
          </cell>
          <cell r="AV185">
            <v>85.69</v>
          </cell>
          <cell r="AW185">
            <v>0</v>
          </cell>
          <cell r="AX185">
            <v>0</v>
          </cell>
          <cell r="AY185">
            <v>0</v>
          </cell>
          <cell r="AZ185">
            <v>7791.82</v>
          </cell>
          <cell r="BA185">
            <v>454231.47000000003</v>
          </cell>
          <cell r="BB185">
            <v>60382.39</v>
          </cell>
          <cell r="BC185">
            <v>69041.89</v>
          </cell>
          <cell r="BD185">
            <v>1889397.2499999995</v>
          </cell>
        </row>
        <row r="186">
          <cell r="F186" t="str">
            <v>27083</v>
          </cell>
          <cell r="G186">
            <v>28543716.609999996</v>
          </cell>
          <cell r="H186">
            <v>0</v>
          </cell>
          <cell r="I186">
            <v>0</v>
          </cell>
          <cell r="J186">
            <v>0</v>
          </cell>
          <cell r="K186">
            <v>17860.669999999998</v>
          </cell>
          <cell r="L186">
            <v>0</v>
          </cell>
          <cell r="M186">
            <v>0</v>
          </cell>
          <cell r="N186">
            <v>0</v>
          </cell>
          <cell r="O186">
            <v>5417762.9900000002</v>
          </cell>
          <cell r="P186">
            <v>1131533.1400000001</v>
          </cell>
          <cell r="Q186">
            <v>0</v>
          </cell>
          <cell r="R186">
            <v>20680.82</v>
          </cell>
          <cell r="S186">
            <v>1224585.4399999997</v>
          </cell>
          <cell r="T186">
            <v>0</v>
          </cell>
          <cell r="U186">
            <v>28067.47</v>
          </cell>
          <cell r="V186">
            <v>0</v>
          </cell>
          <cell r="W186">
            <v>0</v>
          </cell>
          <cell r="X186">
            <v>0</v>
          </cell>
          <cell r="Y186">
            <v>537034.61</v>
          </cell>
          <cell r="Z186">
            <v>147447.87999999998</v>
          </cell>
          <cell r="AA186">
            <v>0</v>
          </cell>
          <cell r="AB186">
            <v>0</v>
          </cell>
          <cell r="AC186">
            <v>456313.58999999997</v>
          </cell>
          <cell r="AD186">
            <v>0</v>
          </cell>
          <cell r="AE186">
            <v>0</v>
          </cell>
          <cell r="AF186">
            <v>73148.899999999994</v>
          </cell>
          <cell r="AG186">
            <v>0</v>
          </cell>
          <cell r="AH186">
            <v>0</v>
          </cell>
          <cell r="AI186">
            <v>255117.75</v>
          </cell>
          <cell r="AJ186">
            <v>20592.87</v>
          </cell>
          <cell r="AK186">
            <v>135541.80000000002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29941.54</v>
          </cell>
          <cell r="AQ186">
            <v>79387</v>
          </cell>
          <cell r="AR186">
            <v>46264.71</v>
          </cell>
          <cell r="AS186">
            <v>0</v>
          </cell>
          <cell r="AT186">
            <v>0</v>
          </cell>
          <cell r="AU186">
            <v>0</v>
          </cell>
          <cell r="AV186">
            <v>381228.88999999996</v>
          </cell>
          <cell r="AW186">
            <v>0</v>
          </cell>
          <cell r="AX186">
            <v>17048.140000000003</v>
          </cell>
          <cell r="AY186">
            <v>0</v>
          </cell>
          <cell r="AZ186">
            <v>389907.99</v>
          </cell>
          <cell r="BA186">
            <v>6933529.8400000008</v>
          </cell>
          <cell r="BB186">
            <v>2095250.8499999999</v>
          </cell>
          <cell r="BC186">
            <v>1626135.9200000002</v>
          </cell>
          <cell r="BD186">
            <v>49608099.420000002</v>
          </cell>
        </row>
        <row r="187">
          <cell r="F187" t="str">
            <v>27320</v>
          </cell>
          <cell r="G187">
            <v>42379109.24000001</v>
          </cell>
          <cell r="H187">
            <v>522878.48000000004</v>
          </cell>
          <cell r="I187">
            <v>0</v>
          </cell>
          <cell r="J187">
            <v>0</v>
          </cell>
          <cell r="K187">
            <v>26096.79</v>
          </cell>
          <cell r="L187">
            <v>9504.2800000000007</v>
          </cell>
          <cell r="M187">
            <v>0</v>
          </cell>
          <cell r="N187">
            <v>0</v>
          </cell>
          <cell r="O187">
            <v>7326881.4299999988</v>
          </cell>
          <cell r="P187">
            <v>1477176.88</v>
          </cell>
          <cell r="Q187">
            <v>0</v>
          </cell>
          <cell r="R187">
            <v>0</v>
          </cell>
          <cell r="S187">
            <v>2343733.41</v>
          </cell>
          <cell r="T187">
            <v>207356.75999999998</v>
          </cell>
          <cell r="U187">
            <v>37642.999999999993</v>
          </cell>
          <cell r="V187">
            <v>0</v>
          </cell>
          <cell r="W187">
            <v>0</v>
          </cell>
          <cell r="X187">
            <v>0</v>
          </cell>
          <cell r="Y187">
            <v>689777.97999999986</v>
          </cell>
          <cell r="Z187">
            <v>747279.35000000009</v>
          </cell>
          <cell r="AA187">
            <v>0</v>
          </cell>
          <cell r="AB187">
            <v>0</v>
          </cell>
          <cell r="AC187">
            <v>612906.86999999988</v>
          </cell>
          <cell r="AD187">
            <v>0</v>
          </cell>
          <cell r="AE187">
            <v>0</v>
          </cell>
          <cell r="AF187">
            <v>449017.49</v>
          </cell>
          <cell r="AG187">
            <v>0</v>
          </cell>
          <cell r="AH187">
            <v>0</v>
          </cell>
          <cell r="AI187">
            <v>0</v>
          </cell>
          <cell r="AJ187">
            <v>70724.649999999994</v>
          </cell>
          <cell r="AK187">
            <v>200764.05</v>
          </cell>
          <cell r="AL187">
            <v>0</v>
          </cell>
          <cell r="AM187">
            <v>0</v>
          </cell>
          <cell r="AN187">
            <v>0</v>
          </cell>
          <cell r="AO187">
            <v>6362.69</v>
          </cell>
          <cell r="AP187">
            <v>0</v>
          </cell>
          <cell r="AQ187">
            <v>0</v>
          </cell>
          <cell r="AR187">
            <v>66663.960000000006</v>
          </cell>
          <cell r="AS187">
            <v>0</v>
          </cell>
          <cell r="AT187">
            <v>0</v>
          </cell>
          <cell r="AU187">
            <v>0</v>
          </cell>
          <cell r="AV187">
            <v>431314.52</v>
          </cell>
          <cell r="AW187">
            <v>0</v>
          </cell>
          <cell r="AX187">
            <v>0</v>
          </cell>
          <cell r="AY187">
            <v>738475.17999999993</v>
          </cell>
          <cell r="AZ187">
            <v>1114449.7600000002</v>
          </cell>
          <cell r="BA187">
            <v>11393369.920000002</v>
          </cell>
          <cell r="BB187">
            <v>2872757.1399999997</v>
          </cell>
          <cell r="BC187">
            <v>3514160.52</v>
          </cell>
          <cell r="BD187">
            <v>77238404.349999994</v>
          </cell>
        </row>
        <row r="188">
          <cell r="F188" t="str">
            <v>27343</v>
          </cell>
          <cell r="G188">
            <v>8679415.1400000025</v>
          </cell>
          <cell r="H188">
            <v>0</v>
          </cell>
          <cell r="I188">
            <v>0</v>
          </cell>
          <cell r="J188">
            <v>0</v>
          </cell>
          <cell r="K188">
            <v>4648</v>
          </cell>
          <cell r="L188">
            <v>0</v>
          </cell>
          <cell r="M188">
            <v>0</v>
          </cell>
          <cell r="N188">
            <v>0</v>
          </cell>
          <cell r="O188">
            <v>1804887.5199999996</v>
          </cell>
          <cell r="P188">
            <v>208426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71346.62</v>
          </cell>
          <cell r="Z188">
            <v>22007</v>
          </cell>
          <cell r="AA188">
            <v>0</v>
          </cell>
          <cell r="AB188">
            <v>0</v>
          </cell>
          <cell r="AC188">
            <v>42533.020000000004</v>
          </cell>
          <cell r="AD188">
            <v>0</v>
          </cell>
          <cell r="AE188">
            <v>0</v>
          </cell>
          <cell r="AF188">
            <v>113593.54000000001</v>
          </cell>
          <cell r="AG188">
            <v>0</v>
          </cell>
          <cell r="AH188">
            <v>0</v>
          </cell>
          <cell r="AI188">
            <v>0</v>
          </cell>
          <cell r="AJ188">
            <v>3054</v>
          </cell>
          <cell r="AK188">
            <v>13277.53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13773.01</v>
          </cell>
          <cell r="AS188">
            <v>0</v>
          </cell>
          <cell r="AT188">
            <v>0</v>
          </cell>
          <cell r="AU188">
            <v>0</v>
          </cell>
          <cell r="AV188">
            <v>71645.97</v>
          </cell>
          <cell r="AW188">
            <v>0</v>
          </cell>
          <cell r="AX188">
            <v>0</v>
          </cell>
          <cell r="AY188">
            <v>0</v>
          </cell>
          <cell r="AZ188">
            <v>118959.93999999999</v>
          </cell>
          <cell r="BA188">
            <v>2215141.6400000006</v>
          </cell>
          <cell r="BB188">
            <v>315452.82999999996</v>
          </cell>
          <cell r="BC188">
            <v>614570.54999999993</v>
          </cell>
          <cell r="BD188">
            <v>14312732.310000001</v>
          </cell>
        </row>
        <row r="189">
          <cell r="F189" t="str">
            <v>27344</v>
          </cell>
          <cell r="G189">
            <v>10342645.660000004</v>
          </cell>
          <cell r="H189">
            <v>164259.95000000001</v>
          </cell>
          <cell r="I189">
            <v>0</v>
          </cell>
          <cell r="J189">
            <v>0</v>
          </cell>
          <cell r="K189">
            <v>59377.96</v>
          </cell>
          <cell r="L189">
            <v>0</v>
          </cell>
          <cell r="M189">
            <v>0</v>
          </cell>
          <cell r="N189">
            <v>0</v>
          </cell>
          <cell r="O189">
            <v>2049913.4300000002</v>
          </cell>
          <cell r="P189">
            <v>498415.11000000004</v>
          </cell>
          <cell r="Q189">
            <v>0</v>
          </cell>
          <cell r="R189">
            <v>0</v>
          </cell>
          <cell r="S189">
            <v>656696.21000000008</v>
          </cell>
          <cell r="T189">
            <v>101369.64</v>
          </cell>
          <cell r="U189">
            <v>9150.42</v>
          </cell>
          <cell r="V189">
            <v>0</v>
          </cell>
          <cell r="W189">
            <v>0</v>
          </cell>
          <cell r="X189">
            <v>0</v>
          </cell>
          <cell r="Y189">
            <v>162090.56</v>
          </cell>
          <cell r="Z189">
            <v>96086.31</v>
          </cell>
          <cell r="AA189">
            <v>0</v>
          </cell>
          <cell r="AB189">
            <v>0</v>
          </cell>
          <cell r="AC189">
            <v>204760.78</v>
          </cell>
          <cell r="AD189">
            <v>0</v>
          </cell>
          <cell r="AE189">
            <v>0</v>
          </cell>
          <cell r="AF189">
            <v>80262.13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28779</v>
          </cell>
          <cell r="AL189">
            <v>0</v>
          </cell>
          <cell r="AM189">
            <v>0</v>
          </cell>
          <cell r="AN189">
            <v>0</v>
          </cell>
          <cell r="AO189">
            <v>113559.77</v>
          </cell>
          <cell r="AP189">
            <v>0</v>
          </cell>
          <cell r="AQ189">
            <v>0</v>
          </cell>
          <cell r="AR189">
            <v>15974.7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24279.679999999997</v>
          </cell>
          <cell r="BA189">
            <v>3272537.91</v>
          </cell>
          <cell r="BB189">
            <v>675851.97</v>
          </cell>
          <cell r="BC189">
            <v>970478.1</v>
          </cell>
          <cell r="BD189">
            <v>19526489.290000007</v>
          </cell>
        </row>
        <row r="190">
          <cell r="F190" t="str">
            <v>27400</v>
          </cell>
          <cell r="G190">
            <v>62976273.609999985</v>
          </cell>
          <cell r="H190">
            <v>47552.26</v>
          </cell>
          <cell r="I190">
            <v>7842</v>
          </cell>
          <cell r="J190">
            <v>0</v>
          </cell>
          <cell r="K190">
            <v>37614.999999999993</v>
          </cell>
          <cell r="L190">
            <v>0</v>
          </cell>
          <cell r="M190">
            <v>0</v>
          </cell>
          <cell r="N190">
            <v>0</v>
          </cell>
          <cell r="O190">
            <v>12801455.049999997</v>
          </cell>
          <cell r="P190">
            <v>3235158.92</v>
          </cell>
          <cell r="Q190">
            <v>1793248.3699999999</v>
          </cell>
          <cell r="R190">
            <v>779036</v>
          </cell>
          <cell r="S190">
            <v>3177386.83</v>
          </cell>
          <cell r="T190">
            <v>380229.42</v>
          </cell>
          <cell r="U190">
            <v>145284</v>
          </cell>
          <cell r="V190">
            <v>0</v>
          </cell>
          <cell r="W190">
            <v>0</v>
          </cell>
          <cell r="X190">
            <v>0</v>
          </cell>
          <cell r="Y190">
            <v>4675422.3600000003</v>
          </cell>
          <cell r="Z190">
            <v>750338.62</v>
          </cell>
          <cell r="AA190">
            <v>0</v>
          </cell>
          <cell r="AB190">
            <v>0</v>
          </cell>
          <cell r="AC190">
            <v>2307639</v>
          </cell>
          <cell r="AD190">
            <v>87275.159999999989</v>
          </cell>
          <cell r="AE190">
            <v>19067.849999999999</v>
          </cell>
          <cell r="AF190">
            <v>909534.10000000009</v>
          </cell>
          <cell r="AG190">
            <v>0</v>
          </cell>
          <cell r="AH190">
            <v>780036.80999999994</v>
          </cell>
          <cell r="AI190">
            <v>0</v>
          </cell>
          <cell r="AJ190">
            <v>220885.86</v>
          </cell>
          <cell r="AK190">
            <v>1730729.56</v>
          </cell>
          <cell r="AL190">
            <v>158538.22</v>
          </cell>
          <cell r="AM190">
            <v>0</v>
          </cell>
          <cell r="AN190">
            <v>64477</v>
          </cell>
          <cell r="AO190">
            <v>114514.17</v>
          </cell>
          <cell r="AP190">
            <v>0</v>
          </cell>
          <cell r="AQ190">
            <v>16320</v>
          </cell>
          <cell r="AR190">
            <v>387310.65999999992</v>
          </cell>
          <cell r="AS190">
            <v>27693.61</v>
          </cell>
          <cell r="AT190">
            <v>0</v>
          </cell>
          <cell r="AU190">
            <v>0</v>
          </cell>
          <cell r="AV190">
            <v>3920039.9800000004</v>
          </cell>
          <cell r="AW190">
            <v>0</v>
          </cell>
          <cell r="AX190">
            <v>0</v>
          </cell>
          <cell r="AY190">
            <v>0</v>
          </cell>
          <cell r="AZ190">
            <v>300237.82</v>
          </cell>
          <cell r="BA190">
            <v>19532996.910000004</v>
          </cell>
          <cell r="BB190">
            <v>5200857.1800000016</v>
          </cell>
          <cell r="BC190">
            <v>5753270.2799999993</v>
          </cell>
          <cell r="BD190">
            <v>132338266.60999998</v>
          </cell>
        </row>
        <row r="191">
          <cell r="F191" t="str">
            <v>27401</v>
          </cell>
          <cell r="G191">
            <v>44970242.859999999</v>
          </cell>
          <cell r="H191">
            <v>254052.31000000003</v>
          </cell>
          <cell r="I191">
            <v>0</v>
          </cell>
          <cell r="J191">
            <v>0</v>
          </cell>
          <cell r="K191">
            <v>29304</v>
          </cell>
          <cell r="L191">
            <v>0</v>
          </cell>
          <cell r="M191">
            <v>0</v>
          </cell>
          <cell r="N191">
            <v>0</v>
          </cell>
          <cell r="O191">
            <v>8837137.7199999988</v>
          </cell>
          <cell r="P191">
            <v>1974673</v>
          </cell>
          <cell r="Q191">
            <v>0</v>
          </cell>
          <cell r="R191">
            <v>0</v>
          </cell>
          <cell r="S191">
            <v>3060358.2399999998</v>
          </cell>
          <cell r="T191">
            <v>432282.43000000005</v>
          </cell>
          <cell r="U191">
            <v>39181</v>
          </cell>
          <cell r="V191">
            <v>0</v>
          </cell>
          <cell r="W191">
            <v>0</v>
          </cell>
          <cell r="X191">
            <v>0</v>
          </cell>
          <cell r="Y191">
            <v>788522.89000000013</v>
          </cell>
          <cell r="Z191">
            <v>281910</v>
          </cell>
          <cell r="AA191">
            <v>0</v>
          </cell>
          <cell r="AB191">
            <v>0</v>
          </cell>
          <cell r="AC191">
            <v>664472.13</v>
          </cell>
          <cell r="AD191">
            <v>0</v>
          </cell>
          <cell r="AE191">
            <v>0</v>
          </cell>
          <cell r="AF191">
            <v>446886.47000000003</v>
          </cell>
          <cell r="AG191">
            <v>0</v>
          </cell>
          <cell r="AH191">
            <v>0</v>
          </cell>
          <cell r="AI191">
            <v>13717.27</v>
          </cell>
          <cell r="AJ191">
            <v>14377.999999999998</v>
          </cell>
          <cell r="AK191">
            <v>77934.2</v>
          </cell>
          <cell r="AL191">
            <v>0</v>
          </cell>
          <cell r="AM191">
            <v>0</v>
          </cell>
          <cell r="AN191">
            <v>262550</v>
          </cell>
          <cell r="AO191">
            <v>362977.11000000004</v>
          </cell>
          <cell r="AP191">
            <v>73679.53</v>
          </cell>
          <cell r="AQ191">
            <v>50337.77</v>
          </cell>
          <cell r="AR191">
            <v>75198.039999999994</v>
          </cell>
          <cell r="AS191">
            <v>0</v>
          </cell>
          <cell r="AT191">
            <v>0</v>
          </cell>
          <cell r="AU191">
            <v>0</v>
          </cell>
          <cell r="AV191">
            <v>59927.040000000008</v>
          </cell>
          <cell r="AW191">
            <v>64840.4</v>
          </cell>
          <cell r="AX191">
            <v>0</v>
          </cell>
          <cell r="AY191">
            <v>0</v>
          </cell>
          <cell r="AZ191">
            <v>484692.86</v>
          </cell>
          <cell r="BA191">
            <v>11185592.740000006</v>
          </cell>
          <cell r="BB191">
            <v>2332558.85</v>
          </cell>
          <cell r="BC191">
            <v>4080909.5799999996</v>
          </cell>
          <cell r="BD191">
            <v>80918316.440000013</v>
          </cell>
        </row>
        <row r="192">
          <cell r="F192" t="str">
            <v>27402</v>
          </cell>
          <cell r="G192">
            <v>34809796.200000003</v>
          </cell>
          <cell r="H192">
            <v>1054393.6099999999</v>
          </cell>
          <cell r="I192">
            <v>69173.41</v>
          </cell>
          <cell r="J192">
            <v>0</v>
          </cell>
          <cell r="K192">
            <v>23100</v>
          </cell>
          <cell r="L192">
            <v>0</v>
          </cell>
          <cell r="M192">
            <v>0</v>
          </cell>
          <cell r="N192">
            <v>27857.980000000003</v>
          </cell>
          <cell r="O192">
            <v>8644419.0500000007</v>
          </cell>
          <cell r="P192">
            <v>2042554.0199999996</v>
          </cell>
          <cell r="Q192">
            <v>0</v>
          </cell>
          <cell r="R192">
            <v>11755.62</v>
          </cell>
          <cell r="S192">
            <v>2424113.7999999998</v>
          </cell>
          <cell r="T192">
            <v>113224.04000000001</v>
          </cell>
          <cell r="U192">
            <v>69075.7</v>
          </cell>
          <cell r="V192">
            <v>0</v>
          </cell>
          <cell r="W192">
            <v>0</v>
          </cell>
          <cell r="X192">
            <v>0</v>
          </cell>
          <cell r="Y192">
            <v>1602204.59</v>
          </cell>
          <cell r="Z192">
            <v>416753.11000000004</v>
          </cell>
          <cell r="AA192">
            <v>0</v>
          </cell>
          <cell r="AB192">
            <v>0</v>
          </cell>
          <cell r="AC192">
            <v>1357235.12</v>
          </cell>
          <cell r="AD192">
            <v>0</v>
          </cell>
          <cell r="AE192">
            <v>0</v>
          </cell>
          <cell r="AF192">
            <v>509291.95</v>
          </cell>
          <cell r="AG192">
            <v>0</v>
          </cell>
          <cell r="AH192">
            <v>941511.8</v>
          </cell>
          <cell r="AI192">
            <v>0</v>
          </cell>
          <cell r="AJ192">
            <v>104352.65000000001</v>
          </cell>
          <cell r="AK192">
            <v>972958.19000000018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43299.630000000005</v>
          </cell>
          <cell r="AS192">
            <v>0</v>
          </cell>
          <cell r="AT192">
            <v>0</v>
          </cell>
          <cell r="AU192">
            <v>0</v>
          </cell>
          <cell r="AV192">
            <v>258528.75999999998</v>
          </cell>
          <cell r="AW192">
            <v>0</v>
          </cell>
          <cell r="AX192">
            <v>37661.730000000003</v>
          </cell>
          <cell r="AY192">
            <v>0</v>
          </cell>
          <cell r="AZ192">
            <v>123186.66</v>
          </cell>
          <cell r="BA192">
            <v>9240637.0999999996</v>
          </cell>
          <cell r="BB192">
            <v>3117661.91</v>
          </cell>
          <cell r="BC192">
            <v>3027962.6199999996</v>
          </cell>
          <cell r="BD192">
            <v>71042709.249999985</v>
          </cell>
        </row>
        <row r="193">
          <cell r="F193" t="str">
            <v>27403</v>
          </cell>
          <cell r="G193">
            <v>81319044.029999956</v>
          </cell>
          <cell r="H193">
            <v>2400604.6799999992</v>
          </cell>
          <cell r="I193">
            <v>0</v>
          </cell>
          <cell r="J193">
            <v>0</v>
          </cell>
          <cell r="K193">
            <v>56130</v>
          </cell>
          <cell r="L193">
            <v>0</v>
          </cell>
          <cell r="M193">
            <v>0</v>
          </cell>
          <cell r="N193">
            <v>0</v>
          </cell>
          <cell r="O193">
            <v>18219053.059999987</v>
          </cell>
          <cell r="P193">
            <v>3807741.9799999995</v>
          </cell>
          <cell r="Q193">
            <v>0</v>
          </cell>
          <cell r="R193">
            <v>50812.070000000007</v>
          </cell>
          <cell r="S193">
            <v>6183149.5899999999</v>
          </cell>
          <cell r="T193">
            <v>932020.75000000012</v>
          </cell>
          <cell r="U193">
            <v>112855.57999999999</v>
          </cell>
          <cell r="V193">
            <v>254027.44</v>
          </cell>
          <cell r="W193">
            <v>2031715.93</v>
          </cell>
          <cell r="X193">
            <v>13621</v>
          </cell>
          <cell r="Y193">
            <v>2306633.85</v>
          </cell>
          <cell r="Z193">
            <v>564041.38</v>
          </cell>
          <cell r="AA193">
            <v>0</v>
          </cell>
          <cell r="AB193">
            <v>0</v>
          </cell>
          <cell r="AC193">
            <v>1919740.2600000005</v>
          </cell>
          <cell r="AD193">
            <v>0</v>
          </cell>
          <cell r="AE193">
            <v>0</v>
          </cell>
          <cell r="AF193">
            <v>343811.49000000005</v>
          </cell>
          <cell r="AG193">
            <v>0</v>
          </cell>
          <cell r="AH193">
            <v>178587.89</v>
          </cell>
          <cell r="AI193">
            <v>0</v>
          </cell>
          <cell r="AJ193">
            <v>47966</v>
          </cell>
          <cell r="AK193">
            <v>206853.81</v>
          </cell>
          <cell r="AL193">
            <v>0</v>
          </cell>
          <cell r="AM193">
            <v>0</v>
          </cell>
          <cell r="AN193">
            <v>74.97</v>
          </cell>
          <cell r="AO193">
            <v>464250.49</v>
          </cell>
          <cell r="AP193">
            <v>0</v>
          </cell>
          <cell r="AQ193">
            <v>0</v>
          </cell>
          <cell r="AR193">
            <v>187286.15</v>
          </cell>
          <cell r="AS193">
            <v>0</v>
          </cell>
          <cell r="AT193">
            <v>0</v>
          </cell>
          <cell r="AU193">
            <v>0</v>
          </cell>
          <cell r="AV193">
            <v>2013530.4300000002</v>
          </cell>
          <cell r="AW193">
            <v>0</v>
          </cell>
          <cell r="AX193">
            <v>190804.65000000002</v>
          </cell>
          <cell r="AY193">
            <v>0</v>
          </cell>
          <cell r="AZ193">
            <v>453400.05</v>
          </cell>
          <cell r="BA193">
            <v>21113100</v>
          </cell>
          <cell r="BB193">
            <v>5910662.0100000007</v>
          </cell>
          <cell r="BC193">
            <v>9923136.6400000006</v>
          </cell>
          <cell r="BD193">
            <v>161204656.17999995</v>
          </cell>
        </row>
        <row r="194">
          <cell r="F194" t="str">
            <v>27404</v>
          </cell>
          <cell r="G194">
            <v>10315421.43</v>
          </cell>
          <cell r="H194">
            <v>85081.38</v>
          </cell>
          <cell r="I194">
            <v>0</v>
          </cell>
          <cell r="J194">
            <v>0</v>
          </cell>
          <cell r="K194">
            <v>6140</v>
          </cell>
          <cell r="L194">
            <v>0</v>
          </cell>
          <cell r="M194">
            <v>0</v>
          </cell>
          <cell r="N194">
            <v>0</v>
          </cell>
          <cell r="O194">
            <v>1618095.1800000002</v>
          </cell>
          <cell r="P194">
            <v>434572.80000000005</v>
          </cell>
          <cell r="Q194">
            <v>0</v>
          </cell>
          <cell r="R194">
            <v>0</v>
          </cell>
          <cell r="S194">
            <v>506825.04000000004</v>
          </cell>
          <cell r="T194">
            <v>36390.199999999997</v>
          </cell>
          <cell r="U194">
            <v>10034</v>
          </cell>
          <cell r="V194">
            <v>0</v>
          </cell>
          <cell r="W194">
            <v>0</v>
          </cell>
          <cell r="X194">
            <v>0</v>
          </cell>
          <cell r="Y194">
            <v>191909.5</v>
          </cell>
          <cell r="Z194">
            <v>60700.409999999996</v>
          </cell>
          <cell r="AA194">
            <v>0</v>
          </cell>
          <cell r="AB194">
            <v>0</v>
          </cell>
          <cell r="AC194">
            <v>167934.45</v>
          </cell>
          <cell r="AD194">
            <v>0</v>
          </cell>
          <cell r="AE194">
            <v>0</v>
          </cell>
          <cell r="AF194">
            <v>25375.879999999997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8634.66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38660</v>
          </cell>
          <cell r="AQ194">
            <v>0</v>
          </cell>
          <cell r="AR194">
            <v>14846.57</v>
          </cell>
          <cell r="AS194">
            <v>0</v>
          </cell>
          <cell r="AT194">
            <v>13284.1</v>
          </cell>
          <cell r="AU194">
            <v>0</v>
          </cell>
          <cell r="AV194">
            <v>6726.6200000000008</v>
          </cell>
          <cell r="AW194">
            <v>0</v>
          </cell>
          <cell r="AX194">
            <v>0</v>
          </cell>
          <cell r="AY194">
            <v>0</v>
          </cell>
          <cell r="AZ194">
            <v>17601.57</v>
          </cell>
          <cell r="BA194">
            <v>3361109.9999999995</v>
          </cell>
          <cell r="BB194">
            <v>743089.92999999982</v>
          </cell>
          <cell r="BC194">
            <v>1027730.0900000001</v>
          </cell>
          <cell r="BD194">
            <v>18690163.809999999</v>
          </cell>
        </row>
        <row r="195">
          <cell r="F195" t="str">
            <v>27416</v>
          </cell>
          <cell r="G195">
            <v>17632846.100000001</v>
          </cell>
          <cell r="H195">
            <v>1250906.47</v>
          </cell>
          <cell r="I195">
            <v>0</v>
          </cell>
          <cell r="J195">
            <v>0</v>
          </cell>
          <cell r="K195">
            <v>12584</v>
          </cell>
          <cell r="L195">
            <v>0</v>
          </cell>
          <cell r="M195">
            <v>0</v>
          </cell>
          <cell r="N195">
            <v>0</v>
          </cell>
          <cell r="O195">
            <v>3838049.29</v>
          </cell>
          <cell r="P195">
            <v>773803.85</v>
          </cell>
          <cell r="Q195">
            <v>0</v>
          </cell>
          <cell r="R195">
            <v>0</v>
          </cell>
          <cell r="S195">
            <v>1825163.5199999998</v>
          </cell>
          <cell r="T195">
            <v>263177.37</v>
          </cell>
          <cell r="U195">
            <v>17707</v>
          </cell>
          <cell r="V195">
            <v>0</v>
          </cell>
          <cell r="W195">
            <v>0</v>
          </cell>
          <cell r="X195">
            <v>0</v>
          </cell>
          <cell r="Y195">
            <v>279250.65000000002</v>
          </cell>
          <cell r="Z195">
            <v>83604.779999999984</v>
          </cell>
          <cell r="AA195">
            <v>0</v>
          </cell>
          <cell r="AB195">
            <v>0</v>
          </cell>
          <cell r="AC195">
            <v>328425.59000000008</v>
          </cell>
          <cell r="AD195">
            <v>0</v>
          </cell>
          <cell r="AE195">
            <v>0</v>
          </cell>
          <cell r="AF195">
            <v>168644.47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39179.379999999997</v>
          </cell>
          <cell r="AL195">
            <v>0</v>
          </cell>
          <cell r="AM195">
            <v>0</v>
          </cell>
          <cell r="AN195">
            <v>53712.68</v>
          </cell>
          <cell r="AO195">
            <v>46100.469999999994</v>
          </cell>
          <cell r="AP195">
            <v>0</v>
          </cell>
          <cell r="AQ195">
            <v>3735.7599999999998</v>
          </cell>
          <cell r="AR195">
            <v>29280.03</v>
          </cell>
          <cell r="AS195">
            <v>0</v>
          </cell>
          <cell r="AT195">
            <v>0</v>
          </cell>
          <cell r="AU195">
            <v>0</v>
          </cell>
          <cell r="AV195">
            <v>12919.8</v>
          </cell>
          <cell r="AW195">
            <v>0</v>
          </cell>
          <cell r="AX195">
            <v>0</v>
          </cell>
          <cell r="AY195">
            <v>92089.2</v>
          </cell>
          <cell r="AZ195">
            <v>279493.56</v>
          </cell>
          <cell r="BA195">
            <v>5600958.6999999993</v>
          </cell>
          <cell r="BB195">
            <v>1191535.2500000002</v>
          </cell>
          <cell r="BC195">
            <v>1907018.1000000003</v>
          </cell>
          <cell r="BD195">
            <v>35730186.020000003</v>
          </cell>
        </row>
        <row r="196">
          <cell r="F196" t="str">
            <v>27417</v>
          </cell>
          <cell r="G196">
            <v>16661214.180000002</v>
          </cell>
          <cell r="H196">
            <v>194496.66999999998</v>
          </cell>
          <cell r="I196">
            <v>0</v>
          </cell>
          <cell r="J196">
            <v>0</v>
          </cell>
          <cell r="K196">
            <v>11044</v>
          </cell>
          <cell r="L196">
            <v>0</v>
          </cell>
          <cell r="M196">
            <v>0</v>
          </cell>
          <cell r="N196">
            <v>0</v>
          </cell>
          <cell r="O196">
            <v>2926252.68</v>
          </cell>
          <cell r="P196">
            <v>814841</v>
          </cell>
          <cell r="Q196">
            <v>0</v>
          </cell>
          <cell r="R196">
            <v>0</v>
          </cell>
          <cell r="S196">
            <v>1504796.92</v>
          </cell>
          <cell r="T196">
            <v>94323.08</v>
          </cell>
          <cell r="U196">
            <v>17841</v>
          </cell>
          <cell r="V196">
            <v>0</v>
          </cell>
          <cell r="W196">
            <v>0</v>
          </cell>
          <cell r="X196">
            <v>0</v>
          </cell>
          <cell r="Y196">
            <v>315284.38000000006</v>
          </cell>
          <cell r="Z196">
            <v>113519</v>
          </cell>
          <cell r="AA196">
            <v>0</v>
          </cell>
          <cell r="AB196">
            <v>0</v>
          </cell>
          <cell r="AC196">
            <v>517390.67</v>
          </cell>
          <cell r="AD196">
            <v>0</v>
          </cell>
          <cell r="AE196">
            <v>0</v>
          </cell>
          <cell r="AF196">
            <v>117565.1</v>
          </cell>
          <cell r="AG196">
            <v>0</v>
          </cell>
          <cell r="AH196">
            <v>0</v>
          </cell>
          <cell r="AI196">
            <v>20964.78</v>
          </cell>
          <cell r="AJ196">
            <v>46567.140000000007</v>
          </cell>
          <cell r="AK196">
            <v>389601.85000000003</v>
          </cell>
          <cell r="AL196">
            <v>0</v>
          </cell>
          <cell r="AM196">
            <v>6318.05</v>
          </cell>
          <cell r="AN196">
            <v>55370.92</v>
          </cell>
          <cell r="AO196">
            <v>0</v>
          </cell>
          <cell r="AP196">
            <v>27622.74</v>
          </cell>
          <cell r="AQ196">
            <v>0</v>
          </cell>
          <cell r="AR196">
            <v>37151.72</v>
          </cell>
          <cell r="AS196">
            <v>65725.850000000006</v>
          </cell>
          <cell r="AT196">
            <v>0</v>
          </cell>
          <cell r="AU196">
            <v>0</v>
          </cell>
          <cell r="AV196">
            <v>45607.18</v>
          </cell>
          <cell r="AW196">
            <v>0</v>
          </cell>
          <cell r="AX196">
            <v>0</v>
          </cell>
          <cell r="AY196">
            <v>0</v>
          </cell>
          <cell r="AZ196">
            <v>31788.77</v>
          </cell>
          <cell r="BA196">
            <v>4733906.18</v>
          </cell>
          <cell r="BB196">
            <v>1254581.21</v>
          </cell>
          <cell r="BC196">
            <v>1616842.13</v>
          </cell>
          <cell r="BD196">
            <v>31620617.200000007</v>
          </cell>
        </row>
        <row r="197">
          <cell r="F197" t="str">
            <v>28010</v>
          </cell>
          <cell r="G197">
            <v>212004.81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5160.41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28252.19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149975.25</v>
          </cell>
          <cell r="BD197">
            <v>395392.66000000003</v>
          </cell>
        </row>
        <row r="198">
          <cell r="F198" t="str">
            <v>28137</v>
          </cell>
          <cell r="G198">
            <v>3086939.3100000005</v>
          </cell>
          <cell r="H198">
            <v>1040018.98</v>
          </cell>
          <cell r="I198">
            <v>0</v>
          </cell>
          <cell r="J198">
            <v>0</v>
          </cell>
          <cell r="K198">
            <v>2396</v>
          </cell>
          <cell r="L198">
            <v>0</v>
          </cell>
          <cell r="M198">
            <v>0</v>
          </cell>
          <cell r="N198">
            <v>0</v>
          </cell>
          <cell r="O198">
            <v>618373.29999999993</v>
          </cell>
          <cell r="P198">
            <v>173337.78999999998</v>
          </cell>
          <cell r="Q198">
            <v>0</v>
          </cell>
          <cell r="R198">
            <v>0</v>
          </cell>
          <cell r="S198">
            <v>80181.180000000008</v>
          </cell>
          <cell r="T198">
            <v>4183.1099999999997</v>
          </cell>
          <cell r="U198">
            <v>4642.6499999999996</v>
          </cell>
          <cell r="V198">
            <v>0</v>
          </cell>
          <cell r="W198">
            <v>0</v>
          </cell>
          <cell r="X198">
            <v>0</v>
          </cell>
          <cell r="Y198">
            <v>129993.81000000001</v>
          </cell>
          <cell r="Z198">
            <v>17459.830000000002</v>
          </cell>
          <cell r="AA198">
            <v>0</v>
          </cell>
          <cell r="AB198">
            <v>0</v>
          </cell>
          <cell r="AC198">
            <v>75368.959999999992</v>
          </cell>
          <cell r="AD198">
            <v>0</v>
          </cell>
          <cell r="AE198">
            <v>0</v>
          </cell>
          <cell r="AF198">
            <v>112199.08999999998</v>
          </cell>
          <cell r="AG198">
            <v>0</v>
          </cell>
          <cell r="AH198">
            <v>0</v>
          </cell>
          <cell r="AI198">
            <v>0</v>
          </cell>
          <cell r="AJ198">
            <v>1578.22</v>
          </cell>
          <cell r="AK198">
            <v>47411.59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35833.14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1162673.53</v>
          </cell>
          <cell r="BB198">
            <v>192441.85999999996</v>
          </cell>
          <cell r="BC198">
            <v>114190.28</v>
          </cell>
          <cell r="BD198">
            <v>6899222.6300000008</v>
          </cell>
        </row>
        <row r="199">
          <cell r="F199" t="str">
            <v>28144</v>
          </cell>
          <cell r="G199">
            <v>1786346.45</v>
          </cell>
          <cell r="H199">
            <v>10339.4</v>
          </cell>
          <cell r="I199">
            <v>0</v>
          </cell>
          <cell r="J199">
            <v>0</v>
          </cell>
          <cell r="K199">
            <v>1188</v>
          </cell>
          <cell r="L199">
            <v>0</v>
          </cell>
          <cell r="M199">
            <v>0</v>
          </cell>
          <cell r="N199">
            <v>0</v>
          </cell>
          <cell r="O199">
            <v>159620.5</v>
          </cell>
          <cell r="P199">
            <v>52858.000000000007</v>
          </cell>
          <cell r="Q199">
            <v>0</v>
          </cell>
          <cell r="R199">
            <v>0</v>
          </cell>
          <cell r="S199">
            <v>43209.22</v>
          </cell>
          <cell r="T199">
            <v>0</v>
          </cell>
          <cell r="U199">
            <v>2579</v>
          </cell>
          <cell r="V199">
            <v>0</v>
          </cell>
          <cell r="W199">
            <v>0</v>
          </cell>
          <cell r="X199">
            <v>0</v>
          </cell>
          <cell r="Y199">
            <v>64247.58</v>
          </cell>
          <cell r="Z199">
            <v>9220</v>
          </cell>
          <cell r="AA199">
            <v>0</v>
          </cell>
          <cell r="AB199">
            <v>0</v>
          </cell>
          <cell r="AC199">
            <v>30300.63</v>
          </cell>
          <cell r="AD199">
            <v>0</v>
          </cell>
          <cell r="AE199">
            <v>0</v>
          </cell>
          <cell r="AF199">
            <v>106235.55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10473.34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90387.74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818831.41999999981</v>
          </cell>
          <cell r="BB199">
            <v>159762.31</v>
          </cell>
          <cell r="BC199">
            <v>144642.34</v>
          </cell>
          <cell r="BD199">
            <v>3490241.4799999995</v>
          </cell>
        </row>
        <row r="200">
          <cell r="F200" t="str">
            <v>28149</v>
          </cell>
          <cell r="G200">
            <v>4670713.7</v>
          </cell>
          <cell r="H200">
            <v>148794.72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947888.14</v>
          </cell>
          <cell r="P200">
            <v>167425.44</v>
          </cell>
          <cell r="Q200">
            <v>0</v>
          </cell>
          <cell r="R200">
            <v>0</v>
          </cell>
          <cell r="S200">
            <v>114472.19000000002</v>
          </cell>
          <cell r="T200">
            <v>0</v>
          </cell>
          <cell r="U200">
            <v>3733.46</v>
          </cell>
          <cell r="V200">
            <v>0</v>
          </cell>
          <cell r="W200">
            <v>0</v>
          </cell>
          <cell r="X200">
            <v>0</v>
          </cell>
          <cell r="Y200">
            <v>69152.930000000008</v>
          </cell>
          <cell r="Z200">
            <v>5622.4900000000007</v>
          </cell>
          <cell r="AA200">
            <v>0</v>
          </cell>
          <cell r="AB200">
            <v>0</v>
          </cell>
          <cell r="AC200">
            <v>79589.540000000008</v>
          </cell>
          <cell r="AD200">
            <v>0</v>
          </cell>
          <cell r="AE200">
            <v>0</v>
          </cell>
          <cell r="AF200">
            <v>5833.9400000000005</v>
          </cell>
          <cell r="AG200">
            <v>0</v>
          </cell>
          <cell r="AH200">
            <v>0</v>
          </cell>
          <cell r="AI200">
            <v>0</v>
          </cell>
          <cell r="AJ200">
            <v>8722.8799999999992</v>
          </cell>
          <cell r="AK200">
            <v>50496.500000000007</v>
          </cell>
          <cell r="AL200">
            <v>0</v>
          </cell>
          <cell r="AM200">
            <v>0</v>
          </cell>
          <cell r="AN200">
            <v>0</v>
          </cell>
          <cell r="AO200">
            <v>2760.39</v>
          </cell>
          <cell r="AP200">
            <v>0</v>
          </cell>
          <cell r="AQ200">
            <v>3500.49</v>
          </cell>
          <cell r="AR200">
            <v>7429.99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1780633.2899999998</v>
          </cell>
          <cell r="BB200">
            <v>352327.25999999995</v>
          </cell>
          <cell r="BC200">
            <v>238353.56999999998</v>
          </cell>
          <cell r="BD200">
            <v>8657450.9200000018</v>
          </cell>
        </row>
        <row r="201">
          <cell r="F201" t="str">
            <v>29011</v>
          </cell>
          <cell r="G201">
            <v>3152349.4899999998</v>
          </cell>
          <cell r="H201">
            <v>66259.37999999999</v>
          </cell>
          <cell r="I201">
            <v>0</v>
          </cell>
          <cell r="J201">
            <v>0</v>
          </cell>
          <cell r="K201">
            <v>2106.06</v>
          </cell>
          <cell r="L201">
            <v>0</v>
          </cell>
          <cell r="M201">
            <v>0</v>
          </cell>
          <cell r="N201">
            <v>0</v>
          </cell>
          <cell r="O201">
            <v>701747.84</v>
          </cell>
          <cell r="P201">
            <v>191703.21</v>
          </cell>
          <cell r="Q201">
            <v>0</v>
          </cell>
          <cell r="R201">
            <v>0</v>
          </cell>
          <cell r="S201">
            <v>83815.509999999995</v>
          </cell>
          <cell r="T201">
            <v>0</v>
          </cell>
          <cell r="U201">
            <v>8026.8</v>
          </cell>
          <cell r="V201">
            <v>0</v>
          </cell>
          <cell r="W201">
            <v>0</v>
          </cell>
          <cell r="X201">
            <v>0</v>
          </cell>
          <cell r="Y201">
            <v>439598.40999999992</v>
          </cell>
          <cell r="Z201">
            <v>51995.900000000009</v>
          </cell>
          <cell r="AA201">
            <v>0</v>
          </cell>
          <cell r="AB201">
            <v>0</v>
          </cell>
          <cell r="AC201">
            <v>105844.17000000001</v>
          </cell>
          <cell r="AD201">
            <v>0</v>
          </cell>
          <cell r="AE201">
            <v>0</v>
          </cell>
          <cell r="AF201">
            <v>19672.099999999999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184.42</v>
          </cell>
          <cell r="AT201">
            <v>0</v>
          </cell>
          <cell r="AU201">
            <v>0</v>
          </cell>
          <cell r="AV201">
            <v>7080.51</v>
          </cell>
          <cell r="AW201">
            <v>0</v>
          </cell>
          <cell r="AX201">
            <v>8112.06</v>
          </cell>
          <cell r="AY201">
            <v>0</v>
          </cell>
          <cell r="AZ201">
            <v>5053.2300000000005</v>
          </cell>
          <cell r="BA201">
            <v>1273049.4099999995</v>
          </cell>
          <cell r="BB201">
            <v>219856.91</v>
          </cell>
          <cell r="BC201">
            <v>509017.21</v>
          </cell>
          <cell r="BD201">
            <v>6845472.6199999982</v>
          </cell>
        </row>
        <row r="202">
          <cell r="F202" t="str">
            <v>29100</v>
          </cell>
          <cell r="G202">
            <v>17962639.080000002</v>
          </cell>
          <cell r="H202">
            <v>978.45</v>
          </cell>
          <cell r="I202">
            <v>750</v>
          </cell>
          <cell r="J202">
            <v>0</v>
          </cell>
          <cell r="K202">
            <v>787273</v>
          </cell>
          <cell r="L202">
            <v>9903.5499999999993</v>
          </cell>
          <cell r="M202">
            <v>0</v>
          </cell>
          <cell r="N202">
            <v>0</v>
          </cell>
          <cell r="O202">
            <v>4179959.9000000008</v>
          </cell>
          <cell r="P202">
            <v>869118.03999999992</v>
          </cell>
          <cell r="Q202">
            <v>0</v>
          </cell>
          <cell r="R202">
            <v>0</v>
          </cell>
          <cell r="S202">
            <v>1679966.4100000001</v>
          </cell>
          <cell r="T202">
            <v>212968.03</v>
          </cell>
          <cell r="U202">
            <v>20765.759999999998</v>
          </cell>
          <cell r="V202">
            <v>0</v>
          </cell>
          <cell r="W202">
            <v>0</v>
          </cell>
          <cell r="X202">
            <v>0</v>
          </cell>
          <cell r="Y202">
            <v>973859.99</v>
          </cell>
          <cell r="Z202">
            <v>109809.81999999999</v>
          </cell>
          <cell r="AA202">
            <v>196024.39</v>
          </cell>
          <cell r="AB202">
            <v>0</v>
          </cell>
          <cell r="AC202">
            <v>488865.09</v>
          </cell>
          <cell r="AD202">
            <v>0</v>
          </cell>
          <cell r="AE202">
            <v>0</v>
          </cell>
          <cell r="AF202">
            <v>239918.38</v>
          </cell>
          <cell r="AG202">
            <v>0</v>
          </cell>
          <cell r="AH202">
            <v>0</v>
          </cell>
          <cell r="AI202">
            <v>0</v>
          </cell>
          <cell r="AJ202">
            <v>103932.27</v>
          </cell>
          <cell r="AK202">
            <v>575070.2799999998</v>
          </cell>
          <cell r="AL202">
            <v>0</v>
          </cell>
          <cell r="AM202">
            <v>0</v>
          </cell>
          <cell r="AN202">
            <v>0</v>
          </cell>
          <cell r="AO202">
            <v>137886.98000000004</v>
          </cell>
          <cell r="AP202">
            <v>86006.310000000012</v>
          </cell>
          <cell r="AQ202">
            <v>0</v>
          </cell>
          <cell r="AR202">
            <v>32346.23</v>
          </cell>
          <cell r="AS202">
            <v>0</v>
          </cell>
          <cell r="AT202">
            <v>0</v>
          </cell>
          <cell r="AU202">
            <v>0</v>
          </cell>
          <cell r="AV202">
            <v>296175.37999999995</v>
          </cell>
          <cell r="AW202">
            <v>0</v>
          </cell>
          <cell r="AX202">
            <v>0</v>
          </cell>
          <cell r="AY202">
            <v>0</v>
          </cell>
          <cell r="AZ202">
            <v>37707.300000000003</v>
          </cell>
          <cell r="BA202">
            <v>5252030.51</v>
          </cell>
          <cell r="BB202">
            <v>1270556.04</v>
          </cell>
          <cell r="BC202">
            <v>1629591.68</v>
          </cell>
          <cell r="BD202">
            <v>37154102.870000005</v>
          </cell>
        </row>
        <row r="203">
          <cell r="F203" t="str">
            <v>29101</v>
          </cell>
          <cell r="G203">
            <v>19888326.949999999</v>
          </cell>
          <cell r="H203">
            <v>197286.75</v>
          </cell>
          <cell r="I203">
            <v>0</v>
          </cell>
          <cell r="J203">
            <v>0</v>
          </cell>
          <cell r="K203">
            <v>13178</v>
          </cell>
          <cell r="L203">
            <v>0</v>
          </cell>
          <cell r="M203">
            <v>0</v>
          </cell>
          <cell r="N203">
            <v>0</v>
          </cell>
          <cell r="O203">
            <v>5120919.1899999995</v>
          </cell>
          <cell r="P203">
            <v>1012670.6300000001</v>
          </cell>
          <cell r="Q203">
            <v>0</v>
          </cell>
          <cell r="R203">
            <v>0</v>
          </cell>
          <cell r="S203">
            <v>1852356.96</v>
          </cell>
          <cell r="T203">
            <v>44334.030000000006</v>
          </cell>
          <cell r="U203">
            <v>24213.15</v>
          </cell>
          <cell r="V203">
            <v>0</v>
          </cell>
          <cell r="W203">
            <v>0</v>
          </cell>
          <cell r="X203">
            <v>0</v>
          </cell>
          <cell r="Y203">
            <v>697682.55</v>
          </cell>
          <cell r="Z203">
            <v>196739.7</v>
          </cell>
          <cell r="AA203">
            <v>71212.06</v>
          </cell>
          <cell r="AB203">
            <v>0</v>
          </cell>
          <cell r="AC203">
            <v>577614.64999999991</v>
          </cell>
          <cell r="AD203">
            <v>0</v>
          </cell>
          <cell r="AE203">
            <v>0</v>
          </cell>
          <cell r="AF203">
            <v>200331.86000000002</v>
          </cell>
          <cell r="AG203">
            <v>0</v>
          </cell>
          <cell r="AH203">
            <v>0</v>
          </cell>
          <cell r="AI203">
            <v>47658.479999999996</v>
          </cell>
          <cell r="AJ203">
            <v>41200.83</v>
          </cell>
          <cell r="AK203">
            <v>184985.06</v>
          </cell>
          <cell r="AL203">
            <v>19257.29</v>
          </cell>
          <cell r="AM203">
            <v>0</v>
          </cell>
          <cell r="AN203">
            <v>0</v>
          </cell>
          <cell r="AO203">
            <v>0</v>
          </cell>
          <cell r="AP203">
            <v>59442.749999999993</v>
          </cell>
          <cell r="AQ203">
            <v>0</v>
          </cell>
          <cell r="AR203">
            <v>34650.36</v>
          </cell>
          <cell r="AS203">
            <v>0</v>
          </cell>
          <cell r="AT203">
            <v>0</v>
          </cell>
          <cell r="AU203">
            <v>0</v>
          </cell>
          <cell r="AV203">
            <v>58430.180000000008</v>
          </cell>
          <cell r="AW203">
            <v>0</v>
          </cell>
          <cell r="AX203">
            <v>0</v>
          </cell>
          <cell r="AY203">
            <v>0</v>
          </cell>
          <cell r="AZ203">
            <v>161997.46999999997</v>
          </cell>
          <cell r="BA203">
            <v>5034001.78</v>
          </cell>
          <cell r="BB203">
            <v>1644123.89</v>
          </cell>
          <cell r="BC203">
            <v>1966433.64</v>
          </cell>
          <cell r="BD203">
            <v>39149048.209999993</v>
          </cell>
        </row>
        <row r="204">
          <cell r="F204" t="str">
            <v>29103</v>
          </cell>
          <cell r="G204">
            <v>15425405.610000001</v>
          </cell>
          <cell r="H204">
            <v>184060.03999999998</v>
          </cell>
          <cell r="I204">
            <v>0</v>
          </cell>
          <cell r="J204">
            <v>0</v>
          </cell>
          <cell r="K204">
            <v>8684</v>
          </cell>
          <cell r="L204">
            <v>0</v>
          </cell>
          <cell r="M204">
            <v>0</v>
          </cell>
          <cell r="N204">
            <v>0</v>
          </cell>
          <cell r="O204">
            <v>2326628.59</v>
          </cell>
          <cell r="P204">
            <v>636459</v>
          </cell>
          <cell r="Q204">
            <v>0</v>
          </cell>
          <cell r="R204">
            <v>0</v>
          </cell>
          <cell r="S204">
            <v>649165.52000000014</v>
          </cell>
          <cell r="T204">
            <v>0</v>
          </cell>
          <cell r="U204">
            <v>14266</v>
          </cell>
          <cell r="V204">
            <v>0</v>
          </cell>
          <cell r="W204">
            <v>0</v>
          </cell>
          <cell r="X204">
            <v>0</v>
          </cell>
          <cell r="Y204">
            <v>340431.57000000007</v>
          </cell>
          <cell r="Z204">
            <v>102240.61000000002</v>
          </cell>
          <cell r="AA204">
            <v>0</v>
          </cell>
          <cell r="AB204">
            <v>0</v>
          </cell>
          <cell r="AC204">
            <v>222336.75</v>
          </cell>
          <cell r="AD204">
            <v>0</v>
          </cell>
          <cell r="AE204">
            <v>0</v>
          </cell>
          <cell r="AF204">
            <v>188896.41000000003</v>
          </cell>
          <cell r="AG204">
            <v>0</v>
          </cell>
          <cell r="AH204">
            <v>0</v>
          </cell>
          <cell r="AI204">
            <v>0</v>
          </cell>
          <cell r="AJ204">
            <v>3653</v>
          </cell>
          <cell r="AK204">
            <v>41929.51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25638.159999999996</v>
          </cell>
          <cell r="AQ204">
            <v>0</v>
          </cell>
          <cell r="AR204">
            <v>22043.300000000003</v>
          </cell>
          <cell r="AS204">
            <v>0</v>
          </cell>
          <cell r="AT204">
            <v>0</v>
          </cell>
          <cell r="AU204">
            <v>0</v>
          </cell>
          <cell r="AV204">
            <v>348928.58000000007</v>
          </cell>
          <cell r="AW204">
            <v>0</v>
          </cell>
          <cell r="AX204">
            <v>0</v>
          </cell>
          <cell r="AY204">
            <v>0</v>
          </cell>
          <cell r="AZ204">
            <v>44899.610000000008</v>
          </cell>
          <cell r="BA204">
            <v>3624551.36</v>
          </cell>
          <cell r="BB204">
            <v>799534.86999999988</v>
          </cell>
          <cell r="BC204">
            <v>885783.51</v>
          </cell>
          <cell r="BD204">
            <v>25895536.000000007</v>
          </cell>
        </row>
        <row r="205">
          <cell r="F205" t="str">
            <v>29311</v>
          </cell>
          <cell r="G205">
            <v>5866462.4800000004</v>
          </cell>
          <cell r="H205">
            <v>0</v>
          </cell>
          <cell r="I205">
            <v>872.53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580238.54</v>
          </cell>
          <cell r="P205">
            <v>132616.21000000002</v>
          </cell>
          <cell r="Q205">
            <v>0</v>
          </cell>
          <cell r="R205">
            <v>43993.93</v>
          </cell>
          <cell r="S205">
            <v>795.56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172013.24999999994</v>
          </cell>
          <cell r="Z205">
            <v>31152.639999999999</v>
          </cell>
          <cell r="AA205">
            <v>0</v>
          </cell>
          <cell r="AB205">
            <v>0</v>
          </cell>
          <cell r="AC205">
            <v>61188.880000000005</v>
          </cell>
          <cell r="AD205">
            <v>0</v>
          </cell>
          <cell r="AE205">
            <v>0</v>
          </cell>
          <cell r="AF205">
            <v>15375.82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50536.959999999999</v>
          </cell>
          <cell r="AO205">
            <v>0</v>
          </cell>
          <cell r="AP205">
            <v>14855.75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95551.31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1505035.4199999997</v>
          </cell>
          <cell r="BB205">
            <v>342842.19</v>
          </cell>
          <cell r="BC205">
            <v>382228.56000000006</v>
          </cell>
          <cell r="BD205">
            <v>9295760.0299999993</v>
          </cell>
        </row>
        <row r="206">
          <cell r="F206" t="str">
            <v>29317</v>
          </cell>
          <cell r="G206">
            <v>2371550.4699999997</v>
          </cell>
          <cell r="H206">
            <v>0</v>
          </cell>
          <cell r="I206">
            <v>0</v>
          </cell>
          <cell r="J206">
            <v>0</v>
          </cell>
          <cell r="K206">
            <v>1376</v>
          </cell>
          <cell r="L206">
            <v>0</v>
          </cell>
          <cell r="M206">
            <v>0</v>
          </cell>
          <cell r="N206">
            <v>0</v>
          </cell>
          <cell r="O206">
            <v>307714.54000000004</v>
          </cell>
          <cell r="P206">
            <v>68207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74882.97</v>
          </cell>
          <cell r="Z206">
            <v>16475.990000000002</v>
          </cell>
          <cell r="AA206">
            <v>22894.32</v>
          </cell>
          <cell r="AB206">
            <v>0</v>
          </cell>
          <cell r="AC206">
            <v>50241</v>
          </cell>
          <cell r="AD206">
            <v>0</v>
          </cell>
          <cell r="AE206">
            <v>0</v>
          </cell>
          <cell r="AF206">
            <v>14501.660000000003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20260.2</v>
          </cell>
          <cell r="AL206">
            <v>0</v>
          </cell>
          <cell r="AM206">
            <v>0</v>
          </cell>
          <cell r="AN206">
            <v>0</v>
          </cell>
          <cell r="AO206">
            <v>29759.089999999997</v>
          </cell>
          <cell r="AP206">
            <v>0</v>
          </cell>
          <cell r="AQ206">
            <v>0</v>
          </cell>
          <cell r="AR206">
            <v>3013.99</v>
          </cell>
          <cell r="AS206">
            <v>0</v>
          </cell>
          <cell r="AT206">
            <v>0</v>
          </cell>
          <cell r="AU206">
            <v>0</v>
          </cell>
          <cell r="AV206">
            <v>90794.37999999999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664773.51</v>
          </cell>
          <cell r="BB206">
            <v>113174.45000000001</v>
          </cell>
          <cell r="BC206">
            <v>157288.12</v>
          </cell>
          <cell r="BD206">
            <v>4006907.6900000004</v>
          </cell>
        </row>
        <row r="207">
          <cell r="F207" t="str">
            <v>29320</v>
          </cell>
          <cell r="G207">
            <v>31385815.609999992</v>
          </cell>
          <cell r="H207">
            <v>893323.65</v>
          </cell>
          <cell r="I207">
            <v>0</v>
          </cell>
          <cell r="J207">
            <v>0</v>
          </cell>
          <cell r="K207">
            <v>20479</v>
          </cell>
          <cell r="L207">
            <v>0</v>
          </cell>
          <cell r="M207">
            <v>0</v>
          </cell>
          <cell r="N207">
            <v>790.04</v>
          </cell>
          <cell r="O207">
            <v>8052750.9299999988</v>
          </cell>
          <cell r="P207">
            <v>1650238</v>
          </cell>
          <cell r="Q207">
            <v>0</v>
          </cell>
          <cell r="R207">
            <v>0</v>
          </cell>
          <cell r="S207">
            <v>1764519.9900000002</v>
          </cell>
          <cell r="T207">
            <v>0</v>
          </cell>
          <cell r="U207">
            <v>53784.35</v>
          </cell>
          <cell r="V207">
            <v>0</v>
          </cell>
          <cell r="W207">
            <v>1235413.5899999999</v>
          </cell>
          <cell r="X207">
            <v>16601.719999999998</v>
          </cell>
          <cell r="Y207">
            <v>1796340.31</v>
          </cell>
          <cell r="Z207">
            <v>448666.42</v>
          </cell>
          <cell r="AA207">
            <v>396330.33999999997</v>
          </cell>
          <cell r="AB207">
            <v>0</v>
          </cell>
          <cell r="AC207">
            <v>1117078.68</v>
          </cell>
          <cell r="AD207">
            <v>0</v>
          </cell>
          <cell r="AE207">
            <v>0</v>
          </cell>
          <cell r="AF207">
            <v>567187.05000000005</v>
          </cell>
          <cell r="AG207">
            <v>0</v>
          </cell>
          <cell r="AH207">
            <v>0</v>
          </cell>
          <cell r="AI207">
            <v>0</v>
          </cell>
          <cell r="AJ207">
            <v>280477.21999999997</v>
          </cell>
          <cell r="AK207">
            <v>1182761.8499999999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53476.4</v>
          </cell>
          <cell r="AS207">
            <v>0</v>
          </cell>
          <cell r="AT207">
            <v>0</v>
          </cell>
          <cell r="AU207">
            <v>0</v>
          </cell>
          <cell r="AV207">
            <v>369445.20999999996</v>
          </cell>
          <cell r="AW207">
            <v>0</v>
          </cell>
          <cell r="AX207">
            <v>0</v>
          </cell>
          <cell r="AY207">
            <v>0</v>
          </cell>
          <cell r="AZ207">
            <v>72360.56</v>
          </cell>
          <cell r="BA207">
            <v>7534317.5699999994</v>
          </cell>
          <cell r="BB207">
            <v>2324360.0599999996</v>
          </cell>
          <cell r="BC207">
            <v>2346977.2600000002</v>
          </cell>
          <cell r="BD207">
            <v>63563495.810000002</v>
          </cell>
        </row>
        <row r="208">
          <cell r="F208" t="str">
            <v>30002</v>
          </cell>
          <cell r="G208">
            <v>424286.39999999991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34183.200000000004</v>
          </cell>
          <cell r="Z208">
            <v>20600.55</v>
          </cell>
          <cell r="AA208">
            <v>0</v>
          </cell>
          <cell r="AB208">
            <v>0</v>
          </cell>
          <cell r="AC208">
            <v>11233.07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209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211878.74</v>
          </cell>
          <cell r="BB208">
            <v>56025.710000000006</v>
          </cell>
          <cell r="BC208">
            <v>61947.840000000004</v>
          </cell>
          <cell r="BD208">
            <v>820364.50999999989</v>
          </cell>
        </row>
        <row r="209">
          <cell r="F209" t="str">
            <v>30029</v>
          </cell>
          <cell r="G209">
            <v>243752.98000000004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18164.78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12786.74</v>
          </cell>
          <cell r="Z209">
            <v>13797.019999999999</v>
          </cell>
          <cell r="AA209">
            <v>0</v>
          </cell>
          <cell r="AB209">
            <v>0</v>
          </cell>
          <cell r="AC209">
            <v>2916.99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162638.58000000002</v>
          </cell>
          <cell r="BB209">
            <v>1066.3499999999999</v>
          </cell>
          <cell r="BC209">
            <v>26730.719999999998</v>
          </cell>
          <cell r="BD209">
            <v>481854.16000000003</v>
          </cell>
        </row>
        <row r="210">
          <cell r="F210" t="str">
            <v>30031</v>
          </cell>
          <cell r="G210">
            <v>313813.47000000003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51546.39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17305.64</v>
          </cell>
          <cell r="Z210">
            <v>0</v>
          </cell>
          <cell r="AA210">
            <v>0</v>
          </cell>
          <cell r="AB210">
            <v>0</v>
          </cell>
          <cell r="AC210">
            <v>14435.509999999998</v>
          </cell>
          <cell r="AD210">
            <v>0</v>
          </cell>
          <cell r="AE210">
            <v>0</v>
          </cell>
          <cell r="AF210">
            <v>17144.68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13860.91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313956.22999999992</v>
          </cell>
          <cell r="BB210">
            <v>62916.7</v>
          </cell>
          <cell r="BC210">
            <v>85609.71</v>
          </cell>
          <cell r="BD210">
            <v>890589.23999999987</v>
          </cell>
        </row>
        <row r="211">
          <cell r="F211" t="str">
            <v>30303</v>
          </cell>
          <cell r="G211">
            <v>6366244.0099999998</v>
          </cell>
          <cell r="H211">
            <v>550661.50999999989</v>
          </cell>
          <cell r="I211">
            <v>5637</v>
          </cell>
          <cell r="J211">
            <v>0</v>
          </cell>
          <cell r="K211">
            <v>3555</v>
          </cell>
          <cell r="L211">
            <v>0</v>
          </cell>
          <cell r="M211">
            <v>0</v>
          </cell>
          <cell r="N211">
            <v>959.79</v>
          </cell>
          <cell r="O211">
            <v>997479.04</v>
          </cell>
          <cell r="P211">
            <v>29084.820000000003</v>
          </cell>
          <cell r="Q211">
            <v>0</v>
          </cell>
          <cell r="R211">
            <v>0</v>
          </cell>
          <cell r="S211">
            <v>336452.20000000007</v>
          </cell>
          <cell r="T211">
            <v>23904.780000000002</v>
          </cell>
          <cell r="U211">
            <v>9146.0199999999986</v>
          </cell>
          <cell r="V211">
            <v>0</v>
          </cell>
          <cell r="W211">
            <v>0</v>
          </cell>
          <cell r="X211">
            <v>0</v>
          </cell>
          <cell r="Y211">
            <v>286642.39999999997</v>
          </cell>
          <cell r="Z211">
            <v>53454.090000000004</v>
          </cell>
          <cell r="AA211">
            <v>0</v>
          </cell>
          <cell r="AB211">
            <v>0</v>
          </cell>
          <cell r="AC211">
            <v>145276.46999999997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19664.379999999997</v>
          </cell>
          <cell r="AL211">
            <v>0</v>
          </cell>
          <cell r="AM211">
            <v>0</v>
          </cell>
          <cell r="AN211">
            <v>0</v>
          </cell>
          <cell r="AO211">
            <v>190541.43000000002</v>
          </cell>
          <cell r="AP211">
            <v>0</v>
          </cell>
          <cell r="AQ211">
            <v>0</v>
          </cell>
          <cell r="AR211">
            <v>9567.7099999999991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1785084.8800000001</v>
          </cell>
          <cell r="BB211">
            <v>550089.87</v>
          </cell>
          <cell r="BC211">
            <v>461266.33000000007</v>
          </cell>
          <cell r="BD211">
            <v>11824711.730000002</v>
          </cell>
        </row>
        <row r="212">
          <cell r="F212" t="str">
            <v>31002</v>
          </cell>
          <cell r="G212">
            <v>103296005.76000002</v>
          </cell>
          <cell r="H212">
            <v>2401354.4000000008</v>
          </cell>
          <cell r="I212">
            <v>62186.39</v>
          </cell>
          <cell r="J212">
            <v>0</v>
          </cell>
          <cell r="K212">
            <v>61896</v>
          </cell>
          <cell r="L212">
            <v>0</v>
          </cell>
          <cell r="M212">
            <v>2428.0500000000002</v>
          </cell>
          <cell r="N212">
            <v>0</v>
          </cell>
          <cell r="O212">
            <v>20034598.659999996</v>
          </cell>
          <cell r="P212">
            <v>4262227</v>
          </cell>
          <cell r="Q212">
            <v>0</v>
          </cell>
          <cell r="R212">
            <v>0</v>
          </cell>
          <cell r="S212">
            <v>5308477.1000000006</v>
          </cell>
          <cell r="T212">
            <v>135367.24</v>
          </cell>
          <cell r="U212">
            <v>157290.99999999997</v>
          </cell>
          <cell r="V212">
            <v>0</v>
          </cell>
          <cell r="W212">
            <v>0</v>
          </cell>
          <cell r="X212">
            <v>0</v>
          </cell>
          <cell r="Y212">
            <v>2974115.8000000003</v>
          </cell>
          <cell r="Z212">
            <v>666091.57999999984</v>
          </cell>
          <cell r="AA212">
            <v>0</v>
          </cell>
          <cell r="AB212">
            <v>0</v>
          </cell>
          <cell r="AC212">
            <v>1939944.9400000004</v>
          </cell>
          <cell r="AD212">
            <v>457685.91000000003</v>
          </cell>
          <cell r="AE212">
            <v>0</v>
          </cell>
          <cell r="AF212">
            <v>994420.48999999987</v>
          </cell>
          <cell r="AG212">
            <v>4151.26</v>
          </cell>
          <cell r="AH212">
            <v>0</v>
          </cell>
          <cell r="AI212">
            <v>0</v>
          </cell>
          <cell r="AJ212">
            <v>187291.11000000002</v>
          </cell>
          <cell r="AK212">
            <v>1397374.7000000004</v>
          </cell>
          <cell r="AL212">
            <v>0</v>
          </cell>
          <cell r="AM212">
            <v>0</v>
          </cell>
          <cell r="AN212">
            <v>0</v>
          </cell>
          <cell r="AO212">
            <v>166788.38</v>
          </cell>
          <cell r="AP212">
            <v>0</v>
          </cell>
          <cell r="AQ212">
            <v>103252.68</v>
          </cell>
          <cell r="AR212">
            <v>196835.73</v>
          </cell>
          <cell r="AS212">
            <v>0</v>
          </cell>
          <cell r="AT212">
            <v>0</v>
          </cell>
          <cell r="AU212">
            <v>0</v>
          </cell>
          <cell r="AV212">
            <v>2233996.08</v>
          </cell>
          <cell r="AW212">
            <v>0</v>
          </cell>
          <cell r="AX212">
            <v>0</v>
          </cell>
          <cell r="AY212">
            <v>0</v>
          </cell>
          <cell r="AZ212">
            <v>348020.01</v>
          </cell>
          <cell r="BA212">
            <v>22157962.779999997</v>
          </cell>
          <cell r="BB212">
            <v>5853851.0199999996</v>
          </cell>
          <cell r="BC212">
            <v>7258467.3199999994</v>
          </cell>
          <cell r="BD212">
            <v>182662081.39000005</v>
          </cell>
        </row>
        <row r="213">
          <cell r="F213" t="str">
            <v>31004</v>
          </cell>
          <cell r="G213">
            <v>36623869.43999999</v>
          </cell>
          <cell r="H213">
            <v>535836.56999999995</v>
          </cell>
          <cell r="I213">
            <v>0</v>
          </cell>
          <cell r="J213">
            <v>0</v>
          </cell>
          <cell r="K213">
            <v>152664.79</v>
          </cell>
          <cell r="L213">
            <v>0</v>
          </cell>
          <cell r="M213">
            <v>0</v>
          </cell>
          <cell r="N213">
            <v>428</v>
          </cell>
          <cell r="O213">
            <v>6933804.8700000001</v>
          </cell>
          <cell r="P213">
            <v>1308349.04</v>
          </cell>
          <cell r="Q213">
            <v>0</v>
          </cell>
          <cell r="R213">
            <v>0</v>
          </cell>
          <cell r="S213">
            <v>2847083.0500000003</v>
          </cell>
          <cell r="T213">
            <v>365243.83999999997</v>
          </cell>
          <cell r="U213">
            <v>40354</v>
          </cell>
          <cell r="V213">
            <v>0</v>
          </cell>
          <cell r="W213">
            <v>0</v>
          </cell>
          <cell r="X213">
            <v>0</v>
          </cell>
          <cell r="Y213">
            <v>624960.12999999989</v>
          </cell>
          <cell r="Z213">
            <v>219772.65</v>
          </cell>
          <cell r="AA213">
            <v>0</v>
          </cell>
          <cell r="AB213">
            <v>0</v>
          </cell>
          <cell r="AC213">
            <v>699854.27</v>
          </cell>
          <cell r="AD213">
            <v>0</v>
          </cell>
          <cell r="AE213">
            <v>0</v>
          </cell>
          <cell r="AF213">
            <v>171181.32</v>
          </cell>
          <cell r="AG213">
            <v>0</v>
          </cell>
          <cell r="AH213">
            <v>0</v>
          </cell>
          <cell r="AI213">
            <v>0</v>
          </cell>
          <cell r="AJ213">
            <v>61843.329999999994</v>
          </cell>
          <cell r="AK213">
            <v>214775.82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75127.179999999993</v>
          </cell>
          <cell r="AQ213">
            <v>31250.7</v>
          </cell>
          <cell r="AR213">
            <v>71556.180000000008</v>
          </cell>
          <cell r="AS213">
            <v>0</v>
          </cell>
          <cell r="AT213">
            <v>0</v>
          </cell>
          <cell r="AU213">
            <v>0</v>
          </cell>
          <cell r="AV213">
            <v>805512.41</v>
          </cell>
          <cell r="AW213">
            <v>0</v>
          </cell>
          <cell r="AX213">
            <v>316547.21999999997</v>
          </cell>
          <cell r="AY213">
            <v>0</v>
          </cell>
          <cell r="AZ213">
            <v>184903.12999999995</v>
          </cell>
          <cell r="BA213">
            <v>10275454.209999995</v>
          </cell>
          <cell r="BB213">
            <v>2215203.41</v>
          </cell>
          <cell r="BC213">
            <v>4155993.22</v>
          </cell>
          <cell r="BD213">
            <v>68931568.779999986</v>
          </cell>
        </row>
        <row r="214">
          <cell r="F214" t="str">
            <v>31006</v>
          </cell>
          <cell r="G214">
            <v>78809770.890000001</v>
          </cell>
          <cell r="H214">
            <v>115090.94000000002</v>
          </cell>
          <cell r="I214">
            <v>0.01</v>
          </cell>
          <cell r="J214">
            <v>0</v>
          </cell>
          <cell r="K214">
            <v>48451.83</v>
          </cell>
          <cell r="L214">
            <v>0</v>
          </cell>
          <cell r="M214">
            <v>0</v>
          </cell>
          <cell r="N214">
            <v>0</v>
          </cell>
          <cell r="O214">
            <v>15266846.48</v>
          </cell>
          <cell r="P214">
            <v>3386891.41</v>
          </cell>
          <cell r="Q214">
            <v>0</v>
          </cell>
          <cell r="R214">
            <v>0</v>
          </cell>
          <cell r="S214">
            <v>2790289.7500000005</v>
          </cell>
          <cell r="T214">
            <v>0</v>
          </cell>
          <cell r="U214">
            <v>90890</v>
          </cell>
          <cell r="V214">
            <v>0</v>
          </cell>
          <cell r="W214">
            <v>3152748.98</v>
          </cell>
          <cell r="X214">
            <v>53132</v>
          </cell>
          <cell r="Y214">
            <v>2594768.4200000004</v>
          </cell>
          <cell r="Z214">
            <v>523786.18999999989</v>
          </cell>
          <cell r="AA214">
            <v>0</v>
          </cell>
          <cell r="AB214">
            <v>0</v>
          </cell>
          <cell r="AC214">
            <v>1870892.5299999998</v>
          </cell>
          <cell r="AD214">
            <v>0</v>
          </cell>
          <cell r="AE214">
            <v>0</v>
          </cell>
          <cell r="AF214">
            <v>741935.27999999991</v>
          </cell>
          <cell r="AG214">
            <v>0</v>
          </cell>
          <cell r="AH214">
            <v>0</v>
          </cell>
          <cell r="AI214">
            <v>0</v>
          </cell>
          <cell r="AJ214">
            <v>418866.23000000004</v>
          </cell>
          <cell r="AK214">
            <v>1742998.3699999996</v>
          </cell>
          <cell r="AL214">
            <v>391301.53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83520.28</v>
          </cell>
          <cell r="AR214">
            <v>128608.95</v>
          </cell>
          <cell r="AS214">
            <v>190296</v>
          </cell>
          <cell r="AT214">
            <v>0</v>
          </cell>
          <cell r="AU214">
            <v>0</v>
          </cell>
          <cell r="AV214">
            <v>1238694.81</v>
          </cell>
          <cell r="AW214">
            <v>0</v>
          </cell>
          <cell r="AX214">
            <v>0</v>
          </cell>
          <cell r="AY214">
            <v>0</v>
          </cell>
          <cell r="AZ214">
            <v>28183.089999999997</v>
          </cell>
          <cell r="BA214">
            <v>17047037.089999996</v>
          </cell>
          <cell r="BB214">
            <v>5088206.1000000015</v>
          </cell>
          <cell r="BC214">
            <v>5033385.5399999991</v>
          </cell>
          <cell r="BD214">
            <v>140836592.70000002</v>
          </cell>
        </row>
        <row r="215">
          <cell r="F215" t="str">
            <v>31015</v>
          </cell>
          <cell r="G215">
            <v>102889893.85000002</v>
          </cell>
          <cell r="H215">
            <v>1907263.5299999998</v>
          </cell>
          <cell r="I215">
            <v>5149</v>
          </cell>
          <cell r="J215">
            <v>0</v>
          </cell>
          <cell r="K215">
            <v>63962</v>
          </cell>
          <cell r="L215">
            <v>4220</v>
          </cell>
          <cell r="M215">
            <v>4794.58</v>
          </cell>
          <cell r="N215">
            <v>8103</v>
          </cell>
          <cell r="O215">
            <v>24092807.07</v>
          </cell>
          <cell r="P215">
            <v>4449952</v>
          </cell>
          <cell r="Q215">
            <v>0</v>
          </cell>
          <cell r="R215">
            <v>0</v>
          </cell>
          <cell r="S215">
            <v>6444971.7600000016</v>
          </cell>
          <cell r="T215">
            <v>416662.69</v>
          </cell>
          <cell r="U215">
            <v>119330.97</v>
          </cell>
          <cell r="V215">
            <v>0</v>
          </cell>
          <cell r="W215">
            <v>0</v>
          </cell>
          <cell r="X215">
            <v>0</v>
          </cell>
          <cell r="Y215">
            <v>2572042.1799999997</v>
          </cell>
          <cell r="Z215">
            <v>607562.47000000009</v>
          </cell>
          <cell r="AA215">
            <v>0</v>
          </cell>
          <cell r="AB215">
            <v>0</v>
          </cell>
          <cell r="AC215">
            <v>1721693.1400000001</v>
          </cell>
          <cell r="AD215">
            <v>0</v>
          </cell>
          <cell r="AE215">
            <v>0</v>
          </cell>
          <cell r="AF215">
            <v>765381.28999999992</v>
          </cell>
          <cell r="AG215">
            <v>0</v>
          </cell>
          <cell r="AH215">
            <v>0</v>
          </cell>
          <cell r="AI215">
            <v>0</v>
          </cell>
          <cell r="AJ215">
            <v>377364.96</v>
          </cell>
          <cell r="AK215">
            <v>1608868.9999999998</v>
          </cell>
          <cell r="AL215">
            <v>0</v>
          </cell>
          <cell r="AM215">
            <v>0</v>
          </cell>
          <cell r="AN215">
            <v>43833.54</v>
          </cell>
          <cell r="AO215">
            <v>0</v>
          </cell>
          <cell r="AP215">
            <v>0</v>
          </cell>
          <cell r="AQ215">
            <v>85039.030000000013</v>
          </cell>
          <cell r="AR215">
            <v>177366.89</v>
          </cell>
          <cell r="AS215">
            <v>0</v>
          </cell>
          <cell r="AT215">
            <v>0</v>
          </cell>
          <cell r="AU215">
            <v>0</v>
          </cell>
          <cell r="AV215">
            <v>2311952.4300000002</v>
          </cell>
          <cell r="AW215">
            <v>0</v>
          </cell>
          <cell r="AX215">
            <v>0</v>
          </cell>
          <cell r="AY215">
            <v>0</v>
          </cell>
          <cell r="AZ215">
            <v>609048.39</v>
          </cell>
          <cell r="BA215">
            <v>21401202.259999994</v>
          </cell>
          <cell r="BB215">
            <v>4746861.95</v>
          </cell>
          <cell r="BC215">
            <v>7323977.9400000004</v>
          </cell>
          <cell r="BD215">
            <v>184759305.91999996</v>
          </cell>
        </row>
        <row r="216">
          <cell r="F216" t="str">
            <v>31016</v>
          </cell>
          <cell r="G216">
            <v>25936289.769999996</v>
          </cell>
          <cell r="H216">
            <v>972399.74</v>
          </cell>
          <cell r="I216">
            <v>0</v>
          </cell>
          <cell r="J216">
            <v>0</v>
          </cell>
          <cell r="K216">
            <v>16650</v>
          </cell>
          <cell r="L216">
            <v>0</v>
          </cell>
          <cell r="M216">
            <v>0</v>
          </cell>
          <cell r="N216">
            <v>0</v>
          </cell>
          <cell r="O216">
            <v>4168784.689999999</v>
          </cell>
          <cell r="P216">
            <v>1006151.2300000001</v>
          </cell>
          <cell r="Q216">
            <v>0</v>
          </cell>
          <cell r="R216">
            <v>0</v>
          </cell>
          <cell r="S216">
            <v>1457202.7799999998</v>
          </cell>
          <cell r="T216">
            <v>70132.7</v>
          </cell>
          <cell r="U216">
            <v>21873</v>
          </cell>
          <cell r="V216">
            <v>0</v>
          </cell>
          <cell r="W216">
            <v>0</v>
          </cell>
          <cell r="X216">
            <v>0</v>
          </cell>
          <cell r="Y216">
            <v>634910.76</v>
          </cell>
          <cell r="Z216">
            <v>114239.85</v>
          </cell>
          <cell r="AA216">
            <v>0</v>
          </cell>
          <cell r="AB216">
            <v>0</v>
          </cell>
          <cell r="AC216">
            <v>349918.01</v>
          </cell>
          <cell r="AD216">
            <v>0</v>
          </cell>
          <cell r="AE216">
            <v>0</v>
          </cell>
          <cell r="AF216">
            <v>306403.31</v>
          </cell>
          <cell r="AG216">
            <v>0</v>
          </cell>
          <cell r="AH216">
            <v>0</v>
          </cell>
          <cell r="AI216">
            <v>0</v>
          </cell>
          <cell r="AJ216">
            <v>16639.25</v>
          </cell>
          <cell r="AK216">
            <v>130654.87999999999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55969.39</v>
          </cell>
          <cell r="AQ216">
            <v>0</v>
          </cell>
          <cell r="AR216">
            <v>45175.909999999996</v>
          </cell>
          <cell r="AS216">
            <v>0</v>
          </cell>
          <cell r="AT216">
            <v>0</v>
          </cell>
          <cell r="AU216">
            <v>77001.5</v>
          </cell>
          <cell r="AV216">
            <v>268475.36000000004</v>
          </cell>
          <cell r="AW216">
            <v>0</v>
          </cell>
          <cell r="AX216">
            <v>0</v>
          </cell>
          <cell r="AY216">
            <v>0</v>
          </cell>
          <cell r="AZ216">
            <v>154103.68999999997</v>
          </cell>
          <cell r="BA216">
            <v>5761919.1100000013</v>
          </cell>
          <cell r="BB216">
            <v>1553336.39</v>
          </cell>
          <cell r="BC216">
            <v>2386962.4600000004</v>
          </cell>
          <cell r="BD216">
            <v>45505193.779999994</v>
          </cell>
        </row>
        <row r="217">
          <cell r="F217" t="str">
            <v>31025</v>
          </cell>
          <cell r="G217">
            <v>58622169.569999985</v>
          </cell>
          <cell r="H217">
            <v>1368128.98</v>
          </cell>
          <cell r="I217">
            <v>1172.2</v>
          </cell>
          <cell r="J217">
            <v>1385479.9100000004</v>
          </cell>
          <cell r="K217">
            <v>36352</v>
          </cell>
          <cell r="L217">
            <v>0</v>
          </cell>
          <cell r="M217">
            <v>0</v>
          </cell>
          <cell r="N217">
            <v>0</v>
          </cell>
          <cell r="O217">
            <v>11637013.640000001</v>
          </cell>
          <cell r="P217">
            <v>3114802.0100000002</v>
          </cell>
          <cell r="Q217">
            <v>0</v>
          </cell>
          <cell r="R217">
            <v>139053.73000000001</v>
          </cell>
          <cell r="S217">
            <v>2714576.33</v>
          </cell>
          <cell r="T217">
            <v>500823.64</v>
          </cell>
          <cell r="U217">
            <v>67813.459999999992</v>
          </cell>
          <cell r="V217">
            <v>0</v>
          </cell>
          <cell r="W217">
            <v>0</v>
          </cell>
          <cell r="X217">
            <v>0</v>
          </cell>
          <cell r="Y217">
            <v>1618372.7199999997</v>
          </cell>
          <cell r="Z217">
            <v>277930.32</v>
          </cell>
          <cell r="AA217">
            <v>0</v>
          </cell>
          <cell r="AB217">
            <v>0</v>
          </cell>
          <cell r="AC217">
            <v>1228759.8699999999</v>
          </cell>
          <cell r="AD217">
            <v>0</v>
          </cell>
          <cell r="AE217">
            <v>0</v>
          </cell>
          <cell r="AF217">
            <v>227439.38</v>
          </cell>
          <cell r="AG217">
            <v>0</v>
          </cell>
          <cell r="AH217">
            <v>0</v>
          </cell>
          <cell r="AI217">
            <v>0</v>
          </cell>
          <cell r="AJ217">
            <v>146292.15000000002</v>
          </cell>
          <cell r="AK217">
            <v>601824.2699999999</v>
          </cell>
          <cell r="AL217">
            <v>0</v>
          </cell>
          <cell r="AM217">
            <v>61079.199999999997</v>
          </cell>
          <cell r="AN217">
            <v>229819.35000000003</v>
          </cell>
          <cell r="AO217">
            <v>0</v>
          </cell>
          <cell r="AP217">
            <v>0</v>
          </cell>
          <cell r="AQ217">
            <v>27002.82</v>
          </cell>
          <cell r="AR217">
            <v>91759.060000000012</v>
          </cell>
          <cell r="AS217">
            <v>0</v>
          </cell>
          <cell r="AT217">
            <v>0</v>
          </cell>
          <cell r="AU217">
            <v>0</v>
          </cell>
          <cell r="AV217">
            <v>4413268.84</v>
          </cell>
          <cell r="AW217">
            <v>0</v>
          </cell>
          <cell r="AX217">
            <v>0</v>
          </cell>
          <cell r="AY217">
            <v>92013.759999999995</v>
          </cell>
          <cell r="AZ217">
            <v>509686.85</v>
          </cell>
          <cell r="BA217">
            <v>14612419.790000001</v>
          </cell>
          <cell r="BB217">
            <v>3991694.11</v>
          </cell>
          <cell r="BC217">
            <v>4354101.33</v>
          </cell>
          <cell r="BD217">
            <v>112070849.28999998</v>
          </cell>
        </row>
        <row r="218">
          <cell r="F218" t="str">
            <v>31063</v>
          </cell>
          <cell r="G218">
            <v>277591.53000000003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35250.79</v>
          </cell>
          <cell r="P218">
            <v>9660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7089</v>
          </cell>
          <cell r="AA218">
            <v>0</v>
          </cell>
          <cell r="AB218">
            <v>0</v>
          </cell>
          <cell r="AC218">
            <v>4207.04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12709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176508.65999999997</v>
          </cell>
          <cell r="BB218">
            <v>19579.059999999998</v>
          </cell>
          <cell r="BC218">
            <v>79231.81</v>
          </cell>
          <cell r="BD218">
            <v>621826.8899999999</v>
          </cell>
        </row>
        <row r="219">
          <cell r="F219" t="str">
            <v>31103</v>
          </cell>
          <cell r="G219">
            <v>30357747.989999995</v>
          </cell>
          <cell r="H219">
            <v>6390081.0200000005</v>
          </cell>
          <cell r="I219">
            <v>9158.7099999999991</v>
          </cell>
          <cell r="J219">
            <v>0</v>
          </cell>
          <cell r="K219">
            <v>24010</v>
          </cell>
          <cell r="L219">
            <v>75946.98</v>
          </cell>
          <cell r="M219">
            <v>0</v>
          </cell>
          <cell r="N219">
            <v>0</v>
          </cell>
          <cell r="O219">
            <v>6183307.7199999997</v>
          </cell>
          <cell r="P219">
            <v>1381832.5899999999</v>
          </cell>
          <cell r="Q219">
            <v>0</v>
          </cell>
          <cell r="R219">
            <v>0</v>
          </cell>
          <cell r="S219">
            <v>2729441.61</v>
          </cell>
          <cell r="T219">
            <v>149775.66</v>
          </cell>
          <cell r="U219">
            <v>25796.240000000002</v>
          </cell>
          <cell r="V219">
            <v>0</v>
          </cell>
          <cell r="W219">
            <v>0</v>
          </cell>
          <cell r="X219">
            <v>0</v>
          </cell>
          <cell r="Y219">
            <v>533661.96</v>
          </cell>
          <cell r="Z219">
            <v>167672.85999999999</v>
          </cell>
          <cell r="AA219">
            <v>0</v>
          </cell>
          <cell r="AB219">
            <v>0</v>
          </cell>
          <cell r="AC219">
            <v>556745.31999999995</v>
          </cell>
          <cell r="AD219">
            <v>0</v>
          </cell>
          <cell r="AE219">
            <v>0</v>
          </cell>
          <cell r="AF219">
            <v>236755.74000000002</v>
          </cell>
          <cell r="AG219">
            <v>0</v>
          </cell>
          <cell r="AH219">
            <v>0</v>
          </cell>
          <cell r="AI219">
            <v>0</v>
          </cell>
          <cell r="AJ219">
            <v>77513.98</v>
          </cell>
          <cell r="AK219">
            <v>352369.18</v>
          </cell>
          <cell r="AL219">
            <v>0</v>
          </cell>
          <cell r="AM219">
            <v>0</v>
          </cell>
          <cell r="AN219">
            <v>26759.960000000003</v>
          </cell>
          <cell r="AO219">
            <v>0</v>
          </cell>
          <cell r="AP219">
            <v>0</v>
          </cell>
          <cell r="AQ219">
            <v>15899.92</v>
          </cell>
          <cell r="AR219">
            <v>55184.229999999996</v>
          </cell>
          <cell r="AS219">
            <v>0</v>
          </cell>
          <cell r="AT219">
            <v>0</v>
          </cell>
          <cell r="AU219">
            <v>0</v>
          </cell>
          <cell r="AV219">
            <v>834914.59999999974</v>
          </cell>
          <cell r="AW219">
            <v>0</v>
          </cell>
          <cell r="AX219">
            <v>32022.15</v>
          </cell>
          <cell r="AY219">
            <v>0</v>
          </cell>
          <cell r="AZ219">
            <v>79669.67</v>
          </cell>
          <cell r="BA219">
            <v>8478355.2599999979</v>
          </cell>
          <cell r="BB219">
            <v>1446667.79</v>
          </cell>
          <cell r="BC219">
            <v>3038093.28</v>
          </cell>
          <cell r="BD219">
            <v>63259384.419999987</v>
          </cell>
        </row>
        <row r="220">
          <cell r="F220" t="str">
            <v>31201</v>
          </cell>
          <cell r="G220">
            <v>47290655.599999994</v>
          </cell>
          <cell r="H220">
            <v>1359244.55</v>
          </cell>
          <cell r="I220">
            <v>0</v>
          </cell>
          <cell r="J220">
            <v>0</v>
          </cell>
          <cell r="K220">
            <v>31497</v>
          </cell>
          <cell r="L220">
            <v>0</v>
          </cell>
          <cell r="M220">
            <v>0</v>
          </cell>
          <cell r="N220">
            <v>0</v>
          </cell>
          <cell r="O220">
            <v>12266014.760000002</v>
          </cell>
          <cell r="P220">
            <v>1889422.0000000002</v>
          </cell>
          <cell r="Q220">
            <v>0</v>
          </cell>
          <cell r="R220">
            <v>0</v>
          </cell>
          <cell r="S220">
            <v>3156420.67</v>
          </cell>
          <cell r="T220">
            <v>384690.61</v>
          </cell>
          <cell r="U220">
            <v>37507.000000000007</v>
          </cell>
          <cell r="V220">
            <v>0</v>
          </cell>
          <cell r="W220">
            <v>0</v>
          </cell>
          <cell r="X220">
            <v>0</v>
          </cell>
          <cell r="Y220">
            <v>632391.00000000012</v>
          </cell>
          <cell r="Z220">
            <v>212556.12000000002</v>
          </cell>
          <cell r="AA220">
            <v>0</v>
          </cell>
          <cell r="AB220">
            <v>0</v>
          </cell>
          <cell r="AC220">
            <v>494558.60000000003</v>
          </cell>
          <cell r="AD220">
            <v>0</v>
          </cell>
          <cell r="AE220">
            <v>0</v>
          </cell>
          <cell r="AF220">
            <v>210173.39999999997</v>
          </cell>
          <cell r="AG220">
            <v>0</v>
          </cell>
          <cell r="AH220">
            <v>0</v>
          </cell>
          <cell r="AI220">
            <v>0</v>
          </cell>
          <cell r="AJ220">
            <v>38846.270000000004</v>
          </cell>
          <cell r="AK220">
            <v>304644.55000000005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155027.32</v>
          </cell>
          <cell r="AQ220">
            <v>22637.600000000006</v>
          </cell>
          <cell r="AR220">
            <v>106605.11</v>
          </cell>
          <cell r="AS220">
            <v>0</v>
          </cell>
          <cell r="AT220">
            <v>0</v>
          </cell>
          <cell r="AU220">
            <v>0</v>
          </cell>
          <cell r="AV220">
            <v>1342442.47</v>
          </cell>
          <cell r="AW220">
            <v>0</v>
          </cell>
          <cell r="AX220">
            <v>3813.8900000000003</v>
          </cell>
          <cell r="AY220">
            <v>0</v>
          </cell>
          <cell r="AZ220">
            <v>354158.46</v>
          </cell>
          <cell r="BA220">
            <v>11136874.719999999</v>
          </cell>
          <cell r="BB220">
            <v>2518443.96</v>
          </cell>
          <cell r="BC220">
            <v>4700289.8400000008</v>
          </cell>
          <cell r="BD220">
            <v>88648915.49999997</v>
          </cell>
        </row>
        <row r="221">
          <cell r="F221" t="str">
            <v>31306</v>
          </cell>
          <cell r="G221">
            <v>12409088.559999997</v>
          </cell>
          <cell r="H221">
            <v>0</v>
          </cell>
          <cell r="I221">
            <v>0</v>
          </cell>
          <cell r="J221">
            <v>0</v>
          </cell>
          <cell r="K221">
            <v>7425</v>
          </cell>
          <cell r="L221">
            <v>0</v>
          </cell>
          <cell r="M221">
            <v>0</v>
          </cell>
          <cell r="N221">
            <v>0</v>
          </cell>
          <cell r="O221">
            <v>2168110.2000000002</v>
          </cell>
          <cell r="P221">
            <v>435449.52</v>
          </cell>
          <cell r="Q221">
            <v>0</v>
          </cell>
          <cell r="R221">
            <v>0</v>
          </cell>
          <cell r="S221">
            <v>516179.28</v>
          </cell>
          <cell r="T221">
            <v>0</v>
          </cell>
          <cell r="U221">
            <v>9312</v>
          </cell>
          <cell r="V221">
            <v>0</v>
          </cell>
          <cell r="W221">
            <v>0</v>
          </cell>
          <cell r="X221">
            <v>0</v>
          </cell>
          <cell r="Y221">
            <v>187217.89</v>
          </cell>
          <cell r="Z221">
            <v>55422.479999999996</v>
          </cell>
          <cell r="AA221">
            <v>0</v>
          </cell>
          <cell r="AB221">
            <v>0</v>
          </cell>
          <cell r="AC221">
            <v>212751.51000000004</v>
          </cell>
          <cell r="AD221">
            <v>0</v>
          </cell>
          <cell r="AE221">
            <v>0</v>
          </cell>
          <cell r="AF221">
            <v>29358.02</v>
          </cell>
          <cell r="AG221">
            <v>0</v>
          </cell>
          <cell r="AH221">
            <v>0</v>
          </cell>
          <cell r="AI221">
            <v>0</v>
          </cell>
          <cell r="AJ221">
            <v>11850.449999999999</v>
          </cell>
          <cell r="AK221">
            <v>55340.46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2235.6800000000003</v>
          </cell>
          <cell r="AR221">
            <v>18278.36</v>
          </cell>
          <cell r="AS221">
            <v>0</v>
          </cell>
          <cell r="AT221">
            <v>0</v>
          </cell>
          <cell r="AU221">
            <v>0</v>
          </cell>
          <cell r="AV221">
            <v>242111.99</v>
          </cell>
          <cell r="AW221">
            <v>0</v>
          </cell>
          <cell r="AX221">
            <v>0</v>
          </cell>
          <cell r="AY221">
            <v>0</v>
          </cell>
          <cell r="AZ221">
            <v>6642.25</v>
          </cell>
          <cell r="BA221">
            <v>3284706.46</v>
          </cell>
          <cell r="BB221">
            <v>688192.47000000009</v>
          </cell>
          <cell r="BC221">
            <v>1153553.79</v>
          </cell>
          <cell r="BD221">
            <v>21493226.369999994</v>
          </cell>
        </row>
        <row r="222">
          <cell r="F222" t="str">
            <v>31311</v>
          </cell>
          <cell r="G222">
            <v>9912555.4700000007</v>
          </cell>
          <cell r="H222">
            <v>925392.22999999986</v>
          </cell>
          <cell r="I222">
            <v>0</v>
          </cell>
          <cell r="J222">
            <v>0</v>
          </cell>
          <cell r="K222">
            <v>6751.01</v>
          </cell>
          <cell r="L222">
            <v>0</v>
          </cell>
          <cell r="M222">
            <v>50</v>
          </cell>
          <cell r="N222">
            <v>1357.5</v>
          </cell>
          <cell r="O222">
            <v>1859946.82</v>
          </cell>
          <cell r="P222">
            <v>679924.89999999991</v>
          </cell>
          <cell r="Q222">
            <v>0</v>
          </cell>
          <cell r="R222">
            <v>0</v>
          </cell>
          <cell r="S222">
            <v>460142.07</v>
          </cell>
          <cell r="T222">
            <v>0</v>
          </cell>
          <cell r="U222">
            <v>14715.74</v>
          </cell>
          <cell r="V222">
            <v>0</v>
          </cell>
          <cell r="W222">
            <v>0</v>
          </cell>
          <cell r="X222">
            <v>0</v>
          </cell>
          <cell r="Y222">
            <v>320638.3</v>
          </cell>
          <cell r="Z222">
            <v>154225.88</v>
          </cell>
          <cell r="AA222">
            <v>0</v>
          </cell>
          <cell r="AB222">
            <v>0</v>
          </cell>
          <cell r="AC222">
            <v>230391.25000000003</v>
          </cell>
          <cell r="AD222">
            <v>0</v>
          </cell>
          <cell r="AE222">
            <v>0</v>
          </cell>
          <cell r="AF222">
            <v>22401.56</v>
          </cell>
          <cell r="AG222">
            <v>0</v>
          </cell>
          <cell r="AH222">
            <v>0</v>
          </cell>
          <cell r="AI222">
            <v>0</v>
          </cell>
          <cell r="AJ222">
            <v>23030.77</v>
          </cell>
          <cell r="AK222">
            <v>90662.209999999992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22287.919999999998</v>
          </cell>
          <cell r="AQ222">
            <v>0</v>
          </cell>
          <cell r="AR222">
            <v>14805.89</v>
          </cell>
          <cell r="AS222">
            <v>0</v>
          </cell>
          <cell r="AT222">
            <v>0</v>
          </cell>
          <cell r="AU222">
            <v>0</v>
          </cell>
          <cell r="AV222">
            <v>20976.449999999997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2605469.2899999996</v>
          </cell>
          <cell r="BB222">
            <v>719723.48</v>
          </cell>
          <cell r="BC222">
            <v>1015242.05</v>
          </cell>
          <cell r="BD222">
            <v>19100690.790000007</v>
          </cell>
        </row>
        <row r="223">
          <cell r="F223" t="str">
            <v>31330</v>
          </cell>
          <cell r="G223">
            <v>2702184.6299999994</v>
          </cell>
          <cell r="H223">
            <v>12149.98</v>
          </cell>
          <cell r="I223">
            <v>0</v>
          </cell>
          <cell r="J223">
            <v>0</v>
          </cell>
          <cell r="K223">
            <v>1707</v>
          </cell>
          <cell r="L223">
            <v>0</v>
          </cell>
          <cell r="M223">
            <v>0</v>
          </cell>
          <cell r="N223">
            <v>0</v>
          </cell>
          <cell r="O223">
            <v>277993.92999999993</v>
          </cell>
          <cell r="P223">
            <v>92626.62</v>
          </cell>
          <cell r="Q223">
            <v>0</v>
          </cell>
          <cell r="R223">
            <v>0</v>
          </cell>
          <cell r="S223">
            <v>145034.34000000003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339813.05999999994</v>
          </cell>
          <cell r="Z223">
            <v>45646.58</v>
          </cell>
          <cell r="AA223">
            <v>0</v>
          </cell>
          <cell r="AB223">
            <v>0</v>
          </cell>
          <cell r="AC223">
            <v>64187.970000000008</v>
          </cell>
          <cell r="AD223">
            <v>0</v>
          </cell>
          <cell r="AE223">
            <v>0</v>
          </cell>
          <cell r="AF223">
            <v>994.32999999999993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20902.690000000002</v>
          </cell>
          <cell r="AP223">
            <v>10690.810000000001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2500</v>
          </cell>
          <cell r="AW223">
            <v>0</v>
          </cell>
          <cell r="AX223">
            <v>0</v>
          </cell>
          <cell r="AY223">
            <v>0</v>
          </cell>
          <cell r="AZ223">
            <v>1292.4699999999998</v>
          </cell>
          <cell r="BA223">
            <v>1437481.9800000002</v>
          </cell>
          <cell r="BB223">
            <v>185554.56</v>
          </cell>
          <cell r="BC223">
            <v>207797.16</v>
          </cell>
          <cell r="BD223">
            <v>5548558.1099999994</v>
          </cell>
        </row>
        <row r="224">
          <cell r="F224" t="str">
            <v>31332</v>
          </cell>
          <cell r="G224">
            <v>9600034.4899999965</v>
          </cell>
          <cell r="H224">
            <v>350131.58</v>
          </cell>
          <cell r="I224">
            <v>0</v>
          </cell>
          <cell r="J224">
            <v>0</v>
          </cell>
          <cell r="K224">
            <v>6792</v>
          </cell>
          <cell r="L224">
            <v>0</v>
          </cell>
          <cell r="M224">
            <v>0</v>
          </cell>
          <cell r="N224">
            <v>0</v>
          </cell>
          <cell r="O224">
            <v>2358518.8999999994</v>
          </cell>
          <cell r="P224">
            <v>464452.08999999997</v>
          </cell>
          <cell r="Q224">
            <v>0</v>
          </cell>
          <cell r="R224">
            <v>0</v>
          </cell>
          <cell r="S224">
            <v>917562.37</v>
          </cell>
          <cell r="T224">
            <v>0</v>
          </cell>
          <cell r="U224">
            <v>21342.190000000002</v>
          </cell>
          <cell r="V224">
            <v>0</v>
          </cell>
          <cell r="W224">
            <v>0</v>
          </cell>
          <cell r="X224">
            <v>0</v>
          </cell>
          <cell r="Y224">
            <v>338650.98</v>
          </cell>
          <cell r="Z224">
            <v>68707</v>
          </cell>
          <cell r="AA224">
            <v>0</v>
          </cell>
          <cell r="AB224">
            <v>0</v>
          </cell>
          <cell r="AC224">
            <v>252836.25</v>
          </cell>
          <cell r="AD224">
            <v>0</v>
          </cell>
          <cell r="AE224">
            <v>0</v>
          </cell>
          <cell r="AF224">
            <v>133070.82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20557.77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45920</v>
          </cell>
          <cell r="AQ224">
            <v>3161.78</v>
          </cell>
          <cell r="AR224">
            <v>19288.120000000003</v>
          </cell>
          <cell r="AS224">
            <v>0</v>
          </cell>
          <cell r="AT224">
            <v>0</v>
          </cell>
          <cell r="AU224">
            <v>60000</v>
          </cell>
          <cell r="AV224">
            <v>163144.19</v>
          </cell>
          <cell r="AW224">
            <v>0</v>
          </cell>
          <cell r="AX224">
            <v>0</v>
          </cell>
          <cell r="AY224">
            <v>57176.970000000008</v>
          </cell>
          <cell r="AZ224">
            <v>0</v>
          </cell>
          <cell r="BA224">
            <v>2962151.6400000011</v>
          </cell>
          <cell r="BB224">
            <v>719139.84999999986</v>
          </cell>
          <cell r="BC224">
            <v>981138.21</v>
          </cell>
          <cell r="BD224">
            <v>19543777.199999996</v>
          </cell>
        </row>
        <row r="225">
          <cell r="F225" t="str">
            <v>31401</v>
          </cell>
          <cell r="G225">
            <v>22855909.650000002</v>
          </cell>
          <cell r="H225">
            <v>325653.46000000008</v>
          </cell>
          <cell r="I225">
            <v>0</v>
          </cell>
          <cell r="J225">
            <v>0</v>
          </cell>
          <cell r="K225">
            <v>15593</v>
          </cell>
          <cell r="L225">
            <v>0</v>
          </cell>
          <cell r="M225">
            <v>0</v>
          </cell>
          <cell r="N225">
            <v>1547</v>
          </cell>
          <cell r="O225">
            <v>5312190.33</v>
          </cell>
          <cell r="P225">
            <v>1229859.24</v>
          </cell>
          <cell r="Q225">
            <v>0</v>
          </cell>
          <cell r="R225">
            <v>0</v>
          </cell>
          <cell r="S225">
            <v>2225350.25</v>
          </cell>
          <cell r="T225">
            <v>0</v>
          </cell>
          <cell r="U225">
            <v>29368.73</v>
          </cell>
          <cell r="V225">
            <v>0</v>
          </cell>
          <cell r="W225">
            <v>0</v>
          </cell>
          <cell r="X225">
            <v>0</v>
          </cell>
          <cell r="Y225">
            <v>603671.55000000005</v>
          </cell>
          <cell r="Z225">
            <v>155913.34000000003</v>
          </cell>
          <cell r="AA225">
            <v>0</v>
          </cell>
          <cell r="AB225">
            <v>0</v>
          </cell>
          <cell r="AC225">
            <v>342079.7</v>
          </cell>
          <cell r="AD225">
            <v>0</v>
          </cell>
          <cell r="AE225">
            <v>0</v>
          </cell>
          <cell r="AF225">
            <v>110869.22000000002</v>
          </cell>
          <cell r="AG225">
            <v>0</v>
          </cell>
          <cell r="AH225">
            <v>0</v>
          </cell>
          <cell r="AI225">
            <v>0</v>
          </cell>
          <cell r="AJ225">
            <v>14387.26</v>
          </cell>
          <cell r="AK225">
            <v>75509.41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95122.73</v>
          </cell>
          <cell r="AQ225">
            <v>0</v>
          </cell>
          <cell r="AR225">
            <v>42977.72</v>
          </cell>
          <cell r="AS225">
            <v>0</v>
          </cell>
          <cell r="AT225">
            <v>0</v>
          </cell>
          <cell r="AU225">
            <v>0</v>
          </cell>
          <cell r="AV225">
            <v>84124.32</v>
          </cell>
          <cell r="AW225">
            <v>0</v>
          </cell>
          <cell r="AX225">
            <v>0</v>
          </cell>
          <cell r="AY225">
            <v>0</v>
          </cell>
          <cell r="AZ225">
            <v>65449.27</v>
          </cell>
          <cell r="BA225">
            <v>5760002.7700000005</v>
          </cell>
          <cell r="BB225">
            <v>1512826.2399999998</v>
          </cell>
          <cell r="BC225">
            <v>2488877.8400000003</v>
          </cell>
          <cell r="BD225">
            <v>43347283.030000016</v>
          </cell>
        </row>
        <row r="226">
          <cell r="F226" t="str">
            <v>32081</v>
          </cell>
          <cell r="G226">
            <v>146261281.78000003</v>
          </cell>
          <cell r="H226">
            <v>6895401.7299999995</v>
          </cell>
          <cell r="I226">
            <v>0</v>
          </cell>
          <cell r="J226">
            <v>0</v>
          </cell>
          <cell r="K226">
            <v>95322.959999999992</v>
          </cell>
          <cell r="L226">
            <v>0</v>
          </cell>
          <cell r="M226">
            <v>0</v>
          </cell>
          <cell r="N226">
            <v>11044.45</v>
          </cell>
          <cell r="O226">
            <v>28815661.179999989</v>
          </cell>
          <cell r="P226">
            <v>6117912.0999999996</v>
          </cell>
          <cell r="Q226">
            <v>0</v>
          </cell>
          <cell r="R226">
            <v>0</v>
          </cell>
          <cell r="S226">
            <v>9138711.0399999991</v>
          </cell>
          <cell r="T226">
            <v>1637694.4300000002</v>
          </cell>
          <cell r="U226">
            <v>289363.86</v>
          </cell>
          <cell r="V226">
            <v>10582.05</v>
          </cell>
          <cell r="W226">
            <v>3095751.8</v>
          </cell>
          <cell r="X226">
            <v>63672.759999999995</v>
          </cell>
          <cell r="Y226">
            <v>14666632.710000001</v>
          </cell>
          <cell r="Z226">
            <v>1954485.36</v>
          </cell>
          <cell r="AA226">
            <v>0</v>
          </cell>
          <cell r="AB226">
            <v>0</v>
          </cell>
          <cell r="AC226">
            <v>4275813.0599999996</v>
          </cell>
          <cell r="AD226">
            <v>0</v>
          </cell>
          <cell r="AE226">
            <v>0</v>
          </cell>
          <cell r="AF226">
            <v>2432695.4899999993</v>
          </cell>
          <cell r="AG226">
            <v>3028.13</v>
          </cell>
          <cell r="AH226">
            <v>0</v>
          </cell>
          <cell r="AI226">
            <v>0</v>
          </cell>
          <cell r="AJ226">
            <v>259166.00999999998</v>
          </cell>
          <cell r="AK226">
            <v>3123005.0400000005</v>
          </cell>
          <cell r="AL226">
            <v>0</v>
          </cell>
          <cell r="AM226">
            <v>0</v>
          </cell>
          <cell r="AN226">
            <v>181544.58000000002</v>
          </cell>
          <cell r="AO226">
            <v>216752.68999999994</v>
          </cell>
          <cell r="AP226">
            <v>0</v>
          </cell>
          <cell r="AQ226">
            <v>178527.1</v>
          </cell>
          <cell r="AR226">
            <v>1102370.1399999999</v>
          </cell>
          <cell r="AS226">
            <v>0</v>
          </cell>
          <cell r="AT226">
            <v>0</v>
          </cell>
          <cell r="AU226">
            <v>0</v>
          </cell>
          <cell r="AV226">
            <v>1453010.0799999994</v>
          </cell>
          <cell r="AW226">
            <v>3444249.7799999993</v>
          </cell>
          <cell r="AX226">
            <v>2466450.9800000004</v>
          </cell>
          <cell r="AY226">
            <v>81194.02</v>
          </cell>
          <cell r="AZ226">
            <v>1437529.1700000002</v>
          </cell>
          <cell r="BA226">
            <v>39999865.459999993</v>
          </cell>
          <cell r="BB226">
            <v>11888499.219999997</v>
          </cell>
          <cell r="BC226">
            <v>8993427.0200000014</v>
          </cell>
          <cell r="BD226">
            <v>300590646.17999995</v>
          </cell>
        </row>
        <row r="227">
          <cell r="F227" t="str">
            <v>32123</v>
          </cell>
          <cell r="G227">
            <v>413140.91</v>
          </cell>
          <cell r="H227">
            <v>0</v>
          </cell>
          <cell r="I227">
            <v>1876.79</v>
          </cell>
          <cell r="J227">
            <v>0</v>
          </cell>
          <cell r="K227">
            <v>641.28</v>
          </cell>
          <cell r="L227">
            <v>2877.5699999999997</v>
          </cell>
          <cell r="M227">
            <v>0</v>
          </cell>
          <cell r="N227">
            <v>0</v>
          </cell>
          <cell r="O227">
            <v>44338.07</v>
          </cell>
          <cell r="P227">
            <v>45317.78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31364.879999999997</v>
          </cell>
          <cell r="Z227">
            <v>52244.160000000003</v>
          </cell>
          <cell r="AA227">
            <v>0</v>
          </cell>
          <cell r="AB227">
            <v>0</v>
          </cell>
          <cell r="AC227">
            <v>832.01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145993.77000000002</v>
          </cell>
          <cell r="BB227">
            <v>2468.67</v>
          </cell>
          <cell r="BC227">
            <v>19086.32</v>
          </cell>
          <cell r="BD227">
            <v>760182.21000000008</v>
          </cell>
        </row>
        <row r="228">
          <cell r="F228" t="str">
            <v>32312</v>
          </cell>
          <cell r="G228">
            <v>322397.5</v>
          </cell>
          <cell r="H228">
            <v>0</v>
          </cell>
          <cell r="I228">
            <v>0</v>
          </cell>
          <cell r="J228">
            <v>0</v>
          </cell>
          <cell r="K228">
            <v>272.57</v>
          </cell>
          <cell r="L228">
            <v>0</v>
          </cell>
          <cell r="M228">
            <v>0</v>
          </cell>
          <cell r="N228">
            <v>0</v>
          </cell>
          <cell r="O228">
            <v>24387.740000000005</v>
          </cell>
          <cell r="P228">
            <v>8666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12864.990000000002</v>
          </cell>
          <cell r="Z228">
            <v>18480.09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160.79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123248.06999999998</v>
          </cell>
          <cell r="BB228">
            <v>0</v>
          </cell>
          <cell r="BC228">
            <v>75021.349999999991</v>
          </cell>
          <cell r="BD228">
            <v>585499.1</v>
          </cell>
        </row>
        <row r="229">
          <cell r="F229" t="str">
            <v>32325</v>
          </cell>
          <cell r="G229">
            <v>7831736.4300000016</v>
          </cell>
          <cell r="H229">
            <v>17595.46</v>
          </cell>
          <cell r="I229">
            <v>0</v>
          </cell>
          <cell r="J229">
            <v>0</v>
          </cell>
          <cell r="K229">
            <v>5643.6900000000005</v>
          </cell>
          <cell r="L229">
            <v>0</v>
          </cell>
          <cell r="M229">
            <v>0</v>
          </cell>
          <cell r="N229">
            <v>0</v>
          </cell>
          <cell r="O229">
            <v>1246668.7100000002</v>
          </cell>
          <cell r="P229">
            <v>316429.20999999996</v>
          </cell>
          <cell r="Q229">
            <v>0</v>
          </cell>
          <cell r="R229">
            <v>0</v>
          </cell>
          <cell r="S229">
            <v>537430.05000000005</v>
          </cell>
          <cell r="T229">
            <v>0</v>
          </cell>
          <cell r="U229">
            <v>7097.87</v>
          </cell>
          <cell r="V229">
            <v>0</v>
          </cell>
          <cell r="W229">
            <v>0</v>
          </cell>
          <cell r="X229">
            <v>0</v>
          </cell>
          <cell r="Y229">
            <v>170696.09</v>
          </cell>
          <cell r="Z229">
            <v>80133.569999999992</v>
          </cell>
          <cell r="AA229">
            <v>0</v>
          </cell>
          <cell r="AB229">
            <v>0</v>
          </cell>
          <cell r="AC229">
            <v>124995.73</v>
          </cell>
          <cell r="AD229">
            <v>0</v>
          </cell>
          <cell r="AE229">
            <v>0</v>
          </cell>
          <cell r="AF229">
            <v>84729.250000000015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13423.22</v>
          </cell>
          <cell r="AS229">
            <v>0</v>
          </cell>
          <cell r="AT229">
            <v>0</v>
          </cell>
          <cell r="AU229">
            <v>0</v>
          </cell>
          <cell r="AV229">
            <v>18261.5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2050033.4000000004</v>
          </cell>
          <cell r="BB229">
            <v>626483.28</v>
          </cell>
          <cell r="BC229">
            <v>812523.57000000007</v>
          </cell>
          <cell r="BD229">
            <v>13943881.030000005</v>
          </cell>
        </row>
        <row r="230">
          <cell r="F230" t="str">
            <v>32326</v>
          </cell>
          <cell r="G230">
            <v>9806380.4900000002</v>
          </cell>
          <cell r="H230">
            <v>0</v>
          </cell>
          <cell r="I230">
            <v>0</v>
          </cell>
          <cell r="J230">
            <v>0</v>
          </cell>
          <cell r="K230">
            <v>5948</v>
          </cell>
          <cell r="L230">
            <v>0</v>
          </cell>
          <cell r="M230">
            <v>0</v>
          </cell>
          <cell r="N230">
            <v>0</v>
          </cell>
          <cell r="O230">
            <v>1517625.0400000003</v>
          </cell>
          <cell r="P230">
            <v>417575.69</v>
          </cell>
          <cell r="Q230">
            <v>0</v>
          </cell>
          <cell r="R230">
            <v>113294.59</v>
          </cell>
          <cell r="S230">
            <v>665026.93000000005</v>
          </cell>
          <cell r="T230">
            <v>0</v>
          </cell>
          <cell r="U230">
            <v>10760.57</v>
          </cell>
          <cell r="V230">
            <v>0</v>
          </cell>
          <cell r="W230">
            <v>0</v>
          </cell>
          <cell r="X230">
            <v>0</v>
          </cell>
          <cell r="Y230">
            <v>252874.11000000002</v>
          </cell>
          <cell r="Z230">
            <v>74690.149999999994</v>
          </cell>
          <cell r="AA230">
            <v>0</v>
          </cell>
          <cell r="AB230">
            <v>0</v>
          </cell>
          <cell r="AC230">
            <v>177786.23999999999</v>
          </cell>
          <cell r="AD230">
            <v>0</v>
          </cell>
          <cell r="AE230">
            <v>0</v>
          </cell>
          <cell r="AF230">
            <v>66971.97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5125.8099999999995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21681.93</v>
          </cell>
          <cell r="AS230">
            <v>0</v>
          </cell>
          <cell r="AT230">
            <v>22309.620000000003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277562.91000000003</v>
          </cell>
          <cell r="BA230">
            <v>3014293.26</v>
          </cell>
          <cell r="BB230">
            <v>517027.2900000001</v>
          </cell>
          <cell r="BC230">
            <v>1146203.6099999999</v>
          </cell>
          <cell r="BD230">
            <v>18113138.210000001</v>
          </cell>
        </row>
        <row r="231">
          <cell r="F231" t="str">
            <v>32354</v>
          </cell>
          <cell r="G231">
            <v>46673136.969999991</v>
          </cell>
          <cell r="H231">
            <v>1387000.8</v>
          </cell>
          <cell r="I231">
            <v>0</v>
          </cell>
          <cell r="J231">
            <v>0</v>
          </cell>
          <cell r="K231">
            <v>31726.07</v>
          </cell>
          <cell r="L231">
            <v>0</v>
          </cell>
          <cell r="M231">
            <v>0</v>
          </cell>
          <cell r="N231">
            <v>0</v>
          </cell>
          <cell r="O231">
            <v>7479885.0399999991</v>
          </cell>
          <cell r="P231">
            <v>1586974.9500000002</v>
          </cell>
          <cell r="Q231">
            <v>0</v>
          </cell>
          <cell r="R231">
            <v>0</v>
          </cell>
          <cell r="S231">
            <v>2462794.7900000005</v>
          </cell>
          <cell r="T231">
            <v>1059274.27</v>
          </cell>
          <cell r="U231">
            <v>37830.25</v>
          </cell>
          <cell r="V231">
            <v>0</v>
          </cell>
          <cell r="W231">
            <v>0</v>
          </cell>
          <cell r="X231">
            <v>0</v>
          </cell>
          <cell r="Y231">
            <v>798988.28999999992</v>
          </cell>
          <cell r="Z231">
            <v>274370.12999999995</v>
          </cell>
          <cell r="AA231">
            <v>0</v>
          </cell>
          <cell r="AB231">
            <v>0</v>
          </cell>
          <cell r="AC231">
            <v>705365.37000000011</v>
          </cell>
          <cell r="AD231">
            <v>0</v>
          </cell>
          <cell r="AE231">
            <v>0</v>
          </cell>
          <cell r="AF231">
            <v>242619.9</v>
          </cell>
          <cell r="AG231">
            <v>0</v>
          </cell>
          <cell r="AH231">
            <v>0</v>
          </cell>
          <cell r="AI231">
            <v>0</v>
          </cell>
          <cell r="AJ231">
            <v>30772.04</v>
          </cell>
          <cell r="AK231">
            <v>169792.49999999997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30640.83</v>
          </cell>
          <cell r="AR231">
            <v>91732.36</v>
          </cell>
          <cell r="AS231">
            <v>0</v>
          </cell>
          <cell r="AT231">
            <v>0</v>
          </cell>
          <cell r="AU231">
            <v>0</v>
          </cell>
          <cell r="AV231">
            <v>53677.29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10945147.119999999</v>
          </cell>
          <cell r="BB231">
            <v>3014586.6300000004</v>
          </cell>
          <cell r="BC231">
            <v>4280620.4400000004</v>
          </cell>
          <cell r="BD231">
            <v>81356936.039999977</v>
          </cell>
        </row>
        <row r="232">
          <cell r="F232" t="str">
            <v>32356</v>
          </cell>
          <cell r="G232">
            <v>62044018.490000002</v>
          </cell>
          <cell r="H232">
            <v>808120.9</v>
          </cell>
          <cell r="I232">
            <v>0</v>
          </cell>
          <cell r="J232">
            <v>0</v>
          </cell>
          <cell r="K232">
            <v>39111</v>
          </cell>
          <cell r="L232">
            <v>0</v>
          </cell>
          <cell r="M232">
            <v>0</v>
          </cell>
          <cell r="N232">
            <v>0</v>
          </cell>
          <cell r="O232">
            <v>14788510.300000003</v>
          </cell>
          <cell r="P232">
            <v>2139293.9300000002</v>
          </cell>
          <cell r="Q232">
            <v>0</v>
          </cell>
          <cell r="R232">
            <v>0</v>
          </cell>
          <cell r="S232">
            <v>2138740.4799999995</v>
          </cell>
          <cell r="T232">
            <v>41802.559999999998</v>
          </cell>
          <cell r="U232">
            <v>76464.31</v>
          </cell>
          <cell r="V232">
            <v>0</v>
          </cell>
          <cell r="W232">
            <v>3985.72</v>
          </cell>
          <cell r="X232">
            <v>0</v>
          </cell>
          <cell r="Y232">
            <v>1862622.0699999996</v>
          </cell>
          <cell r="Z232">
            <v>453701.08999999991</v>
          </cell>
          <cell r="AA232">
            <v>0</v>
          </cell>
          <cell r="AB232">
            <v>0</v>
          </cell>
          <cell r="AC232">
            <v>1193571.4100000001</v>
          </cell>
          <cell r="AD232">
            <v>0</v>
          </cell>
          <cell r="AE232">
            <v>0</v>
          </cell>
          <cell r="AF232">
            <v>509211.8</v>
          </cell>
          <cell r="AG232">
            <v>0</v>
          </cell>
          <cell r="AH232">
            <v>0</v>
          </cell>
          <cell r="AI232">
            <v>0</v>
          </cell>
          <cell r="AJ232">
            <v>44791.02</v>
          </cell>
          <cell r="AK232">
            <v>210671.41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76578.34</v>
          </cell>
          <cell r="AR232">
            <v>197299.34999999998</v>
          </cell>
          <cell r="AS232">
            <v>0</v>
          </cell>
          <cell r="AT232">
            <v>0</v>
          </cell>
          <cell r="AU232">
            <v>0</v>
          </cell>
          <cell r="AV232">
            <v>36247.120000000003</v>
          </cell>
          <cell r="AW232">
            <v>0</v>
          </cell>
          <cell r="AX232">
            <v>472890.47</v>
          </cell>
          <cell r="AY232">
            <v>1396104.85</v>
          </cell>
          <cell r="AZ232">
            <v>0</v>
          </cell>
          <cell r="BA232">
            <v>14614449.579999998</v>
          </cell>
          <cell r="BB232">
            <v>4319438.7</v>
          </cell>
          <cell r="BC232">
            <v>3421676.17</v>
          </cell>
          <cell r="BD232">
            <v>110889301.06999999</v>
          </cell>
        </row>
        <row r="233">
          <cell r="F233" t="str">
            <v>32358</v>
          </cell>
          <cell r="G233">
            <v>4422794.9300000006</v>
          </cell>
          <cell r="H233">
            <v>217984.15</v>
          </cell>
          <cell r="I233">
            <v>0</v>
          </cell>
          <cell r="J233">
            <v>0</v>
          </cell>
          <cell r="K233">
            <v>6288.44</v>
          </cell>
          <cell r="L233">
            <v>0</v>
          </cell>
          <cell r="M233">
            <v>0</v>
          </cell>
          <cell r="N233">
            <v>0</v>
          </cell>
          <cell r="O233">
            <v>603368.23</v>
          </cell>
          <cell r="P233">
            <v>126927.34</v>
          </cell>
          <cell r="Q233">
            <v>0</v>
          </cell>
          <cell r="R233">
            <v>0</v>
          </cell>
          <cell r="S233">
            <v>419080.69000000006</v>
          </cell>
          <cell r="T233">
            <v>134733.32999999999</v>
          </cell>
          <cell r="U233">
            <v>5356.22</v>
          </cell>
          <cell r="V233">
            <v>0</v>
          </cell>
          <cell r="W233">
            <v>0</v>
          </cell>
          <cell r="X233">
            <v>0</v>
          </cell>
          <cell r="Y233">
            <v>53742.96</v>
          </cell>
          <cell r="Z233">
            <v>11103.539999999999</v>
          </cell>
          <cell r="AA233">
            <v>0</v>
          </cell>
          <cell r="AB233">
            <v>0</v>
          </cell>
          <cell r="AC233">
            <v>77629.03</v>
          </cell>
          <cell r="AD233">
            <v>0</v>
          </cell>
          <cell r="AE233">
            <v>0</v>
          </cell>
          <cell r="AF233">
            <v>3897.21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9663.31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37584.450000000004</v>
          </cell>
          <cell r="AZ233">
            <v>0</v>
          </cell>
          <cell r="BA233">
            <v>1398133.4899999995</v>
          </cell>
          <cell r="BB233">
            <v>308378.87</v>
          </cell>
          <cell r="BC233">
            <v>566699.8899999999</v>
          </cell>
          <cell r="BD233">
            <v>8403366.0800000019</v>
          </cell>
        </row>
        <row r="234">
          <cell r="F234" t="str">
            <v>32360</v>
          </cell>
          <cell r="G234">
            <v>20319321.150000002</v>
          </cell>
          <cell r="H234">
            <v>434223.96000000008</v>
          </cell>
          <cell r="I234">
            <v>2427.41</v>
          </cell>
          <cell r="J234">
            <v>0</v>
          </cell>
          <cell r="K234">
            <v>13540.6</v>
          </cell>
          <cell r="L234">
            <v>0</v>
          </cell>
          <cell r="M234">
            <v>111</v>
          </cell>
          <cell r="N234">
            <v>3664.74</v>
          </cell>
          <cell r="O234">
            <v>4579946.47</v>
          </cell>
          <cell r="P234">
            <v>699849.71</v>
          </cell>
          <cell r="Q234">
            <v>0</v>
          </cell>
          <cell r="R234">
            <v>8010</v>
          </cell>
          <cell r="S234">
            <v>1045719.3400000001</v>
          </cell>
          <cell r="T234">
            <v>0</v>
          </cell>
          <cell r="U234">
            <v>28847</v>
          </cell>
          <cell r="V234">
            <v>0</v>
          </cell>
          <cell r="W234">
            <v>0</v>
          </cell>
          <cell r="X234">
            <v>0</v>
          </cell>
          <cell r="Y234">
            <v>788203.26000000013</v>
          </cell>
          <cell r="Z234">
            <v>280406.13</v>
          </cell>
          <cell r="AA234">
            <v>0</v>
          </cell>
          <cell r="AB234">
            <v>0</v>
          </cell>
          <cell r="AC234">
            <v>488548.62</v>
          </cell>
          <cell r="AD234">
            <v>0</v>
          </cell>
          <cell r="AE234">
            <v>0</v>
          </cell>
          <cell r="AF234">
            <v>201365.95</v>
          </cell>
          <cell r="AG234">
            <v>0</v>
          </cell>
          <cell r="AH234">
            <v>0</v>
          </cell>
          <cell r="AI234">
            <v>0</v>
          </cell>
          <cell r="AJ234">
            <v>10632.66</v>
          </cell>
          <cell r="AK234">
            <v>63209.49</v>
          </cell>
          <cell r="AL234">
            <v>0</v>
          </cell>
          <cell r="AM234">
            <v>0</v>
          </cell>
          <cell r="AN234">
            <v>0</v>
          </cell>
          <cell r="AO234">
            <v>536</v>
          </cell>
          <cell r="AP234">
            <v>0</v>
          </cell>
          <cell r="AQ234">
            <v>0</v>
          </cell>
          <cell r="AR234">
            <v>114357.27000000002</v>
          </cell>
          <cell r="AS234">
            <v>0</v>
          </cell>
          <cell r="AT234">
            <v>19922.13</v>
          </cell>
          <cell r="AU234">
            <v>0</v>
          </cell>
          <cell r="AV234">
            <v>377602.68</v>
          </cell>
          <cell r="AW234">
            <v>0</v>
          </cell>
          <cell r="AX234">
            <v>0</v>
          </cell>
          <cell r="AY234">
            <v>0</v>
          </cell>
          <cell r="AZ234">
            <v>59829.64</v>
          </cell>
          <cell r="BA234">
            <v>5276643.37</v>
          </cell>
          <cell r="BB234">
            <v>1438189.9700000002</v>
          </cell>
          <cell r="BC234">
            <v>1770423.9399999997</v>
          </cell>
          <cell r="BD234">
            <v>38025532.489999995</v>
          </cell>
        </row>
        <row r="235">
          <cell r="F235" t="str">
            <v>32361</v>
          </cell>
          <cell r="G235">
            <v>22320888.190000005</v>
          </cell>
          <cell r="H235">
            <v>1799099.4700000002</v>
          </cell>
          <cell r="I235">
            <v>0</v>
          </cell>
          <cell r="J235">
            <v>0</v>
          </cell>
          <cell r="K235">
            <v>14961.4</v>
          </cell>
          <cell r="L235">
            <v>0</v>
          </cell>
          <cell r="M235">
            <v>0</v>
          </cell>
          <cell r="N235">
            <v>0</v>
          </cell>
          <cell r="O235">
            <v>4441982.3800000008</v>
          </cell>
          <cell r="P235">
            <v>944129.7699999999</v>
          </cell>
          <cell r="Q235">
            <v>0</v>
          </cell>
          <cell r="R235">
            <v>0</v>
          </cell>
          <cell r="S235">
            <v>1457301.1400000001</v>
          </cell>
          <cell r="T235">
            <v>82133.77</v>
          </cell>
          <cell r="U235">
            <v>30496.86</v>
          </cell>
          <cell r="V235">
            <v>0</v>
          </cell>
          <cell r="W235">
            <v>0</v>
          </cell>
          <cell r="X235">
            <v>0</v>
          </cell>
          <cell r="Y235">
            <v>770042.8600000001</v>
          </cell>
          <cell r="Z235">
            <v>236926.85999999996</v>
          </cell>
          <cell r="AA235">
            <v>0</v>
          </cell>
          <cell r="AB235">
            <v>0</v>
          </cell>
          <cell r="AC235">
            <v>676484.64999999991</v>
          </cell>
          <cell r="AD235">
            <v>0</v>
          </cell>
          <cell r="AE235">
            <v>0</v>
          </cell>
          <cell r="AF235">
            <v>135818.5</v>
          </cell>
          <cell r="AG235">
            <v>0</v>
          </cell>
          <cell r="AH235">
            <v>0</v>
          </cell>
          <cell r="AI235">
            <v>0</v>
          </cell>
          <cell r="AJ235">
            <v>23959.100000000002</v>
          </cell>
          <cell r="AK235">
            <v>234590.09000000003</v>
          </cell>
          <cell r="AL235">
            <v>0</v>
          </cell>
          <cell r="AM235">
            <v>0</v>
          </cell>
          <cell r="AN235">
            <v>0</v>
          </cell>
          <cell r="AO235">
            <v>954419.12000000011</v>
          </cell>
          <cell r="AP235">
            <v>0</v>
          </cell>
          <cell r="AQ235">
            <v>16988.78</v>
          </cell>
          <cell r="AR235">
            <v>95265.83</v>
          </cell>
          <cell r="AS235">
            <v>0</v>
          </cell>
          <cell r="AT235">
            <v>0</v>
          </cell>
          <cell r="AU235">
            <v>0</v>
          </cell>
          <cell r="AV235">
            <v>156125.62000000002</v>
          </cell>
          <cell r="AW235">
            <v>0</v>
          </cell>
          <cell r="AX235">
            <v>0</v>
          </cell>
          <cell r="AY235">
            <v>0</v>
          </cell>
          <cell r="AZ235">
            <v>36538.5</v>
          </cell>
          <cell r="BA235">
            <v>6593842.3800000008</v>
          </cell>
          <cell r="BB235">
            <v>1775770.9599999997</v>
          </cell>
          <cell r="BC235">
            <v>2153645.44</v>
          </cell>
          <cell r="BD235">
            <v>44951411.670000002</v>
          </cell>
        </row>
        <row r="236">
          <cell r="F236" t="str">
            <v>32362</v>
          </cell>
          <cell r="G236">
            <v>2561288.6399999997</v>
          </cell>
          <cell r="H236">
            <v>0</v>
          </cell>
          <cell r="I236">
            <v>6981.2199999999993</v>
          </cell>
          <cell r="J236">
            <v>0</v>
          </cell>
          <cell r="K236">
            <v>58915.64</v>
          </cell>
          <cell r="L236">
            <v>1767.27</v>
          </cell>
          <cell r="M236">
            <v>0</v>
          </cell>
          <cell r="N236">
            <v>0</v>
          </cell>
          <cell r="O236">
            <v>337641.32000000007</v>
          </cell>
          <cell r="P236">
            <v>138816.62</v>
          </cell>
          <cell r="Q236">
            <v>0</v>
          </cell>
          <cell r="R236">
            <v>0</v>
          </cell>
          <cell r="S236">
            <v>216901.04999999996</v>
          </cell>
          <cell r="T236">
            <v>0</v>
          </cell>
          <cell r="U236">
            <v>4224</v>
          </cell>
          <cell r="V236">
            <v>0</v>
          </cell>
          <cell r="W236">
            <v>0</v>
          </cell>
          <cell r="X236">
            <v>0</v>
          </cell>
          <cell r="Y236">
            <v>80404.399999999994</v>
          </cell>
          <cell r="Z236">
            <v>81180.19</v>
          </cell>
          <cell r="AA236">
            <v>0</v>
          </cell>
          <cell r="AB236">
            <v>0</v>
          </cell>
          <cell r="AC236">
            <v>61752.75</v>
          </cell>
          <cell r="AD236">
            <v>0</v>
          </cell>
          <cell r="AE236">
            <v>0</v>
          </cell>
          <cell r="AF236">
            <v>25347.680000000004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976210.37999999989</v>
          </cell>
          <cell r="BB236">
            <v>222781.81000000003</v>
          </cell>
          <cell r="BC236">
            <v>562308.72000000009</v>
          </cell>
          <cell r="BD236">
            <v>5336521.6899999995</v>
          </cell>
        </row>
        <row r="237">
          <cell r="F237" t="str">
            <v>32363</v>
          </cell>
          <cell r="G237">
            <v>16806819.710000001</v>
          </cell>
          <cell r="H237">
            <v>2333585.16</v>
          </cell>
          <cell r="I237">
            <v>0</v>
          </cell>
          <cell r="J237">
            <v>0</v>
          </cell>
          <cell r="K237">
            <v>12661.73</v>
          </cell>
          <cell r="L237">
            <v>0</v>
          </cell>
          <cell r="M237">
            <v>0</v>
          </cell>
          <cell r="N237">
            <v>0</v>
          </cell>
          <cell r="O237">
            <v>3447334.9799999995</v>
          </cell>
          <cell r="P237">
            <v>800952.37000000011</v>
          </cell>
          <cell r="Q237">
            <v>0</v>
          </cell>
          <cell r="R237">
            <v>0</v>
          </cell>
          <cell r="S237">
            <v>1428258.0399999998</v>
          </cell>
          <cell r="T237">
            <v>84011.650000000009</v>
          </cell>
          <cell r="U237">
            <v>29894.66</v>
          </cell>
          <cell r="V237">
            <v>0</v>
          </cell>
          <cell r="W237">
            <v>0</v>
          </cell>
          <cell r="X237">
            <v>0</v>
          </cell>
          <cell r="Y237">
            <v>510143.07</v>
          </cell>
          <cell r="Z237">
            <v>125288.53</v>
          </cell>
          <cell r="AA237">
            <v>0</v>
          </cell>
          <cell r="AB237">
            <v>0</v>
          </cell>
          <cell r="AC237">
            <v>555374.81000000006</v>
          </cell>
          <cell r="AD237">
            <v>0</v>
          </cell>
          <cell r="AE237">
            <v>0</v>
          </cell>
          <cell r="AF237">
            <v>400359.82</v>
          </cell>
          <cell r="AG237">
            <v>0</v>
          </cell>
          <cell r="AH237">
            <v>0</v>
          </cell>
          <cell r="AI237">
            <v>0</v>
          </cell>
          <cell r="AJ237">
            <v>34443.410000000003</v>
          </cell>
          <cell r="AK237">
            <v>118950.15000000001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7097.13</v>
          </cell>
          <cell r="AR237">
            <v>70960.160000000018</v>
          </cell>
          <cell r="AS237">
            <v>0</v>
          </cell>
          <cell r="AT237">
            <v>16341.029999999999</v>
          </cell>
          <cell r="AU237">
            <v>0</v>
          </cell>
          <cell r="AV237">
            <v>235371.72999999995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5756035.9100000001</v>
          </cell>
          <cell r="BB237">
            <v>1107782.8400000001</v>
          </cell>
          <cell r="BC237">
            <v>994010.69999999984</v>
          </cell>
          <cell r="BD237">
            <v>34875677.590000004</v>
          </cell>
        </row>
        <row r="238">
          <cell r="F238" t="str">
            <v>32414</v>
          </cell>
          <cell r="G238">
            <v>9852343.9899999965</v>
          </cell>
          <cell r="H238">
            <v>1199912.8800000001</v>
          </cell>
          <cell r="I238">
            <v>0</v>
          </cell>
          <cell r="J238">
            <v>0</v>
          </cell>
          <cell r="K238">
            <v>7736.96</v>
          </cell>
          <cell r="L238">
            <v>0</v>
          </cell>
          <cell r="M238">
            <v>0</v>
          </cell>
          <cell r="N238">
            <v>0</v>
          </cell>
          <cell r="O238">
            <v>1948000.2299999997</v>
          </cell>
          <cell r="P238">
            <v>516248.08999999997</v>
          </cell>
          <cell r="Q238">
            <v>0</v>
          </cell>
          <cell r="R238">
            <v>0</v>
          </cell>
          <cell r="S238">
            <v>487673.52</v>
          </cell>
          <cell r="T238">
            <v>0</v>
          </cell>
          <cell r="U238">
            <v>12473.849999999999</v>
          </cell>
          <cell r="V238">
            <v>0</v>
          </cell>
          <cell r="W238">
            <v>0</v>
          </cell>
          <cell r="X238">
            <v>0</v>
          </cell>
          <cell r="Y238">
            <v>294079.97000000003</v>
          </cell>
          <cell r="Z238">
            <v>473911.41</v>
          </cell>
          <cell r="AA238">
            <v>0</v>
          </cell>
          <cell r="AB238">
            <v>0</v>
          </cell>
          <cell r="AC238">
            <v>386281.68999999994</v>
          </cell>
          <cell r="AD238">
            <v>0</v>
          </cell>
          <cell r="AE238">
            <v>0</v>
          </cell>
          <cell r="AF238">
            <v>87470.73000000001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6007.68</v>
          </cell>
          <cell r="AL238">
            <v>0</v>
          </cell>
          <cell r="AM238">
            <v>0</v>
          </cell>
          <cell r="AN238">
            <v>0</v>
          </cell>
          <cell r="AO238">
            <v>330359.28000000003</v>
          </cell>
          <cell r="AP238">
            <v>0</v>
          </cell>
          <cell r="AQ238">
            <v>5355.5599999999995</v>
          </cell>
          <cell r="AR238">
            <v>15905.43</v>
          </cell>
          <cell r="AS238">
            <v>0</v>
          </cell>
          <cell r="AT238">
            <v>0</v>
          </cell>
          <cell r="AU238">
            <v>0</v>
          </cell>
          <cell r="AV238">
            <v>18566.189999999999</v>
          </cell>
          <cell r="AW238">
            <v>0</v>
          </cell>
          <cell r="AX238">
            <v>0</v>
          </cell>
          <cell r="AY238">
            <v>0</v>
          </cell>
          <cell r="AZ238">
            <v>18435.72</v>
          </cell>
          <cell r="BA238">
            <v>3143824.9499999993</v>
          </cell>
          <cell r="BB238">
            <v>761621.47000000009</v>
          </cell>
          <cell r="BC238">
            <v>1013899.09</v>
          </cell>
          <cell r="BD238">
            <v>20580108.689999994</v>
          </cell>
        </row>
        <row r="239">
          <cell r="F239" t="str">
            <v>32416</v>
          </cell>
          <cell r="G239">
            <v>6911813.9200000009</v>
          </cell>
          <cell r="H239">
            <v>287782.52</v>
          </cell>
          <cell r="I239">
            <v>0</v>
          </cell>
          <cell r="J239">
            <v>0</v>
          </cell>
          <cell r="K239">
            <v>4983</v>
          </cell>
          <cell r="L239">
            <v>71095.62</v>
          </cell>
          <cell r="M239">
            <v>0</v>
          </cell>
          <cell r="N239">
            <v>0</v>
          </cell>
          <cell r="O239">
            <v>1696146.74</v>
          </cell>
          <cell r="P239">
            <v>375360</v>
          </cell>
          <cell r="Q239">
            <v>0</v>
          </cell>
          <cell r="R239">
            <v>0</v>
          </cell>
          <cell r="S239">
            <v>561913.17000000004</v>
          </cell>
          <cell r="T239">
            <v>0</v>
          </cell>
          <cell r="U239">
            <v>16133.06</v>
          </cell>
          <cell r="V239">
            <v>0</v>
          </cell>
          <cell r="W239">
            <v>0</v>
          </cell>
          <cell r="X239">
            <v>0</v>
          </cell>
          <cell r="Y239">
            <v>292640.75</v>
          </cell>
          <cell r="Z239">
            <v>100099</v>
          </cell>
          <cell r="AA239">
            <v>0</v>
          </cell>
          <cell r="AB239">
            <v>0</v>
          </cell>
          <cell r="AC239">
            <v>259326.67000000004</v>
          </cell>
          <cell r="AD239">
            <v>0</v>
          </cell>
          <cell r="AE239">
            <v>0</v>
          </cell>
          <cell r="AF239">
            <v>38051.97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7924.92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9462.36</v>
          </cell>
          <cell r="AR239">
            <v>15364.880000000001</v>
          </cell>
          <cell r="AS239">
            <v>8270.42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171373.35</v>
          </cell>
          <cell r="BA239">
            <v>2684108.3300000005</v>
          </cell>
          <cell r="BB239">
            <v>604917.80000000005</v>
          </cell>
          <cell r="BC239">
            <v>1478943.99</v>
          </cell>
          <cell r="BD239">
            <v>15595712.470000003</v>
          </cell>
        </row>
        <row r="240">
          <cell r="F240" t="str">
            <v>33030</v>
          </cell>
          <cell r="G240">
            <v>275712.49999999994</v>
          </cell>
          <cell r="H240">
            <v>0</v>
          </cell>
          <cell r="I240">
            <v>0</v>
          </cell>
          <cell r="J240">
            <v>0</v>
          </cell>
          <cell r="K240">
            <v>236.74</v>
          </cell>
          <cell r="L240">
            <v>0</v>
          </cell>
          <cell r="M240">
            <v>110.45</v>
          </cell>
          <cell r="N240">
            <v>305.68</v>
          </cell>
          <cell r="O240">
            <v>59058.96</v>
          </cell>
          <cell r="P240">
            <v>9917.4500000000007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84121.700000000012</v>
          </cell>
          <cell r="Z240">
            <v>11295.860000000002</v>
          </cell>
          <cell r="AA240">
            <v>0</v>
          </cell>
          <cell r="AB240">
            <v>0</v>
          </cell>
          <cell r="AC240">
            <v>12984.34</v>
          </cell>
          <cell r="AD240">
            <v>0</v>
          </cell>
          <cell r="AE240">
            <v>0</v>
          </cell>
          <cell r="AF240">
            <v>22160.17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1235.3800000000001</v>
          </cell>
          <cell r="BA240">
            <v>232788.03999999998</v>
          </cell>
          <cell r="BB240">
            <v>68751.679999999993</v>
          </cell>
          <cell r="BC240">
            <v>122624.46999999999</v>
          </cell>
          <cell r="BD240">
            <v>901303.41999999993</v>
          </cell>
        </row>
        <row r="241">
          <cell r="F241" t="str">
            <v>33036</v>
          </cell>
          <cell r="G241">
            <v>4380895.540000001</v>
          </cell>
          <cell r="H241">
            <v>187670.26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575185.99999999988</v>
          </cell>
          <cell r="P241">
            <v>194840.07</v>
          </cell>
          <cell r="Q241">
            <v>0</v>
          </cell>
          <cell r="R241">
            <v>0</v>
          </cell>
          <cell r="S241">
            <v>398968.11</v>
          </cell>
          <cell r="T241">
            <v>0</v>
          </cell>
          <cell r="U241">
            <v>19837.48</v>
          </cell>
          <cell r="V241">
            <v>0</v>
          </cell>
          <cell r="W241">
            <v>0</v>
          </cell>
          <cell r="X241">
            <v>0</v>
          </cell>
          <cell r="Y241">
            <v>283050.15000000002</v>
          </cell>
          <cell r="Z241">
            <v>181973.09</v>
          </cell>
          <cell r="AA241">
            <v>0</v>
          </cell>
          <cell r="AB241">
            <v>0</v>
          </cell>
          <cell r="AC241">
            <v>174752.75</v>
          </cell>
          <cell r="AD241">
            <v>0</v>
          </cell>
          <cell r="AE241">
            <v>0</v>
          </cell>
          <cell r="AF241">
            <v>48062.200000000004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5436.72</v>
          </cell>
          <cell r="AL241">
            <v>47322.479999999996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8020.8600000000006</v>
          </cell>
          <cell r="AS241">
            <v>2160.06</v>
          </cell>
          <cell r="AT241">
            <v>0</v>
          </cell>
          <cell r="AU241">
            <v>0</v>
          </cell>
          <cell r="AV241">
            <v>6320.9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1380044.1699999997</v>
          </cell>
          <cell r="BB241">
            <v>322617.85000000003</v>
          </cell>
          <cell r="BC241">
            <v>459212.38999999996</v>
          </cell>
          <cell r="BD241">
            <v>8676371.0800000019</v>
          </cell>
        </row>
        <row r="242">
          <cell r="F242" t="str">
            <v>33049</v>
          </cell>
          <cell r="G242">
            <v>2769208.3499999996</v>
          </cell>
          <cell r="H242">
            <v>577241.22</v>
          </cell>
          <cell r="I242">
            <v>2298.2600000000002</v>
          </cell>
          <cell r="J242">
            <v>100033.28</v>
          </cell>
          <cell r="K242">
            <v>1987</v>
          </cell>
          <cell r="L242">
            <v>11749.12</v>
          </cell>
          <cell r="M242">
            <v>0</v>
          </cell>
          <cell r="N242">
            <v>0</v>
          </cell>
          <cell r="O242">
            <v>268221.49999999994</v>
          </cell>
          <cell r="P242">
            <v>120832.69</v>
          </cell>
          <cell r="Q242">
            <v>0</v>
          </cell>
          <cell r="R242">
            <v>41858.729999999996</v>
          </cell>
          <cell r="S242">
            <v>110553.44</v>
          </cell>
          <cell r="T242">
            <v>0</v>
          </cell>
          <cell r="U242">
            <v>4703.3600000000006</v>
          </cell>
          <cell r="V242">
            <v>0</v>
          </cell>
          <cell r="W242">
            <v>0</v>
          </cell>
          <cell r="X242">
            <v>0</v>
          </cell>
          <cell r="Y242">
            <v>208365.35</v>
          </cell>
          <cell r="Z242">
            <v>412998.09</v>
          </cell>
          <cell r="AA242">
            <v>0</v>
          </cell>
          <cell r="AB242">
            <v>0</v>
          </cell>
          <cell r="AC242">
            <v>146537.43</v>
          </cell>
          <cell r="AD242">
            <v>0</v>
          </cell>
          <cell r="AE242">
            <v>0</v>
          </cell>
          <cell r="AF242">
            <v>25919.71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87116.5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233366.89</v>
          </cell>
          <cell r="AU242">
            <v>0</v>
          </cell>
          <cell r="AV242">
            <v>50798.020000000004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1515567.17</v>
          </cell>
          <cell r="BB242">
            <v>265772.08</v>
          </cell>
          <cell r="BC242">
            <v>193251.25999999995</v>
          </cell>
          <cell r="BD242">
            <v>7148379.4499999974</v>
          </cell>
        </row>
        <row r="243">
          <cell r="F243" t="str">
            <v>33070</v>
          </cell>
          <cell r="G243">
            <v>2166582.88</v>
          </cell>
          <cell r="H243">
            <v>5317989.1300000008</v>
          </cell>
          <cell r="I243">
            <v>0</v>
          </cell>
          <cell r="J243">
            <v>0</v>
          </cell>
          <cell r="K243">
            <v>4710</v>
          </cell>
          <cell r="L243">
            <v>0</v>
          </cell>
          <cell r="M243">
            <v>0</v>
          </cell>
          <cell r="N243">
            <v>0</v>
          </cell>
          <cell r="O243">
            <v>508660.39999999991</v>
          </cell>
          <cell r="P243">
            <v>162566.41000000003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75420.350000000006</v>
          </cell>
          <cell r="Z243">
            <v>22280.89</v>
          </cell>
          <cell r="AA243">
            <v>0</v>
          </cell>
          <cell r="AB243">
            <v>0</v>
          </cell>
          <cell r="AC243">
            <v>150834.99</v>
          </cell>
          <cell r="AD243">
            <v>0</v>
          </cell>
          <cell r="AE243">
            <v>0</v>
          </cell>
          <cell r="AF243">
            <v>14460.37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1393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9605.86</v>
          </cell>
          <cell r="AS243">
            <v>0</v>
          </cell>
          <cell r="AT243">
            <v>0</v>
          </cell>
          <cell r="AU243">
            <v>0</v>
          </cell>
          <cell r="AV243">
            <v>138.47999999999999</v>
          </cell>
          <cell r="AW243">
            <v>0</v>
          </cell>
          <cell r="AX243">
            <v>0</v>
          </cell>
          <cell r="AY243">
            <v>136083.12999999998</v>
          </cell>
          <cell r="AZ243">
            <v>1212118.9099999999</v>
          </cell>
          <cell r="BA243">
            <v>2966181.7199999993</v>
          </cell>
          <cell r="BB243">
            <v>178667.15</v>
          </cell>
          <cell r="BC243">
            <v>699957.47</v>
          </cell>
          <cell r="BD243">
            <v>13627651.139999999</v>
          </cell>
        </row>
        <row r="244">
          <cell r="F244" t="str">
            <v>33115</v>
          </cell>
          <cell r="G244">
            <v>10427177.890000001</v>
          </cell>
          <cell r="H244">
            <v>2335318.5699999998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1480065.79</v>
          </cell>
          <cell r="P244">
            <v>546627.99</v>
          </cell>
          <cell r="Q244">
            <v>0</v>
          </cell>
          <cell r="R244">
            <v>0</v>
          </cell>
          <cell r="S244">
            <v>876723.23</v>
          </cell>
          <cell r="T244">
            <v>96973.2</v>
          </cell>
          <cell r="U244">
            <v>18804</v>
          </cell>
          <cell r="V244">
            <v>0</v>
          </cell>
          <cell r="W244">
            <v>0</v>
          </cell>
          <cell r="X244">
            <v>0</v>
          </cell>
          <cell r="Y244">
            <v>566993.87000000011</v>
          </cell>
          <cell r="Z244">
            <v>130709.45999999999</v>
          </cell>
          <cell r="AA244">
            <v>0</v>
          </cell>
          <cell r="AB244">
            <v>0</v>
          </cell>
          <cell r="AC244">
            <v>430788.95999999996</v>
          </cell>
          <cell r="AD244">
            <v>0</v>
          </cell>
          <cell r="AE244">
            <v>0</v>
          </cell>
          <cell r="AF244">
            <v>62586.54</v>
          </cell>
          <cell r="AG244">
            <v>0</v>
          </cell>
          <cell r="AH244">
            <v>1032.01</v>
          </cell>
          <cell r="AI244">
            <v>0</v>
          </cell>
          <cell r="AJ244">
            <v>151.56</v>
          </cell>
          <cell r="AK244">
            <v>65683.289999999994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27025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3918519.8099999987</v>
          </cell>
          <cell r="BB244">
            <v>675786.8899999999</v>
          </cell>
          <cell r="BC244">
            <v>1349082.09</v>
          </cell>
          <cell r="BD244">
            <v>23010050.149999999</v>
          </cell>
        </row>
        <row r="245">
          <cell r="F245" t="str">
            <v>33183</v>
          </cell>
          <cell r="G245">
            <v>922178.04999999993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146174.96999999997</v>
          </cell>
          <cell r="P245">
            <v>65519.600000000006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53381.32</v>
          </cell>
          <cell r="Z245">
            <v>15696.17</v>
          </cell>
          <cell r="AA245">
            <v>0</v>
          </cell>
          <cell r="AB245">
            <v>0</v>
          </cell>
          <cell r="AC245">
            <v>65657.429999999993</v>
          </cell>
          <cell r="AD245">
            <v>0</v>
          </cell>
          <cell r="AE245">
            <v>0</v>
          </cell>
          <cell r="AF245">
            <v>2066.02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519.81000000000006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92097.63</v>
          </cell>
          <cell r="BA245">
            <v>440229.35999999993</v>
          </cell>
          <cell r="BB245">
            <v>130834.5</v>
          </cell>
          <cell r="BC245">
            <v>0</v>
          </cell>
          <cell r="BD245">
            <v>1934354.8599999999</v>
          </cell>
        </row>
        <row r="246">
          <cell r="F246" t="str">
            <v>33202</v>
          </cell>
          <cell r="G246">
            <v>459306.50999999995</v>
          </cell>
          <cell r="H246">
            <v>158519.64000000001</v>
          </cell>
          <cell r="I246">
            <v>7529.6600000000008</v>
          </cell>
          <cell r="J246">
            <v>0</v>
          </cell>
          <cell r="K246">
            <v>15.73</v>
          </cell>
          <cell r="L246">
            <v>0</v>
          </cell>
          <cell r="M246">
            <v>0</v>
          </cell>
          <cell r="N246">
            <v>476.11</v>
          </cell>
          <cell r="O246">
            <v>45932.61</v>
          </cell>
          <cell r="P246">
            <v>24141.48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49170.94000000001</v>
          </cell>
          <cell r="Z246">
            <v>20218.63</v>
          </cell>
          <cell r="AA246">
            <v>0</v>
          </cell>
          <cell r="AB246">
            <v>0</v>
          </cell>
          <cell r="AC246">
            <v>25406.38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40853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19715.97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183554.83</v>
          </cell>
          <cell r="BB246">
            <v>64619.66</v>
          </cell>
          <cell r="BC246">
            <v>56559.490000000005</v>
          </cell>
          <cell r="BD246">
            <v>1156020.6399999999</v>
          </cell>
        </row>
        <row r="247">
          <cell r="F247" t="str">
            <v>33205</v>
          </cell>
          <cell r="G247">
            <v>111901.82000000002</v>
          </cell>
          <cell r="H247">
            <v>0</v>
          </cell>
          <cell r="I247">
            <v>9508.9500000000007</v>
          </cell>
          <cell r="J247">
            <v>0</v>
          </cell>
          <cell r="K247">
            <v>178.94</v>
          </cell>
          <cell r="L247">
            <v>0</v>
          </cell>
          <cell r="M247">
            <v>0</v>
          </cell>
          <cell r="N247">
            <v>0</v>
          </cell>
          <cell r="O247">
            <v>5262.42</v>
          </cell>
          <cell r="P247">
            <v>7429.12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44022.46</v>
          </cell>
          <cell r="Z247">
            <v>28888.720000000001</v>
          </cell>
          <cell r="AA247">
            <v>0</v>
          </cell>
          <cell r="AB247">
            <v>0</v>
          </cell>
          <cell r="AC247">
            <v>1999.2400000000002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86139.96</v>
          </cell>
          <cell r="BB247">
            <v>19473.34</v>
          </cell>
          <cell r="BC247">
            <v>56624.459999999992</v>
          </cell>
          <cell r="BD247">
            <v>371429.43000000005</v>
          </cell>
        </row>
        <row r="248">
          <cell r="F248" t="str">
            <v>33206</v>
          </cell>
          <cell r="G248">
            <v>1454430.48</v>
          </cell>
          <cell r="H248">
            <v>0</v>
          </cell>
          <cell r="I248">
            <v>0</v>
          </cell>
          <cell r="J248">
            <v>0</v>
          </cell>
          <cell r="K248">
            <v>1036</v>
          </cell>
          <cell r="L248">
            <v>0</v>
          </cell>
          <cell r="M248">
            <v>0</v>
          </cell>
          <cell r="N248">
            <v>0</v>
          </cell>
          <cell r="O248">
            <v>133213.25999999998</v>
          </cell>
          <cell r="P248">
            <v>43060.72</v>
          </cell>
          <cell r="Q248">
            <v>0</v>
          </cell>
          <cell r="R248">
            <v>4354.34</v>
          </cell>
          <cell r="S248">
            <v>135314.78999999998</v>
          </cell>
          <cell r="T248">
            <v>0</v>
          </cell>
          <cell r="U248">
            <v>4208.2299999999996</v>
          </cell>
          <cell r="V248">
            <v>0</v>
          </cell>
          <cell r="W248">
            <v>0</v>
          </cell>
          <cell r="X248">
            <v>0</v>
          </cell>
          <cell r="Y248">
            <v>132276.56</v>
          </cell>
          <cell r="Z248">
            <v>34540.720000000001</v>
          </cell>
          <cell r="AA248">
            <v>0</v>
          </cell>
          <cell r="AB248">
            <v>0</v>
          </cell>
          <cell r="AC248">
            <v>55289.89</v>
          </cell>
          <cell r="AD248">
            <v>0</v>
          </cell>
          <cell r="AE248">
            <v>0</v>
          </cell>
          <cell r="AF248">
            <v>34352.329999999994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23310.46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19605.05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606363.33000000019</v>
          </cell>
          <cell r="BB248">
            <v>140164.12000000002</v>
          </cell>
          <cell r="BC248">
            <v>293198.42</v>
          </cell>
          <cell r="BD248">
            <v>3114718.7</v>
          </cell>
        </row>
        <row r="249">
          <cell r="F249" t="str">
            <v>33207</v>
          </cell>
          <cell r="G249">
            <v>2212255.54</v>
          </cell>
          <cell r="H249">
            <v>249229.21000000002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515222.32</v>
          </cell>
          <cell r="P249">
            <v>128106.78</v>
          </cell>
          <cell r="Q249">
            <v>0</v>
          </cell>
          <cell r="R249">
            <v>24383.46</v>
          </cell>
          <cell r="S249">
            <v>354788.52</v>
          </cell>
          <cell r="T249">
            <v>0</v>
          </cell>
          <cell r="U249">
            <v>8117.7</v>
          </cell>
          <cell r="V249">
            <v>0</v>
          </cell>
          <cell r="W249">
            <v>0</v>
          </cell>
          <cell r="X249">
            <v>0</v>
          </cell>
          <cell r="Y249">
            <v>359918.07</v>
          </cell>
          <cell r="Z249">
            <v>45064.21</v>
          </cell>
          <cell r="AA249">
            <v>0</v>
          </cell>
          <cell r="AB249">
            <v>0</v>
          </cell>
          <cell r="AC249">
            <v>133690.30000000002</v>
          </cell>
          <cell r="AD249">
            <v>0</v>
          </cell>
          <cell r="AE249">
            <v>0</v>
          </cell>
          <cell r="AF249">
            <v>72788.41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1113.6600000000001</v>
          </cell>
          <cell r="AO249">
            <v>0</v>
          </cell>
          <cell r="AP249">
            <v>0</v>
          </cell>
          <cell r="AQ249">
            <v>0</v>
          </cell>
          <cell r="AR249">
            <v>337.72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1044340.6</v>
          </cell>
          <cell r="BB249">
            <v>269581.43000000005</v>
          </cell>
          <cell r="BC249">
            <v>409256.9</v>
          </cell>
          <cell r="BD249">
            <v>5828194.8300000001</v>
          </cell>
        </row>
        <row r="250">
          <cell r="F250" t="str">
            <v>33211</v>
          </cell>
          <cell r="G250">
            <v>1127786.97</v>
          </cell>
          <cell r="H250">
            <v>325864.24</v>
          </cell>
          <cell r="I250">
            <v>2270.4799999999996</v>
          </cell>
          <cell r="J250">
            <v>0</v>
          </cell>
          <cell r="K250">
            <v>1171</v>
          </cell>
          <cell r="L250">
            <v>151.32</v>
          </cell>
          <cell r="M250">
            <v>0</v>
          </cell>
          <cell r="N250">
            <v>0</v>
          </cell>
          <cell r="O250">
            <v>110764.32999999999</v>
          </cell>
          <cell r="P250">
            <v>57477.21</v>
          </cell>
          <cell r="Q250">
            <v>0</v>
          </cell>
          <cell r="R250">
            <v>0</v>
          </cell>
          <cell r="S250">
            <v>44733.49</v>
          </cell>
          <cell r="T250">
            <v>1069.4100000000001</v>
          </cell>
          <cell r="U250">
            <v>7512.48</v>
          </cell>
          <cell r="V250">
            <v>0</v>
          </cell>
          <cell r="W250">
            <v>0</v>
          </cell>
          <cell r="X250">
            <v>0</v>
          </cell>
          <cell r="Y250">
            <v>161802.24999999997</v>
          </cell>
          <cell r="Z250">
            <v>36223.39</v>
          </cell>
          <cell r="AA250">
            <v>0</v>
          </cell>
          <cell r="AB250">
            <v>0</v>
          </cell>
          <cell r="AC250">
            <v>78041.09</v>
          </cell>
          <cell r="AD250">
            <v>0</v>
          </cell>
          <cell r="AE250">
            <v>0</v>
          </cell>
          <cell r="AF250">
            <v>53953.3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57.98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16793.829999999998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677008.6</v>
          </cell>
          <cell r="BB250">
            <v>139420.15</v>
          </cell>
          <cell r="BC250">
            <v>251816.15999999997</v>
          </cell>
          <cell r="BD250">
            <v>3093917.68</v>
          </cell>
        </row>
        <row r="251">
          <cell r="F251" t="str">
            <v>33212</v>
          </cell>
          <cell r="G251">
            <v>3794051.5699999994</v>
          </cell>
          <cell r="H251">
            <v>612511.15999999992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581379.41</v>
          </cell>
          <cell r="P251">
            <v>174812.47000000003</v>
          </cell>
          <cell r="Q251">
            <v>0</v>
          </cell>
          <cell r="R251">
            <v>0</v>
          </cell>
          <cell r="S251">
            <v>377892.08</v>
          </cell>
          <cell r="T251">
            <v>0</v>
          </cell>
          <cell r="U251">
            <v>9868</v>
          </cell>
          <cell r="V251">
            <v>0</v>
          </cell>
          <cell r="W251">
            <v>0</v>
          </cell>
          <cell r="X251">
            <v>0</v>
          </cell>
          <cell r="Y251">
            <v>294136.23999999993</v>
          </cell>
          <cell r="Z251">
            <v>65583.180000000008</v>
          </cell>
          <cell r="AA251">
            <v>0</v>
          </cell>
          <cell r="AB251">
            <v>0</v>
          </cell>
          <cell r="AC251">
            <v>150737.32</v>
          </cell>
          <cell r="AD251">
            <v>0</v>
          </cell>
          <cell r="AE251">
            <v>0</v>
          </cell>
          <cell r="AF251">
            <v>7163.12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8893.69</v>
          </cell>
          <cell r="AS251">
            <v>0</v>
          </cell>
          <cell r="AT251">
            <v>0</v>
          </cell>
          <cell r="AU251">
            <v>0</v>
          </cell>
          <cell r="AV251">
            <v>2950</v>
          </cell>
          <cell r="AW251">
            <v>0</v>
          </cell>
          <cell r="AX251">
            <v>0</v>
          </cell>
          <cell r="AY251">
            <v>0</v>
          </cell>
          <cell r="AZ251">
            <v>274.04000000000002</v>
          </cell>
          <cell r="BA251">
            <v>1191052.8900000001</v>
          </cell>
          <cell r="BB251">
            <v>277894</v>
          </cell>
          <cell r="BC251">
            <v>547329.46000000008</v>
          </cell>
          <cell r="BD251">
            <v>8096528.6299999999</v>
          </cell>
        </row>
        <row r="252">
          <cell r="F252" t="str">
            <v>34002</v>
          </cell>
          <cell r="G252">
            <v>24305701.329999998</v>
          </cell>
          <cell r="H252">
            <v>660350.42000000004</v>
          </cell>
          <cell r="I252">
            <v>0</v>
          </cell>
          <cell r="J252">
            <v>0</v>
          </cell>
          <cell r="K252">
            <v>555078.44999999995</v>
          </cell>
          <cell r="L252">
            <v>0</v>
          </cell>
          <cell r="M252">
            <v>0</v>
          </cell>
          <cell r="N252">
            <v>0</v>
          </cell>
          <cell r="O252">
            <v>4773629.1499999985</v>
          </cell>
          <cell r="P252">
            <v>1127782.45</v>
          </cell>
          <cell r="Q252">
            <v>0</v>
          </cell>
          <cell r="R252">
            <v>29123.83</v>
          </cell>
          <cell r="S252">
            <v>2085071.4299999997</v>
          </cell>
          <cell r="T252">
            <v>181017.08</v>
          </cell>
          <cell r="U252">
            <v>31425</v>
          </cell>
          <cell r="V252">
            <v>0</v>
          </cell>
          <cell r="W252">
            <v>0</v>
          </cell>
          <cell r="X252">
            <v>0</v>
          </cell>
          <cell r="Y252">
            <v>837549.19</v>
          </cell>
          <cell r="Z252">
            <v>156864.24</v>
          </cell>
          <cell r="AA252">
            <v>0</v>
          </cell>
          <cell r="AB252">
            <v>0</v>
          </cell>
          <cell r="AC252">
            <v>492812.61000000004</v>
          </cell>
          <cell r="AD252">
            <v>0</v>
          </cell>
          <cell r="AE252">
            <v>0</v>
          </cell>
          <cell r="AF252">
            <v>15585.169999999998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75645.59</v>
          </cell>
          <cell r="AL252">
            <v>0</v>
          </cell>
          <cell r="AM252">
            <v>0</v>
          </cell>
          <cell r="AN252">
            <v>40396</v>
          </cell>
          <cell r="AO252">
            <v>0</v>
          </cell>
          <cell r="AP252">
            <v>66880</v>
          </cell>
          <cell r="AQ252">
            <v>1171.6500000000001</v>
          </cell>
          <cell r="AR252">
            <v>29350.75</v>
          </cell>
          <cell r="AS252">
            <v>0</v>
          </cell>
          <cell r="AT252">
            <v>0</v>
          </cell>
          <cell r="AU252">
            <v>0</v>
          </cell>
          <cell r="AV252">
            <v>118246.82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7727318.2199999969</v>
          </cell>
          <cell r="BB252">
            <v>1872191.3400000003</v>
          </cell>
          <cell r="BC252">
            <v>2544720.3199999998</v>
          </cell>
          <cell r="BD252">
            <v>47727911.039999999</v>
          </cell>
        </row>
        <row r="253">
          <cell r="F253" t="str">
            <v>34003</v>
          </cell>
          <cell r="G253">
            <v>70504447.919999987</v>
          </cell>
          <cell r="H253">
            <v>3263.41</v>
          </cell>
          <cell r="I253">
            <v>0</v>
          </cell>
          <cell r="J253">
            <v>0</v>
          </cell>
          <cell r="K253">
            <v>44465.1</v>
          </cell>
          <cell r="L253">
            <v>27594.239999999998</v>
          </cell>
          <cell r="M253">
            <v>0</v>
          </cell>
          <cell r="N253">
            <v>0</v>
          </cell>
          <cell r="O253">
            <v>15494864.339999998</v>
          </cell>
          <cell r="P253">
            <v>2875597.05</v>
          </cell>
          <cell r="Q253">
            <v>0</v>
          </cell>
          <cell r="R253">
            <v>70867.48</v>
          </cell>
          <cell r="S253">
            <v>3576205.99</v>
          </cell>
          <cell r="T253">
            <v>337645.42000000004</v>
          </cell>
          <cell r="U253">
            <v>79101</v>
          </cell>
          <cell r="V253">
            <v>89772.6</v>
          </cell>
          <cell r="W253">
            <v>0</v>
          </cell>
          <cell r="X253">
            <v>0</v>
          </cell>
          <cell r="Y253">
            <v>1744916.6800000002</v>
          </cell>
          <cell r="Z253">
            <v>1123426.1099999999</v>
          </cell>
          <cell r="AA253">
            <v>0</v>
          </cell>
          <cell r="AB253">
            <v>0</v>
          </cell>
          <cell r="AC253">
            <v>1319875.18</v>
          </cell>
          <cell r="AD253">
            <v>0</v>
          </cell>
          <cell r="AE253">
            <v>0</v>
          </cell>
          <cell r="AF253">
            <v>581103.92000000016</v>
          </cell>
          <cell r="AG253">
            <v>0</v>
          </cell>
          <cell r="AH253">
            <v>0</v>
          </cell>
          <cell r="AI253">
            <v>0</v>
          </cell>
          <cell r="AJ253">
            <v>66165.3</v>
          </cell>
          <cell r="AK253">
            <v>396739.60999999993</v>
          </cell>
          <cell r="AL253">
            <v>0</v>
          </cell>
          <cell r="AM253">
            <v>0</v>
          </cell>
          <cell r="AN253">
            <v>70486.420000000013</v>
          </cell>
          <cell r="AO253">
            <v>12226.000000000002</v>
          </cell>
          <cell r="AP253">
            <v>117155</v>
          </cell>
          <cell r="AQ253">
            <v>46564.25</v>
          </cell>
          <cell r="AR253">
            <v>112143.70999999999</v>
          </cell>
          <cell r="AS253">
            <v>0</v>
          </cell>
          <cell r="AT253">
            <v>0</v>
          </cell>
          <cell r="AU253">
            <v>5445.11</v>
          </cell>
          <cell r="AV253">
            <v>222378.65999999997</v>
          </cell>
          <cell r="AW253">
            <v>0</v>
          </cell>
          <cell r="AX253">
            <v>0</v>
          </cell>
          <cell r="AY253">
            <v>86029.7</v>
          </cell>
          <cell r="AZ253">
            <v>11061.45</v>
          </cell>
          <cell r="BA253">
            <v>17221151.930000003</v>
          </cell>
          <cell r="BB253">
            <v>4802811.2699999996</v>
          </cell>
          <cell r="BC253">
            <v>4765890.91</v>
          </cell>
          <cell r="BD253">
            <v>125809395.75999998</v>
          </cell>
        </row>
        <row r="254">
          <cell r="F254" t="str">
            <v>34033</v>
          </cell>
          <cell r="G254">
            <v>31649866.410000008</v>
          </cell>
          <cell r="H254">
            <v>301270.38</v>
          </cell>
          <cell r="I254">
            <v>0</v>
          </cell>
          <cell r="J254">
            <v>0</v>
          </cell>
          <cell r="K254">
            <v>21274.989999999998</v>
          </cell>
          <cell r="L254">
            <v>0</v>
          </cell>
          <cell r="M254">
            <v>0</v>
          </cell>
          <cell r="N254">
            <v>0</v>
          </cell>
          <cell r="O254">
            <v>5604325.7699999996</v>
          </cell>
          <cell r="P254">
            <v>1295834.3400000001</v>
          </cell>
          <cell r="Q254">
            <v>0</v>
          </cell>
          <cell r="R254">
            <v>0</v>
          </cell>
          <cell r="S254">
            <v>1510172.5399999996</v>
          </cell>
          <cell r="T254">
            <v>38711.130000000005</v>
          </cell>
          <cell r="U254">
            <v>23883.51</v>
          </cell>
          <cell r="V254">
            <v>0</v>
          </cell>
          <cell r="W254">
            <v>4552272.1400000006</v>
          </cell>
          <cell r="X254">
            <v>55670.61</v>
          </cell>
          <cell r="Y254">
            <v>645618.96999999986</v>
          </cell>
          <cell r="Z254">
            <v>457292.48999999993</v>
          </cell>
          <cell r="AA254">
            <v>0</v>
          </cell>
          <cell r="AB254">
            <v>0</v>
          </cell>
          <cell r="AC254">
            <v>493970.81</v>
          </cell>
          <cell r="AD254">
            <v>498970.94999999995</v>
          </cell>
          <cell r="AE254">
            <v>0</v>
          </cell>
          <cell r="AF254">
            <v>263850.90000000002</v>
          </cell>
          <cell r="AG254">
            <v>0</v>
          </cell>
          <cell r="AH254">
            <v>0</v>
          </cell>
          <cell r="AI254">
            <v>0</v>
          </cell>
          <cell r="AJ254">
            <v>13903.22</v>
          </cell>
          <cell r="AK254">
            <v>131359.72999999998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119953.56</v>
          </cell>
          <cell r="AQ254">
            <v>7507.76</v>
          </cell>
          <cell r="AR254">
            <v>65289.1</v>
          </cell>
          <cell r="AS254">
            <v>0</v>
          </cell>
          <cell r="AT254">
            <v>0</v>
          </cell>
          <cell r="AU254">
            <v>0</v>
          </cell>
          <cell r="AV254">
            <v>154738.03</v>
          </cell>
          <cell r="AW254">
            <v>0</v>
          </cell>
          <cell r="AX254">
            <v>0</v>
          </cell>
          <cell r="AY254">
            <v>0</v>
          </cell>
          <cell r="AZ254">
            <v>81698.48</v>
          </cell>
          <cell r="BA254">
            <v>7303291.9199999981</v>
          </cell>
          <cell r="BB254">
            <v>1785392.7400000002</v>
          </cell>
          <cell r="BC254">
            <v>2578578.37</v>
          </cell>
          <cell r="BD254">
            <v>59654698.850000009</v>
          </cell>
        </row>
        <row r="255">
          <cell r="F255" t="str">
            <v>34111</v>
          </cell>
          <cell r="G255">
            <v>43471559.919999987</v>
          </cell>
          <cell r="H255">
            <v>1895860.7999999998</v>
          </cell>
          <cell r="I255">
            <v>0</v>
          </cell>
          <cell r="J255">
            <v>0</v>
          </cell>
          <cell r="K255">
            <v>29199</v>
          </cell>
          <cell r="L255">
            <v>0</v>
          </cell>
          <cell r="M255">
            <v>0</v>
          </cell>
          <cell r="N255">
            <v>0</v>
          </cell>
          <cell r="O255">
            <v>10309448.300000003</v>
          </cell>
          <cell r="P255">
            <v>2045226.3400000003</v>
          </cell>
          <cell r="Q255">
            <v>0</v>
          </cell>
          <cell r="R255">
            <v>0</v>
          </cell>
          <cell r="S255">
            <v>3104911.5900000003</v>
          </cell>
          <cell r="T255">
            <v>282731.82</v>
          </cell>
          <cell r="U255">
            <v>51797.81</v>
          </cell>
          <cell r="V255">
            <v>18938.57</v>
          </cell>
          <cell r="W255">
            <v>0</v>
          </cell>
          <cell r="X255">
            <v>0</v>
          </cell>
          <cell r="Y255">
            <v>1278258.1300000001</v>
          </cell>
          <cell r="Z255">
            <v>444257.01</v>
          </cell>
          <cell r="AA255">
            <v>0</v>
          </cell>
          <cell r="AB255">
            <v>0</v>
          </cell>
          <cell r="AC255">
            <v>650757.62000000011</v>
          </cell>
          <cell r="AD255">
            <v>90491.569999999992</v>
          </cell>
          <cell r="AE255">
            <v>0</v>
          </cell>
          <cell r="AF255">
            <v>311464.96000000008</v>
          </cell>
          <cell r="AG255">
            <v>0</v>
          </cell>
          <cell r="AH255">
            <v>0</v>
          </cell>
          <cell r="AI255">
            <v>0</v>
          </cell>
          <cell r="AJ255">
            <v>41242.849999999991</v>
          </cell>
          <cell r="AK255">
            <v>173218.3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99585.42</v>
          </cell>
          <cell r="AQ255">
            <v>34902.089999999997</v>
          </cell>
          <cell r="AR255">
            <v>84241.76</v>
          </cell>
          <cell r="AS255">
            <v>59261.200000000004</v>
          </cell>
          <cell r="AT255">
            <v>0</v>
          </cell>
          <cell r="AU255">
            <v>0</v>
          </cell>
          <cell r="AV255">
            <v>493980.81</v>
          </cell>
          <cell r="AW255">
            <v>0</v>
          </cell>
          <cell r="AX255">
            <v>0</v>
          </cell>
          <cell r="AY255">
            <v>0</v>
          </cell>
          <cell r="AZ255">
            <v>53361.22</v>
          </cell>
          <cell r="BA255">
            <v>12248391.429999998</v>
          </cell>
          <cell r="BB255">
            <v>2780551.07</v>
          </cell>
          <cell r="BC255">
            <v>3153691.41</v>
          </cell>
          <cell r="BD255">
            <v>83207330.999999985</v>
          </cell>
        </row>
        <row r="256">
          <cell r="F256" t="str">
            <v>34307</v>
          </cell>
          <cell r="G256">
            <v>4090278.8900000006</v>
          </cell>
          <cell r="H256">
            <v>0</v>
          </cell>
          <cell r="I256">
            <v>0</v>
          </cell>
          <cell r="J256">
            <v>0</v>
          </cell>
          <cell r="K256">
            <v>2757</v>
          </cell>
          <cell r="L256">
            <v>2579.19</v>
          </cell>
          <cell r="M256">
            <v>0</v>
          </cell>
          <cell r="N256">
            <v>0</v>
          </cell>
          <cell r="O256">
            <v>571501.28</v>
          </cell>
          <cell r="P256">
            <v>178191</v>
          </cell>
          <cell r="Q256">
            <v>0</v>
          </cell>
          <cell r="R256">
            <v>0</v>
          </cell>
          <cell r="S256">
            <v>379119.52999999997</v>
          </cell>
          <cell r="T256">
            <v>0</v>
          </cell>
          <cell r="U256">
            <v>4460.97</v>
          </cell>
          <cell r="V256">
            <v>0</v>
          </cell>
          <cell r="W256">
            <v>0</v>
          </cell>
          <cell r="X256">
            <v>0</v>
          </cell>
          <cell r="Y256">
            <v>111072.17999999998</v>
          </cell>
          <cell r="Z256">
            <v>21277.81</v>
          </cell>
          <cell r="AA256">
            <v>0</v>
          </cell>
          <cell r="AB256">
            <v>0</v>
          </cell>
          <cell r="AC256">
            <v>110399.1</v>
          </cell>
          <cell r="AD256">
            <v>0</v>
          </cell>
          <cell r="AE256">
            <v>0</v>
          </cell>
          <cell r="AF256">
            <v>12061.95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3001.09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9259.36</v>
          </cell>
          <cell r="AS256">
            <v>0</v>
          </cell>
          <cell r="AT256">
            <v>0</v>
          </cell>
          <cell r="AU256">
            <v>0</v>
          </cell>
          <cell r="AV256">
            <v>8858.880000000001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1443728.02</v>
          </cell>
          <cell r="BB256">
            <v>359691.21</v>
          </cell>
          <cell r="BC256">
            <v>308437.28000000003</v>
          </cell>
          <cell r="BD256">
            <v>7616674.7400000002</v>
          </cell>
        </row>
        <row r="257">
          <cell r="F257" t="str">
            <v>34324</v>
          </cell>
          <cell r="G257">
            <v>3854767.5100000002</v>
          </cell>
          <cell r="H257">
            <v>0</v>
          </cell>
          <cell r="I257">
            <v>0</v>
          </cell>
          <cell r="J257">
            <v>0</v>
          </cell>
          <cell r="K257">
            <v>1958</v>
          </cell>
          <cell r="L257">
            <v>0</v>
          </cell>
          <cell r="M257">
            <v>0</v>
          </cell>
          <cell r="N257">
            <v>0</v>
          </cell>
          <cell r="O257">
            <v>568104.29999999993</v>
          </cell>
          <cell r="P257">
            <v>143548.35999999999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89947.749999999985</v>
          </cell>
          <cell r="Z257">
            <v>18508.829999999998</v>
          </cell>
          <cell r="AA257">
            <v>0</v>
          </cell>
          <cell r="AB257">
            <v>0</v>
          </cell>
          <cell r="AC257">
            <v>30502.280000000002</v>
          </cell>
          <cell r="AD257">
            <v>0</v>
          </cell>
          <cell r="AE257">
            <v>0</v>
          </cell>
          <cell r="AF257">
            <v>23666.52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4818.2</v>
          </cell>
          <cell r="AS257">
            <v>0</v>
          </cell>
          <cell r="AT257">
            <v>0</v>
          </cell>
          <cell r="AU257">
            <v>0</v>
          </cell>
          <cell r="AV257">
            <v>40336.449999999997</v>
          </cell>
          <cell r="AW257">
            <v>0</v>
          </cell>
          <cell r="AX257">
            <v>0</v>
          </cell>
          <cell r="AY257">
            <v>0</v>
          </cell>
          <cell r="AZ257">
            <v>4308.1899999999996</v>
          </cell>
          <cell r="BA257">
            <v>1050964.7300000002</v>
          </cell>
          <cell r="BB257">
            <v>197505.93999999997</v>
          </cell>
          <cell r="BC257">
            <v>603913.4</v>
          </cell>
          <cell r="BD257">
            <v>6632850.4600000028</v>
          </cell>
        </row>
        <row r="258">
          <cell r="F258" t="str">
            <v>34401</v>
          </cell>
          <cell r="G258">
            <v>9714821.4500000048</v>
          </cell>
          <cell r="H258">
            <v>122823.13</v>
          </cell>
          <cell r="I258">
            <v>0</v>
          </cell>
          <cell r="J258">
            <v>0</v>
          </cell>
          <cell r="K258">
            <v>410769.18999999994</v>
          </cell>
          <cell r="L258">
            <v>0</v>
          </cell>
          <cell r="M258">
            <v>1847.06</v>
          </cell>
          <cell r="N258">
            <v>0</v>
          </cell>
          <cell r="O258">
            <v>1864902.8500000003</v>
          </cell>
          <cell r="P258">
            <v>488037.13</v>
          </cell>
          <cell r="Q258">
            <v>0</v>
          </cell>
          <cell r="R258">
            <v>0</v>
          </cell>
          <cell r="S258">
            <v>490433.10000000003</v>
          </cell>
          <cell r="T258">
            <v>0</v>
          </cell>
          <cell r="U258">
            <v>30575.809999999998</v>
          </cell>
          <cell r="V258">
            <v>0</v>
          </cell>
          <cell r="W258">
            <v>0</v>
          </cell>
          <cell r="X258">
            <v>0</v>
          </cell>
          <cell r="Y258">
            <v>301715.24000000005</v>
          </cell>
          <cell r="Z258">
            <v>73862.97</v>
          </cell>
          <cell r="AA258">
            <v>0</v>
          </cell>
          <cell r="AB258">
            <v>0</v>
          </cell>
          <cell r="AC258">
            <v>277796</v>
          </cell>
          <cell r="AD258">
            <v>0</v>
          </cell>
          <cell r="AE258">
            <v>0</v>
          </cell>
          <cell r="AF258">
            <v>7134.26</v>
          </cell>
          <cell r="AG258">
            <v>0</v>
          </cell>
          <cell r="AH258">
            <v>0</v>
          </cell>
          <cell r="AI258">
            <v>0</v>
          </cell>
          <cell r="AJ258">
            <v>19001.13</v>
          </cell>
          <cell r="AK258">
            <v>71498.420000000013</v>
          </cell>
          <cell r="AL258">
            <v>0</v>
          </cell>
          <cell r="AM258">
            <v>0</v>
          </cell>
          <cell r="AN258">
            <v>0</v>
          </cell>
          <cell r="AO258">
            <v>20584.590000000004</v>
          </cell>
          <cell r="AP258">
            <v>40680</v>
          </cell>
          <cell r="AQ258">
            <v>0</v>
          </cell>
          <cell r="AR258">
            <v>16966.73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2953624.9099999997</v>
          </cell>
          <cell r="BB258">
            <v>888342.94999999984</v>
          </cell>
          <cell r="BC258">
            <v>1614284.14</v>
          </cell>
          <cell r="BD258">
            <v>19409701.060000006</v>
          </cell>
        </row>
        <row r="259">
          <cell r="F259" t="str">
            <v>34402</v>
          </cell>
          <cell r="G259">
            <v>6126842.2699999996</v>
          </cell>
          <cell r="H259">
            <v>1050</v>
          </cell>
          <cell r="I259">
            <v>0</v>
          </cell>
          <cell r="J259">
            <v>0</v>
          </cell>
          <cell r="K259">
            <v>3970.5</v>
          </cell>
          <cell r="L259">
            <v>0</v>
          </cell>
          <cell r="M259">
            <v>642.62</v>
          </cell>
          <cell r="N259">
            <v>0</v>
          </cell>
          <cell r="O259">
            <v>1116801.3700000001</v>
          </cell>
          <cell r="P259">
            <v>283367.62</v>
          </cell>
          <cell r="Q259">
            <v>0</v>
          </cell>
          <cell r="R259">
            <v>0</v>
          </cell>
          <cell r="S259">
            <v>297106.61000000004</v>
          </cell>
          <cell r="T259">
            <v>54386.26</v>
          </cell>
          <cell r="U259">
            <v>9411.42</v>
          </cell>
          <cell r="V259">
            <v>0</v>
          </cell>
          <cell r="W259">
            <v>0</v>
          </cell>
          <cell r="X259">
            <v>0</v>
          </cell>
          <cell r="Y259">
            <v>336524.79</v>
          </cell>
          <cell r="Z259">
            <v>34796.28</v>
          </cell>
          <cell r="AA259">
            <v>0</v>
          </cell>
          <cell r="AB259">
            <v>0</v>
          </cell>
          <cell r="AC259">
            <v>146114.37</v>
          </cell>
          <cell r="AD259">
            <v>0</v>
          </cell>
          <cell r="AE259">
            <v>0</v>
          </cell>
          <cell r="AF259">
            <v>20348.61</v>
          </cell>
          <cell r="AG259">
            <v>0</v>
          </cell>
          <cell r="AH259">
            <v>0</v>
          </cell>
          <cell r="AI259">
            <v>0</v>
          </cell>
          <cell r="AJ259">
            <v>63.3</v>
          </cell>
          <cell r="AK259">
            <v>9839.5999999999985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12960</v>
          </cell>
          <cell r="AQ259">
            <v>0</v>
          </cell>
          <cell r="AR259">
            <v>10943.55</v>
          </cell>
          <cell r="AS259">
            <v>0</v>
          </cell>
          <cell r="AT259">
            <v>0</v>
          </cell>
          <cell r="AU259">
            <v>0</v>
          </cell>
          <cell r="AV259">
            <v>41249.31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1796681.3299999994</v>
          </cell>
          <cell r="BB259">
            <v>521366.02999999991</v>
          </cell>
          <cell r="BC259">
            <v>1006051.25</v>
          </cell>
          <cell r="BD259">
            <v>11830517.09</v>
          </cell>
        </row>
        <row r="260">
          <cell r="F260" t="str">
            <v>35200</v>
          </cell>
          <cell r="G260">
            <v>2565843.5500000003</v>
          </cell>
          <cell r="H260">
            <v>43062.2</v>
          </cell>
          <cell r="I260">
            <v>0</v>
          </cell>
          <cell r="J260">
            <v>0</v>
          </cell>
          <cell r="K260">
            <v>1686</v>
          </cell>
          <cell r="L260">
            <v>0</v>
          </cell>
          <cell r="M260">
            <v>0</v>
          </cell>
          <cell r="N260">
            <v>0</v>
          </cell>
          <cell r="O260">
            <v>517934.94</v>
          </cell>
          <cell r="P260">
            <v>0</v>
          </cell>
          <cell r="Q260">
            <v>0</v>
          </cell>
          <cell r="R260">
            <v>0</v>
          </cell>
          <cell r="S260">
            <v>96134.940000000017</v>
          </cell>
          <cell r="T260">
            <v>0</v>
          </cell>
          <cell r="U260">
            <v>4361.95</v>
          </cell>
          <cell r="V260">
            <v>0</v>
          </cell>
          <cell r="W260">
            <v>0</v>
          </cell>
          <cell r="X260">
            <v>0</v>
          </cell>
          <cell r="Y260">
            <v>91935.290000000008</v>
          </cell>
          <cell r="Z260">
            <v>60158.909999999996</v>
          </cell>
          <cell r="AA260">
            <v>29746.989999999998</v>
          </cell>
          <cell r="AB260">
            <v>0</v>
          </cell>
          <cell r="AC260">
            <v>79633.12999999999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3143.36</v>
          </cell>
          <cell r="AK260">
            <v>10765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11934.779999999999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66909.799999999988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890427.74999999988</v>
          </cell>
          <cell r="BB260">
            <v>189594.72999999995</v>
          </cell>
          <cell r="BC260">
            <v>273978.58000000007</v>
          </cell>
          <cell r="BD260">
            <v>4937251.8999999994</v>
          </cell>
        </row>
        <row r="261">
          <cell r="F261" t="str">
            <v>36101</v>
          </cell>
          <cell r="G261">
            <v>302057.40000000002</v>
          </cell>
          <cell r="H261">
            <v>0</v>
          </cell>
          <cell r="I261">
            <v>0</v>
          </cell>
          <cell r="J261">
            <v>0</v>
          </cell>
          <cell r="K261">
            <v>11536</v>
          </cell>
          <cell r="L261">
            <v>0</v>
          </cell>
          <cell r="M261">
            <v>0</v>
          </cell>
          <cell r="N261">
            <v>0</v>
          </cell>
          <cell r="O261">
            <v>51868.59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28494.2</v>
          </cell>
          <cell r="Z261">
            <v>52192.039999999994</v>
          </cell>
          <cell r="AA261">
            <v>0</v>
          </cell>
          <cell r="AB261">
            <v>0</v>
          </cell>
          <cell r="AC261">
            <v>5248.79</v>
          </cell>
          <cell r="AD261">
            <v>0</v>
          </cell>
          <cell r="AE261">
            <v>0</v>
          </cell>
          <cell r="AF261">
            <v>11669.52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223596.57</v>
          </cell>
          <cell r="BB261">
            <v>44330.649999999994</v>
          </cell>
          <cell r="BC261">
            <v>105286.85000000002</v>
          </cell>
          <cell r="BD261">
            <v>836280.61</v>
          </cell>
        </row>
        <row r="262">
          <cell r="F262" t="str">
            <v>36140</v>
          </cell>
          <cell r="G262">
            <v>31909804.090000007</v>
          </cell>
          <cell r="H262">
            <v>1112826.8999999999</v>
          </cell>
          <cell r="I262">
            <v>0</v>
          </cell>
          <cell r="J262">
            <v>0</v>
          </cell>
          <cell r="K262">
            <v>20135</v>
          </cell>
          <cell r="L262">
            <v>0</v>
          </cell>
          <cell r="M262">
            <v>0</v>
          </cell>
          <cell r="N262">
            <v>1052.32</v>
          </cell>
          <cell r="O262">
            <v>5203273.0100000007</v>
          </cell>
          <cell r="P262">
            <v>1314040.0000000002</v>
          </cell>
          <cell r="Q262">
            <v>0</v>
          </cell>
          <cell r="R262">
            <v>0</v>
          </cell>
          <cell r="S262">
            <v>2170814.2599999998</v>
          </cell>
          <cell r="T262">
            <v>0</v>
          </cell>
          <cell r="U262">
            <v>68099</v>
          </cell>
          <cell r="V262">
            <v>0</v>
          </cell>
          <cell r="W262">
            <v>0</v>
          </cell>
          <cell r="X262">
            <v>0</v>
          </cell>
          <cell r="Y262">
            <v>1358474.4100000001</v>
          </cell>
          <cell r="Z262">
            <v>963634.5199999999</v>
          </cell>
          <cell r="AA262">
            <v>0</v>
          </cell>
          <cell r="AB262">
            <v>0</v>
          </cell>
          <cell r="AC262">
            <v>942375.97000000009</v>
          </cell>
          <cell r="AD262">
            <v>0</v>
          </cell>
          <cell r="AE262">
            <v>0</v>
          </cell>
          <cell r="AF262">
            <v>297361.01999999996</v>
          </cell>
          <cell r="AG262">
            <v>0</v>
          </cell>
          <cell r="AH262">
            <v>966019.04999999993</v>
          </cell>
          <cell r="AI262">
            <v>0</v>
          </cell>
          <cell r="AJ262">
            <v>171523.05</v>
          </cell>
          <cell r="AK262">
            <v>647076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266986.57</v>
          </cell>
          <cell r="AS262">
            <v>0</v>
          </cell>
          <cell r="AT262">
            <v>0</v>
          </cell>
          <cell r="AU262">
            <v>0</v>
          </cell>
          <cell r="AV262">
            <v>1294001.8299999998</v>
          </cell>
          <cell r="AW262">
            <v>0</v>
          </cell>
          <cell r="AX262">
            <v>0</v>
          </cell>
          <cell r="AY262">
            <v>0</v>
          </cell>
          <cell r="AZ262">
            <v>181085.82</v>
          </cell>
          <cell r="BA262">
            <v>9376864.3100000005</v>
          </cell>
          <cell r="BB262">
            <v>2394094.4500000002</v>
          </cell>
          <cell r="BC262">
            <v>1333653.1999999997</v>
          </cell>
          <cell r="BD262">
            <v>61993194.780000016</v>
          </cell>
        </row>
        <row r="263">
          <cell r="F263" t="str">
            <v>36250</v>
          </cell>
          <cell r="G263">
            <v>4802411.92</v>
          </cell>
          <cell r="H263">
            <v>0</v>
          </cell>
          <cell r="I263">
            <v>0</v>
          </cell>
          <cell r="J263">
            <v>0</v>
          </cell>
          <cell r="K263">
            <v>2411</v>
          </cell>
          <cell r="L263">
            <v>0</v>
          </cell>
          <cell r="M263">
            <v>0</v>
          </cell>
          <cell r="N263">
            <v>0</v>
          </cell>
          <cell r="O263">
            <v>747072.41</v>
          </cell>
          <cell r="P263">
            <v>254947.47000000003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383104.14999999997</v>
          </cell>
          <cell r="Z263">
            <v>66195.790000000008</v>
          </cell>
          <cell r="AA263">
            <v>0</v>
          </cell>
          <cell r="AB263">
            <v>0</v>
          </cell>
          <cell r="AC263">
            <v>128131.39</v>
          </cell>
          <cell r="AD263">
            <v>0</v>
          </cell>
          <cell r="AE263">
            <v>0</v>
          </cell>
          <cell r="AF263">
            <v>25856.190000000002</v>
          </cell>
          <cell r="AG263">
            <v>0</v>
          </cell>
          <cell r="AH263">
            <v>0</v>
          </cell>
          <cell r="AI263">
            <v>0</v>
          </cell>
          <cell r="AJ263">
            <v>33291.75</v>
          </cell>
          <cell r="AK263">
            <v>130022.07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26710.030000000002</v>
          </cell>
          <cell r="AS263">
            <v>3271.07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1280.97</v>
          </cell>
          <cell r="BA263">
            <v>1317806.6300000001</v>
          </cell>
          <cell r="BB263">
            <v>346998.51</v>
          </cell>
          <cell r="BC263">
            <v>273200.27</v>
          </cell>
          <cell r="BD263">
            <v>8542711.620000001</v>
          </cell>
        </row>
        <row r="264">
          <cell r="F264" t="str">
            <v>36300</v>
          </cell>
          <cell r="G264">
            <v>1686278.35</v>
          </cell>
          <cell r="H264">
            <v>0</v>
          </cell>
          <cell r="I264">
            <v>0</v>
          </cell>
          <cell r="J264">
            <v>0</v>
          </cell>
          <cell r="K264">
            <v>1357.68</v>
          </cell>
          <cell r="L264">
            <v>0</v>
          </cell>
          <cell r="M264">
            <v>0</v>
          </cell>
          <cell r="N264">
            <v>456</v>
          </cell>
          <cell r="O264">
            <v>132414.29999999999</v>
          </cell>
          <cell r="P264">
            <v>47677.740000000005</v>
          </cell>
          <cell r="Q264">
            <v>0</v>
          </cell>
          <cell r="R264">
            <v>0</v>
          </cell>
          <cell r="S264">
            <v>133636.79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50730.75</v>
          </cell>
          <cell r="Z264">
            <v>42307.530000000006</v>
          </cell>
          <cell r="AA264">
            <v>25538.489999999998</v>
          </cell>
          <cell r="AB264">
            <v>0</v>
          </cell>
          <cell r="AC264">
            <v>40071.599999999999</v>
          </cell>
          <cell r="AD264">
            <v>0</v>
          </cell>
          <cell r="AE264">
            <v>0</v>
          </cell>
          <cell r="AF264">
            <v>42891.869999999995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27332.46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2554.6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832497.20000000007</v>
          </cell>
          <cell r="BB264">
            <v>169136.94999999998</v>
          </cell>
          <cell r="BC264">
            <v>67750.59</v>
          </cell>
          <cell r="BD264">
            <v>3302632.9000000008</v>
          </cell>
        </row>
        <row r="265">
          <cell r="F265" t="str">
            <v>36400</v>
          </cell>
          <cell r="G265">
            <v>4432312.8899999997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659862.86999999988</v>
          </cell>
          <cell r="P265">
            <v>136890.67000000001</v>
          </cell>
          <cell r="Q265">
            <v>0</v>
          </cell>
          <cell r="R265">
            <v>0</v>
          </cell>
          <cell r="S265">
            <v>388216.78</v>
          </cell>
          <cell r="T265">
            <v>0</v>
          </cell>
          <cell r="U265">
            <v>4305.92</v>
          </cell>
          <cell r="V265">
            <v>0</v>
          </cell>
          <cell r="W265">
            <v>0</v>
          </cell>
          <cell r="X265">
            <v>0</v>
          </cell>
          <cell r="Y265">
            <v>116237.01</v>
          </cell>
          <cell r="Z265">
            <v>19599.73</v>
          </cell>
          <cell r="AA265">
            <v>25384.460000000003</v>
          </cell>
          <cell r="AB265">
            <v>0</v>
          </cell>
          <cell r="AC265">
            <v>99628.53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14295.97</v>
          </cell>
          <cell r="AK265">
            <v>75285.45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8571.33</v>
          </cell>
          <cell r="AS265">
            <v>0</v>
          </cell>
          <cell r="AT265">
            <v>0</v>
          </cell>
          <cell r="AU265">
            <v>0</v>
          </cell>
          <cell r="AV265">
            <v>9979.8599999999988</v>
          </cell>
          <cell r="AW265">
            <v>0</v>
          </cell>
          <cell r="AX265">
            <v>0</v>
          </cell>
          <cell r="AY265">
            <v>0</v>
          </cell>
          <cell r="AZ265">
            <v>12384.56</v>
          </cell>
          <cell r="BA265">
            <v>1549685.2099999997</v>
          </cell>
          <cell r="BB265">
            <v>401548.35000000003</v>
          </cell>
          <cell r="BC265">
            <v>342943.81</v>
          </cell>
          <cell r="BD265">
            <v>8297133.3999999994</v>
          </cell>
        </row>
        <row r="266">
          <cell r="F266" t="str">
            <v>36401</v>
          </cell>
          <cell r="G266">
            <v>1943859.4100000001</v>
          </cell>
          <cell r="H266">
            <v>8998</v>
          </cell>
          <cell r="I266">
            <v>1721</v>
          </cell>
          <cell r="J266">
            <v>0</v>
          </cell>
          <cell r="K266">
            <v>1381</v>
          </cell>
          <cell r="L266">
            <v>0</v>
          </cell>
          <cell r="M266">
            <v>0</v>
          </cell>
          <cell r="N266">
            <v>0</v>
          </cell>
          <cell r="O266">
            <v>357961.53</v>
          </cell>
          <cell r="P266">
            <v>67374.559999999998</v>
          </cell>
          <cell r="Q266">
            <v>0</v>
          </cell>
          <cell r="R266">
            <v>0</v>
          </cell>
          <cell r="S266">
            <v>204503.81999999998</v>
          </cell>
          <cell r="T266">
            <v>0</v>
          </cell>
          <cell r="U266">
            <v>3061.55</v>
          </cell>
          <cell r="V266">
            <v>0</v>
          </cell>
          <cell r="W266">
            <v>0</v>
          </cell>
          <cell r="X266">
            <v>0</v>
          </cell>
          <cell r="Y266">
            <v>61614.31</v>
          </cell>
          <cell r="Z266">
            <v>30923.949999999997</v>
          </cell>
          <cell r="AA266">
            <v>0</v>
          </cell>
          <cell r="AB266">
            <v>0</v>
          </cell>
          <cell r="AC266">
            <v>36193.490000000005</v>
          </cell>
          <cell r="AD266">
            <v>0</v>
          </cell>
          <cell r="AE266">
            <v>0</v>
          </cell>
          <cell r="AF266">
            <v>6320.66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2560.83</v>
          </cell>
          <cell r="AT266">
            <v>19815.150000000001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11193.359999999999</v>
          </cell>
          <cell r="AZ266">
            <v>1628.54</v>
          </cell>
          <cell r="BA266">
            <v>710370.46000000008</v>
          </cell>
          <cell r="BB266">
            <v>157320.52000000002</v>
          </cell>
          <cell r="BC266">
            <v>125644.85999999999</v>
          </cell>
          <cell r="BD266">
            <v>3752447.0000000005</v>
          </cell>
        </row>
        <row r="267">
          <cell r="F267" t="str">
            <v>36402</v>
          </cell>
          <cell r="G267">
            <v>2192616.2399999998</v>
          </cell>
          <cell r="H267">
            <v>0</v>
          </cell>
          <cell r="I267">
            <v>0</v>
          </cell>
          <cell r="J267">
            <v>0</v>
          </cell>
          <cell r="K267">
            <v>1416</v>
          </cell>
          <cell r="L267">
            <v>2336.1999999999998</v>
          </cell>
          <cell r="M267">
            <v>0</v>
          </cell>
          <cell r="N267">
            <v>0</v>
          </cell>
          <cell r="O267">
            <v>138605.23000000001</v>
          </cell>
          <cell r="P267">
            <v>65614.53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114212.37</v>
          </cell>
          <cell r="Z267">
            <v>24515.4</v>
          </cell>
          <cell r="AA267">
            <v>0</v>
          </cell>
          <cell r="AB267">
            <v>0</v>
          </cell>
          <cell r="AC267">
            <v>73579.09</v>
          </cell>
          <cell r="AD267">
            <v>0</v>
          </cell>
          <cell r="AE267">
            <v>0</v>
          </cell>
          <cell r="AF267">
            <v>5038.03</v>
          </cell>
          <cell r="AG267">
            <v>0</v>
          </cell>
          <cell r="AH267">
            <v>0</v>
          </cell>
          <cell r="AI267">
            <v>0</v>
          </cell>
          <cell r="AJ267">
            <v>7547.5499999999993</v>
          </cell>
          <cell r="AK267">
            <v>69043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1045.71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605300.91</v>
          </cell>
          <cell r="BB267">
            <v>280882.21999999997</v>
          </cell>
          <cell r="BC267">
            <v>279498.61999999994</v>
          </cell>
          <cell r="BD267">
            <v>3861251.0999999996</v>
          </cell>
        </row>
        <row r="268">
          <cell r="F268" t="str">
            <v>37501</v>
          </cell>
          <cell r="G268">
            <v>60744036.25</v>
          </cell>
          <cell r="H268">
            <v>116889.01999999999</v>
          </cell>
          <cell r="I268">
            <v>3684</v>
          </cell>
          <cell r="J268">
            <v>0</v>
          </cell>
          <cell r="K268">
            <v>33826</v>
          </cell>
          <cell r="L268">
            <v>0</v>
          </cell>
          <cell r="M268">
            <v>0</v>
          </cell>
          <cell r="N268">
            <v>0</v>
          </cell>
          <cell r="O268">
            <v>11514390.609999999</v>
          </cell>
          <cell r="P268">
            <v>2249243.8499999992</v>
          </cell>
          <cell r="Q268">
            <v>0</v>
          </cell>
          <cell r="R268">
            <v>0</v>
          </cell>
          <cell r="S268">
            <v>1334504.3400000001</v>
          </cell>
          <cell r="T268">
            <v>57391.920000000006</v>
          </cell>
          <cell r="U268">
            <v>88410.000000000015</v>
          </cell>
          <cell r="V268">
            <v>0</v>
          </cell>
          <cell r="W268">
            <v>0</v>
          </cell>
          <cell r="X268">
            <v>0</v>
          </cell>
          <cell r="Y268">
            <v>2264942.0599999996</v>
          </cell>
          <cell r="Z268">
            <v>357427.82999999996</v>
          </cell>
          <cell r="AA268">
            <v>56162.87999999999</v>
          </cell>
          <cell r="AB268">
            <v>0</v>
          </cell>
          <cell r="AC268">
            <v>1007659.49</v>
          </cell>
          <cell r="AD268">
            <v>0</v>
          </cell>
          <cell r="AE268">
            <v>0</v>
          </cell>
          <cell r="AF268">
            <v>716654.43</v>
          </cell>
          <cell r="AG268">
            <v>0</v>
          </cell>
          <cell r="AH268">
            <v>0</v>
          </cell>
          <cell r="AI268">
            <v>0</v>
          </cell>
          <cell r="AJ268">
            <v>111877</v>
          </cell>
          <cell r="AK268">
            <v>1151122.99</v>
          </cell>
          <cell r="AL268">
            <v>440876.64</v>
          </cell>
          <cell r="AM268">
            <v>0</v>
          </cell>
          <cell r="AN268">
            <v>0</v>
          </cell>
          <cell r="AO268">
            <v>407</v>
          </cell>
          <cell r="AP268">
            <v>0</v>
          </cell>
          <cell r="AQ268">
            <v>0</v>
          </cell>
          <cell r="AR268">
            <v>153730.67000000004</v>
          </cell>
          <cell r="AS268">
            <v>0</v>
          </cell>
          <cell r="AT268">
            <v>0</v>
          </cell>
          <cell r="AU268">
            <v>0</v>
          </cell>
          <cell r="AV268">
            <v>312619.95999999996</v>
          </cell>
          <cell r="AW268">
            <v>0</v>
          </cell>
          <cell r="AX268">
            <v>0</v>
          </cell>
          <cell r="AY268">
            <v>0</v>
          </cell>
          <cell r="AZ268">
            <v>392601.96999999991</v>
          </cell>
          <cell r="BA268">
            <v>14609143.120000005</v>
          </cell>
          <cell r="BB268">
            <v>3472832.6899999995</v>
          </cell>
          <cell r="BC268">
            <v>2898213.7800000003</v>
          </cell>
          <cell r="BD268">
            <v>104088648.49999999</v>
          </cell>
        </row>
        <row r="269">
          <cell r="F269" t="str">
            <v>37502</v>
          </cell>
          <cell r="G269">
            <v>25799739.289999995</v>
          </cell>
          <cell r="H269">
            <v>76778.39</v>
          </cell>
          <cell r="I269">
            <v>2656.63</v>
          </cell>
          <cell r="J269">
            <v>0</v>
          </cell>
          <cell r="K269">
            <v>16657</v>
          </cell>
          <cell r="L269">
            <v>0</v>
          </cell>
          <cell r="M269">
            <v>0</v>
          </cell>
          <cell r="N269">
            <v>0</v>
          </cell>
          <cell r="O269">
            <v>5560901.0899999999</v>
          </cell>
          <cell r="P269">
            <v>1139814.81</v>
          </cell>
          <cell r="Q269">
            <v>0</v>
          </cell>
          <cell r="R269">
            <v>114616.84</v>
          </cell>
          <cell r="S269">
            <v>1633322.0699999998</v>
          </cell>
          <cell r="T269">
            <v>103886.23000000001</v>
          </cell>
          <cell r="U269">
            <v>45748.34</v>
          </cell>
          <cell r="V269">
            <v>0</v>
          </cell>
          <cell r="W269">
            <v>0</v>
          </cell>
          <cell r="X269">
            <v>0</v>
          </cell>
          <cell r="Y269">
            <v>1046684.2399999999</v>
          </cell>
          <cell r="Z269">
            <v>155246.79999999999</v>
          </cell>
          <cell r="AA269">
            <v>39765.630000000005</v>
          </cell>
          <cell r="AB269">
            <v>0</v>
          </cell>
          <cell r="AC269">
            <v>698188.56</v>
          </cell>
          <cell r="AD269">
            <v>0</v>
          </cell>
          <cell r="AE269">
            <v>0</v>
          </cell>
          <cell r="AF269">
            <v>252273.77999999997</v>
          </cell>
          <cell r="AG269">
            <v>0</v>
          </cell>
          <cell r="AH269">
            <v>0</v>
          </cell>
          <cell r="AI269">
            <v>0</v>
          </cell>
          <cell r="AJ269">
            <v>48989.910000000011</v>
          </cell>
          <cell r="AK269">
            <v>187684.28</v>
          </cell>
          <cell r="AL269">
            <v>132737.32999999999</v>
          </cell>
          <cell r="AM269">
            <v>0</v>
          </cell>
          <cell r="AN269">
            <v>94917.24</v>
          </cell>
          <cell r="AO269">
            <v>88894.73</v>
          </cell>
          <cell r="AP269">
            <v>71597.09</v>
          </cell>
          <cell r="AQ269">
            <v>4109.0599999999995</v>
          </cell>
          <cell r="AR269">
            <v>47801.17</v>
          </cell>
          <cell r="AS269">
            <v>0</v>
          </cell>
          <cell r="AT269">
            <v>0</v>
          </cell>
          <cell r="AU269">
            <v>0</v>
          </cell>
          <cell r="AV269">
            <v>59683.119999999995</v>
          </cell>
          <cell r="AW269">
            <v>0</v>
          </cell>
          <cell r="AX269">
            <v>0</v>
          </cell>
          <cell r="AY269">
            <v>0</v>
          </cell>
          <cell r="AZ269">
            <v>11961.07</v>
          </cell>
          <cell r="BA269">
            <v>6056716.1099999994</v>
          </cell>
          <cell r="BB269">
            <v>1606153.92</v>
          </cell>
          <cell r="BC269">
            <v>2313243.8500000006</v>
          </cell>
          <cell r="BD269">
            <v>47410768.579999998</v>
          </cell>
        </row>
        <row r="270">
          <cell r="F270" t="str">
            <v>37503</v>
          </cell>
          <cell r="G270">
            <v>10964055.039999999</v>
          </cell>
          <cell r="H270">
            <v>336084.51</v>
          </cell>
          <cell r="I270">
            <v>0</v>
          </cell>
          <cell r="J270">
            <v>0</v>
          </cell>
          <cell r="K270">
            <v>6955</v>
          </cell>
          <cell r="L270">
            <v>0</v>
          </cell>
          <cell r="M270">
            <v>0</v>
          </cell>
          <cell r="N270">
            <v>0</v>
          </cell>
          <cell r="O270">
            <v>2069358.5300000003</v>
          </cell>
          <cell r="P270">
            <v>486571.73</v>
          </cell>
          <cell r="Q270">
            <v>0</v>
          </cell>
          <cell r="R270">
            <v>0</v>
          </cell>
          <cell r="S270">
            <v>532887.79</v>
          </cell>
          <cell r="T270">
            <v>73013.75</v>
          </cell>
          <cell r="U270">
            <v>12562.27</v>
          </cell>
          <cell r="V270">
            <v>0</v>
          </cell>
          <cell r="W270">
            <v>0</v>
          </cell>
          <cell r="X270">
            <v>0</v>
          </cell>
          <cell r="Y270">
            <v>276370.52999999997</v>
          </cell>
          <cell r="Z270">
            <v>147793.65</v>
          </cell>
          <cell r="AA270">
            <v>0</v>
          </cell>
          <cell r="AB270">
            <v>0</v>
          </cell>
          <cell r="AC270">
            <v>279580.02</v>
          </cell>
          <cell r="AD270">
            <v>0</v>
          </cell>
          <cell r="AE270">
            <v>0</v>
          </cell>
          <cell r="AF270">
            <v>122179.66999999998</v>
          </cell>
          <cell r="AG270">
            <v>0</v>
          </cell>
          <cell r="AH270">
            <v>0</v>
          </cell>
          <cell r="AI270">
            <v>6550</v>
          </cell>
          <cell r="AJ270">
            <v>18020.190000000002</v>
          </cell>
          <cell r="AK270">
            <v>94154.46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9559.73</v>
          </cell>
          <cell r="AS270">
            <v>9035.4600000000009</v>
          </cell>
          <cell r="AT270">
            <v>0</v>
          </cell>
          <cell r="AU270">
            <v>0</v>
          </cell>
          <cell r="AV270">
            <v>219813.65999999992</v>
          </cell>
          <cell r="AW270">
            <v>0</v>
          </cell>
          <cell r="AX270">
            <v>0</v>
          </cell>
          <cell r="AY270">
            <v>0</v>
          </cell>
          <cell r="AZ270">
            <v>81427.060000000012</v>
          </cell>
          <cell r="BA270">
            <v>3287996.6199999996</v>
          </cell>
          <cell r="BB270">
            <v>743789.93</v>
          </cell>
          <cell r="BC270">
            <v>1010828.3700000002</v>
          </cell>
          <cell r="BD270">
            <v>20788587.969999999</v>
          </cell>
        </row>
        <row r="271">
          <cell r="F271" t="str">
            <v>37504</v>
          </cell>
          <cell r="G271">
            <v>13032269.079999998</v>
          </cell>
          <cell r="H271">
            <v>461889.99</v>
          </cell>
          <cell r="I271">
            <v>0</v>
          </cell>
          <cell r="J271">
            <v>0</v>
          </cell>
          <cell r="K271">
            <v>8865</v>
          </cell>
          <cell r="L271">
            <v>0</v>
          </cell>
          <cell r="M271">
            <v>0</v>
          </cell>
          <cell r="N271">
            <v>0</v>
          </cell>
          <cell r="O271">
            <v>2631811.3800000004</v>
          </cell>
          <cell r="P271">
            <v>663717.19000000006</v>
          </cell>
          <cell r="Q271">
            <v>0</v>
          </cell>
          <cell r="R271">
            <v>0</v>
          </cell>
          <cell r="S271">
            <v>1080799.1299999999</v>
          </cell>
          <cell r="T271">
            <v>0</v>
          </cell>
          <cell r="U271">
            <v>21183.739999999998</v>
          </cell>
          <cell r="V271">
            <v>0</v>
          </cell>
          <cell r="W271">
            <v>0</v>
          </cell>
          <cell r="X271">
            <v>0</v>
          </cell>
          <cell r="Y271">
            <v>460323.44</v>
          </cell>
          <cell r="Z271">
            <v>77711.549999999988</v>
          </cell>
          <cell r="AA271">
            <v>57865.89</v>
          </cell>
          <cell r="AB271">
            <v>0</v>
          </cell>
          <cell r="AC271">
            <v>255923.97</v>
          </cell>
          <cell r="AD271">
            <v>0</v>
          </cell>
          <cell r="AE271">
            <v>0</v>
          </cell>
          <cell r="AF271">
            <v>124113.14</v>
          </cell>
          <cell r="AG271">
            <v>0</v>
          </cell>
          <cell r="AH271">
            <v>0</v>
          </cell>
          <cell r="AI271">
            <v>0</v>
          </cell>
          <cell r="AJ271">
            <v>24880.93</v>
          </cell>
          <cell r="AK271">
            <v>215647.47000000003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56321.439999999995</v>
          </cell>
          <cell r="AS271">
            <v>0</v>
          </cell>
          <cell r="AT271">
            <v>761.06</v>
          </cell>
          <cell r="AU271">
            <v>0</v>
          </cell>
          <cell r="AV271">
            <v>77039.28</v>
          </cell>
          <cell r="AW271">
            <v>0</v>
          </cell>
          <cell r="AX271">
            <v>0</v>
          </cell>
          <cell r="AY271">
            <v>0</v>
          </cell>
          <cell r="AZ271">
            <v>5110.3899999999994</v>
          </cell>
          <cell r="BA271">
            <v>3394126.5500000003</v>
          </cell>
          <cell r="BB271">
            <v>801401.82000000018</v>
          </cell>
          <cell r="BC271">
            <v>920030.33999999985</v>
          </cell>
          <cell r="BD271">
            <v>24371792.780000001</v>
          </cell>
        </row>
        <row r="272">
          <cell r="F272" t="str">
            <v>37505</v>
          </cell>
          <cell r="G272">
            <v>6329220.75</v>
          </cell>
          <cell r="H272">
            <v>2763138.94</v>
          </cell>
          <cell r="I272">
            <v>0</v>
          </cell>
          <cell r="J272">
            <v>0</v>
          </cell>
          <cell r="K272">
            <v>6491</v>
          </cell>
          <cell r="L272">
            <v>0</v>
          </cell>
          <cell r="M272">
            <v>0</v>
          </cell>
          <cell r="N272">
            <v>0</v>
          </cell>
          <cell r="O272">
            <v>1136593.0999999999</v>
          </cell>
          <cell r="P272">
            <v>588867.53</v>
          </cell>
          <cell r="Q272">
            <v>0</v>
          </cell>
          <cell r="R272">
            <v>0</v>
          </cell>
          <cell r="S272">
            <v>527354.82999999996</v>
          </cell>
          <cell r="T272">
            <v>0</v>
          </cell>
          <cell r="U272">
            <v>14570.89</v>
          </cell>
          <cell r="V272">
            <v>0</v>
          </cell>
          <cell r="W272">
            <v>33058.44</v>
          </cell>
          <cell r="X272">
            <v>0</v>
          </cell>
          <cell r="Y272">
            <v>230722.52000000002</v>
          </cell>
          <cell r="Z272">
            <v>60415.869999999995</v>
          </cell>
          <cell r="AA272">
            <v>0</v>
          </cell>
          <cell r="AB272">
            <v>0</v>
          </cell>
          <cell r="AC272">
            <v>165992.93999999997</v>
          </cell>
          <cell r="AD272">
            <v>0</v>
          </cell>
          <cell r="AE272">
            <v>0</v>
          </cell>
          <cell r="AF272">
            <v>65311.41</v>
          </cell>
          <cell r="AG272">
            <v>0</v>
          </cell>
          <cell r="AH272">
            <v>0</v>
          </cell>
          <cell r="AI272">
            <v>0</v>
          </cell>
          <cell r="AJ272">
            <v>11755.61</v>
          </cell>
          <cell r="AK272">
            <v>105633.86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16383.110000000002</v>
          </cell>
          <cell r="AS272">
            <v>0</v>
          </cell>
          <cell r="AT272">
            <v>0</v>
          </cell>
          <cell r="AU272">
            <v>0</v>
          </cell>
          <cell r="AV272">
            <v>65136.84</v>
          </cell>
          <cell r="AW272">
            <v>0</v>
          </cell>
          <cell r="AX272">
            <v>0</v>
          </cell>
          <cell r="AY272">
            <v>0</v>
          </cell>
          <cell r="AZ272">
            <v>512.98</v>
          </cell>
          <cell r="BA272">
            <v>2733115.0400000005</v>
          </cell>
          <cell r="BB272">
            <v>488480.33999999997</v>
          </cell>
          <cell r="BC272">
            <v>715491.58000000019</v>
          </cell>
          <cell r="BD272">
            <v>16058247.579999996</v>
          </cell>
        </row>
        <row r="273">
          <cell r="F273" t="str">
            <v>37506</v>
          </cell>
          <cell r="G273">
            <v>7844654.2799999993</v>
          </cell>
          <cell r="H273">
            <v>5887.95</v>
          </cell>
          <cell r="I273">
            <v>0</v>
          </cell>
          <cell r="J273">
            <v>0</v>
          </cell>
          <cell r="K273">
            <v>4955</v>
          </cell>
          <cell r="L273">
            <v>0</v>
          </cell>
          <cell r="M273">
            <v>0</v>
          </cell>
          <cell r="N273">
            <v>0</v>
          </cell>
          <cell r="O273">
            <v>1521608.4399999997</v>
          </cell>
          <cell r="P273">
            <v>323470.43000000005</v>
          </cell>
          <cell r="Q273">
            <v>0</v>
          </cell>
          <cell r="R273">
            <v>0</v>
          </cell>
          <cell r="S273">
            <v>465528.20000000007</v>
          </cell>
          <cell r="T273">
            <v>0</v>
          </cell>
          <cell r="U273">
            <v>13311</v>
          </cell>
          <cell r="V273">
            <v>0</v>
          </cell>
          <cell r="W273">
            <v>0</v>
          </cell>
          <cell r="X273">
            <v>0</v>
          </cell>
          <cell r="Y273">
            <v>264691.78999999998</v>
          </cell>
          <cell r="Z273">
            <v>298838.15999999997</v>
          </cell>
          <cell r="AA273">
            <v>50712.270000000004</v>
          </cell>
          <cell r="AB273">
            <v>0</v>
          </cell>
          <cell r="AC273">
            <v>226548.25</v>
          </cell>
          <cell r="AD273">
            <v>0</v>
          </cell>
          <cell r="AE273">
            <v>0</v>
          </cell>
          <cell r="AF273">
            <v>34900.19</v>
          </cell>
          <cell r="AG273">
            <v>0</v>
          </cell>
          <cell r="AH273">
            <v>0</v>
          </cell>
          <cell r="AI273">
            <v>0</v>
          </cell>
          <cell r="AJ273">
            <v>35500.199999999997</v>
          </cell>
          <cell r="AK273">
            <v>149615.51</v>
          </cell>
          <cell r="AL273">
            <v>0</v>
          </cell>
          <cell r="AM273">
            <v>0</v>
          </cell>
          <cell r="AN273">
            <v>20479.7</v>
          </cell>
          <cell r="AO273">
            <v>80578.3</v>
          </cell>
          <cell r="AP273">
            <v>0</v>
          </cell>
          <cell r="AQ273">
            <v>5024.97</v>
          </cell>
          <cell r="AR273">
            <v>12119.71</v>
          </cell>
          <cell r="AS273">
            <v>0</v>
          </cell>
          <cell r="AT273">
            <v>0</v>
          </cell>
          <cell r="AU273">
            <v>0</v>
          </cell>
          <cell r="AV273">
            <v>29210.34</v>
          </cell>
          <cell r="AW273">
            <v>0</v>
          </cell>
          <cell r="AX273">
            <v>0</v>
          </cell>
          <cell r="AY273">
            <v>19281.82</v>
          </cell>
          <cell r="AZ273">
            <v>360940.00999999995</v>
          </cell>
          <cell r="BA273">
            <v>2393656.8199999994</v>
          </cell>
          <cell r="BB273">
            <v>653375.85</v>
          </cell>
          <cell r="BC273">
            <v>778066.33999999985</v>
          </cell>
          <cell r="BD273">
            <v>15592955.529999996</v>
          </cell>
        </row>
        <row r="274">
          <cell r="F274" t="str">
            <v>37507</v>
          </cell>
          <cell r="G274">
            <v>9554190.820000004</v>
          </cell>
          <cell r="H274">
            <v>257407.99000000002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2052590.5400000003</v>
          </cell>
          <cell r="P274">
            <v>572314.38</v>
          </cell>
          <cell r="Q274">
            <v>0</v>
          </cell>
          <cell r="R274">
            <v>0</v>
          </cell>
          <cell r="S274">
            <v>750475.61</v>
          </cell>
          <cell r="T274">
            <v>11639.82</v>
          </cell>
          <cell r="U274">
            <v>20391</v>
          </cell>
          <cell r="V274">
            <v>0</v>
          </cell>
          <cell r="W274">
            <v>0</v>
          </cell>
          <cell r="X274">
            <v>0</v>
          </cell>
          <cell r="Y274">
            <v>490221.51999999996</v>
          </cell>
          <cell r="Z274">
            <v>64033.439999999995</v>
          </cell>
          <cell r="AA274">
            <v>0</v>
          </cell>
          <cell r="AB274">
            <v>0</v>
          </cell>
          <cell r="AC274">
            <v>300204.69000000006</v>
          </cell>
          <cell r="AD274">
            <v>0</v>
          </cell>
          <cell r="AE274">
            <v>0</v>
          </cell>
          <cell r="AF274">
            <v>379752.83000000007</v>
          </cell>
          <cell r="AG274">
            <v>0</v>
          </cell>
          <cell r="AH274">
            <v>0</v>
          </cell>
          <cell r="AI274">
            <v>0</v>
          </cell>
          <cell r="AJ274">
            <v>23496.66</v>
          </cell>
          <cell r="AK274">
            <v>126706.38</v>
          </cell>
          <cell r="AL274">
            <v>731253.37</v>
          </cell>
          <cell r="AM274">
            <v>0</v>
          </cell>
          <cell r="AN274">
            <v>14910.819999999998</v>
          </cell>
          <cell r="AO274">
            <v>7285.86</v>
          </cell>
          <cell r="AP274">
            <v>0</v>
          </cell>
          <cell r="AQ274">
            <v>0</v>
          </cell>
          <cell r="AR274">
            <v>16868.87</v>
          </cell>
          <cell r="AS274">
            <v>0</v>
          </cell>
          <cell r="AT274">
            <v>0</v>
          </cell>
          <cell r="AU274">
            <v>0</v>
          </cell>
          <cell r="AV274">
            <v>180659.5</v>
          </cell>
          <cell r="AW274">
            <v>0</v>
          </cell>
          <cell r="AX274">
            <v>0</v>
          </cell>
          <cell r="AY274">
            <v>0</v>
          </cell>
          <cell r="AZ274">
            <v>136868.24</v>
          </cell>
          <cell r="BA274">
            <v>3316670.3799999994</v>
          </cell>
          <cell r="BB274">
            <v>920907.55999999994</v>
          </cell>
          <cell r="BC274">
            <v>1175975.3199999998</v>
          </cell>
          <cell r="BD274">
            <v>21104825.600000001</v>
          </cell>
        </row>
        <row r="275">
          <cell r="F275" t="str">
            <v>38126</v>
          </cell>
          <cell r="G275">
            <v>1300495.9200000002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1135.21</v>
          </cell>
          <cell r="M275">
            <v>0</v>
          </cell>
          <cell r="N275">
            <v>0</v>
          </cell>
          <cell r="O275">
            <v>86453.4</v>
          </cell>
          <cell r="P275">
            <v>22262.559999999998</v>
          </cell>
          <cell r="Q275">
            <v>0</v>
          </cell>
          <cell r="R275">
            <v>0</v>
          </cell>
          <cell r="S275">
            <v>58975.770000000004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24665.21</v>
          </cell>
          <cell r="Z275">
            <v>11350.61</v>
          </cell>
          <cell r="AA275">
            <v>0</v>
          </cell>
          <cell r="AB275">
            <v>0</v>
          </cell>
          <cell r="AC275">
            <v>10056.83</v>
          </cell>
          <cell r="AD275">
            <v>0</v>
          </cell>
          <cell r="AE275">
            <v>0</v>
          </cell>
          <cell r="AF275">
            <v>7685.0599999999995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4468.25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6015.58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633238.86</v>
          </cell>
          <cell r="BB275">
            <v>92896.260000000009</v>
          </cell>
          <cell r="BC275">
            <v>191785.02000000002</v>
          </cell>
          <cell r="BD275">
            <v>2451484.5400000005</v>
          </cell>
        </row>
        <row r="276">
          <cell r="F276" t="str">
            <v>38264</v>
          </cell>
          <cell r="G276">
            <v>303727.83999999997</v>
          </cell>
          <cell r="H276">
            <v>0</v>
          </cell>
          <cell r="I276">
            <v>0</v>
          </cell>
          <cell r="J276">
            <v>0</v>
          </cell>
          <cell r="K276">
            <v>204</v>
          </cell>
          <cell r="L276">
            <v>0</v>
          </cell>
          <cell r="M276">
            <v>0</v>
          </cell>
          <cell r="N276">
            <v>0</v>
          </cell>
          <cell r="O276">
            <v>46681.11</v>
          </cell>
          <cell r="P276">
            <v>3004.1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10305.82</v>
          </cell>
          <cell r="Z276">
            <v>24876.569999999996</v>
          </cell>
          <cell r="AA276">
            <v>0</v>
          </cell>
          <cell r="AB276">
            <v>0</v>
          </cell>
          <cell r="AC276">
            <v>1954.99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576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298160.00999999995</v>
          </cell>
          <cell r="BB276">
            <v>29263.98</v>
          </cell>
          <cell r="BC276">
            <v>52863.840000000004</v>
          </cell>
          <cell r="BD276">
            <v>771618.25999999989</v>
          </cell>
        </row>
        <row r="277">
          <cell r="F277" t="str">
            <v>38265</v>
          </cell>
          <cell r="G277">
            <v>1504189.57</v>
          </cell>
          <cell r="H277">
            <v>0</v>
          </cell>
          <cell r="I277">
            <v>0</v>
          </cell>
          <cell r="J277">
            <v>0</v>
          </cell>
          <cell r="K277">
            <v>1304.48</v>
          </cell>
          <cell r="L277">
            <v>293.47000000000003</v>
          </cell>
          <cell r="M277">
            <v>0</v>
          </cell>
          <cell r="N277">
            <v>0</v>
          </cell>
          <cell r="O277">
            <v>223556.43999999997</v>
          </cell>
          <cell r="P277">
            <v>31970.22</v>
          </cell>
          <cell r="Q277">
            <v>0</v>
          </cell>
          <cell r="R277">
            <v>0</v>
          </cell>
          <cell r="S277">
            <v>110898.03000000001</v>
          </cell>
          <cell r="T277">
            <v>17296.099999999999</v>
          </cell>
          <cell r="U277">
            <v>1264.6400000000001</v>
          </cell>
          <cell r="V277">
            <v>0</v>
          </cell>
          <cell r="W277">
            <v>0</v>
          </cell>
          <cell r="X277">
            <v>0</v>
          </cell>
          <cell r="Y277">
            <v>39039.94</v>
          </cell>
          <cell r="Z277">
            <v>26975.190000000002</v>
          </cell>
          <cell r="AA277">
            <v>0</v>
          </cell>
          <cell r="AB277">
            <v>0</v>
          </cell>
          <cell r="AC277">
            <v>32878.18</v>
          </cell>
          <cell r="AD277">
            <v>0</v>
          </cell>
          <cell r="AE277">
            <v>0</v>
          </cell>
          <cell r="AF277">
            <v>46860.409999999996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35287.199999999997</v>
          </cell>
          <cell r="AP277">
            <v>0</v>
          </cell>
          <cell r="AQ277">
            <v>0</v>
          </cell>
          <cell r="AR277">
            <v>1878.0500000000002</v>
          </cell>
          <cell r="AS277">
            <v>0</v>
          </cell>
          <cell r="AT277">
            <v>16690.61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38009.51</v>
          </cell>
          <cell r="AZ277">
            <v>57573.64</v>
          </cell>
          <cell r="BA277">
            <v>565028.23</v>
          </cell>
          <cell r="BB277">
            <v>91470.439999999988</v>
          </cell>
          <cell r="BC277">
            <v>90827.660000000018</v>
          </cell>
          <cell r="BD277">
            <v>2933292.01</v>
          </cell>
        </row>
        <row r="278">
          <cell r="F278" t="str">
            <v>38267</v>
          </cell>
          <cell r="G278">
            <v>11273267.479999997</v>
          </cell>
          <cell r="H278">
            <v>37823.599999999999</v>
          </cell>
          <cell r="I278">
            <v>23112.979999999996</v>
          </cell>
          <cell r="J278">
            <v>0</v>
          </cell>
          <cell r="K278">
            <v>10589.17</v>
          </cell>
          <cell r="L278">
            <v>0</v>
          </cell>
          <cell r="M278">
            <v>0</v>
          </cell>
          <cell r="N278">
            <v>0</v>
          </cell>
          <cell r="O278">
            <v>1988034.1</v>
          </cell>
          <cell r="P278">
            <v>405789.05000000005</v>
          </cell>
          <cell r="Q278">
            <v>0</v>
          </cell>
          <cell r="R278">
            <v>0</v>
          </cell>
          <cell r="S278">
            <v>721472.28</v>
          </cell>
          <cell r="T278">
            <v>61402.189999999995</v>
          </cell>
          <cell r="U278">
            <v>20041</v>
          </cell>
          <cell r="V278">
            <v>0</v>
          </cell>
          <cell r="W278">
            <v>0</v>
          </cell>
          <cell r="X278">
            <v>0</v>
          </cell>
          <cell r="Y278">
            <v>346460.60000000003</v>
          </cell>
          <cell r="Z278">
            <v>70892.97</v>
          </cell>
          <cell r="AA278">
            <v>0</v>
          </cell>
          <cell r="AB278">
            <v>0</v>
          </cell>
          <cell r="AC278">
            <v>180862.69</v>
          </cell>
          <cell r="AD278">
            <v>0</v>
          </cell>
          <cell r="AE278">
            <v>0</v>
          </cell>
          <cell r="AF278">
            <v>155370.95000000001</v>
          </cell>
          <cell r="AG278">
            <v>0</v>
          </cell>
          <cell r="AH278">
            <v>0</v>
          </cell>
          <cell r="AI278">
            <v>0</v>
          </cell>
          <cell r="AJ278">
            <v>6982.09</v>
          </cell>
          <cell r="AK278">
            <v>88742.650000000009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4409.7699999999995</v>
          </cell>
          <cell r="AR278">
            <v>32801.270000000004</v>
          </cell>
          <cell r="AS278">
            <v>18485.62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3956739.38</v>
          </cell>
          <cell r="BB278">
            <v>852835.34</v>
          </cell>
          <cell r="BC278">
            <v>944392.86999999988</v>
          </cell>
          <cell r="BD278">
            <v>21200508.049999993</v>
          </cell>
        </row>
        <row r="279">
          <cell r="F279" t="str">
            <v>38300</v>
          </cell>
          <cell r="G279">
            <v>3051393.98</v>
          </cell>
          <cell r="H279">
            <v>0</v>
          </cell>
          <cell r="I279">
            <v>0</v>
          </cell>
          <cell r="J279">
            <v>0</v>
          </cell>
          <cell r="K279">
            <v>3046.6</v>
          </cell>
          <cell r="L279">
            <v>0</v>
          </cell>
          <cell r="M279">
            <v>0</v>
          </cell>
          <cell r="N279">
            <v>0</v>
          </cell>
          <cell r="O279">
            <v>370913.91000000003</v>
          </cell>
          <cell r="P279">
            <v>111169.40000000001</v>
          </cell>
          <cell r="Q279">
            <v>0</v>
          </cell>
          <cell r="R279">
            <v>0</v>
          </cell>
          <cell r="S279">
            <v>285230.21000000002</v>
          </cell>
          <cell r="T279">
            <v>0</v>
          </cell>
          <cell r="U279">
            <v>4573.34</v>
          </cell>
          <cell r="V279">
            <v>0</v>
          </cell>
          <cell r="W279">
            <v>0</v>
          </cell>
          <cell r="X279">
            <v>0</v>
          </cell>
          <cell r="Y279">
            <v>81893.16</v>
          </cell>
          <cell r="Z279">
            <v>23844.149999999998</v>
          </cell>
          <cell r="AA279">
            <v>0</v>
          </cell>
          <cell r="AB279">
            <v>0</v>
          </cell>
          <cell r="AC279">
            <v>51596.75</v>
          </cell>
          <cell r="AD279">
            <v>0</v>
          </cell>
          <cell r="AE279">
            <v>0</v>
          </cell>
          <cell r="AF279">
            <v>535.81999999999994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16966.43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1162896.24</v>
          </cell>
          <cell r="BB279">
            <v>247113.8</v>
          </cell>
          <cell r="BC279">
            <v>366790.60000000003</v>
          </cell>
          <cell r="BD279">
            <v>5777964.3899999997</v>
          </cell>
        </row>
        <row r="280">
          <cell r="F280" t="str">
            <v>38301</v>
          </cell>
          <cell r="G280">
            <v>1498683.4099999997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2370.4700000000003</v>
          </cell>
          <cell r="M280">
            <v>0</v>
          </cell>
          <cell r="N280">
            <v>0</v>
          </cell>
          <cell r="O280">
            <v>186463.47</v>
          </cell>
          <cell r="P280">
            <v>45117.990000000005</v>
          </cell>
          <cell r="Q280">
            <v>0</v>
          </cell>
          <cell r="R280">
            <v>0</v>
          </cell>
          <cell r="S280">
            <v>109055.82999999999</v>
          </cell>
          <cell r="T280">
            <v>0</v>
          </cell>
          <cell r="U280">
            <v>802</v>
          </cell>
          <cell r="V280">
            <v>0</v>
          </cell>
          <cell r="W280">
            <v>0</v>
          </cell>
          <cell r="X280">
            <v>0</v>
          </cell>
          <cell r="Y280">
            <v>6901</v>
          </cell>
          <cell r="Z280">
            <v>32037.23</v>
          </cell>
          <cell r="AA280">
            <v>0</v>
          </cell>
          <cell r="AB280">
            <v>0</v>
          </cell>
          <cell r="AC280">
            <v>21065.65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7720.98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44871.82</v>
          </cell>
          <cell r="AZ280">
            <v>27607.95</v>
          </cell>
          <cell r="BA280">
            <v>625376.15</v>
          </cell>
          <cell r="BB280">
            <v>76799.360000000001</v>
          </cell>
          <cell r="BC280">
            <v>8757.66</v>
          </cell>
          <cell r="BD280">
            <v>2693630.9699999997</v>
          </cell>
        </row>
        <row r="281">
          <cell r="F281" t="str">
            <v>38302</v>
          </cell>
          <cell r="G281">
            <v>1098993.06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175424.54</v>
          </cell>
          <cell r="P281">
            <v>28225</v>
          </cell>
          <cell r="Q281">
            <v>0</v>
          </cell>
          <cell r="R281">
            <v>0</v>
          </cell>
          <cell r="S281">
            <v>27101.79</v>
          </cell>
          <cell r="T281">
            <v>0</v>
          </cell>
          <cell r="U281">
            <v>1387</v>
          </cell>
          <cell r="V281">
            <v>0</v>
          </cell>
          <cell r="W281">
            <v>0</v>
          </cell>
          <cell r="X281">
            <v>0</v>
          </cell>
          <cell r="Y281">
            <v>55888.999999999993</v>
          </cell>
          <cell r="Z281">
            <v>4193.05</v>
          </cell>
          <cell r="AA281">
            <v>0</v>
          </cell>
          <cell r="AB281">
            <v>0</v>
          </cell>
          <cell r="AC281">
            <v>13091.289999999999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19500</v>
          </cell>
          <cell r="AZ281">
            <v>22941.21</v>
          </cell>
          <cell r="BA281">
            <v>502320.41</v>
          </cell>
          <cell r="BB281">
            <v>101087.27999999998</v>
          </cell>
          <cell r="BC281">
            <v>260366.18999999994</v>
          </cell>
          <cell r="BD281">
            <v>2310519.8200000003</v>
          </cell>
        </row>
        <row r="282">
          <cell r="F282" t="str">
            <v>38304</v>
          </cell>
          <cell r="G282">
            <v>331442.58999999991</v>
          </cell>
          <cell r="H282">
            <v>0</v>
          </cell>
          <cell r="I282">
            <v>0</v>
          </cell>
          <cell r="J282">
            <v>0</v>
          </cell>
          <cell r="K282">
            <v>337.88</v>
          </cell>
          <cell r="L282">
            <v>0</v>
          </cell>
          <cell r="M282">
            <v>0</v>
          </cell>
          <cell r="N282">
            <v>0</v>
          </cell>
          <cell r="O282">
            <v>27524.230000000003</v>
          </cell>
          <cell r="P282">
            <v>6703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19587.77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34124.659999999996</v>
          </cell>
          <cell r="AZ282">
            <v>0</v>
          </cell>
          <cell r="BA282">
            <v>188511.72</v>
          </cell>
          <cell r="BB282">
            <v>235.95</v>
          </cell>
          <cell r="BC282">
            <v>67437.669999999984</v>
          </cell>
          <cell r="BD282">
            <v>675905.46999999974</v>
          </cell>
        </row>
        <row r="283">
          <cell r="F283" t="str">
            <v>38306</v>
          </cell>
          <cell r="G283">
            <v>1233293.52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97037.759999999995</v>
          </cell>
          <cell r="P283">
            <v>36037.199999999997</v>
          </cell>
          <cell r="Q283">
            <v>0</v>
          </cell>
          <cell r="R283">
            <v>0</v>
          </cell>
          <cell r="S283">
            <v>112009.48</v>
          </cell>
          <cell r="T283">
            <v>0</v>
          </cell>
          <cell r="U283">
            <v>725</v>
          </cell>
          <cell r="V283">
            <v>0</v>
          </cell>
          <cell r="W283">
            <v>0</v>
          </cell>
          <cell r="X283">
            <v>0</v>
          </cell>
          <cell r="Y283">
            <v>10891.880000000001</v>
          </cell>
          <cell r="Z283">
            <v>5783.71</v>
          </cell>
          <cell r="AA283">
            <v>0</v>
          </cell>
          <cell r="AB283">
            <v>0</v>
          </cell>
          <cell r="AC283">
            <v>8686.56</v>
          </cell>
          <cell r="AD283">
            <v>0</v>
          </cell>
          <cell r="AE283">
            <v>0</v>
          </cell>
          <cell r="AF283">
            <v>11669.119999999999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1547.1</v>
          </cell>
          <cell r="AT283">
            <v>0</v>
          </cell>
          <cell r="AU283">
            <v>0</v>
          </cell>
          <cell r="AV283">
            <v>22743.64</v>
          </cell>
          <cell r="AW283">
            <v>0</v>
          </cell>
          <cell r="AX283">
            <v>0</v>
          </cell>
          <cell r="AY283">
            <v>92090.46</v>
          </cell>
          <cell r="AZ283">
            <v>0</v>
          </cell>
          <cell r="BA283">
            <v>448371.77</v>
          </cell>
          <cell r="BB283">
            <v>94203.919999999984</v>
          </cell>
          <cell r="BC283">
            <v>120148.40999999997</v>
          </cell>
          <cell r="BD283">
            <v>2295239.5300000003</v>
          </cell>
        </row>
        <row r="284">
          <cell r="F284" t="str">
            <v>38308</v>
          </cell>
          <cell r="G284">
            <v>1128223.07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47529.279999999999</v>
          </cell>
          <cell r="P284">
            <v>17839.46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33181.82</v>
          </cell>
          <cell r="Z284">
            <v>26935.23</v>
          </cell>
          <cell r="AA284">
            <v>0</v>
          </cell>
          <cell r="AB284">
            <v>0</v>
          </cell>
          <cell r="AC284">
            <v>9689.7099999999991</v>
          </cell>
          <cell r="AD284">
            <v>0</v>
          </cell>
          <cell r="AE284">
            <v>0</v>
          </cell>
          <cell r="AF284">
            <v>11756.07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1840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19038.189999999999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548969.21</v>
          </cell>
          <cell r="BB284">
            <v>81491.350000000006</v>
          </cell>
          <cell r="BC284">
            <v>184441.30999999997</v>
          </cell>
          <cell r="BD284">
            <v>2110934.7000000002</v>
          </cell>
        </row>
        <row r="285">
          <cell r="F285" t="str">
            <v>38320</v>
          </cell>
          <cell r="G285">
            <v>1641108.7300000002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100863.91</v>
          </cell>
          <cell r="P285">
            <v>49599</v>
          </cell>
          <cell r="Q285">
            <v>0</v>
          </cell>
          <cell r="R285">
            <v>0</v>
          </cell>
          <cell r="S285">
            <v>155132.06</v>
          </cell>
          <cell r="T285">
            <v>0</v>
          </cell>
          <cell r="U285">
            <v>2278.9899999999998</v>
          </cell>
          <cell r="V285">
            <v>0</v>
          </cell>
          <cell r="W285">
            <v>0</v>
          </cell>
          <cell r="X285">
            <v>0</v>
          </cell>
          <cell r="Y285">
            <v>60099.08</v>
          </cell>
          <cell r="Z285">
            <v>21028.09</v>
          </cell>
          <cell r="AA285">
            <v>0</v>
          </cell>
          <cell r="AB285">
            <v>0</v>
          </cell>
          <cell r="AC285">
            <v>36459.199999999997</v>
          </cell>
          <cell r="AD285">
            <v>0</v>
          </cell>
          <cell r="AE285">
            <v>0</v>
          </cell>
          <cell r="AF285">
            <v>26045.03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115535.17000000001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676297.53</v>
          </cell>
          <cell r="BB285">
            <v>125878.30999999998</v>
          </cell>
          <cell r="BC285">
            <v>177068.88</v>
          </cell>
          <cell r="BD285">
            <v>3187393.98</v>
          </cell>
        </row>
        <row r="286">
          <cell r="F286" t="str">
            <v>38322</v>
          </cell>
          <cell r="G286">
            <v>1125961.42</v>
          </cell>
          <cell r="H286">
            <v>26897.780000000002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90396.87</v>
          </cell>
          <cell r="P286">
            <v>43400.3</v>
          </cell>
          <cell r="Q286">
            <v>0</v>
          </cell>
          <cell r="R286">
            <v>0</v>
          </cell>
          <cell r="S286">
            <v>189590.93000000002</v>
          </cell>
          <cell r="T286">
            <v>0</v>
          </cell>
          <cell r="U286">
            <v>2160.7800000000002</v>
          </cell>
          <cell r="V286">
            <v>0</v>
          </cell>
          <cell r="W286">
            <v>0</v>
          </cell>
          <cell r="X286">
            <v>0</v>
          </cell>
          <cell r="Y286">
            <v>49035.32</v>
          </cell>
          <cell r="Z286">
            <v>47740.780000000006</v>
          </cell>
          <cell r="AA286">
            <v>0</v>
          </cell>
          <cell r="AB286">
            <v>0</v>
          </cell>
          <cell r="AC286">
            <v>21102.06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1390.91</v>
          </cell>
          <cell r="AM286">
            <v>0</v>
          </cell>
          <cell r="AN286">
            <v>0</v>
          </cell>
          <cell r="AO286">
            <v>0</v>
          </cell>
          <cell r="AP286">
            <v>5585.9500000000007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25356.68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441637.83000000007</v>
          </cell>
          <cell r="BB286">
            <v>112622.25000000003</v>
          </cell>
          <cell r="BC286">
            <v>364825.54999999993</v>
          </cell>
          <cell r="BD286">
            <v>2547705.4099999997</v>
          </cell>
        </row>
        <row r="287">
          <cell r="F287" t="str">
            <v>38324</v>
          </cell>
          <cell r="G287">
            <v>1252494.8700000001</v>
          </cell>
          <cell r="H287">
            <v>0</v>
          </cell>
          <cell r="I287">
            <v>4303.37</v>
          </cell>
          <cell r="J287">
            <v>0</v>
          </cell>
          <cell r="K287">
            <v>1005.14</v>
          </cell>
          <cell r="L287">
            <v>0</v>
          </cell>
          <cell r="M287">
            <v>0</v>
          </cell>
          <cell r="N287">
            <v>0</v>
          </cell>
          <cell r="O287">
            <v>50068.19000000001</v>
          </cell>
          <cell r="P287">
            <v>52650.66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18167.88</v>
          </cell>
          <cell r="Z287">
            <v>30701.7</v>
          </cell>
          <cell r="AA287">
            <v>0</v>
          </cell>
          <cell r="AB287">
            <v>0</v>
          </cell>
          <cell r="AC287">
            <v>11588.49</v>
          </cell>
          <cell r="AD287">
            <v>0</v>
          </cell>
          <cell r="AE287">
            <v>0</v>
          </cell>
          <cell r="AF287">
            <v>5965.02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4690.6000000000004</v>
          </cell>
          <cell r="AQ287">
            <v>0</v>
          </cell>
          <cell r="AR287">
            <v>1622.69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76481.3</v>
          </cell>
          <cell r="AZ287">
            <v>0</v>
          </cell>
          <cell r="BA287">
            <v>625007.56000000017</v>
          </cell>
          <cell r="BB287">
            <v>71775.28</v>
          </cell>
          <cell r="BC287">
            <v>199811.10000000003</v>
          </cell>
          <cell r="BD287">
            <v>2406333.85</v>
          </cell>
        </row>
        <row r="288">
          <cell r="F288" t="str">
            <v>39002</v>
          </cell>
          <cell r="G288">
            <v>3109532.9800000004</v>
          </cell>
          <cell r="H288">
            <v>0</v>
          </cell>
          <cell r="I288">
            <v>0</v>
          </cell>
          <cell r="J288">
            <v>0</v>
          </cell>
          <cell r="K288">
            <v>93462</v>
          </cell>
          <cell r="L288">
            <v>0</v>
          </cell>
          <cell r="M288">
            <v>0</v>
          </cell>
          <cell r="N288">
            <v>0</v>
          </cell>
          <cell r="O288">
            <v>437583.22999999992</v>
          </cell>
          <cell r="P288">
            <v>135943.22</v>
          </cell>
          <cell r="Q288">
            <v>0</v>
          </cell>
          <cell r="R288">
            <v>0</v>
          </cell>
          <cell r="S288">
            <v>0</v>
          </cell>
          <cell r="T288">
            <v>12143.14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311809.81</v>
          </cell>
          <cell r="Z288">
            <v>103055.72</v>
          </cell>
          <cell r="AA288">
            <v>30926.38</v>
          </cell>
          <cell r="AB288">
            <v>0</v>
          </cell>
          <cell r="AC288">
            <v>178129.73</v>
          </cell>
          <cell r="AD288">
            <v>0</v>
          </cell>
          <cell r="AE288">
            <v>0</v>
          </cell>
          <cell r="AF288">
            <v>12280.98</v>
          </cell>
          <cell r="AG288">
            <v>0</v>
          </cell>
          <cell r="AH288">
            <v>0</v>
          </cell>
          <cell r="AI288">
            <v>0</v>
          </cell>
          <cell r="AJ288">
            <v>24173.82</v>
          </cell>
          <cell r="AK288">
            <v>133858.70000000001</v>
          </cell>
          <cell r="AL288">
            <v>0</v>
          </cell>
          <cell r="AM288">
            <v>1965.41</v>
          </cell>
          <cell r="AN288">
            <v>4739.3500000000004</v>
          </cell>
          <cell r="AO288">
            <v>0</v>
          </cell>
          <cell r="AP288">
            <v>0</v>
          </cell>
          <cell r="AQ288">
            <v>0</v>
          </cell>
          <cell r="AR288">
            <v>5499.9</v>
          </cell>
          <cell r="AS288">
            <v>0</v>
          </cell>
          <cell r="AT288">
            <v>0</v>
          </cell>
          <cell r="AU288">
            <v>0</v>
          </cell>
          <cell r="AV288">
            <v>11411.609999999999</v>
          </cell>
          <cell r="AW288">
            <v>0</v>
          </cell>
          <cell r="AX288">
            <v>0</v>
          </cell>
          <cell r="AY288">
            <v>32088.62</v>
          </cell>
          <cell r="AZ288">
            <v>8962.6500000000015</v>
          </cell>
          <cell r="BA288">
            <v>919726.74999999988</v>
          </cell>
          <cell r="BB288">
            <v>368946.59</v>
          </cell>
          <cell r="BC288">
            <v>77747.839999999997</v>
          </cell>
          <cell r="BD288">
            <v>6013988.4300000025</v>
          </cell>
        </row>
        <row r="289">
          <cell r="F289" t="str">
            <v>39003</v>
          </cell>
          <cell r="G289">
            <v>6734524.2000000002</v>
          </cell>
          <cell r="H289">
            <v>0</v>
          </cell>
          <cell r="I289">
            <v>0</v>
          </cell>
          <cell r="J289">
            <v>0</v>
          </cell>
          <cell r="K289">
            <v>6150.35</v>
          </cell>
          <cell r="L289">
            <v>1029.5899999999999</v>
          </cell>
          <cell r="M289">
            <v>0</v>
          </cell>
          <cell r="N289">
            <v>0</v>
          </cell>
          <cell r="O289">
            <v>776781.72999999986</v>
          </cell>
          <cell r="P289">
            <v>324520.04000000004</v>
          </cell>
          <cell r="Q289">
            <v>0</v>
          </cell>
          <cell r="R289">
            <v>0</v>
          </cell>
          <cell r="S289">
            <v>490290.46999999991</v>
          </cell>
          <cell r="T289">
            <v>102572.11</v>
          </cell>
          <cell r="U289">
            <v>8294.1</v>
          </cell>
          <cell r="V289">
            <v>0</v>
          </cell>
          <cell r="W289">
            <v>0</v>
          </cell>
          <cell r="X289">
            <v>0</v>
          </cell>
          <cell r="Y289">
            <v>171268.72</v>
          </cell>
          <cell r="Z289">
            <v>40874.850000000006</v>
          </cell>
          <cell r="AA289">
            <v>0</v>
          </cell>
          <cell r="AB289">
            <v>0</v>
          </cell>
          <cell r="AC289">
            <v>143358.57</v>
          </cell>
          <cell r="AD289">
            <v>0</v>
          </cell>
          <cell r="AE289">
            <v>0</v>
          </cell>
          <cell r="AF289">
            <v>55249.570000000007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70256.67</v>
          </cell>
          <cell r="AL289">
            <v>0</v>
          </cell>
          <cell r="AM289">
            <v>0</v>
          </cell>
          <cell r="AN289">
            <v>0</v>
          </cell>
          <cell r="AO289">
            <v>3678.23</v>
          </cell>
          <cell r="AP289">
            <v>0</v>
          </cell>
          <cell r="AQ289">
            <v>0</v>
          </cell>
          <cell r="AR289">
            <v>12245.009999999998</v>
          </cell>
          <cell r="AS289">
            <v>0</v>
          </cell>
          <cell r="AT289">
            <v>0</v>
          </cell>
          <cell r="AU289">
            <v>0</v>
          </cell>
          <cell r="AV289">
            <v>19366.189999999999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2158508.21</v>
          </cell>
          <cell r="BB289">
            <v>441464.36999999994</v>
          </cell>
          <cell r="BC289">
            <v>684971.75999999989</v>
          </cell>
          <cell r="BD289">
            <v>12245404.739999998</v>
          </cell>
        </row>
        <row r="290">
          <cell r="F290" t="str">
            <v>39007</v>
          </cell>
          <cell r="G290">
            <v>73812775.279999971</v>
          </cell>
          <cell r="H290">
            <v>0</v>
          </cell>
          <cell r="I290">
            <v>66718.570000000007</v>
          </cell>
          <cell r="J290">
            <v>3078331.55</v>
          </cell>
          <cell r="K290">
            <v>873294.19000000006</v>
          </cell>
          <cell r="L290">
            <v>0</v>
          </cell>
          <cell r="M290">
            <v>0</v>
          </cell>
          <cell r="N290">
            <v>5581.26</v>
          </cell>
          <cell r="O290">
            <v>15915040.35</v>
          </cell>
          <cell r="P290">
            <v>3525896.2099999995</v>
          </cell>
          <cell r="Q290">
            <v>0</v>
          </cell>
          <cell r="R290">
            <v>0</v>
          </cell>
          <cell r="S290">
            <v>4659136.1999999993</v>
          </cell>
          <cell r="T290">
            <v>744320.43</v>
          </cell>
          <cell r="U290">
            <v>156681</v>
          </cell>
          <cell r="V290">
            <v>0</v>
          </cell>
          <cell r="W290">
            <v>3801515.62</v>
          </cell>
          <cell r="X290">
            <v>86041</v>
          </cell>
          <cell r="Y290">
            <v>8915280.9100000001</v>
          </cell>
          <cell r="Z290">
            <v>2476503.75</v>
          </cell>
          <cell r="AA290">
            <v>1649039.5200000003</v>
          </cell>
          <cell r="AB290">
            <v>0</v>
          </cell>
          <cell r="AC290">
            <v>3700669.4800000004</v>
          </cell>
          <cell r="AD290">
            <v>395357.16</v>
          </cell>
          <cell r="AE290">
            <v>32574.92</v>
          </cell>
          <cell r="AF290">
            <v>800578.57000000007</v>
          </cell>
          <cell r="AG290">
            <v>118033.57999999999</v>
          </cell>
          <cell r="AH290">
            <v>0</v>
          </cell>
          <cell r="AI290">
            <v>0</v>
          </cell>
          <cell r="AJ290">
            <v>728358.63</v>
          </cell>
          <cell r="AK290">
            <v>3046301.5</v>
          </cell>
          <cell r="AL290">
            <v>321058.83</v>
          </cell>
          <cell r="AM290">
            <v>0</v>
          </cell>
          <cell r="AN290">
            <v>108758.96999999999</v>
          </cell>
          <cell r="AO290">
            <v>3425</v>
          </cell>
          <cell r="AP290">
            <v>0</v>
          </cell>
          <cell r="AQ290">
            <v>0</v>
          </cell>
          <cell r="AR290">
            <v>129641.45999999999</v>
          </cell>
          <cell r="AS290">
            <v>0</v>
          </cell>
          <cell r="AT290">
            <v>0</v>
          </cell>
          <cell r="AU290">
            <v>0</v>
          </cell>
          <cell r="AV290">
            <v>818144.91</v>
          </cell>
          <cell r="AW290">
            <v>0</v>
          </cell>
          <cell r="AX290">
            <v>0</v>
          </cell>
          <cell r="AY290">
            <v>80183.789999999994</v>
          </cell>
          <cell r="AZ290">
            <v>27176.11</v>
          </cell>
          <cell r="BA290">
            <v>20446183.869999997</v>
          </cell>
          <cell r="BB290">
            <v>6533689.2699999986</v>
          </cell>
          <cell r="BC290">
            <v>2761083.39</v>
          </cell>
          <cell r="BD290">
            <v>159817375.27999994</v>
          </cell>
        </row>
        <row r="291">
          <cell r="F291" t="str">
            <v>39090</v>
          </cell>
          <cell r="G291">
            <v>14004811.58</v>
          </cell>
          <cell r="H291">
            <v>0</v>
          </cell>
          <cell r="I291">
            <v>28594.85</v>
          </cell>
          <cell r="J291">
            <v>0</v>
          </cell>
          <cell r="K291">
            <v>0</v>
          </cell>
          <cell r="L291">
            <v>78862.690000000017</v>
          </cell>
          <cell r="M291">
            <v>0</v>
          </cell>
          <cell r="N291">
            <v>0</v>
          </cell>
          <cell r="O291">
            <v>2192556.7700000005</v>
          </cell>
          <cell r="P291">
            <v>636134.82000000007</v>
          </cell>
          <cell r="Q291">
            <v>0</v>
          </cell>
          <cell r="R291">
            <v>0</v>
          </cell>
          <cell r="S291">
            <v>749689.02</v>
          </cell>
          <cell r="T291">
            <v>0</v>
          </cell>
          <cell r="U291">
            <v>13005.69</v>
          </cell>
          <cell r="V291">
            <v>0</v>
          </cell>
          <cell r="W291">
            <v>0</v>
          </cell>
          <cell r="X291">
            <v>0</v>
          </cell>
          <cell r="Y291">
            <v>401407.62000000005</v>
          </cell>
          <cell r="Z291">
            <v>123446.16999999998</v>
          </cell>
          <cell r="AA291">
            <v>122913.37000000001</v>
          </cell>
          <cell r="AB291">
            <v>0</v>
          </cell>
          <cell r="AC291">
            <v>369112.61000000004</v>
          </cell>
          <cell r="AD291">
            <v>0</v>
          </cell>
          <cell r="AE291">
            <v>0</v>
          </cell>
          <cell r="AF291">
            <v>4371.34</v>
          </cell>
          <cell r="AG291">
            <v>0</v>
          </cell>
          <cell r="AH291">
            <v>0</v>
          </cell>
          <cell r="AI291">
            <v>0</v>
          </cell>
          <cell r="AJ291">
            <v>27759.149999999998</v>
          </cell>
          <cell r="AK291">
            <v>204640.45000000004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22572.28</v>
          </cell>
          <cell r="AS291">
            <v>0</v>
          </cell>
          <cell r="AT291">
            <v>294703.13</v>
          </cell>
          <cell r="AU291">
            <v>0</v>
          </cell>
          <cell r="AV291">
            <v>176052.87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3625199.7500000005</v>
          </cell>
          <cell r="BB291">
            <v>1015080.83</v>
          </cell>
          <cell r="BC291">
            <v>1008890.5900000001</v>
          </cell>
          <cell r="BD291">
            <v>25099805.580000002</v>
          </cell>
        </row>
        <row r="292">
          <cell r="F292" t="str">
            <v>39119</v>
          </cell>
          <cell r="G292">
            <v>15598851.439999998</v>
          </cell>
          <cell r="H292">
            <v>0</v>
          </cell>
          <cell r="I292">
            <v>218</v>
          </cell>
          <cell r="J292">
            <v>0</v>
          </cell>
          <cell r="K292">
            <v>26442.02</v>
          </cell>
          <cell r="L292">
            <v>0</v>
          </cell>
          <cell r="M292">
            <v>1978.22</v>
          </cell>
          <cell r="N292">
            <v>1629.5</v>
          </cell>
          <cell r="O292">
            <v>2375961.1599999997</v>
          </cell>
          <cell r="P292">
            <v>677336.53999999992</v>
          </cell>
          <cell r="Q292">
            <v>100692</v>
          </cell>
          <cell r="R292">
            <v>0</v>
          </cell>
          <cell r="S292">
            <v>1092097.97</v>
          </cell>
          <cell r="T292">
            <v>0</v>
          </cell>
          <cell r="U292">
            <v>18398.87</v>
          </cell>
          <cell r="V292">
            <v>0</v>
          </cell>
          <cell r="W292">
            <v>0</v>
          </cell>
          <cell r="X292">
            <v>0</v>
          </cell>
          <cell r="Y292">
            <v>458927.84</v>
          </cell>
          <cell r="Z292">
            <v>106050.62000000001</v>
          </cell>
          <cell r="AA292">
            <v>0</v>
          </cell>
          <cell r="AB292">
            <v>0</v>
          </cell>
          <cell r="AC292">
            <v>429716.56</v>
          </cell>
          <cell r="AD292">
            <v>0</v>
          </cell>
          <cell r="AE292">
            <v>0</v>
          </cell>
          <cell r="AF292">
            <v>12979.190000000002</v>
          </cell>
          <cell r="AG292">
            <v>0</v>
          </cell>
          <cell r="AH292">
            <v>0</v>
          </cell>
          <cell r="AI292">
            <v>0</v>
          </cell>
          <cell r="AJ292">
            <v>25801.62</v>
          </cell>
          <cell r="AK292">
            <v>216801.73</v>
          </cell>
          <cell r="AL292">
            <v>0</v>
          </cell>
          <cell r="AM292">
            <v>0</v>
          </cell>
          <cell r="AN292">
            <v>0</v>
          </cell>
          <cell r="AO292">
            <v>445985.04</v>
          </cell>
          <cell r="AP292">
            <v>0</v>
          </cell>
          <cell r="AQ292">
            <v>0</v>
          </cell>
          <cell r="AR292">
            <v>47521.599999999999</v>
          </cell>
          <cell r="AS292">
            <v>0</v>
          </cell>
          <cell r="AT292">
            <v>0</v>
          </cell>
          <cell r="AU292">
            <v>0</v>
          </cell>
          <cell r="AV292">
            <v>1881586.5200000003</v>
          </cell>
          <cell r="AW292">
            <v>0</v>
          </cell>
          <cell r="AX292">
            <v>33286.57</v>
          </cell>
          <cell r="AY292">
            <v>0</v>
          </cell>
          <cell r="AZ292">
            <v>6503.53</v>
          </cell>
          <cell r="BA292">
            <v>4234996.9700000007</v>
          </cell>
          <cell r="BB292">
            <v>1028896.46</v>
          </cell>
          <cell r="BC292">
            <v>832449.54</v>
          </cell>
          <cell r="BD292">
            <v>29655109.509999998</v>
          </cell>
        </row>
        <row r="293">
          <cell r="F293" t="str">
            <v>39120</v>
          </cell>
          <cell r="G293">
            <v>4475229.4699999988</v>
          </cell>
          <cell r="H293">
            <v>0</v>
          </cell>
          <cell r="I293">
            <v>0</v>
          </cell>
          <cell r="J293">
            <v>0</v>
          </cell>
          <cell r="K293">
            <v>3204</v>
          </cell>
          <cell r="L293">
            <v>0</v>
          </cell>
          <cell r="M293">
            <v>0</v>
          </cell>
          <cell r="N293">
            <v>0</v>
          </cell>
          <cell r="O293">
            <v>579960.82999999996</v>
          </cell>
          <cell r="P293">
            <v>177355.5</v>
          </cell>
          <cell r="Q293">
            <v>0</v>
          </cell>
          <cell r="R293">
            <v>460</v>
          </cell>
          <cell r="S293">
            <v>420153.42000000004</v>
          </cell>
          <cell r="T293">
            <v>16375.55</v>
          </cell>
          <cell r="U293">
            <v>14118.810000000001</v>
          </cell>
          <cell r="V293">
            <v>0</v>
          </cell>
          <cell r="W293">
            <v>0</v>
          </cell>
          <cell r="X293">
            <v>0</v>
          </cell>
          <cell r="Y293">
            <v>489211.74000000005</v>
          </cell>
          <cell r="Z293">
            <v>88991.42</v>
          </cell>
          <cell r="AA293">
            <v>170022.81</v>
          </cell>
          <cell r="AB293">
            <v>0</v>
          </cell>
          <cell r="AC293">
            <v>214908.93</v>
          </cell>
          <cell r="AD293">
            <v>0</v>
          </cell>
          <cell r="AE293">
            <v>0</v>
          </cell>
          <cell r="AF293">
            <v>56538.200000000004</v>
          </cell>
          <cell r="AG293">
            <v>0</v>
          </cell>
          <cell r="AH293">
            <v>0</v>
          </cell>
          <cell r="AI293">
            <v>0</v>
          </cell>
          <cell r="AJ293">
            <v>66152.509999999995</v>
          </cell>
          <cell r="AK293">
            <v>268696.27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7700</v>
          </cell>
          <cell r="AQ293">
            <v>0</v>
          </cell>
          <cell r="AR293">
            <v>7202.7699999999995</v>
          </cell>
          <cell r="AS293">
            <v>0</v>
          </cell>
          <cell r="AT293">
            <v>0</v>
          </cell>
          <cell r="AU293">
            <v>0</v>
          </cell>
          <cell r="AV293">
            <v>130241.71999999997</v>
          </cell>
          <cell r="AW293">
            <v>0</v>
          </cell>
          <cell r="AX293">
            <v>0</v>
          </cell>
          <cell r="AY293">
            <v>0</v>
          </cell>
          <cell r="AZ293">
            <v>9909.32</v>
          </cell>
          <cell r="BA293">
            <v>1708454.1800000006</v>
          </cell>
          <cell r="BB293">
            <v>471482.37</v>
          </cell>
          <cell r="BC293">
            <v>164783.71</v>
          </cell>
          <cell r="BD293">
            <v>9541153.5299999975</v>
          </cell>
        </row>
        <row r="294">
          <cell r="F294" t="str">
            <v>39200</v>
          </cell>
          <cell r="G294">
            <v>14573500.700000001</v>
          </cell>
          <cell r="H294">
            <v>315750.92000000004</v>
          </cell>
          <cell r="I294">
            <v>0</v>
          </cell>
          <cell r="J294">
            <v>856322.87000000034</v>
          </cell>
          <cell r="K294">
            <v>678866</v>
          </cell>
          <cell r="L294">
            <v>0</v>
          </cell>
          <cell r="M294">
            <v>1198.8399999999999</v>
          </cell>
          <cell r="N294">
            <v>0</v>
          </cell>
          <cell r="O294">
            <v>2284636.2200000002</v>
          </cell>
          <cell r="P294">
            <v>787015.52</v>
          </cell>
          <cell r="Q294">
            <v>0</v>
          </cell>
          <cell r="R294">
            <v>0</v>
          </cell>
          <cell r="S294">
            <v>1030151.7099999998</v>
          </cell>
          <cell r="T294">
            <v>49687.61</v>
          </cell>
          <cell r="U294">
            <v>33662.639999999999</v>
          </cell>
          <cell r="V294">
            <v>0</v>
          </cell>
          <cell r="W294">
            <v>0</v>
          </cell>
          <cell r="X294">
            <v>0</v>
          </cell>
          <cell r="Y294">
            <v>1102513.78</v>
          </cell>
          <cell r="Z294">
            <v>189091</v>
          </cell>
          <cell r="AA294">
            <v>448385.23999999993</v>
          </cell>
          <cell r="AB294">
            <v>0</v>
          </cell>
          <cell r="AC294">
            <v>779781.33999999985</v>
          </cell>
          <cell r="AD294">
            <v>0</v>
          </cell>
          <cell r="AE294">
            <v>0</v>
          </cell>
          <cell r="AF294">
            <v>419042.33</v>
          </cell>
          <cell r="AG294">
            <v>0</v>
          </cell>
          <cell r="AH294">
            <v>0</v>
          </cell>
          <cell r="AI294">
            <v>0</v>
          </cell>
          <cell r="AJ294">
            <v>202150</v>
          </cell>
          <cell r="AK294">
            <v>731189.38</v>
          </cell>
          <cell r="AL294">
            <v>367711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277747.24</v>
          </cell>
          <cell r="AW294">
            <v>0</v>
          </cell>
          <cell r="AX294">
            <v>0</v>
          </cell>
          <cell r="AY294">
            <v>0</v>
          </cell>
          <cell r="AZ294">
            <v>49315.18</v>
          </cell>
          <cell r="BA294">
            <v>4809734.6699999981</v>
          </cell>
          <cell r="BB294">
            <v>1578099.53</v>
          </cell>
          <cell r="BC294">
            <v>828441.88000000012</v>
          </cell>
          <cell r="BD294">
            <v>32393995.599999994</v>
          </cell>
        </row>
        <row r="295">
          <cell r="F295" t="str">
            <v>39201</v>
          </cell>
          <cell r="G295">
            <v>25167779.960000008</v>
          </cell>
          <cell r="H295">
            <v>0</v>
          </cell>
          <cell r="I295">
            <v>68500.83</v>
          </cell>
          <cell r="J295">
            <v>1351270.6099999996</v>
          </cell>
          <cell r="K295">
            <v>19811.609999999997</v>
          </cell>
          <cell r="L295">
            <v>77624.479999999996</v>
          </cell>
          <cell r="M295">
            <v>0</v>
          </cell>
          <cell r="N295">
            <v>0</v>
          </cell>
          <cell r="O295">
            <v>4134471.9299999997</v>
          </cell>
          <cell r="P295">
            <v>1212151.8299999998</v>
          </cell>
          <cell r="Q295">
            <v>0</v>
          </cell>
          <cell r="R295">
            <v>0</v>
          </cell>
          <cell r="S295">
            <v>1247912.4500000002</v>
          </cell>
          <cell r="T295">
            <v>0</v>
          </cell>
          <cell r="U295">
            <v>73407.09</v>
          </cell>
          <cell r="V295">
            <v>0</v>
          </cell>
          <cell r="W295">
            <v>0</v>
          </cell>
          <cell r="X295">
            <v>0</v>
          </cell>
          <cell r="Y295">
            <v>3526139.01</v>
          </cell>
          <cell r="Z295">
            <v>389276.94</v>
          </cell>
          <cell r="AA295">
            <v>3650280.3500000006</v>
          </cell>
          <cell r="AB295">
            <v>0</v>
          </cell>
          <cell r="AC295">
            <v>1718821.89</v>
          </cell>
          <cell r="AD295">
            <v>0</v>
          </cell>
          <cell r="AE295">
            <v>0</v>
          </cell>
          <cell r="AF295">
            <v>206391.03999999998</v>
          </cell>
          <cell r="AG295">
            <v>0</v>
          </cell>
          <cell r="AH295">
            <v>0</v>
          </cell>
          <cell r="AI295">
            <v>0</v>
          </cell>
          <cell r="AJ295">
            <v>373700.89999999997</v>
          </cell>
          <cell r="AK295">
            <v>1382016.5</v>
          </cell>
          <cell r="AL295">
            <v>0</v>
          </cell>
          <cell r="AM295">
            <v>0</v>
          </cell>
          <cell r="AN295">
            <v>0</v>
          </cell>
          <cell r="AO295">
            <v>827278.21000000008</v>
          </cell>
          <cell r="AP295">
            <v>26377.8</v>
          </cell>
          <cell r="AQ295">
            <v>0</v>
          </cell>
          <cell r="AR295">
            <v>38344.100000000006</v>
          </cell>
          <cell r="AS295">
            <v>0</v>
          </cell>
          <cell r="AT295">
            <v>0</v>
          </cell>
          <cell r="AU295">
            <v>0</v>
          </cell>
          <cell r="AV295">
            <v>1119939.58</v>
          </cell>
          <cell r="AW295">
            <v>0</v>
          </cell>
          <cell r="AX295">
            <v>0</v>
          </cell>
          <cell r="AY295">
            <v>0</v>
          </cell>
          <cell r="AZ295">
            <v>7890.16</v>
          </cell>
          <cell r="BA295">
            <v>8373016.2100000018</v>
          </cell>
          <cell r="BB295">
            <v>3625078.59</v>
          </cell>
          <cell r="BC295">
            <v>1876831.62</v>
          </cell>
          <cell r="BD295">
            <v>60494313.68999999</v>
          </cell>
        </row>
        <row r="296">
          <cell r="F296" t="str">
            <v>39202</v>
          </cell>
          <cell r="G296">
            <v>14760374.15</v>
          </cell>
          <cell r="H296">
            <v>1298100.1099999999</v>
          </cell>
          <cell r="I296">
            <v>3437</v>
          </cell>
          <cell r="J296">
            <v>0</v>
          </cell>
          <cell r="K296">
            <v>12003.33</v>
          </cell>
          <cell r="L296">
            <v>0</v>
          </cell>
          <cell r="M296">
            <v>0</v>
          </cell>
          <cell r="N296">
            <v>4435</v>
          </cell>
          <cell r="O296">
            <v>2445715.04</v>
          </cell>
          <cell r="P296">
            <v>959333.95</v>
          </cell>
          <cell r="Q296">
            <v>0</v>
          </cell>
          <cell r="R296">
            <v>55199.11</v>
          </cell>
          <cell r="S296">
            <v>653570.28</v>
          </cell>
          <cell r="T296">
            <v>0</v>
          </cell>
          <cell r="U296">
            <v>42046.71</v>
          </cell>
          <cell r="V296">
            <v>0</v>
          </cell>
          <cell r="W296">
            <v>0</v>
          </cell>
          <cell r="X296">
            <v>0</v>
          </cell>
          <cell r="Y296">
            <v>2813786.5700000003</v>
          </cell>
          <cell r="Z296">
            <v>309739.53999999992</v>
          </cell>
          <cell r="AA296">
            <v>344897.37000000005</v>
          </cell>
          <cell r="AB296">
            <v>0</v>
          </cell>
          <cell r="AC296">
            <v>846543.39</v>
          </cell>
          <cell r="AD296">
            <v>0</v>
          </cell>
          <cell r="AE296">
            <v>0</v>
          </cell>
          <cell r="AF296">
            <v>601391.81999999995</v>
          </cell>
          <cell r="AG296">
            <v>0</v>
          </cell>
          <cell r="AH296">
            <v>0</v>
          </cell>
          <cell r="AI296">
            <v>88316.92</v>
          </cell>
          <cell r="AJ296">
            <v>185918.05</v>
          </cell>
          <cell r="AK296">
            <v>822412.5199999999</v>
          </cell>
          <cell r="AL296">
            <v>0</v>
          </cell>
          <cell r="AM296">
            <v>28014.940000000002</v>
          </cell>
          <cell r="AN296">
            <v>126609.16</v>
          </cell>
          <cell r="AO296">
            <v>417660.64000000007</v>
          </cell>
          <cell r="AP296">
            <v>15436.84</v>
          </cell>
          <cell r="AQ296">
            <v>0</v>
          </cell>
          <cell r="AR296">
            <v>31402.309999999998</v>
          </cell>
          <cell r="AS296">
            <v>0</v>
          </cell>
          <cell r="AT296">
            <v>0</v>
          </cell>
          <cell r="AU296">
            <v>0</v>
          </cell>
          <cell r="AV296">
            <v>89975.24000000002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6570835.6300000018</v>
          </cell>
          <cell r="BB296">
            <v>2015996.19</v>
          </cell>
          <cell r="BC296">
            <v>793524.69</v>
          </cell>
          <cell r="BD296">
            <v>36336676.5</v>
          </cell>
        </row>
        <row r="297">
          <cell r="F297" t="str">
            <v>39203</v>
          </cell>
          <cell r="G297">
            <v>5865497.3399999989</v>
          </cell>
          <cell r="H297">
            <v>0</v>
          </cell>
          <cell r="I297">
            <v>0</v>
          </cell>
          <cell r="J297">
            <v>0</v>
          </cell>
          <cell r="K297">
            <v>4185.05</v>
          </cell>
          <cell r="L297">
            <v>770.95</v>
          </cell>
          <cell r="M297">
            <v>0</v>
          </cell>
          <cell r="N297">
            <v>0</v>
          </cell>
          <cell r="O297">
            <v>787862.90999999992</v>
          </cell>
          <cell r="P297">
            <v>245595.33</v>
          </cell>
          <cell r="Q297">
            <v>0</v>
          </cell>
          <cell r="R297">
            <v>0</v>
          </cell>
          <cell r="S297">
            <v>198232.74</v>
          </cell>
          <cell r="T297">
            <v>0</v>
          </cell>
          <cell r="U297">
            <v>10573.76</v>
          </cell>
          <cell r="V297">
            <v>0</v>
          </cell>
          <cell r="W297">
            <v>0</v>
          </cell>
          <cell r="X297">
            <v>0</v>
          </cell>
          <cell r="Y297">
            <v>316421.62</v>
          </cell>
          <cell r="Z297">
            <v>98337.66</v>
          </cell>
          <cell r="AA297">
            <v>147245.87</v>
          </cell>
          <cell r="AB297">
            <v>0</v>
          </cell>
          <cell r="AC297">
            <v>211564.7</v>
          </cell>
          <cell r="AD297">
            <v>0</v>
          </cell>
          <cell r="AE297">
            <v>0</v>
          </cell>
          <cell r="AF297">
            <v>142741.16999999998</v>
          </cell>
          <cell r="AG297">
            <v>0</v>
          </cell>
          <cell r="AH297">
            <v>0</v>
          </cell>
          <cell r="AI297">
            <v>0</v>
          </cell>
          <cell r="AJ297">
            <v>49421.03</v>
          </cell>
          <cell r="AK297">
            <v>202696.71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8395.36</v>
          </cell>
          <cell r="AS297">
            <v>0</v>
          </cell>
          <cell r="AT297">
            <v>0</v>
          </cell>
          <cell r="AU297">
            <v>0</v>
          </cell>
          <cell r="AV297">
            <v>6427.49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2301280.3699999996</v>
          </cell>
          <cell r="BB297">
            <v>559520.03</v>
          </cell>
          <cell r="BC297">
            <v>501149.97</v>
          </cell>
          <cell r="BD297">
            <v>11657920.060000001</v>
          </cell>
        </row>
        <row r="298">
          <cell r="F298" t="str">
            <v>39204</v>
          </cell>
          <cell r="G298">
            <v>7212457.7400000012</v>
          </cell>
          <cell r="H298">
            <v>0</v>
          </cell>
          <cell r="I298">
            <v>0</v>
          </cell>
          <cell r="J298">
            <v>0</v>
          </cell>
          <cell r="K298">
            <v>4740</v>
          </cell>
          <cell r="L298">
            <v>0</v>
          </cell>
          <cell r="M298">
            <v>0</v>
          </cell>
          <cell r="N298">
            <v>0</v>
          </cell>
          <cell r="O298">
            <v>843259.38</v>
          </cell>
          <cell r="P298">
            <v>286975.00000000006</v>
          </cell>
          <cell r="Q298">
            <v>0</v>
          </cell>
          <cell r="R298">
            <v>38401.32</v>
          </cell>
          <cell r="S298">
            <v>444009.69999999995</v>
          </cell>
          <cell r="T298">
            <v>0</v>
          </cell>
          <cell r="U298">
            <v>19977</v>
          </cell>
          <cell r="V298">
            <v>0</v>
          </cell>
          <cell r="W298">
            <v>0</v>
          </cell>
          <cell r="X298">
            <v>0</v>
          </cell>
          <cell r="Y298">
            <v>1082073.3700000003</v>
          </cell>
          <cell r="Z298">
            <v>124749.79</v>
          </cell>
          <cell r="AA298">
            <v>107677.21</v>
          </cell>
          <cell r="AB298">
            <v>0</v>
          </cell>
          <cell r="AC298">
            <v>356348.18</v>
          </cell>
          <cell r="AD298">
            <v>0</v>
          </cell>
          <cell r="AE298">
            <v>0</v>
          </cell>
          <cell r="AF298">
            <v>46195.35</v>
          </cell>
          <cell r="AG298">
            <v>0</v>
          </cell>
          <cell r="AH298">
            <v>0</v>
          </cell>
          <cell r="AI298">
            <v>0</v>
          </cell>
          <cell r="AJ298">
            <v>58977.98</v>
          </cell>
          <cell r="AK298">
            <v>336299.95999999996</v>
          </cell>
          <cell r="AL298">
            <v>0</v>
          </cell>
          <cell r="AM298">
            <v>8055.2000000000007</v>
          </cell>
          <cell r="AN298">
            <v>21911.81</v>
          </cell>
          <cell r="AO298">
            <v>24289.550000000003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140172.83000000002</v>
          </cell>
          <cell r="AU298">
            <v>0</v>
          </cell>
          <cell r="AV298">
            <v>472480.60000000003</v>
          </cell>
          <cell r="AW298">
            <v>0</v>
          </cell>
          <cell r="AX298">
            <v>0</v>
          </cell>
          <cell r="AY298">
            <v>0</v>
          </cell>
          <cell r="AZ298">
            <v>10095.57</v>
          </cell>
          <cell r="BA298">
            <v>2601071.8299999991</v>
          </cell>
          <cell r="BB298">
            <v>894503.32999999984</v>
          </cell>
          <cell r="BC298">
            <v>280568.5</v>
          </cell>
          <cell r="BD298">
            <v>15415291.200000001</v>
          </cell>
        </row>
        <row r="299">
          <cell r="F299" t="str">
            <v>39205</v>
          </cell>
          <cell r="G299">
            <v>5897170.6800000006</v>
          </cell>
          <cell r="H299">
            <v>0</v>
          </cell>
          <cell r="I299">
            <v>0</v>
          </cell>
          <cell r="J299">
            <v>0</v>
          </cell>
          <cell r="K299">
            <v>6462.3</v>
          </cell>
          <cell r="L299">
            <v>0</v>
          </cell>
          <cell r="M299">
            <v>0</v>
          </cell>
          <cell r="N299">
            <v>0</v>
          </cell>
          <cell r="O299">
            <v>720500</v>
          </cell>
          <cell r="P299">
            <v>247826.75999999998</v>
          </cell>
          <cell r="Q299">
            <v>0</v>
          </cell>
          <cell r="R299">
            <v>0</v>
          </cell>
          <cell r="S299">
            <v>221654</v>
          </cell>
          <cell r="T299">
            <v>0</v>
          </cell>
          <cell r="U299">
            <v>5672</v>
          </cell>
          <cell r="V299">
            <v>0</v>
          </cell>
          <cell r="W299">
            <v>0</v>
          </cell>
          <cell r="X299">
            <v>0</v>
          </cell>
          <cell r="Y299">
            <v>234926.38000000003</v>
          </cell>
          <cell r="Z299">
            <v>53249.649999999994</v>
          </cell>
          <cell r="AA299">
            <v>48236.41</v>
          </cell>
          <cell r="AB299">
            <v>0</v>
          </cell>
          <cell r="AC299">
            <v>185516.09999999998</v>
          </cell>
          <cell r="AD299">
            <v>0</v>
          </cell>
          <cell r="AE299">
            <v>0</v>
          </cell>
          <cell r="AF299">
            <v>19124.730000000003</v>
          </cell>
          <cell r="AG299">
            <v>0</v>
          </cell>
          <cell r="AH299">
            <v>0</v>
          </cell>
          <cell r="AI299">
            <v>0</v>
          </cell>
          <cell r="AJ299">
            <v>24267.72</v>
          </cell>
          <cell r="AK299">
            <v>91763.76999999999</v>
          </cell>
          <cell r="AL299">
            <v>0</v>
          </cell>
          <cell r="AM299">
            <v>0</v>
          </cell>
          <cell r="AN299">
            <v>0</v>
          </cell>
          <cell r="AO299">
            <v>200807.08999999997</v>
          </cell>
          <cell r="AP299">
            <v>19646.02</v>
          </cell>
          <cell r="AQ299">
            <v>0</v>
          </cell>
          <cell r="AR299">
            <v>10975.96</v>
          </cell>
          <cell r="AS299">
            <v>0</v>
          </cell>
          <cell r="AT299">
            <v>0</v>
          </cell>
          <cell r="AU299">
            <v>0</v>
          </cell>
          <cell r="AV299">
            <v>248885.75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2230832.09</v>
          </cell>
          <cell r="BB299">
            <v>569718.12999999989</v>
          </cell>
          <cell r="BC299">
            <v>245590.92</v>
          </cell>
          <cell r="BD299">
            <v>11282826.459999999</v>
          </cell>
        </row>
        <row r="300">
          <cell r="F300" t="str">
            <v>39207</v>
          </cell>
          <cell r="G300">
            <v>14550309.139999997</v>
          </cell>
          <cell r="H300">
            <v>0</v>
          </cell>
          <cell r="I300">
            <v>0</v>
          </cell>
          <cell r="J300">
            <v>0</v>
          </cell>
          <cell r="K300">
            <v>648502.99</v>
          </cell>
          <cell r="L300">
            <v>14788.7</v>
          </cell>
          <cell r="M300">
            <v>0</v>
          </cell>
          <cell r="N300">
            <v>4957.5</v>
          </cell>
          <cell r="O300">
            <v>2290474.6399999997</v>
          </cell>
          <cell r="P300">
            <v>727340.05999999994</v>
          </cell>
          <cell r="Q300">
            <v>0</v>
          </cell>
          <cell r="R300">
            <v>36615.839999999997</v>
          </cell>
          <cell r="S300">
            <v>877495.95</v>
          </cell>
          <cell r="T300">
            <v>0</v>
          </cell>
          <cell r="U300">
            <v>37228.46</v>
          </cell>
          <cell r="V300">
            <v>0</v>
          </cell>
          <cell r="W300">
            <v>0</v>
          </cell>
          <cell r="X300">
            <v>0</v>
          </cell>
          <cell r="Y300">
            <v>2092030.04</v>
          </cell>
          <cell r="Z300">
            <v>477713.82</v>
          </cell>
          <cell r="AA300">
            <v>491231.2699999999</v>
          </cell>
          <cell r="AB300">
            <v>0</v>
          </cell>
          <cell r="AC300">
            <v>726930.25</v>
          </cell>
          <cell r="AD300">
            <v>0</v>
          </cell>
          <cell r="AE300">
            <v>0</v>
          </cell>
          <cell r="AF300">
            <v>44018.06</v>
          </cell>
          <cell r="AG300">
            <v>0</v>
          </cell>
          <cell r="AH300">
            <v>0</v>
          </cell>
          <cell r="AI300">
            <v>0</v>
          </cell>
          <cell r="AJ300">
            <v>132941.71</v>
          </cell>
          <cell r="AK300">
            <v>535919.44999999995</v>
          </cell>
          <cell r="AL300">
            <v>0</v>
          </cell>
          <cell r="AM300">
            <v>48794.43</v>
          </cell>
          <cell r="AN300">
            <v>181749.09999999998</v>
          </cell>
          <cell r="AO300">
            <v>0</v>
          </cell>
          <cell r="AP300">
            <v>0</v>
          </cell>
          <cell r="AQ300">
            <v>0</v>
          </cell>
          <cell r="AR300">
            <v>37542.36</v>
          </cell>
          <cell r="AS300">
            <v>0</v>
          </cell>
          <cell r="AT300">
            <v>0</v>
          </cell>
          <cell r="AU300">
            <v>0</v>
          </cell>
          <cell r="AV300">
            <v>366465.76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5121147.5999999996</v>
          </cell>
          <cell r="BB300">
            <v>1731033.55</v>
          </cell>
          <cell r="BC300">
            <v>1080638.4099999999</v>
          </cell>
          <cell r="BD300">
            <v>32255869.089999996</v>
          </cell>
        </row>
        <row r="301">
          <cell r="F301" t="str">
            <v>39208</v>
          </cell>
          <cell r="G301">
            <v>22895978.73</v>
          </cell>
          <cell r="H301">
            <v>0</v>
          </cell>
          <cell r="I301">
            <v>0</v>
          </cell>
          <cell r="J301">
            <v>0</v>
          </cell>
          <cell r="K301">
            <v>16650.669999999998</v>
          </cell>
          <cell r="L301">
            <v>0</v>
          </cell>
          <cell r="M301">
            <v>0</v>
          </cell>
          <cell r="N301">
            <v>0</v>
          </cell>
          <cell r="O301">
            <v>3628493.44</v>
          </cell>
          <cell r="P301">
            <v>895802.15999999992</v>
          </cell>
          <cell r="Q301">
            <v>0</v>
          </cell>
          <cell r="R301">
            <v>0</v>
          </cell>
          <cell r="S301">
            <v>1090309.1299999999</v>
          </cell>
          <cell r="T301">
            <v>752761.57</v>
          </cell>
          <cell r="U301">
            <v>26191.599999999999</v>
          </cell>
          <cell r="V301">
            <v>0</v>
          </cell>
          <cell r="W301">
            <v>0</v>
          </cell>
          <cell r="X301">
            <v>0</v>
          </cell>
          <cell r="Y301">
            <v>731259.30000000016</v>
          </cell>
          <cell r="Z301">
            <v>91638.19</v>
          </cell>
          <cell r="AA301">
            <v>45250.770000000004</v>
          </cell>
          <cell r="AB301">
            <v>0</v>
          </cell>
          <cell r="AC301">
            <v>498823.29</v>
          </cell>
          <cell r="AD301">
            <v>0</v>
          </cell>
          <cell r="AE301">
            <v>0</v>
          </cell>
          <cell r="AF301">
            <v>94127.5</v>
          </cell>
          <cell r="AG301">
            <v>0</v>
          </cell>
          <cell r="AH301">
            <v>0</v>
          </cell>
          <cell r="AI301">
            <v>0</v>
          </cell>
          <cell r="AJ301">
            <v>7125</v>
          </cell>
          <cell r="AK301">
            <v>170162.67</v>
          </cell>
          <cell r="AL301">
            <v>0</v>
          </cell>
          <cell r="AM301">
            <v>0</v>
          </cell>
          <cell r="AN301">
            <v>0</v>
          </cell>
          <cell r="AO301">
            <v>88622.1</v>
          </cell>
          <cell r="AP301">
            <v>0</v>
          </cell>
          <cell r="AQ301">
            <v>0</v>
          </cell>
          <cell r="AR301">
            <v>41442.759999999995</v>
          </cell>
          <cell r="AS301">
            <v>0</v>
          </cell>
          <cell r="AT301">
            <v>0</v>
          </cell>
          <cell r="AU301">
            <v>0</v>
          </cell>
          <cell r="AV301">
            <v>50031.89</v>
          </cell>
          <cell r="AW301">
            <v>0</v>
          </cell>
          <cell r="AX301">
            <v>0</v>
          </cell>
          <cell r="AY301">
            <v>17774.78</v>
          </cell>
          <cell r="AZ301">
            <v>96886.080000000002</v>
          </cell>
          <cell r="BA301">
            <v>7081535.9300000025</v>
          </cell>
          <cell r="BB301">
            <v>1585170.8699999996</v>
          </cell>
          <cell r="BC301">
            <v>1447413.8600000003</v>
          </cell>
          <cell r="BD301">
            <v>41353452.290000007</v>
          </cell>
        </row>
        <row r="302">
          <cell r="F302" t="str">
            <v>39209</v>
          </cell>
          <cell r="G302">
            <v>5296437.7699999996</v>
          </cell>
          <cell r="H302">
            <v>0</v>
          </cell>
          <cell r="I302">
            <v>0</v>
          </cell>
          <cell r="J302">
            <v>0</v>
          </cell>
          <cell r="K302">
            <v>193339.01</v>
          </cell>
          <cell r="L302">
            <v>0</v>
          </cell>
          <cell r="M302">
            <v>0</v>
          </cell>
          <cell r="N302">
            <v>0</v>
          </cell>
          <cell r="O302">
            <v>887190.46999999986</v>
          </cell>
          <cell r="P302">
            <v>230076.90000000002</v>
          </cell>
          <cell r="Q302">
            <v>0</v>
          </cell>
          <cell r="R302">
            <v>95063.55</v>
          </cell>
          <cell r="S302">
            <v>463326.20999999996</v>
          </cell>
          <cell r="T302">
            <v>0</v>
          </cell>
          <cell r="U302">
            <v>17099.120000000003</v>
          </cell>
          <cell r="V302">
            <v>0</v>
          </cell>
          <cell r="W302">
            <v>0</v>
          </cell>
          <cell r="X302">
            <v>0</v>
          </cell>
          <cell r="Y302">
            <v>607099.02999999991</v>
          </cell>
          <cell r="Z302">
            <v>120510.45</v>
          </cell>
          <cell r="AA302">
            <v>0</v>
          </cell>
          <cell r="AB302">
            <v>0</v>
          </cell>
          <cell r="AC302">
            <v>294776.00999999995</v>
          </cell>
          <cell r="AD302">
            <v>0</v>
          </cell>
          <cell r="AE302">
            <v>0</v>
          </cell>
          <cell r="AF302">
            <v>10427.48</v>
          </cell>
          <cell r="AG302">
            <v>0</v>
          </cell>
          <cell r="AH302">
            <v>0</v>
          </cell>
          <cell r="AI302">
            <v>435.34999999999997</v>
          </cell>
          <cell r="AJ302">
            <v>24735.54</v>
          </cell>
          <cell r="AK302">
            <v>103651.7</v>
          </cell>
          <cell r="AL302">
            <v>0</v>
          </cell>
          <cell r="AM302">
            <v>0</v>
          </cell>
          <cell r="AN302">
            <v>121881.58999999998</v>
          </cell>
          <cell r="AO302">
            <v>377336.98</v>
          </cell>
          <cell r="AP302">
            <v>6745.04</v>
          </cell>
          <cell r="AQ302">
            <v>0</v>
          </cell>
          <cell r="AR302">
            <v>6633.59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2236176.64</v>
          </cell>
          <cell r="BB302">
            <v>623606.12999999989</v>
          </cell>
          <cell r="BC302">
            <v>633116.52999999991</v>
          </cell>
          <cell r="BD302">
            <v>12349665.089999998</v>
          </cell>
        </row>
        <row r="303">
          <cell r="F303" t="str">
            <v>Grand Total</v>
          </cell>
          <cell r="G303">
            <v>5181558267.7899961</v>
          </cell>
          <cell r="H303">
            <v>123747052.19999997</v>
          </cell>
          <cell r="I303">
            <v>1026887.8899999999</v>
          </cell>
          <cell r="J303">
            <v>13693797.52</v>
          </cell>
          <cell r="K303">
            <v>8451310.6100000013</v>
          </cell>
          <cell r="L303">
            <v>850589.39999999956</v>
          </cell>
          <cell r="M303">
            <v>43041.929999999993</v>
          </cell>
          <cell r="N303">
            <v>1518625.3900000004</v>
          </cell>
          <cell r="O303">
            <v>1006695045.1899996</v>
          </cell>
          <cell r="P303">
            <v>223370011.50000003</v>
          </cell>
          <cell r="Q303">
            <v>3308560.57</v>
          </cell>
          <cell r="R303">
            <v>2976077.0599999991</v>
          </cell>
          <cell r="S303">
            <v>291615688.58999991</v>
          </cell>
          <cell r="T303">
            <v>20816668.989999991</v>
          </cell>
          <cell r="U303">
            <v>7007411.6099999994</v>
          </cell>
          <cell r="V303">
            <v>486207.39999999997</v>
          </cell>
          <cell r="W303">
            <v>34712127.510000005</v>
          </cell>
          <cell r="X303">
            <v>580652.18999999994</v>
          </cell>
          <cell r="Y303">
            <v>221908178.70999995</v>
          </cell>
          <cell r="Z303">
            <v>55932096.039999984</v>
          </cell>
          <cell r="AA303">
            <v>14040323.349999998</v>
          </cell>
          <cell r="AB303">
            <v>51613.01999999999</v>
          </cell>
          <cell r="AC303">
            <v>122174693.85000008</v>
          </cell>
          <cell r="AD303">
            <v>10812166.630000001</v>
          </cell>
          <cell r="AE303">
            <v>898649.08000000007</v>
          </cell>
          <cell r="AF303">
            <v>52365268.429999992</v>
          </cell>
          <cell r="AG303">
            <v>430848.88</v>
          </cell>
          <cell r="AH303">
            <v>15717581.280000009</v>
          </cell>
          <cell r="AI303">
            <v>893323.94000000006</v>
          </cell>
          <cell r="AJ303">
            <v>16074848.529999999</v>
          </cell>
          <cell r="AK303">
            <v>94712017.49999997</v>
          </cell>
          <cell r="AL303">
            <v>5179346.96</v>
          </cell>
          <cell r="AM303">
            <v>217507</v>
          </cell>
          <cell r="AN303">
            <v>4067518.060000001</v>
          </cell>
          <cell r="AO303">
            <v>10655958.500000004</v>
          </cell>
          <cell r="AP303">
            <v>3448696.9700000007</v>
          </cell>
          <cell r="AQ303">
            <v>2613609.5399999986</v>
          </cell>
          <cell r="AR303">
            <v>12614886.040000001</v>
          </cell>
          <cell r="AS303">
            <v>582296.9099999998</v>
          </cell>
          <cell r="AT303">
            <v>2474138.2900000005</v>
          </cell>
          <cell r="AU303">
            <v>567615.97000000009</v>
          </cell>
          <cell r="AV303">
            <v>97191535.799999967</v>
          </cell>
          <cell r="AW303">
            <v>4055629.7899999991</v>
          </cell>
          <cell r="AX303">
            <v>5688926.0700000003</v>
          </cell>
          <cell r="AY303">
            <v>19261929.580000006</v>
          </cell>
          <cell r="AZ303">
            <v>28249073.409999996</v>
          </cell>
          <cell r="BA303">
            <v>1399615552.3099999</v>
          </cell>
          <cell r="BB303">
            <v>350586993.17999959</v>
          </cell>
          <cell r="BC303">
            <v>413810195.96999961</v>
          </cell>
          <cell r="BD303">
            <v>9889351042.930006</v>
          </cell>
        </row>
      </sheetData>
      <sheetData sheetId="13">
        <row r="7">
          <cell r="F7" t="str">
            <v>01109</v>
          </cell>
          <cell r="G7">
            <v>923078.57999999984</v>
          </cell>
          <cell r="H7">
            <v>0</v>
          </cell>
          <cell r="I7">
            <v>10598.68</v>
          </cell>
          <cell r="J7">
            <v>0</v>
          </cell>
          <cell r="K7">
            <v>53693.64</v>
          </cell>
          <cell r="L7">
            <v>9214.59</v>
          </cell>
          <cell r="M7">
            <v>0</v>
          </cell>
          <cell r="N7">
            <v>0</v>
          </cell>
          <cell r="O7">
            <v>41800.810000000005</v>
          </cell>
          <cell r="P7">
            <v>17518.39</v>
          </cell>
          <cell r="Q7">
            <v>0</v>
          </cell>
          <cell r="R7">
            <v>0</v>
          </cell>
          <cell r="S7">
            <v>72906.289999999994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16415.09</v>
          </cell>
          <cell r="Z7">
            <v>8070.36</v>
          </cell>
          <cell r="AA7">
            <v>0</v>
          </cell>
          <cell r="AB7">
            <v>0</v>
          </cell>
          <cell r="AC7">
            <v>13680.630000000001</v>
          </cell>
          <cell r="AD7">
            <v>0</v>
          </cell>
          <cell r="AE7">
            <v>0</v>
          </cell>
          <cell r="AF7">
            <v>22011.48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5063.01</v>
          </cell>
          <cell r="AU7">
            <v>0</v>
          </cell>
          <cell r="AV7">
            <v>0</v>
          </cell>
          <cell r="AW7">
            <v>11716.130000000001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390408.96000000002</v>
          </cell>
          <cell r="BC7">
            <v>74625.89</v>
          </cell>
          <cell r="BD7">
            <v>156590.70000000001</v>
          </cell>
          <cell r="BE7">
            <v>1827393.2299999997</v>
          </cell>
        </row>
        <row r="8">
          <cell r="F8" t="str">
            <v>01122</v>
          </cell>
          <cell r="G8">
            <v>166401.72</v>
          </cell>
          <cell r="H8">
            <v>0</v>
          </cell>
          <cell r="I8">
            <v>0</v>
          </cell>
          <cell r="J8">
            <v>0</v>
          </cell>
          <cell r="K8">
            <v>21410.29</v>
          </cell>
          <cell r="L8">
            <v>0</v>
          </cell>
          <cell r="M8">
            <v>0</v>
          </cell>
          <cell r="N8">
            <v>0</v>
          </cell>
          <cell r="O8">
            <v>36165.93</v>
          </cell>
          <cell r="P8">
            <v>1987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1605.2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1900.27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101367.29999999999</v>
          </cell>
          <cell r="BC8">
            <v>15546.69</v>
          </cell>
          <cell r="BD8">
            <v>60008.900000000009</v>
          </cell>
          <cell r="BE8">
            <v>406393.3</v>
          </cell>
        </row>
        <row r="9">
          <cell r="F9" t="str">
            <v>01147</v>
          </cell>
          <cell r="G9">
            <v>15602932.530000001</v>
          </cell>
          <cell r="H9">
            <v>0</v>
          </cell>
          <cell r="I9">
            <v>677956</v>
          </cell>
          <cell r="J9">
            <v>281658.16000000003</v>
          </cell>
          <cell r="K9">
            <v>772859.3</v>
          </cell>
          <cell r="L9">
            <v>509426.79</v>
          </cell>
          <cell r="M9">
            <v>0</v>
          </cell>
          <cell r="N9">
            <v>2508</v>
          </cell>
          <cell r="O9">
            <v>2270113.3899999997</v>
          </cell>
          <cell r="P9">
            <v>613225.53</v>
          </cell>
          <cell r="Q9">
            <v>0</v>
          </cell>
          <cell r="R9">
            <v>0</v>
          </cell>
          <cell r="S9">
            <v>568833.42999999993</v>
          </cell>
          <cell r="T9">
            <v>0</v>
          </cell>
          <cell r="U9">
            <v>35445.269999999997</v>
          </cell>
          <cell r="V9">
            <v>0</v>
          </cell>
          <cell r="W9">
            <v>0</v>
          </cell>
          <cell r="X9">
            <v>0</v>
          </cell>
          <cell r="Y9">
            <v>1168463.8</v>
          </cell>
          <cell r="Z9">
            <v>275421.74</v>
          </cell>
          <cell r="AA9">
            <v>371595.33999999997</v>
          </cell>
          <cell r="AB9">
            <v>0</v>
          </cell>
          <cell r="AC9">
            <v>1288135.4099999999</v>
          </cell>
          <cell r="AD9">
            <v>0</v>
          </cell>
          <cell r="AE9">
            <v>0</v>
          </cell>
          <cell r="AF9">
            <v>277309.93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81761.789999999994</v>
          </cell>
          <cell r="AL9">
            <v>1121118.6400000001</v>
          </cell>
          <cell r="AM9">
            <v>604217.81000000006</v>
          </cell>
          <cell r="AN9">
            <v>0</v>
          </cell>
          <cell r="AO9">
            <v>0</v>
          </cell>
          <cell r="AP9">
            <v>0</v>
          </cell>
          <cell r="AQ9">
            <v>36580.94</v>
          </cell>
          <cell r="AR9">
            <v>0</v>
          </cell>
          <cell r="AS9">
            <v>50182.169999999991</v>
          </cell>
          <cell r="AT9">
            <v>7377.05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70433.64</v>
          </cell>
          <cell r="AZ9">
            <v>0</v>
          </cell>
          <cell r="BA9">
            <v>0</v>
          </cell>
          <cell r="BB9">
            <v>4674520.620000001</v>
          </cell>
          <cell r="BC9">
            <v>1894730.7500000002</v>
          </cell>
          <cell r="BD9">
            <v>1077798.92</v>
          </cell>
          <cell r="BE9">
            <v>34334606.950000003</v>
          </cell>
        </row>
        <row r="10">
          <cell r="F10" t="str">
            <v>01158</v>
          </cell>
          <cell r="G10">
            <v>1324425.33</v>
          </cell>
          <cell r="H10">
            <v>0</v>
          </cell>
          <cell r="I10">
            <v>19835</v>
          </cell>
          <cell r="J10">
            <v>0</v>
          </cell>
          <cell r="K10">
            <v>94560.23</v>
          </cell>
          <cell r="L10">
            <v>47047.78</v>
          </cell>
          <cell r="M10">
            <v>0</v>
          </cell>
          <cell r="N10">
            <v>0</v>
          </cell>
          <cell r="O10">
            <v>117304.68999999999</v>
          </cell>
          <cell r="P10">
            <v>42496.61</v>
          </cell>
          <cell r="Q10">
            <v>0</v>
          </cell>
          <cell r="R10">
            <v>0</v>
          </cell>
          <cell r="S10">
            <v>166955.09999999998</v>
          </cell>
          <cell r="T10">
            <v>10844.64</v>
          </cell>
          <cell r="U10">
            <v>2262.63</v>
          </cell>
          <cell r="V10">
            <v>0</v>
          </cell>
          <cell r="W10">
            <v>0</v>
          </cell>
          <cell r="X10">
            <v>0</v>
          </cell>
          <cell r="Y10">
            <v>84024.08</v>
          </cell>
          <cell r="Z10">
            <v>25476.719999999998</v>
          </cell>
          <cell r="AA10">
            <v>33704.54</v>
          </cell>
          <cell r="AB10">
            <v>0</v>
          </cell>
          <cell r="AC10">
            <v>44255.369999999995</v>
          </cell>
          <cell r="AD10">
            <v>0</v>
          </cell>
          <cell r="AE10">
            <v>0</v>
          </cell>
          <cell r="AF10">
            <v>22869.13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21428.1</v>
          </cell>
          <cell r="AM10">
            <v>47986.34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7238.4699999999993</v>
          </cell>
          <cell r="AU10">
            <v>0</v>
          </cell>
          <cell r="AV10">
            <v>0</v>
          </cell>
          <cell r="AW10">
            <v>21819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622390.23</v>
          </cell>
          <cell r="BC10">
            <v>158943.78</v>
          </cell>
          <cell r="BD10">
            <v>369860.43000000005</v>
          </cell>
          <cell r="BE10">
            <v>3285728.2</v>
          </cell>
        </row>
        <row r="11">
          <cell r="F11" t="str">
            <v>01160</v>
          </cell>
          <cell r="G11">
            <v>2138694.0300000003</v>
          </cell>
          <cell r="H11">
            <v>0</v>
          </cell>
          <cell r="I11">
            <v>32320.539999999997</v>
          </cell>
          <cell r="J11">
            <v>0</v>
          </cell>
          <cell r="K11">
            <v>898.53</v>
          </cell>
          <cell r="L11">
            <v>15984.119999999999</v>
          </cell>
          <cell r="M11">
            <v>0</v>
          </cell>
          <cell r="N11">
            <v>0</v>
          </cell>
          <cell r="O11">
            <v>168908.19</v>
          </cell>
          <cell r="P11">
            <v>57257.64</v>
          </cell>
          <cell r="Q11">
            <v>0</v>
          </cell>
          <cell r="R11">
            <v>0</v>
          </cell>
          <cell r="S11">
            <v>207331.49000000002</v>
          </cell>
          <cell r="T11">
            <v>0</v>
          </cell>
          <cell r="U11">
            <v>2412.94</v>
          </cell>
          <cell r="V11">
            <v>0</v>
          </cell>
          <cell r="W11">
            <v>0</v>
          </cell>
          <cell r="X11">
            <v>0</v>
          </cell>
          <cell r="Y11">
            <v>85766.090000000011</v>
          </cell>
          <cell r="Z11">
            <v>102784.57</v>
          </cell>
          <cell r="AA11">
            <v>0</v>
          </cell>
          <cell r="AB11">
            <v>0</v>
          </cell>
          <cell r="AC11">
            <v>35236.730000000003</v>
          </cell>
          <cell r="AD11">
            <v>0</v>
          </cell>
          <cell r="AE11">
            <v>0</v>
          </cell>
          <cell r="AF11">
            <v>160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16766.02</v>
          </cell>
          <cell r="AR11">
            <v>0</v>
          </cell>
          <cell r="AS11">
            <v>0</v>
          </cell>
          <cell r="AT11">
            <v>12085</v>
          </cell>
          <cell r="AU11">
            <v>0</v>
          </cell>
          <cell r="AV11">
            <v>0</v>
          </cell>
          <cell r="AW11">
            <v>47571.63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950283.49</v>
          </cell>
          <cell r="BC11">
            <v>150137.37</v>
          </cell>
          <cell r="BD11">
            <v>433122.92000000004</v>
          </cell>
          <cell r="BE11">
            <v>4457721.3</v>
          </cell>
        </row>
        <row r="12">
          <cell r="F12" t="str">
            <v>02250</v>
          </cell>
          <cell r="G12">
            <v>12921882.68</v>
          </cell>
          <cell r="H12">
            <v>0</v>
          </cell>
          <cell r="I12">
            <v>197764.94</v>
          </cell>
          <cell r="J12">
            <v>0</v>
          </cell>
          <cell r="K12">
            <v>541779</v>
          </cell>
          <cell r="L12">
            <v>231780.57999999996</v>
          </cell>
          <cell r="M12">
            <v>7129.82</v>
          </cell>
          <cell r="N12">
            <v>0</v>
          </cell>
          <cell r="O12">
            <v>2675014.3800000004</v>
          </cell>
          <cell r="P12">
            <v>622995.80999999994</v>
          </cell>
          <cell r="Q12">
            <v>0</v>
          </cell>
          <cell r="R12">
            <v>0</v>
          </cell>
          <cell r="S12">
            <v>919559.52</v>
          </cell>
          <cell r="T12">
            <v>0</v>
          </cell>
          <cell r="U12">
            <v>26009.670000000002</v>
          </cell>
          <cell r="V12">
            <v>0</v>
          </cell>
          <cell r="W12">
            <v>0</v>
          </cell>
          <cell r="X12">
            <v>0</v>
          </cell>
          <cell r="Y12">
            <v>824148.89000000013</v>
          </cell>
          <cell r="Z12">
            <v>243493.56000000003</v>
          </cell>
          <cell r="AA12">
            <v>0</v>
          </cell>
          <cell r="AB12">
            <v>0</v>
          </cell>
          <cell r="AC12">
            <v>482099.23</v>
          </cell>
          <cell r="AD12">
            <v>0</v>
          </cell>
          <cell r="AE12">
            <v>0</v>
          </cell>
          <cell r="AF12">
            <v>193403.87999999998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15844.060000000001</v>
          </cell>
          <cell r="AM12">
            <v>143434.54999999999</v>
          </cell>
          <cell r="AN12">
            <v>0</v>
          </cell>
          <cell r="AO12">
            <v>0</v>
          </cell>
          <cell r="AP12">
            <v>0</v>
          </cell>
          <cell r="AQ12">
            <v>42088.889999999992</v>
          </cell>
          <cell r="AR12">
            <v>0</v>
          </cell>
          <cell r="AS12">
            <v>23390.2</v>
          </cell>
          <cell r="AT12">
            <v>0</v>
          </cell>
          <cell r="AU12">
            <v>0</v>
          </cell>
          <cell r="AV12">
            <v>0</v>
          </cell>
          <cell r="AW12">
            <v>103869.45</v>
          </cell>
          <cell r="AX12">
            <v>0</v>
          </cell>
          <cell r="AY12">
            <v>0</v>
          </cell>
          <cell r="AZ12">
            <v>0</v>
          </cell>
          <cell r="BA12">
            <v>37374.229999999996</v>
          </cell>
          <cell r="BB12">
            <v>3719035.87</v>
          </cell>
          <cell r="BC12">
            <v>1053564.3999999999</v>
          </cell>
          <cell r="BD12">
            <v>767477.65999999992</v>
          </cell>
          <cell r="BE12">
            <v>25793141.27</v>
          </cell>
        </row>
        <row r="13">
          <cell r="F13" t="str">
            <v>02420</v>
          </cell>
          <cell r="G13">
            <v>3359957.8400000003</v>
          </cell>
          <cell r="H13">
            <v>0</v>
          </cell>
          <cell r="I13">
            <v>41224.880000000005</v>
          </cell>
          <cell r="J13">
            <v>0</v>
          </cell>
          <cell r="K13">
            <v>146750</v>
          </cell>
          <cell r="L13">
            <v>31633.65</v>
          </cell>
          <cell r="M13">
            <v>318</v>
          </cell>
          <cell r="N13">
            <v>3315</v>
          </cell>
          <cell r="O13">
            <v>550210.32000000007</v>
          </cell>
          <cell r="P13">
            <v>146122.28000000003</v>
          </cell>
          <cell r="Q13">
            <v>0</v>
          </cell>
          <cell r="R13">
            <v>0</v>
          </cell>
          <cell r="S13">
            <v>281485.03000000003</v>
          </cell>
          <cell r="T13">
            <v>7412.98</v>
          </cell>
          <cell r="U13">
            <v>5007.07</v>
          </cell>
          <cell r="V13">
            <v>0</v>
          </cell>
          <cell r="W13">
            <v>0</v>
          </cell>
          <cell r="X13">
            <v>0</v>
          </cell>
          <cell r="Y13">
            <v>131389.43</v>
          </cell>
          <cell r="Z13">
            <v>38567.139999999992</v>
          </cell>
          <cell r="AA13">
            <v>0</v>
          </cell>
          <cell r="AB13">
            <v>0</v>
          </cell>
          <cell r="AC13">
            <v>58504.130000000005</v>
          </cell>
          <cell r="AD13">
            <v>0</v>
          </cell>
          <cell r="AE13">
            <v>0</v>
          </cell>
          <cell r="AF13">
            <v>11625.22</v>
          </cell>
          <cell r="AG13">
            <v>0</v>
          </cell>
          <cell r="AH13">
            <v>15371.159999999998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4767.79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1228656.2500000002</v>
          </cell>
          <cell r="BC13">
            <v>186604.73</v>
          </cell>
          <cell r="BD13">
            <v>299518.98</v>
          </cell>
          <cell r="BE13">
            <v>6548441.9000000004</v>
          </cell>
        </row>
        <row r="14">
          <cell r="F14" t="str">
            <v>03017</v>
          </cell>
          <cell r="G14">
            <v>75221073.689999998</v>
          </cell>
          <cell r="H14">
            <v>357331.49</v>
          </cell>
          <cell r="I14">
            <v>899360.85</v>
          </cell>
          <cell r="J14">
            <v>0</v>
          </cell>
          <cell r="K14">
            <v>3188020</v>
          </cell>
          <cell r="L14">
            <v>1934828.6600000001</v>
          </cell>
          <cell r="M14">
            <v>6336.1100000000006</v>
          </cell>
          <cell r="N14">
            <v>80714.03</v>
          </cell>
          <cell r="O14">
            <v>12402640.979999999</v>
          </cell>
          <cell r="P14">
            <v>2957877.4800000004</v>
          </cell>
          <cell r="Q14">
            <v>0</v>
          </cell>
          <cell r="R14">
            <v>6752.64</v>
          </cell>
          <cell r="S14">
            <v>3799901.8799999994</v>
          </cell>
          <cell r="T14">
            <v>189699.40999999997</v>
          </cell>
          <cell r="U14">
            <v>84678</v>
          </cell>
          <cell r="V14">
            <v>134480.26999999999</v>
          </cell>
          <cell r="W14">
            <v>3352749.28</v>
          </cell>
          <cell r="X14">
            <v>59184.95</v>
          </cell>
          <cell r="Y14">
            <v>2003376.8300000003</v>
          </cell>
          <cell r="Z14">
            <v>527301.48</v>
          </cell>
          <cell r="AA14">
            <v>591845.94999999995</v>
          </cell>
          <cell r="AB14">
            <v>0</v>
          </cell>
          <cell r="AC14">
            <v>2256792.13</v>
          </cell>
          <cell r="AD14">
            <v>371432.88999999996</v>
          </cell>
          <cell r="AE14">
            <v>0</v>
          </cell>
          <cell r="AF14">
            <v>963620.34000000008</v>
          </cell>
          <cell r="AG14">
            <v>17282.96</v>
          </cell>
          <cell r="AH14">
            <v>0</v>
          </cell>
          <cell r="AI14">
            <v>0</v>
          </cell>
          <cell r="AJ14">
            <v>0</v>
          </cell>
          <cell r="AK14">
            <v>304653.36</v>
          </cell>
          <cell r="AL14">
            <v>1522853.53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57892.439999999995</v>
          </cell>
          <cell r="AS14">
            <v>143306.91</v>
          </cell>
          <cell r="AT14">
            <v>19811.980000000003</v>
          </cell>
          <cell r="AU14">
            <v>0</v>
          </cell>
          <cell r="AV14">
            <v>0</v>
          </cell>
          <cell r="AW14">
            <v>1203116.1700000002</v>
          </cell>
          <cell r="AX14">
            <v>0</v>
          </cell>
          <cell r="AY14">
            <v>137648.54999999999</v>
          </cell>
          <cell r="AZ14">
            <v>0</v>
          </cell>
          <cell r="BA14">
            <v>83554.429999999993</v>
          </cell>
          <cell r="BB14">
            <v>17334929.030000005</v>
          </cell>
          <cell r="BC14">
            <v>5382900.7800000003</v>
          </cell>
          <cell r="BD14">
            <v>4412340.5399999991</v>
          </cell>
          <cell r="BE14">
            <v>142010290.01999998</v>
          </cell>
        </row>
        <row r="15">
          <cell r="F15" t="str">
            <v>03050</v>
          </cell>
          <cell r="G15">
            <v>411166.79000000004</v>
          </cell>
          <cell r="I15">
            <v>7234.74</v>
          </cell>
          <cell r="K15">
            <v>23001.03</v>
          </cell>
          <cell r="O15">
            <v>92119.47</v>
          </cell>
          <cell r="P15">
            <v>16661</v>
          </cell>
          <cell r="Y15">
            <v>26035.800000000003</v>
          </cell>
          <cell r="Z15">
            <v>22095.630000000005</v>
          </cell>
          <cell r="AA15">
            <v>30220.499999999996</v>
          </cell>
          <cell r="AC15">
            <v>30717.829999999998</v>
          </cell>
          <cell r="AJ15">
            <v>2920.6800000000003</v>
          </cell>
          <cell r="AL15">
            <v>34747.22</v>
          </cell>
          <cell r="AP15">
            <v>107160.06</v>
          </cell>
          <cell r="AS15">
            <v>1044.17</v>
          </cell>
          <cell r="BB15">
            <v>259665.75</v>
          </cell>
          <cell r="BC15">
            <v>80946.529999999984</v>
          </cell>
          <cell r="BD15">
            <v>203227.02000000002</v>
          </cell>
          <cell r="BE15">
            <v>1348964.22</v>
          </cell>
        </row>
        <row r="16">
          <cell r="F16" t="str">
            <v>03052</v>
          </cell>
          <cell r="G16">
            <v>6859081.5600000005</v>
          </cell>
          <cell r="H16">
            <v>0</v>
          </cell>
          <cell r="I16">
            <v>83040.22</v>
          </cell>
          <cell r="J16">
            <v>0</v>
          </cell>
          <cell r="K16">
            <v>308325</v>
          </cell>
          <cell r="L16">
            <v>104739</v>
          </cell>
          <cell r="M16">
            <v>0</v>
          </cell>
          <cell r="N16">
            <v>0</v>
          </cell>
          <cell r="O16">
            <v>1266390.3100000003</v>
          </cell>
          <cell r="P16">
            <v>376337.75999999995</v>
          </cell>
          <cell r="Q16">
            <v>0</v>
          </cell>
          <cell r="R16">
            <v>0</v>
          </cell>
          <cell r="S16">
            <v>557080.21</v>
          </cell>
          <cell r="T16">
            <v>0</v>
          </cell>
          <cell r="U16">
            <v>10561</v>
          </cell>
          <cell r="V16">
            <v>0</v>
          </cell>
          <cell r="W16">
            <v>0</v>
          </cell>
          <cell r="X16">
            <v>0</v>
          </cell>
          <cell r="Y16">
            <v>255332.36</v>
          </cell>
          <cell r="Z16">
            <v>162284.85</v>
          </cell>
          <cell r="AA16">
            <v>145201.12</v>
          </cell>
          <cell r="AB16">
            <v>0</v>
          </cell>
          <cell r="AC16">
            <v>366432.23</v>
          </cell>
          <cell r="AD16">
            <v>0</v>
          </cell>
          <cell r="AE16">
            <v>0</v>
          </cell>
          <cell r="AF16">
            <v>50977.84</v>
          </cell>
          <cell r="AG16">
            <v>0</v>
          </cell>
          <cell r="AH16">
            <v>0</v>
          </cell>
          <cell r="AI16">
            <v>183587.17</v>
          </cell>
          <cell r="AJ16">
            <v>0</v>
          </cell>
          <cell r="AK16">
            <v>27281.05</v>
          </cell>
          <cell r="AL16">
            <v>176355.90000000002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12553.71</v>
          </cell>
          <cell r="AT16">
            <v>1094.71</v>
          </cell>
          <cell r="AU16">
            <v>0</v>
          </cell>
          <cell r="AV16">
            <v>0</v>
          </cell>
          <cell r="AW16">
            <v>262162.11</v>
          </cell>
          <cell r="AX16">
            <v>0</v>
          </cell>
          <cell r="AY16">
            <v>457.51</v>
          </cell>
          <cell r="AZ16">
            <v>63497.38</v>
          </cell>
          <cell r="BA16">
            <v>9577.6</v>
          </cell>
          <cell r="BB16">
            <v>2930871.87</v>
          </cell>
          <cell r="BC16">
            <v>485193.73000000004</v>
          </cell>
          <cell r="BD16">
            <v>472096.33000000013</v>
          </cell>
          <cell r="BE16">
            <v>15170512.529999999</v>
          </cell>
        </row>
        <row r="17">
          <cell r="F17" t="str">
            <v>03053</v>
          </cell>
          <cell r="G17">
            <v>4705521.7699999996</v>
          </cell>
          <cell r="H17">
            <v>0</v>
          </cell>
          <cell r="I17">
            <v>37664.51</v>
          </cell>
          <cell r="J17">
            <v>0</v>
          </cell>
          <cell r="K17">
            <v>191986.03000000003</v>
          </cell>
          <cell r="L17">
            <v>51268</v>
          </cell>
          <cell r="M17">
            <v>0</v>
          </cell>
          <cell r="N17">
            <v>0</v>
          </cell>
          <cell r="O17">
            <v>752276.31</v>
          </cell>
          <cell r="P17">
            <v>218854.02</v>
          </cell>
          <cell r="Q17">
            <v>0</v>
          </cell>
          <cell r="R17">
            <v>0</v>
          </cell>
          <cell r="S17">
            <v>486554.9</v>
          </cell>
          <cell r="T17">
            <v>0</v>
          </cell>
          <cell r="U17">
            <v>5794</v>
          </cell>
          <cell r="V17">
            <v>0</v>
          </cell>
          <cell r="W17">
            <v>0</v>
          </cell>
          <cell r="X17">
            <v>0</v>
          </cell>
          <cell r="Y17">
            <v>118836.56</v>
          </cell>
          <cell r="Z17">
            <v>45166.97</v>
          </cell>
          <cell r="AA17">
            <v>0</v>
          </cell>
          <cell r="AB17">
            <v>0</v>
          </cell>
          <cell r="AC17">
            <v>231139.71000000002</v>
          </cell>
          <cell r="AD17">
            <v>0</v>
          </cell>
          <cell r="AE17">
            <v>0</v>
          </cell>
          <cell r="AF17">
            <v>22957.57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21146.54</v>
          </cell>
          <cell r="AL17">
            <v>94082.62000000001</v>
          </cell>
          <cell r="AM17">
            <v>0</v>
          </cell>
          <cell r="AN17">
            <v>0</v>
          </cell>
          <cell r="AO17">
            <v>0</v>
          </cell>
          <cell r="AP17">
            <v>78081.51999999999</v>
          </cell>
          <cell r="AQ17">
            <v>0</v>
          </cell>
          <cell r="AR17">
            <v>9520.5</v>
          </cell>
          <cell r="AS17">
            <v>7058.84</v>
          </cell>
          <cell r="AT17">
            <v>0</v>
          </cell>
          <cell r="AU17">
            <v>0</v>
          </cell>
          <cell r="AV17">
            <v>0</v>
          </cell>
          <cell r="AW17">
            <v>6747</v>
          </cell>
          <cell r="AX17">
            <v>0</v>
          </cell>
          <cell r="AY17">
            <v>0</v>
          </cell>
          <cell r="AZ17">
            <v>0</v>
          </cell>
          <cell r="BA17">
            <v>3563.87</v>
          </cell>
          <cell r="BB17">
            <v>1729938.2500000002</v>
          </cell>
          <cell r="BC17">
            <v>523339.69000000006</v>
          </cell>
          <cell r="BD17">
            <v>386644.39</v>
          </cell>
          <cell r="BE17">
            <v>9728143.5699999984</v>
          </cell>
        </row>
        <row r="18">
          <cell r="F18" t="str">
            <v>03116</v>
          </cell>
          <cell r="G18">
            <v>14253156.15</v>
          </cell>
          <cell r="H18">
            <v>238002.94999999998</v>
          </cell>
          <cell r="I18">
            <v>207964</v>
          </cell>
          <cell r="J18">
            <v>0</v>
          </cell>
          <cell r="K18">
            <v>707853.99999999988</v>
          </cell>
          <cell r="L18">
            <v>260468</v>
          </cell>
          <cell r="M18">
            <v>360</v>
          </cell>
          <cell r="N18">
            <v>23316.83</v>
          </cell>
          <cell r="O18">
            <v>2257479.7399999998</v>
          </cell>
          <cell r="P18">
            <v>537773.03</v>
          </cell>
          <cell r="Q18">
            <v>0</v>
          </cell>
          <cell r="R18">
            <v>0</v>
          </cell>
          <cell r="S18">
            <v>1004900.5700000001</v>
          </cell>
          <cell r="T18">
            <v>0</v>
          </cell>
          <cell r="U18">
            <v>24788</v>
          </cell>
          <cell r="V18">
            <v>0</v>
          </cell>
          <cell r="W18">
            <v>0</v>
          </cell>
          <cell r="X18">
            <v>0</v>
          </cell>
          <cell r="Y18">
            <v>652465.78</v>
          </cell>
          <cell r="Z18">
            <v>222874.3</v>
          </cell>
          <cell r="AA18">
            <v>461152.89999999991</v>
          </cell>
          <cell r="AB18">
            <v>0</v>
          </cell>
          <cell r="AC18">
            <v>605981.08000000007</v>
          </cell>
          <cell r="AD18">
            <v>0</v>
          </cell>
          <cell r="AE18">
            <v>0</v>
          </cell>
          <cell r="AF18">
            <v>175917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139977.09</v>
          </cell>
          <cell r="AL18">
            <v>437425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50066.369999999995</v>
          </cell>
          <cell r="AR18">
            <v>0</v>
          </cell>
          <cell r="AS18">
            <v>23606.97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55789.09</v>
          </cell>
          <cell r="BB18">
            <v>4444989.7899999991</v>
          </cell>
          <cell r="BC18">
            <v>1123931.7200000002</v>
          </cell>
          <cell r="BD18">
            <v>1068995.5099999998</v>
          </cell>
          <cell r="BE18">
            <v>28979235.869999997</v>
          </cell>
        </row>
        <row r="19">
          <cell r="F19" t="str">
            <v>03400</v>
          </cell>
          <cell r="G19">
            <v>54741224.589999989</v>
          </cell>
          <cell r="H19">
            <v>0</v>
          </cell>
          <cell r="I19">
            <v>310339</v>
          </cell>
          <cell r="J19">
            <v>0</v>
          </cell>
          <cell r="K19">
            <v>2179205</v>
          </cell>
          <cell r="L19">
            <v>1004912.02</v>
          </cell>
          <cell r="M19">
            <v>2856</v>
          </cell>
          <cell r="N19">
            <v>50</v>
          </cell>
          <cell r="O19">
            <v>7363804.96</v>
          </cell>
          <cell r="P19">
            <v>1883783.7600000002</v>
          </cell>
          <cell r="Q19">
            <v>0</v>
          </cell>
          <cell r="R19">
            <v>0</v>
          </cell>
          <cell r="S19">
            <v>2244192.8099999996</v>
          </cell>
          <cell r="T19">
            <v>235981.95</v>
          </cell>
          <cell r="U19">
            <v>43932.31</v>
          </cell>
          <cell r="V19">
            <v>0</v>
          </cell>
          <cell r="W19">
            <v>0</v>
          </cell>
          <cell r="X19">
            <v>0</v>
          </cell>
          <cell r="Y19">
            <v>962209.87</v>
          </cell>
          <cell r="Z19">
            <v>271372.71999999997</v>
          </cell>
          <cell r="AA19">
            <v>0</v>
          </cell>
          <cell r="AB19">
            <v>0</v>
          </cell>
          <cell r="AC19">
            <v>820846.23</v>
          </cell>
          <cell r="AD19">
            <v>92200.54</v>
          </cell>
          <cell r="AE19">
            <v>7523.4299999999994</v>
          </cell>
          <cell r="AF19">
            <v>566836.68000000005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34664.82</v>
          </cell>
          <cell r="AL19">
            <v>227348.84</v>
          </cell>
          <cell r="AM19">
            <v>179941.38</v>
          </cell>
          <cell r="AN19">
            <v>0</v>
          </cell>
          <cell r="AO19">
            <v>0</v>
          </cell>
          <cell r="AP19">
            <v>652653.20000000007</v>
          </cell>
          <cell r="AQ19">
            <v>0</v>
          </cell>
          <cell r="AR19">
            <v>59459.780000000006</v>
          </cell>
          <cell r="AS19">
            <v>83920.87</v>
          </cell>
          <cell r="AT19">
            <v>0</v>
          </cell>
          <cell r="AU19">
            <v>0</v>
          </cell>
          <cell r="AV19">
            <v>0</v>
          </cell>
          <cell r="AW19">
            <v>226868.04999999996</v>
          </cell>
          <cell r="AX19">
            <v>0</v>
          </cell>
          <cell r="AY19">
            <v>0</v>
          </cell>
          <cell r="AZ19">
            <v>0</v>
          </cell>
          <cell r="BA19">
            <v>258725.50000000003</v>
          </cell>
          <cell r="BB19">
            <v>17012609.069999997</v>
          </cell>
          <cell r="BC19">
            <v>2920404.4400000004</v>
          </cell>
          <cell r="BD19">
            <v>3148873.48</v>
          </cell>
          <cell r="BE19">
            <v>97536741.300000027</v>
          </cell>
        </row>
        <row r="20">
          <cell r="F20" t="str">
            <v>04019</v>
          </cell>
          <cell r="G20">
            <v>3057639.4</v>
          </cell>
          <cell r="H20">
            <v>0</v>
          </cell>
          <cell r="I20">
            <v>127949.30999999998</v>
          </cell>
          <cell r="J20">
            <v>0</v>
          </cell>
          <cell r="K20">
            <v>133379</v>
          </cell>
          <cell r="L20">
            <v>81601.47</v>
          </cell>
          <cell r="M20">
            <v>0</v>
          </cell>
          <cell r="N20">
            <v>119</v>
          </cell>
          <cell r="O20">
            <v>314548.00999999989</v>
          </cell>
          <cell r="P20">
            <v>110089.09</v>
          </cell>
          <cell r="Q20">
            <v>0</v>
          </cell>
          <cell r="R20">
            <v>0</v>
          </cell>
          <cell r="S20">
            <v>140818.43</v>
          </cell>
          <cell r="T20">
            <v>0</v>
          </cell>
          <cell r="U20">
            <v>7232.34</v>
          </cell>
          <cell r="V20">
            <v>0</v>
          </cell>
          <cell r="W20">
            <v>0</v>
          </cell>
          <cell r="X20">
            <v>0</v>
          </cell>
          <cell r="Y20">
            <v>230905.13</v>
          </cell>
          <cell r="Z20">
            <v>93046.249999999985</v>
          </cell>
          <cell r="AA20">
            <v>27721.309999999998</v>
          </cell>
          <cell r="AB20">
            <v>0</v>
          </cell>
          <cell r="AC20">
            <v>220026.94</v>
          </cell>
          <cell r="AD20">
            <v>0</v>
          </cell>
          <cell r="AE20">
            <v>0</v>
          </cell>
          <cell r="AF20">
            <v>133137.85999999999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37766.39</v>
          </cell>
          <cell r="AL20">
            <v>168582.86999999997</v>
          </cell>
          <cell r="AM20">
            <v>37890.06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12972.36</v>
          </cell>
          <cell r="AT20">
            <v>0</v>
          </cell>
          <cell r="AU20">
            <v>0</v>
          </cell>
          <cell r="AV20">
            <v>0</v>
          </cell>
          <cell r="AW20">
            <v>333497.5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1209430.5300000003</v>
          </cell>
          <cell r="BC20">
            <v>374962.81999999995</v>
          </cell>
          <cell r="BD20">
            <v>215839.16</v>
          </cell>
          <cell r="BE20">
            <v>7069155.2300000004</v>
          </cell>
        </row>
        <row r="21">
          <cell r="F21" t="str">
            <v>04069</v>
          </cell>
          <cell r="G21">
            <v>129481.79000000001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51722.66</v>
          </cell>
          <cell r="BC21">
            <v>0</v>
          </cell>
          <cell r="BD21">
            <v>0</v>
          </cell>
          <cell r="BE21">
            <v>181204.45</v>
          </cell>
        </row>
        <row r="22">
          <cell r="F22" t="str">
            <v>04127</v>
          </cell>
          <cell r="G22">
            <v>1896694.45</v>
          </cell>
          <cell r="H22">
            <v>0</v>
          </cell>
          <cell r="I22">
            <v>16891.97</v>
          </cell>
          <cell r="J22">
            <v>0</v>
          </cell>
          <cell r="K22">
            <v>86406</v>
          </cell>
          <cell r="L22">
            <v>38399</v>
          </cell>
          <cell r="M22">
            <v>0</v>
          </cell>
          <cell r="N22">
            <v>351</v>
          </cell>
          <cell r="O22">
            <v>211106.11999999997</v>
          </cell>
          <cell r="P22">
            <v>67195.999999999985</v>
          </cell>
          <cell r="Q22">
            <v>0</v>
          </cell>
          <cell r="R22">
            <v>0</v>
          </cell>
          <cell r="S22">
            <v>131940.47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53542.799999999996</v>
          </cell>
          <cell r="Z22">
            <v>45053.35</v>
          </cell>
          <cell r="AA22">
            <v>23906.300000000003</v>
          </cell>
          <cell r="AB22">
            <v>0</v>
          </cell>
          <cell r="AC22">
            <v>60526.34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218.56</v>
          </cell>
          <cell r="AL22">
            <v>33498.570000000007</v>
          </cell>
          <cell r="AM22">
            <v>6285.93</v>
          </cell>
          <cell r="AN22">
            <v>0</v>
          </cell>
          <cell r="AO22">
            <v>0</v>
          </cell>
          <cell r="AP22">
            <v>0</v>
          </cell>
          <cell r="AQ22">
            <v>6750.97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46122.490000000005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740008.57</v>
          </cell>
          <cell r="BC22">
            <v>161547.22</v>
          </cell>
          <cell r="BD22">
            <v>149214.83000000005</v>
          </cell>
          <cell r="BE22">
            <v>3775660.9400000004</v>
          </cell>
        </row>
        <row r="23">
          <cell r="F23" t="str">
            <v>04129</v>
          </cell>
          <cell r="G23">
            <v>6602253.2599999998</v>
          </cell>
          <cell r="H23">
            <v>155379.65999999997</v>
          </cell>
          <cell r="I23">
            <v>162252.62999999998</v>
          </cell>
          <cell r="J23">
            <v>0</v>
          </cell>
          <cell r="K23">
            <v>296156</v>
          </cell>
          <cell r="L23">
            <v>154663.91999999998</v>
          </cell>
          <cell r="M23">
            <v>0</v>
          </cell>
          <cell r="N23">
            <v>3013.3199999999997</v>
          </cell>
          <cell r="O23">
            <v>734605.4800000001</v>
          </cell>
          <cell r="P23">
            <v>254930.54</v>
          </cell>
          <cell r="Q23">
            <v>0</v>
          </cell>
          <cell r="R23">
            <v>0</v>
          </cell>
          <cell r="S23">
            <v>611277.58000000007</v>
          </cell>
          <cell r="T23">
            <v>0</v>
          </cell>
          <cell r="U23">
            <v>11360</v>
          </cell>
          <cell r="V23">
            <v>0</v>
          </cell>
          <cell r="W23">
            <v>0</v>
          </cell>
          <cell r="X23">
            <v>0</v>
          </cell>
          <cell r="Y23">
            <v>277939.10000000003</v>
          </cell>
          <cell r="Z23">
            <v>261242.3</v>
          </cell>
          <cell r="AA23">
            <v>37377.760000000002</v>
          </cell>
          <cell r="AB23">
            <v>0</v>
          </cell>
          <cell r="AC23">
            <v>299198.19999999995</v>
          </cell>
          <cell r="AD23">
            <v>0</v>
          </cell>
          <cell r="AE23">
            <v>0</v>
          </cell>
          <cell r="AF23">
            <v>138550.94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62660.119999999995</v>
          </cell>
          <cell r="AL23">
            <v>232287.52</v>
          </cell>
          <cell r="AM23">
            <v>352224.94999999995</v>
          </cell>
          <cell r="AN23">
            <v>0</v>
          </cell>
          <cell r="AO23">
            <v>0</v>
          </cell>
          <cell r="AP23">
            <v>0</v>
          </cell>
          <cell r="AQ23">
            <v>25728.02</v>
          </cell>
          <cell r="AR23">
            <v>0</v>
          </cell>
          <cell r="AS23">
            <v>10361.529999999999</v>
          </cell>
          <cell r="AT23">
            <v>0</v>
          </cell>
          <cell r="AU23">
            <v>0</v>
          </cell>
          <cell r="AV23">
            <v>0</v>
          </cell>
          <cell r="AW23">
            <v>153824.38999999998</v>
          </cell>
          <cell r="AX23">
            <v>0</v>
          </cell>
          <cell r="AY23">
            <v>2938.4900000000002</v>
          </cell>
          <cell r="AZ23">
            <v>0</v>
          </cell>
          <cell r="BA23">
            <v>3922.52</v>
          </cell>
          <cell r="BB23">
            <v>2472663.2000000007</v>
          </cell>
          <cell r="BC23">
            <v>683368.29000000015</v>
          </cell>
          <cell r="BD23">
            <v>629664.81999999995</v>
          </cell>
          <cell r="BE23">
            <v>14629844.539999999</v>
          </cell>
        </row>
        <row r="24">
          <cell r="F24" t="str">
            <v>04222</v>
          </cell>
          <cell r="G24">
            <v>6718011.7199999997</v>
          </cell>
          <cell r="H24">
            <v>0</v>
          </cell>
          <cell r="I24">
            <v>54506.85</v>
          </cell>
          <cell r="J24">
            <v>0</v>
          </cell>
          <cell r="K24">
            <v>291111</v>
          </cell>
          <cell r="L24">
            <v>146138</v>
          </cell>
          <cell r="M24">
            <v>0</v>
          </cell>
          <cell r="N24">
            <v>0</v>
          </cell>
          <cell r="O24">
            <v>607262.88</v>
          </cell>
          <cell r="P24">
            <v>272480.65000000002</v>
          </cell>
          <cell r="Q24">
            <v>0</v>
          </cell>
          <cell r="R24">
            <v>0</v>
          </cell>
          <cell r="S24">
            <v>664571.04</v>
          </cell>
          <cell r="T24">
            <v>0</v>
          </cell>
          <cell r="U24">
            <v>7185</v>
          </cell>
          <cell r="V24">
            <v>0</v>
          </cell>
          <cell r="W24">
            <v>0</v>
          </cell>
          <cell r="X24">
            <v>0</v>
          </cell>
          <cell r="Y24">
            <v>150051.87999999998</v>
          </cell>
          <cell r="Z24">
            <v>63298.05</v>
          </cell>
          <cell r="AA24">
            <v>49494.799999999996</v>
          </cell>
          <cell r="AB24">
            <v>0</v>
          </cell>
          <cell r="AC24">
            <v>205519.72999999998</v>
          </cell>
          <cell r="AD24">
            <v>0</v>
          </cell>
          <cell r="AE24">
            <v>0</v>
          </cell>
          <cell r="AF24">
            <v>48353.43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50420.849999999991</v>
          </cell>
          <cell r="AL24">
            <v>164319.12</v>
          </cell>
          <cell r="AM24">
            <v>658.25</v>
          </cell>
          <cell r="AN24">
            <v>0</v>
          </cell>
          <cell r="AO24">
            <v>0</v>
          </cell>
          <cell r="AP24">
            <v>0</v>
          </cell>
          <cell r="AQ24">
            <v>23542.059999999998</v>
          </cell>
          <cell r="AR24">
            <v>0</v>
          </cell>
          <cell r="AS24">
            <v>14573.71</v>
          </cell>
          <cell r="AT24">
            <v>0</v>
          </cell>
          <cell r="AU24">
            <v>0</v>
          </cell>
          <cell r="AV24">
            <v>0</v>
          </cell>
          <cell r="AW24">
            <v>37976.119999999995</v>
          </cell>
          <cell r="AX24">
            <v>0</v>
          </cell>
          <cell r="AY24">
            <v>0</v>
          </cell>
          <cell r="AZ24">
            <v>0</v>
          </cell>
          <cell r="BA24">
            <v>5572.62</v>
          </cell>
          <cell r="BB24">
            <v>1968273.8999999997</v>
          </cell>
          <cell r="BC24">
            <v>471877.68999999994</v>
          </cell>
          <cell r="BD24">
            <v>324000.82999999996</v>
          </cell>
          <cell r="BE24">
            <v>12339200.180000002</v>
          </cell>
        </row>
        <row r="25">
          <cell r="F25" t="str">
            <v>04228</v>
          </cell>
          <cell r="G25">
            <v>5733053.7800000012</v>
          </cell>
          <cell r="H25">
            <v>0</v>
          </cell>
          <cell r="I25">
            <v>32038.489999999998</v>
          </cell>
          <cell r="J25">
            <v>0</v>
          </cell>
          <cell r="K25">
            <v>243569</v>
          </cell>
          <cell r="L25">
            <v>227403.72999999998</v>
          </cell>
          <cell r="M25">
            <v>0</v>
          </cell>
          <cell r="N25">
            <v>0</v>
          </cell>
          <cell r="O25">
            <v>689537.57999999984</v>
          </cell>
          <cell r="P25">
            <v>279799.99999999994</v>
          </cell>
          <cell r="Q25">
            <v>0</v>
          </cell>
          <cell r="R25">
            <v>0</v>
          </cell>
          <cell r="S25">
            <v>395992.3</v>
          </cell>
          <cell r="T25">
            <v>3224.47</v>
          </cell>
          <cell r="U25">
            <v>4636.13</v>
          </cell>
          <cell r="V25">
            <v>0</v>
          </cell>
          <cell r="W25">
            <v>0</v>
          </cell>
          <cell r="X25">
            <v>0</v>
          </cell>
          <cell r="Y25">
            <v>101403.48</v>
          </cell>
          <cell r="Z25">
            <v>91436.18</v>
          </cell>
          <cell r="AA25">
            <v>38968.430000000008</v>
          </cell>
          <cell r="AB25">
            <v>0</v>
          </cell>
          <cell r="AC25">
            <v>171049.36</v>
          </cell>
          <cell r="AD25">
            <v>0</v>
          </cell>
          <cell r="AE25">
            <v>0</v>
          </cell>
          <cell r="AF25">
            <v>131817.51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22874.79</v>
          </cell>
          <cell r="AL25">
            <v>130400.07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27384.81</v>
          </cell>
          <cell r="AR25">
            <v>0</v>
          </cell>
          <cell r="AS25">
            <v>11292.130000000001</v>
          </cell>
          <cell r="AT25">
            <v>0</v>
          </cell>
          <cell r="AU25">
            <v>0</v>
          </cell>
          <cell r="AV25">
            <v>0</v>
          </cell>
          <cell r="AW25">
            <v>187978.61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1762589.08</v>
          </cell>
          <cell r="BC25">
            <v>500635.22</v>
          </cell>
          <cell r="BD25">
            <v>776889.05999999982</v>
          </cell>
          <cell r="BE25">
            <v>11563974.210000003</v>
          </cell>
        </row>
        <row r="26">
          <cell r="F26" t="str">
            <v>04246</v>
          </cell>
          <cell r="G26">
            <v>33086620.610000003</v>
          </cell>
          <cell r="H26">
            <v>1449282.48</v>
          </cell>
          <cell r="I26">
            <v>591769</v>
          </cell>
          <cell r="J26">
            <v>0</v>
          </cell>
          <cell r="K26">
            <v>2004883</v>
          </cell>
          <cell r="L26">
            <v>963842.99999999988</v>
          </cell>
          <cell r="M26">
            <v>28534</v>
          </cell>
          <cell r="N26">
            <v>43605</v>
          </cell>
          <cell r="O26">
            <v>5167198.87</v>
          </cell>
          <cell r="P26">
            <v>1313077.8</v>
          </cell>
          <cell r="Q26">
            <v>0</v>
          </cell>
          <cell r="R26">
            <v>0</v>
          </cell>
          <cell r="S26">
            <v>2069971.06</v>
          </cell>
          <cell r="T26">
            <v>0</v>
          </cell>
          <cell r="U26">
            <v>46524</v>
          </cell>
          <cell r="V26">
            <v>0</v>
          </cell>
          <cell r="W26">
            <v>1579042.03</v>
          </cell>
          <cell r="X26">
            <v>44596</v>
          </cell>
          <cell r="Y26">
            <v>1391362.39</v>
          </cell>
          <cell r="Z26">
            <v>556664.62</v>
          </cell>
          <cell r="AA26">
            <v>749308</v>
          </cell>
          <cell r="AB26">
            <v>0</v>
          </cell>
          <cell r="AC26">
            <v>1394484.4200000002</v>
          </cell>
          <cell r="AD26">
            <v>107521.13</v>
          </cell>
          <cell r="AE26">
            <v>0</v>
          </cell>
          <cell r="AF26">
            <v>587267.99999999988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264463.12</v>
          </cell>
          <cell r="AL26">
            <v>1195926.0000000002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441679.23000000004</v>
          </cell>
          <cell r="AT26">
            <v>0</v>
          </cell>
          <cell r="AU26">
            <v>0</v>
          </cell>
          <cell r="AV26">
            <v>0</v>
          </cell>
          <cell r="AW26">
            <v>1052474.9300000002</v>
          </cell>
          <cell r="AX26">
            <v>0</v>
          </cell>
          <cell r="AY26">
            <v>0</v>
          </cell>
          <cell r="AZ26">
            <v>485605.45</v>
          </cell>
          <cell r="BA26">
            <v>5223.4900000000007</v>
          </cell>
          <cell r="BB26">
            <v>9111200.3800000008</v>
          </cell>
          <cell r="BC26">
            <v>2915594.0500000003</v>
          </cell>
          <cell r="BD26">
            <v>1543879.5799999998</v>
          </cell>
          <cell r="BE26">
            <v>70191601.640000001</v>
          </cell>
        </row>
        <row r="27">
          <cell r="F27" t="str">
            <v>05121</v>
          </cell>
          <cell r="G27">
            <v>18916052.449999996</v>
          </cell>
          <cell r="H27">
            <v>0</v>
          </cell>
          <cell r="I27">
            <v>232795</v>
          </cell>
          <cell r="J27">
            <v>0</v>
          </cell>
          <cell r="K27">
            <v>826297</v>
          </cell>
          <cell r="L27">
            <v>518629</v>
          </cell>
          <cell r="M27">
            <v>3376.92</v>
          </cell>
          <cell r="N27">
            <v>45984.82</v>
          </cell>
          <cell r="O27">
            <v>4364152.4900000012</v>
          </cell>
          <cell r="P27">
            <v>891161.26</v>
          </cell>
          <cell r="Q27">
            <v>0</v>
          </cell>
          <cell r="R27">
            <v>0</v>
          </cell>
          <cell r="S27">
            <v>903967.32</v>
          </cell>
          <cell r="T27">
            <v>0</v>
          </cell>
          <cell r="U27">
            <v>19761.73</v>
          </cell>
          <cell r="V27">
            <v>0</v>
          </cell>
          <cell r="W27">
            <v>1060590.82</v>
          </cell>
          <cell r="X27">
            <v>19832</v>
          </cell>
          <cell r="Y27">
            <v>749868.09</v>
          </cell>
          <cell r="Z27">
            <v>256102.52999999997</v>
          </cell>
          <cell r="AA27">
            <v>16.39</v>
          </cell>
          <cell r="AB27">
            <v>0</v>
          </cell>
          <cell r="AC27">
            <v>550561.45000000007</v>
          </cell>
          <cell r="AD27">
            <v>0</v>
          </cell>
          <cell r="AE27">
            <v>0</v>
          </cell>
          <cell r="AF27">
            <v>132372.05000000002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34753.020000000004</v>
          </cell>
          <cell r="AM27">
            <v>0</v>
          </cell>
          <cell r="AN27">
            <v>0</v>
          </cell>
          <cell r="AO27">
            <v>60191.259999999995</v>
          </cell>
          <cell r="AP27">
            <v>0</v>
          </cell>
          <cell r="AQ27">
            <v>0</v>
          </cell>
          <cell r="AR27">
            <v>0</v>
          </cell>
          <cell r="AS27">
            <v>31306</v>
          </cell>
          <cell r="AT27">
            <v>0</v>
          </cell>
          <cell r="AU27">
            <v>0</v>
          </cell>
          <cell r="AV27">
            <v>0</v>
          </cell>
          <cell r="AW27">
            <v>90768.28</v>
          </cell>
          <cell r="AX27">
            <v>0</v>
          </cell>
          <cell r="AY27">
            <v>0</v>
          </cell>
          <cell r="AZ27">
            <v>0</v>
          </cell>
          <cell r="BA27">
            <v>17500.37</v>
          </cell>
          <cell r="BB27">
            <v>4983645.2500000009</v>
          </cell>
          <cell r="BC27">
            <v>1454773.01</v>
          </cell>
          <cell r="BD27">
            <v>1583576.9399999997</v>
          </cell>
          <cell r="BE27">
            <v>37748035.450000003</v>
          </cell>
        </row>
        <row r="28">
          <cell r="F28" t="str">
            <v>05313</v>
          </cell>
          <cell r="G28">
            <v>1417056.82</v>
          </cell>
          <cell r="H28">
            <v>491932.74</v>
          </cell>
          <cell r="I28">
            <v>29588.05</v>
          </cell>
          <cell r="J28">
            <v>0</v>
          </cell>
          <cell r="K28">
            <v>99435.98</v>
          </cell>
          <cell r="L28">
            <v>33012.99</v>
          </cell>
          <cell r="M28">
            <v>0</v>
          </cell>
          <cell r="N28">
            <v>10007.69</v>
          </cell>
          <cell r="O28">
            <v>203307.19000000003</v>
          </cell>
          <cell r="P28">
            <v>48491.14</v>
          </cell>
          <cell r="Q28">
            <v>0</v>
          </cell>
          <cell r="R28">
            <v>0</v>
          </cell>
          <cell r="S28">
            <v>12947.63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90714.409999999989</v>
          </cell>
          <cell r="Z28">
            <v>56817.640000000007</v>
          </cell>
          <cell r="AA28">
            <v>0</v>
          </cell>
          <cell r="AB28">
            <v>0</v>
          </cell>
          <cell r="AC28">
            <v>41724.75</v>
          </cell>
          <cell r="AD28">
            <v>0</v>
          </cell>
          <cell r="AE28">
            <v>0</v>
          </cell>
          <cell r="AF28">
            <v>1690.4599999999998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21198.53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109.23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472746.83000000007</v>
          </cell>
          <cell r="BC28">
            <v>110218.12</v>
          </cell>
          <cell r="BD28">
            <v>90133.930000000008</v>
          </cell>
          <cell r="BE28">
            <v>3231134.1300000004</v>
          </cell>
        </row>
        <row r="29">
          <cell r="F29" t="str">
            <v>05323</v>
          </cell>
          <cell r="G29">
            <v>11996988.619999997</v>
          </cell>
          <cell r="H29">
            <v>540459.49999999988</v>
          </cell>
          <cell r="I29">
            <v>141089.75</v>
          </cell>
          <cell r="J29">
            <v>0</v>
          </cell>
          <cell r="K29">
            <v>579540</v>
          </cell>
          <cell r="L29">
            <v>304081.23</v>
          </cell>
          <cell r="M29">
            <v>3025.24</v>
          </cell>
          <cell r="N29">
            <v>8257.9000000000015</v>
          </cell>
          <cell r="O29">
            <v>2332406.79</v>
          </cell>
          <cell r="P29">
            <v>510590.29000000004</v>
          </cell>
          <cell r="Q29">
            <v>0</v>
          </cell>
          <cell r="R29">
            <v>0</v>
          </cell>
          <cell r="S29">
            <v>1229954.9400000002</v>
          </cell>
          <cell r="T29">
            <v>0</v>
          </cell>
          <cell r="U29">
            <v>11001.640000000001</v>
          </cell>
          <cell r="V29">
            <v>0</v>
          </cell>
          <cell r="W29">
            <v>0</v>
          </cell>
          <cell r="X29">
            <v>0</v>
          </cell>
          <cell r="Y29">
            <v>477856.31</v>
          </cell>
          <cell r="Z29">
            <v>151520.82999999999</v>
          </cell>
          <cell r="AA29">
            <v>0</v>
          </cell>
          <cell r="AB29">
            <v>0</v>
          </cell>
          <cell r="AC29">
            <v>277358.20999999996</v>
          </cell>
          <cell r="AD29">
            <v>0</v>
          </cell>
          <cell r="AE29">
            <v>0</v>
          </cell>
          <cell r="AF29">
            <v>110070.48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3798.3999999999996</v>
          </cell>
          <cell r="AL29">
            <v>27182.62</v>
          </cell>
          <cell r="AM29">
            <v>205779.13</v>
          </cell>
          <cell r="AN29">
            <v>0</v>
          </cell>
          <cell r="AO29">
            <v>31471.9</v>
          </cell>
          <cell r="AP29">
            <v>25687.58</v>
          </cell>
          <cell r="AQ29">
            <v>0</v>
          </cell>
          <cell r="AR29">
            <v>0</v>
          </cell>
          <cell r="AS29">
            <v>35846.519999999997</v>
          </cell>
          <cell r="AT29">
            <v>0</v>
          </cell>
          <cell r="AU29">
            <v>0</v>
          </cell>
          <cell r="AV29">
            <v>0</v>
          </cell>
          <cell r="AW29">
            <v>23869.510000000002</v>
          </cell>
          <cell r="AX29">
            <v>0</v>
          </cell>
          <cell r="AY29">
            <v>0</v>
          </cell>
          <cell r="AZ29">
            <v>0</v>
          </cell>
          <cell r="BA29">
            <v>27683.77</v>
          </cell>
          <cell r="BB29">
            <v>3225452.8000000003</v>
          </cell>
          <cell r="BC29">
            <v>923596.74000000011</v>
          </cell>
          <cell r="BD29">
            <v>904401.44</v>
          </cell>
          <cell r="BE29">
            <v>24108972.139999993</v>
          </cell>
        </row>
        <row r="30">
          <cell r="F30" t="str">
            <v>05401</v>
          </cell>
          <cell r="G30">
            <v>3564607.86</v>
          </cell>
          <cell r="H30">
            <v>84588.76999999999</v>
          </cell>
          <cell r="I30">
            <v>102455</v>
          </cell>
          <cell r="J30">
            <v>0</v>
          </cell>
          <cell r="K30">
            <v>130263</v>
          </cell>
          <cell r="L30">
            <v>3157</v>
          </cell>
          <cell r="M30">
            <v>0</v>
          </cell>
          <cell r="N30">
            <v>5118.51</v>
          </cell>
          <cell r="O30">
            <v>567178.97</v>
          </cell>
          <cell r="P30">
            <v>105839</v>
          </cell>
          <cell r="Q30">
            <v>0</v>
          </cell>
          <cell r="R30">
            <v>50854.3</v>
          </cell>
          <cell r="S30">
            <v>100843.84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246131.59999999998</v>
          </cell>
          <cell r="Z30">
            <v>143669.22</v>
          </cell>
          <cell r="AA30">
            <v>0</v>
          </cell>
          <cell r="AB30">
            <v>0</v>
          </cell>
          <cell r="AC30">
            <v>106893.20000000001</v>
          </cell>
          <cell r="AD30">
            <v>0</v>
          </cell>
          <cell r="AE30">
            <v>0</v>
          </cell>
          <cell r="AF30">
            <v>2188.15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5298.79</v>
          </cell>
          <cell r="AL30">
            <v>0</v>
          </cell>
          <cell r="AM30">
            <v>0</v>
          </cell>
          <cell r="AN30">
            <v>0</v>
          </cell>
          <cell r="AO30">
            <v>65004.779999999992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33023.269999999997</v>
          </cell>
          <cell r="AW30">
            <v>56079.86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1513096.3000000003</v>
          </cell>
          <cell r="BC30">
            <v>403406.29</v>
          </cell>
          <cell r="BD30">
            <v>246311.77000000002</v>
          </cell>
          <cell r="BE30">
            <v>7536009.4800000004</v>
          </cell>
        </row>
        <row r="31">
          <cell r="F31" t="str">
            <v>05402</v>
          </cell>
          <cell r="G31">
            <v>5265225.9099999992</v>
          </cell>
          <cell r="H31">
            <v>8804230.5399999991</v>
          </cell>
          <cell r="I31">
            <v>129042</v>
          </cell>
          <cell r="J31">
            <v>0</v>
          </cell>
          <cell r="K31">
            <v>693832.16</v>
          </cell>
          <cell r="L31">
            <v>363609</v>
          </cell>
          <cell r="M31">
            <v>0</v>
          </cell>
          <cell r="N31">
            <v>5795.68</v>
          </cell>
          <cell r="O31">
            <v>1893575.2599999998</v>
          </cell>
          <cell r="P31">
            <v>586147.02</v>
          </cell>
          <cell r="Q31">
            <v>0</v>
          </cell>
          <cell r="R31">
            <v>0</v>
          </cell>
          <cell r="S31">
            <v>2181168.0399999996</v>
          </cell>
          <cell r="T31">
            <v>81607.789999999994</v>
          </cell>
          <cell r="U31">
            <v>12506</v>
          </cell>
          <cell r="V31">
            <v>0</v>
          </cell>
          <cell r="W31">
            <v>0</v>
          </cell>
          <cell r="X31">
            <v>0</v>
          </cell>
          <cell r="Y31">
            <v>330169.74</v>
          </cell>
          <cell r="Z31">
            <v>142664.21000000002</v>
          </cell>
          <cell r="AA31">
            <v>29392</v>
          </cell>
          <cell r="AB31">
            <v>0</v>
          </cell>
          <cell r="AC31">
            <v>806749.45999999985</v>
          </cell>
          <cell r="AD31">
            <v>0</v>
          </cell>
          <cell r="AE31">
            <v>0</v>
          </cell>
          <cell r="AF31">
            <v>137094.38</v>
          </cell>
          <cell r="AG31">
            <v>0</v>
          </cell>
          <cell r="AH31">
            <v>0</v>
          </cell>
          <cell r="AI31">
            <v>14307.48</v>
          </cell>
          <cell r="AJ31">
            <v>0</v>
          </cell>
          <cell r="AK31">
            <v>23471.98</v>
          </cell>
          <cell r="AL31">
            <v>86836.27</v>
          </cell>
          <cell r="AM31">
            <v>0</v>
          </cell>
          <cell r="AN31">
            <v>0</v>
          </cell>
          <cell r="AO31">
            <v>34403.839999999997</v>
          </cell>
          <cell r="AP31">
            <v>201327</v>
          </cell>
          <cell r="AQ31">
            <v>0</v>
          </cell>
          <cell r="AR31">
            <v>0</v>
          </cell>
          <cell r="AS31">
            <v>32236.77</v>
          </cell>
          <cell r="AT31">
            <v>47471.71</v>
          </cell>
          <cell r="AU31">
            <v>0</v>
          </cell>
          <cell r="AV31">
            <v>0</v>
          </cell>
          <cell r="AW31">
            <v>9901.4399999999987</v>
          </cell>
          <cell r="AX31">
            <v>0</v>
          </cell>
          <cell r="AY31">
            <v>0</v>
          </cell>
          <cell r="AZ31">
            <v>0</v>
          </cell>
          <cell r="BA31">
            <v>84483</v>
          </cell>
          <cell r="BB31">
            <v>2269321.5299999984</v>
          </cell>
          <cell r="BC31">
            <v>371757.14999999991</v>
          </cell>
          <cell r="BD31">
            <v>509452.65</v>
          </cell>
          <cell r="BE31">
            <v>25147780.00999999</v>
          </cell>
        </row>
        <row r="32">
          <cell r="F32" t="str">
            <v>06037</v>
          </cell>
          <cell r="G32">
            <v>105019198.67000002</v>
          </cell>
          <cell r="H32">
            <v>3462677.0200000005</v>
          </cell>
          <cell r="I32">
            <v>1989726.9999999998</v>
          </cell>
          <cell r="J32">
            <v>0</v>
          </cell>
          <cell r="K32">
            <v>4474259</v>
          </cell>
          <cell r="L32">
            <v>2154927.9999999995</v>
          </cell>
          <cell r="M32">
            <v>155</v>
          </cell>
          <cell r="N32">
            <v>146397.77000000002</v>
          </cell>
          <cell r="O32">
            <v>18051410.210000001</v>
          </cell>
          <cell r="P32">
            <v>4322297</v>
          </cell>
          <cell r="Q32">
            <v>0</v>
          </cell>
          <cell r="R32">
            <v>0</v>
          </cell>
          <cell r="S32">
            <v>7391285.6000000015</v>
          </cell>
          <cell r="T32">
            <v>867547.4800000001</v>
          </cell>
          <cell r="U32">
            <v>189188.51</v>
          </cell>
          <cell r="V32">
            <v>0</v>
          </cell>
          <cell r="W32">
            <v>0</v>
          </cell>
          <cell r="X32">
            <v>0</v>
          </cell>
          <cell r="Y32">
            <v>5997897.8799999999</v>
          </cell>
          <cell r="Z32">
            <v>1086987.1499999999</v>
          </cell>
          <cell r="AA32">
            <v>0</v>
          </cell>
          <cell r="AB32">
            <v>36238.379999999997</v>
          </cell>
          <cell r="AC32">
            <v>3632151.6699999995</v>
          </cell>
          <cell r="AD32">
            <v>404398.4</v>
          </cell>
          <cell r="AE32">
            <v>0</v>
          </cell>
          <cell r="AF32">
            <v>830020.17999999993</v>
          </cell>
          <cell r="AG32">
            <v>4573.58</v>
          </cell>
          <cell r="AH32">
            <v>0</v>
          </cell>
          <cell r="AI32">
            <v>0</v>
          </cell>
          <cell r="AJ32">
            <v>0</v>
          </cell>
          <cell r="AK32">
            <v>343449.66000000003</v>
          </cell>
          <cell r="AL32">
            <v>1594943.85</v>
          </cell>
          <cell r="AM32">
            <v>0</v>
          </cell>
          <cell r="AN32">
            <v>0</v>
          </cell>
          <cell r="AO32">
            <v>0</v>
          </cell>
          <cell r="AP32">
            <v>1330.95</v>
          </cell>
          <cell r="AQ32">
            <v>0</v>
          </cell>
          <cell r="AR32">
            <v>32210.469999999998</v>
          </cell>
          <cell r="AS32">
            <v>166582.01999999999</v>
          </cell>
          <cell r="AT32">
            <v>238808.37</v>
          </cell>
          <cell r="AU32">
            <v>0</v>
          </cell>
          <cell r="AV32">
            <v>0</v>
          </cell>
          <cell r="AW32">
            <v>669075.84</v>
          </cell>
          <cell r="AX32">
            <v>0</v>
          </cell>
          <cell r="AY32">
            <v>0</v>
          </cell>
          <cell r="AZ32">
            <v>145310.55999999997</v>
          </cell>
          <cell r="BA32">
            <v>1020516.3099999999</v>
          </cell>
          <cell r="BB32">
            <v>28722775.899999999</v>
          </cell>
          <cell r="BC32">
            <v>6860605.8600000003</v>
          </cell>
          <cell r="BD32">
            <v>6859817.1899999995</v>
          </cell>
          <cell r="BE32">
            <v>206716765.48000002</v>
          </cell>
        </row>
        <row r="33">
          <cell r="F33" t="str">
            <v>06098</v>
          </cell>
          <cell r="G33">
            <v>9366408.040000001</v>
          </cell>
          <cell r="H33">
            <v>0</v>
          </cell>
          <cell r="I33">
            <v>0</v>
          </cell>
          <cell r="J33">
            <v>0</v>
          </cell>
          <cell r="K33">
            <v>428227.14</v>
          </cell>
          <cell r="L33">
            <v>0</v>
          </cell>
          <cell r="M33">
            <v>0</v>
          </cell>
          <cell r="N33">
            <v>61</v>
          </cell>
          <cell r="O33">
            <v>1269676.67</v>
          </cell>
          <cell r="P33">
            <v>0</v>
          </cell>
          <cell r="Q33">
            <v>0</v>
          </cell>
          <cell r="R33">
            <v>0</v>
          </cell>
          <cell r="S33">
            <v>219303.73000000004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97544.79</v>
          </cell>
          <cell r="Z33">
            <v>27143.230000000003</v>
          </cell>
          <cell r="AA33">
            <v>0</v>
          </cell>
          <cell r="AB33">
            <v>0</v>
          </cell>
          <cell r="AC33">
            <v>92245.88</v>
          </cell>
          <cell r="AD33">
            <v>0</v>
          </cell>
          <cell r="AE33">
            <v>0</v>
          </cell>
          <cell r="AF33">
            <v>41188.759999999995</v>
          </cell>
          <cell r="AG33">
            <v>0</v>
          </cell>
          <cell r="AH33">
            <v>0</v>
          </cell>
          <cell r="AI33">
            <v>0</v>
          </cell>
          <cell r="AJ33">
            <v>1923</v>
          </cell>
          <cell r="AK33">
            <v>3819.48</v>
          </cell>
          <cell r="AL33">
            <v>19293.3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13573.769999999999</v>
          </cell>
          <cell r="AT33">
            <v>2110.42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104751.05</v>
          </cell>
          <cell r="BB33">
            <v>2721543.4099999997</v>
          </cell>
          <cell r="BC33">
            <v>664173.28999999992</v>
          </cell>
          <cell r="BD33">
            <v>1249622.47</v>
          </cell>
          <cell r="BE33">
            <v>16322609.430000003</v>
          </cell>
        </row>
        <row r="34">
          <cell r="F34" t="str">
            <v>06101</v>
          </cell>
          <cell r="G34">
            <v>7826939.1300000018</v>
          </cell>
          <cell r="H34">
            <v>0</v>
          </cell>
          <cell r="I34">
            <v>46209.740000000005</v>
          </cell>
          <cell r="J34">
            <v>0</v>
          </cell>
          <cell r="K34">
            <v>317978.79000000004</v>
          </cell>
          <cell r="L34">
            <v>0</v>
          </cell>
          <cell r="M34">
            <v>0</v>
          </cell>
          <cell r="N34">
            <v>0</v>
          </cell>
          <cell r="O34">
            <v>1024885.42</v>
          </cell>
          <cell r="P34">
            <v>0</v>
          </cell>
          <cell r="Q34">
            <v>0</v>
          </cell>
          <cell r="R34">
            <v>0</v>
          </cell>
          <cell r="S34">
            <v>317574.94</v>
          </cell>
          <cell r="T34">
            <v>0</v>
          </cell>
          <cell r="U34">
            <v>4751.8899999999994</v>
          </cell>
          <cell r="V34">
            <v>0</v>
          </cell>
          <cell r="W34">
            <v>0</v>
          </cell>
          <cell r="X34">
            <v>0</v>
          </cell>
          <cell r="Y34">
            <v>95810.059999999983</v>
          </cell>
          <cell r="Z34">
            <v>27372.009999999995</v>
          </cell>
          <cell r="AA34">
            <v>0</v>
          </cell>
          <cell r="AB34">
            <v>0</v>
          </cell>
          <cell r="AC34">
            <v>100553.37000000001</v>
          </cell>
          <cell r="AD34">
            <v>0</v>
          </cell>
          <cell r="AE34">
            <v>0</v>
          </cell>
          <cell r="AF34">
            <v>22304.83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17270.900000000001</v>
          </cell>
          <cell r="AM34">
            <v>707.26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11045.63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115144.55999999998</v>
          </cell>
          <cell r="AZ34">
            <v>0</v>
          </cell>
          <cell r="BA34">
            <v>0</v>
          </cell>
          <cell r="BB34">
            <v>1769038.7499999998</v>
          </cell>
          <cell r="BC34">
            <v>423290.69000000006</v>
          </cell>
          <cell r="BD34">
            <v>390289.5</v>
          </cell>
          <cell r="BE34">
            <v>12511167.470000003</v>
          </cell>
        </row>
        <row r="35">
          <cell r="F35" t="str">
            <v>06103</v>
          </cell>
          <cell r="G35">
            <v>653090.02000000014</v>
          </cell>
          <cell r="H35">
            <v>0</v>
          </cell>
          <cell r="I35">
            <v>6948.17</v>
          </cell>
          <cell r="J35">
            <v>0</v>
          </cell>
          <cell r="K35">
            <v>38570.97</v>
          </cell>
          <cell r="L35">
            <v>0</v>
          </cell>
          <cell r="M35">
            <v>0</v>
          </cell>
          <cell r="N35">
            <v>0</v>
          </cell>
          <cell r="O35">
            <v>106670.18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37886.31</v>
          </cell>
          <cell r="Z35">
            <v>6854.1399999999994</v>
          </cell>
          <cell r="AA35">
            <v>0</v>
          </cell>
          <cell r="AB35">
            <v>0</v>
          </cell>
          <cell r="AC35">
            <v>16970.22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307062.81999999995</v>
          </cell>
          <cell r="BC35">
            <v>70273.62</v>
          </cell>
          <cell r="BD35">
            <v>98518.07</v>
          </cell>
          <cell r="BE35">
            <v>1342844.5200000003</v>
          </cell>
        </row>
        <row r="36">
          <cell r="F36" t="str">
            <v>06112</v>
          </cell>
          <cell r="G36">
            <v>13723940.390000002</v>
          </cell>
          <cell r="H36">
            <v>0</v>
          </cell>
          <cell r="I36">
            <v>115266</v>
          </cell>
          <cell r="J36">
            <v>0</v>
          </cell>
          <cell r="K36">
            <v>577608.57999999996</v>
          </cell>
          <cell r="L36">
            <v>0</v>
          </cell>
          <cell r="M36">
            <v>1640.77</v>
          </cell>
          <cell r="N36">
            <v>4487.91</v>
          </cell>
          <cell r="O36">
            <v>2531694.4000000004</v>
          </cell>
          <cell r="P36">
            <v>875577.02</v>
          </cell>
          <cell r="Q36">
            <v>0</v>
          </cell>
          <cell r="R36">
            <v>0</v>
          </cell>
          <cell r="S36">
            <v>792571.13000000012</v>
          </cell>
          <cell r="T36">
            <v>0</v>
          </cell>
          <cell r="U36">
            <v>17929.21</v>
          </cell>
          <cell r="V36">
            <v>0</v>
          </cell>
          <cell r="W36">
            <v>0</v>
          </cell>
          <cell r="X36">
            <v>0</v>
          </cell>
          <cell r="Y36">
            <v>251808.25999999995</v>
          </cell>
          <cell r="Z36">
            <v>121301.98</v>
          </cell>
          <cell r="AA36">
            <v>0</v>
          </cell>
          <cell r="AB36">
            <v>0</v>
          </cell>
          <cell r="AC36">
            <v>307418.63</v>
          </cell>
          <cell r="AD36">
            <v>0</v>
          </cell>
          <cell r="AE36">
            <v>0</v>
          </cell>
          <cell r="AF36">
            <v>40447.310000000005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21246.65</v>
          </cell>
          <cell r="AL36">
            <v>77765.490000000005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32903.090000000004</v>
          </cell>
          <cell r="AT36">
            <v>19434.510000000002</v>
          </cell>
          <cell r="AU36">
            <v>0</v>
          </cell>
          <cell r="AV36">
            <v>0</v>
          </cell>
          <cell r="AW36">
            <v>418028.98000000004</v>
          </cell>
          <cell r="AX36">
            <v>0</v>
          </cell>
          <cell r="AY36">
            <v>0</v>
          </cell>
          <cell r="AZ36">
            <v>0</v>
          </cell>
          <cell r="BA36">
            <v>384259.41000000003</v>
          </cell>
          <cell r="BB36">
            <v>3730887.4199999995</v>
          </cell>
          <cell r="BC36">
            <v>987929.32999999984</v>
          </cell>
          <cell r="BD36">
            <v>1336808.79</v>
          </cell>
          <cell r="BE36">
            <v>26370955.259999998</v>
          </cell>
        </row>
        <row r="37">
          <cell r="F37" t="str">
            <v>06114</v>
          </cell>
          <cell r="G37">
            <v>120987346.55000001</v>
          </cell>
          <cell r="H37">
            <v>4516006.32</v>
          </cell>
          <cell r="I37">
            <v>1346777.21</v>
          </cell>
          <cell r="J37">
            <v>0</v>
          </cell>
          <cell r="K37">
            <v>5351518.16</v>
          </cell>
          <cell r="L37">
            <v>3261197.8400000003</v>
          </cell>
          <cell r="M37">
            <v>13171.71</v>
          </cell>
          <cell r="N37">
            <v>0</v>
          </cell>
          <cell r="O37">
            <v>25666110.290000003</v>
          </cell>
          <cell r="P37">
            <v>5137505.32</v>
          </cell>
          <cell r="Q37">
            <v>0</v>
          </cell>
          <cell r="R37">
            <v>0</v>
          </cell>
          <cell r="S37">
            <v>7888148.3899999997</v>
          </cell>
          <cell r="T37">
            <v>67313.069999999992</v>
          </cell>
          <cell r="U37">
            <v>179670.9</v>
          </cell>
          <cell r="V37">
            <v>0</v>
          </cell>
          <cell r="W37">
            <v>4213536.8500000006</v>
          </cell>
          <cell r="X37">
            <v>80555.150000000009</v>
          </cell>
          <cell r="Y37">
            <v>2858747.82</v>
          </cell>
          <cell r="Z37">
            <v>698187.29000000015</v>
          </cell>
          <cell r="AA37">
            <v>0</v>
          </cell>
          <cell r="AB37">
            <v>0</v>
          </cell>
          <cell r="AC37">
            <v>2888899.81</v>
          </cell>
          <cell r="AD37">
            <v>0</v>
          </cell>
          <cell r="AE37">
            <v>0</v>
          </cell>
          <cell r="AF37">
            <v>1225168.1399999999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416663.02999999997</v>
          </cell>
          <cell r="AL37">
            <v>3384964.9199999995</v>
          </cell>
          <cell r="AM37">
            <v>0</v>
          </cell>
          <cell r="AN37">
            <v>0</v>
          </cell>
          <cell r="AO37">
            <v>43147.270000000004</v>
          </cell>
          <cell r="AP37">
            <v>0</v>
          </cell>
          <cell r="AQ37">
            <v>83796.23000000001</v>
          </cell>
          <cell r="AR37">
            <v>42968.340000000004</v>
          </cell>
          <cell r="AS37">
            <v>945853.9099999998</v>
          </cell>
          <cell r="AT37">
            <v>0</v>
          </cell>
          <cell r="AU37">
            <v>0</v>
          </cell>
          <cell r="AV37">
            <v>0</v>
          </cell>
          <cell r="AW37">
            <v>392650.84999999992</v>
          </cell>
          <cell r="AX37">
            <v>0</v>
          </cell>
          <cell r="AY37">
            <v>0</v>
          </cell>
          <cell r="AZ37">
            <v>110023.3</v>
          </cell>
          <cell r="BA37">
            <v>664028.5</v>
          </cell>
          <cell r="BB37">
            <v>25822391.629999995</v>
          </cell>
          <cell r="BC37">
            <v>7007068.9799999995</v>
          </cell>
          <cell r="BD37">
            <v>9385493.6799999997</v>
          </cell>
          <cell r="BE37">
            <v>234678911.45999992</v>
          </cell>
        </row>
        <row r="38">
          <cell r="F38" t="str">
            <v>06117</v>
          </cell>
          <cell r="G38">
            <v>26650991.579999998</v>
          </cell>
          <cell r="H38">
            <v>0</v>
          </cell>
          <cell r="I38">
            <v>79251.399999999994</v>
          </cell>
          <cell r="J38">
            <v>0</v>
          </cell>
          <cell r="K38">
            <v>1197411.98</v>
          </cell>
          <cell r="L38">
            <v>642392.68999999994</v>
          </cell>
          <cell r="M38">
            <v>0</v>
          </cell>
          <cell r="N38">
            <v>3800.24</v>
          </cell>
          <cell r="O38">
            <v>5114667.25</v>
          </cell>
          <cell r="P38">
            <v>864181.92</v>
          </cell>
          <cell r="Q38">
            <v>0</v>
          </cell>
          <cell r="R38">
            <v>0</v>
          </cell>
          <cell r="S38">
            <v>1353035.27</v>
          </cell>
          <cell r="T38">
            <v>0</v>
          </cell>
          <cell r="U38">
            <v>16840.870000000003</v>
          </cell>
          <cell r="V38">
            <v>0</v>
          </cell>
          <cell r="W38">
            <v>0</v>
          </cell>
          <cell r="X38">
            <v>0</v>
          </cell>
          <cell r="Y38">
            <v>260702.60000000003</v>
          </cell>
          <cell r="Z38">
            <v>120885.15999999999</v>
          </cell>
          <cell r="AA38">
            <v>0</v>
          </cell>
          <cell r="AB38">
            <v>0</v>
          </cell>
          <cell r="AC38">
            <v>242560.61</v>
          </cell>
          <cell r="AD38">
            <v>0</v>
          </cell>
          <cell r="AE38">
            <v>0</v>
          </cell>
          <cell r="AF38">
            <v>196941.06999999998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4242.3599999999997</v>
          </cell>
          <cell r="AL38">
            <v>85856.05</v>
          </cell>
          <cell r="AM38">
            <v>85324.85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46025.37</v>
          </cell>
          <cell r="AT38">
            <v>0</v>
          </cell>
          <cell r="AU38">
            <v>0</v>
          </cell>
          <cell r="AV38">
            <v>0</v>
          </cell>
          <cell r="AW38">
            <v>87113.51999999999</v>
          </cell>
          <cell r="AX38">
            <v>0</v>
          </cell>
          <cell r="AY38">
            <v>0</v>
          </cell>
          <cell r="AZ38">
            <v>0</v>
          </cell>
          <cell r="BA38">
            <v>686498.1</v>
          </cell>
          <cell r="BB38">
            <v>7204905.1699999981</v>
          </cell>
          <cell r="BC38">
            <v>1681337.1700000002</v>
          </cell>
          <cell r="BD38">
            <v>2496753.65</v>
          </cell>
          <cell r="BE38">
            <v>49121718.880000003</v>
          </cell>
        </row>
        <row r="39">
          <cell r="F39" t="str">
            <v>06119</v>
          </cell>
          <cell r="G39">
            <v>54514202.699999996</v>
          </cell>
          <cell r="H39">
            <v>6666422.9699999997</v>
          </cell>
          <cell r="I39">
            <v>407255.02000000008</v>
          </cell>
          <cell r="J39">
            <v>0</v>
          </cell>
          <cell r="K39">
            <v>2692707.3900000006</v>
          </cell>
          <cell r="L39">
            <v>1460233.5799999998</v>
          </cell>
          <cell r="M39">
            <v>0</v>
          </cell>
          <cell r="N39">
            <v>17295</v>
          </cell>
          <cell r="O39">
            <v>10497265.680000003</v>
          </cell>
          <cell r="P39">
            <v>2419381.3200000003</v>
          </cell>
          <cell r="Q39">
            <v>0</v>
          </cell>
          <cell r="R39">
            <v>0</v>
          </cell>
          <cell r="S39">
            <v>5458850.3499999987</v>
          </cell>
          <cell r="T39">
            <v>0</v>
          </cell>
          <cell r="U39">
            <v>60361.659999999996</v>
          </cell>
          <cell r="V39">
            <v>0</v>
          </cell>
          <cell r="W39">
            <v>0</v>
          </cell>
          <cell r="X39">
            <v>0</v>
          </cell>
          <cell r="Y39">
            <v>982249.73999999987</v>
          </cell>
          <cell r="Z39">
            <v>445965.58000000007</v>
          </cell>
          <cell r="AA39">
            <v>0</v>
          </cell>
          <cell r="AB39">
            <v>0</v>
          </cell>
          <cell r="AC39">
            <v>1359189.3</v>
          </cell>
          <cell r="AD39">
            <v>0</v>
          </cell>
          <cell r="AE39">
            <v>0</v>
          </cell>
          <cell r="AF39">
            <v>245890.83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119996.53000000001</v>
          </cell>
          <cell r="AL39">
            <v>602553.83000000007</v>
          </cell>
          <cell r="AM39">
            <v>44866.17</v>
          </cell>
          <cell r="AN39">
            <v>0</v>
          </cell>
          <cell r="AO39">
            <v>0</v>
          </cell>
          <cell r="AP39">
            <v>449.57</v>
          </cell>
          <cell r="AQ39">
            <v>0</v>
          </cell>
          <cell r="AR39">
            <v>0</v>
          </cell>
          <cell r="AS39">
            <v>118255.45</v>
          </cell>
          <cell r="AT39">
            <v>113340.73</v>
          </cell>
          <cell r="AU39">
            <v>0</v>
          </cell>
          <cell r="AV39">
            <v>0</v>
          </cell>
          <cell r="AW39">
            <v>754010.75</v>
          </cell>
          <cell r="AX39">
            <v>0</v>
          </cell>
          <cell r="AY39">
            <v>515732.06</v>
          </cell>
          <cell r="AZ39">
            <v>0</v>
          </cell>
          <cell r="BA39">
            <v>11993.040000000008</v>
          </cell>
          <cell r="BB39">
            <v>14800425.479999997</v>
          </cell>
          <cell r="BC39">
            <v>3205732.26</v>
          </cell>
          <cell r="BD39">
            <v>7178417.6799999997</v>
          </cell>
          <cell r="BE39">
            <v>114693044.66999999</v>
          </cell>
        </row>
        <row r="40">
          <cell r="F40" t="str">
            <v>06122</v>
          </cell>
          <cell r="G40">
            <v>9647282.3099999987</v>
          </cell>
          <cell r="H40">
            <v>0</v>
          </cell>
          <cell r="I40">
            <v>53211</v>
          </cell>
          <cell r="J40">
            <v>0</v>
          </cell>
          <cell r="K40">
            <v>424705.99000000005</v>
          </cell>
          <cell r="L40">
            <v>0</v>
          </cell>
          <cell r="M40">
            <v>0</v>
          </cell>
          <cell r="N40">
            <v>571.1</v>
          </cell>
          <cell r="O40">
            <v>1581724.27</v>
          </cell>
          <cell r="P40">
            <v>0</v>
          </cell>
          <cell r="Q40">
            <v>0</v>
          </cell>
          <cell r="R40">
            <v>0</v>
          </cell>
          <cell r="S40">
            <v>346143.9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175223.00000000003</v>
          </cell>
          <cell r="Z40">
            <v>55727.1</v>
          </cell>
          <cell r="AA40">
            <v>0</v>
          </cell>
          <cell r="AB40">
            <v>0</v>
          </cell>
          <cell r="AC40">
            <v>148446.27999999997</v>
          </cell>
          <cell r="AD40">
            <v>0</v>
          </cell>
          <cell r="AE40">
            <v>0</v>
          </cell>
          <cell r="AF40">
            <v>4622.5199999999995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5424.82</v>
          </cell>
          <cell r="AL40">
            <v>30674.6</v>
          </cell>
          <cell r="AM40">
            <v>100031.03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39265.020000000004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92734.87999999999</v>
          </cell>
          <cell r="AZ40">
            <v>0</v>
          </cell>
          <cell r="BA40">
            <v>0</v>
          </cell>
          <cell r="BB40">
            <v>3030733.71</v>
          </cell>
          <cell r="BC40">
            <v>547797.62</v>
          </cell>
          <cell r="BD40">
            <v>531156.84000000008</v>
          </cell>
          <cell r="BE40">
            <v>16815475.989999998</v>
          </cell>
        </row>
        <row r="41">
          <cell r="F41" t="str">
            <v>07002</v>
          </cell>
          <cell r="G41">
            <v>2620702.19</v>
          </cell>
          <cell r="H41">
            <v>0</v>
          </cell>
          <cell r="I41">
            <v>34450.79</v>
          </cell>
          <cell r="J41">
            <v>0</v>
          </cell>
          <cell r="K41">
            <v>113212</v>
          </cell>
          <cell r="L41">
            <v>0</v>
          </cell>
          <cell r="M41">
            <v>0</v>
          </cell>
          <cell r="N41">
            <v>0</v>
          </cell>
          <cell r="O41">
            <v>381105.31</v>
          </cell>
          <cell r="P41">
            <v>0</v>
          </cell>
          <cell r="Q41">
            <v>0</v>
          </cell>
          <cell r="R41">
            <v>0</v>
          </cell>
          <cell r="S41">
            <v>310772.16000000003</v>
          </cell>
          <cell r="T41">
            <v>0</v>
          </cell>
          <cell r="U41">
            <v>4887</v>
          </cell>
          <cell r="V41">
            <v>0</v>
          </cell>
          <cell r="W41">
            <v>0</v>
          </cell>
          <cell r="X41">
            <v>0</v>
          </cell>
          <cell r="Y41">
            <v>119000.48000000001</v>
          </cell>
          <cell r="Z41">
            <v>66730.05</v>
          </cell>
          <cell r="AA41">
            <v>0</v>
          </cell>
          <cell r="AB41">
            <v>0</v>
          </cell>
          <cell r="AC41">
            <v>83122.499999999985</v>
          </cell>
          <cell r="AD41">
            <v>0</v>
          </cell>
          <cell r="AE41">
            <v>0</v>
          </cell>
          <cell r="AF41">
            <v>15822.56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4309.1500000000005</v>
          </cell>
          <cell r="AT41">
            <v>30.57</v>
          </cell>
          <cell r="AU41">
            <v>0</v>
          </cell>
          <cell r="AV41">
            <v>0</v>
          </cell>
          <cell r="AW41">
            <v>112704.14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1153625.68</v>
          </cell>
          <cell r="BC41">
            <v>185128.62000000002</v>
          </cell>
          <cell r="BD41">
            <v>249153.83999999997</v>
          </cell>
          <cell r="BE41">
            <v>5454757.04</v>
          </cell>
        </row>
        <row r="42">
          <cell r="F42" t="str">
            <v>07035</v>
          </cell>
          <cell r="G42">
            <v>275228.13</v>
          </cell>
          <cell r="H42">
            <v>0</v>
          </cell>
          <cell r="I42">
            <v>0</v>
          </cell>
          <cell r="J42">
            <v>0</v>
          </cell>
          <cell r="K42">
            <v>13306</v>
          </cell>
          <cell r="L42">
            <v>0</v>
          </cell>
          <cell r="M42">
            <v>0</v>
          </cell>
          <cell r="N42">
            <v>0</v>
          </cell>
          <cell r="O42">
            <v>14698.730000000001</v>
          </cell>
          <cell r="P42">
            <v>6099.8600000000006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13742.15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1654.75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93725.680000000022</v>
          </cell>
          <cell r="BC42">
            <v>3645.73</v>
          </cell>
          <cell r="BD42">
            <v>63824.29</v>
          </cell>
          <cell r="BE42">
            <v>485925.32</v>
          </cell>
        </row>
        <row r="43">
          <cell r="F43" t="str">
            <v>08122</v>
          </cell>
          <cell r="G43">
            <v>31807195.930000003</v>
          </cell>
          <cell r="H43">
            <v>165347.4</v>
          </cell>
          <cell r="I43">
            <v>544602.84</v>
          </cell>
          <cell r="J43">
            <v>483647.93</v>
          </cell>
          <cell r="K43">
            <v>1362561</v>
          </cell>
          <cell r="L43">
            <v>589457.15</v>
          </cell>
          <cell r="M43">
            <v>953</v>
          </cell>
          <cell r="N43">
            <v>53837.86</v>
          </cell>
          <cell r="O43">
            <v>6662274.3399999989</v>
          </cell>
          <cell r="P43">
            <v>1791520.93</v>
          </cell>
          <cell r="Q43">
            <v>0</v>
          </cell>
          <cell r="R43">
            <v>0</v>
          </cell>
          <cell r="S43">
            <v>1985180.01</v>
          </cell>
          <cell r="T43">
            <v>0</v>
          </cell>
          <cell r="U43">
            <v>64928.9</v>
          </cell>
          <cell r="V43">
            <v>0</v>
          </cell>
          <cell r="W43">
            <v>0</v>
          </cell>
          <cell r="X43">
            <v>0</v>
          </cell>
          <cell r="Y43">
            <v>1366842.2899999998</v>
          </cell>
          <cell r="Z43">
            <v>853849.19</v>
          </cell>
          <cell r="AA43">
            <v>0</v>
          </cell>
          <cell r="AB43">
            <v>0</v>
          </cell>
          <cell r="AC43">
            <v>1174341.19</v>
          </cell>
          <cell r="AD43">
            <v>0</v>
          </cell>
          <cell r="AE43">
            <v>0</v>
          </cell>
          <cell r="AF43">
            <v>146041.67999999996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27023.67</v>
          </cell>
          <cell r="AL43">
            <v>253486.54</v>
          </cell>
          <cell r="AM43">
            <v>4896.7</v>
          </cell>
          <cell r="AN43">
            <v>0</v>
          </cell>
          <cell r="AO43">
            <v>78827</v>
          </cell>
          <cell r="AP43">
            <v>0</v>
          </cell>
          <cell r="AQ43">
            <v>0</v>
          </cell>
          <cell r="AR43">
            <v>0</v>
          </cell>
          <cell r="AS43">
            <v>51573.32</v>
          </cell>
          <cell r="AT43">
            <v>905.57</v>
          </cell>
          <cell r="AU43">
            <v>0</v>
          </cell>
          <cell r="AV43">
            <v>0</v>
          </cell>
          <cell r="AW43">
            <v>166261.80000000002</v>
          </cell>
          <cell r="AX43">
            <v>0</v>
          </cell>
          <cell r="AY43">
            <v>0</v>
          </cell>
          <cell r="AZ43">
            <v>16742.7</v>
          </cell>
          <cell r="BA43">
            <v>9102</v>
          </cell>
          <cell r="BB43">
            <v>10516047.909999996</v>
          </cell>
          <cell r="BC43">
            <v>2368287.31</v>
          </cell>
          <cell r="BD43">
            <v>2398109.4300000006</v>
          </cell>
          <cell r="BE43">
            <v>64943845.589999989</v>
          </cell>
        </row>
        <row r="44">
          <cell r="F44" t="str">
            <v>08130</v>
          </cell>
          <cell r="G44">
            <v>3480742.3999999994</v>
          </cell>
          <cell r="H44">
            <v>0</v>
          </cell>
          <cell r="I44">
            <v>21666.79</v>
          </cell>
          <cell r="J44">
            <v>0</v>
          </cell>
          <cell r="K44">
            <v>71875.47</v>
          </cell>
          <cell r="L44">
            <v>0</v>
          </cell>
          <cell r="M44">
            <v>0</v>
          </cell>
          <cell r="N44">
            <v>0</v>
          </cell>
          <cell r="O44">
            <v>502868.07</v>
          </cell>
          <cell r="P44">
            <v>0</v>
          </cell>
          <cell r="Q44">
            <v>0</v>
          </cell>
          <cell r="R44">
            <v>0</v>
          </cell>
          <cell r="S44">
            <v>246719.74000000002</v>
          </cell>
          <cell r="T44">
            <v>27028.260000000002</v>
          </cell>
          <cell r="U44">
            <v>2355.37</v>
          </cell>
          <cell r="V44">
            <v>0</v>
          </cell>
          <cell r="W44">
            <v>0</v>
          </cell>
          <cell r="X44">
            <v>0</v>
          </cell>
          <cell r="Y44">
            <v>62613.640000000007</v>
          </cell>
          <cell r="Z44">
            <v>28595.18</v>
          </cell>
          <cell r="AA44">
            <v>0</v>
          </cell>
          <cell r="AB44">
            <v>0</v>
          </cell>
          <cell r="AC44">
            <v>63111.5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1414.58</v>
          </cell>
          <cell r="AS44">
            <v>4584.76</v>
          </cell>
          <cell r="AT44">
            <v>5085.37</v>
          </cell>
          <cell r="AU44">
            <v>0</v>
          </cell>
          <cell r="AV44">
            <v>0</v>
          </cell>
          <cell r="AW44">
            <v>57359.14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991935.74000000022</v>
          </cell>
          <cell r="BC44">
            <v>248046.68000000002</v>
          </cell>
          <cell r="BD44">
            <v>309963.87</v>
          </cell>
          <cell r="BE44">
            <v>6125966.5599999987</v>
          </cell>
        </row>
        <row r="45">
          <cell r="F45" t="str">
            <v>08401</v>
          </cell>
          <cell r="G45">
            <v>5950794.1200000001</v>
          </cell>
          <cell r="H45">
            <v>0</v>
          </cell>
          <cell r="I45">
            <v>71658.38</v>
          </cell>
          <cell r="J45">
            <v>0</v>
          </cell>
          <cell r="K45">
            <v>282358.25</v>
          </cell>
          <cell r="L45">
            <v>184702.99</v>
          </cell>
          <cell r="M45">
            <v>0</v>
          </cell>
          <cell r="N45">
            <v>0</v>
          </cell>
          <cell r="O45">
            <v>1022664.8300000001</v>
          </cell>
          <cell r="P45">
            <v>226301.06</v>
          </cell>
          <cell r="Q45">
            <v>0</v>
          </cell>
          <cell r="R45">
            <v>0</v>
          </cell>
          <cell r="S45">
            <v>418434.55</v>
          </cell>
          <cell r="T45">
            <v>0</v>
          </cell>
          <cell r="U45">
            <v>9817.9500000000007</v>
          </cell>
          <cell r="V45">
            <v>0</v>
          </cell>
          <cell r="W45">
            <v>0</v>
          </cell>
          <cell r="X45">
            <v>0</v>
          </cell>
          <cell r="Y45">
            <v>244565.57</v>
          </cell>
          <cell r="Z45">
            <v>62082.59</v>
          </cell>
          <cell r="AA45">
            <v>0</v>
          </cell>
          <cell r="AB45">
            <v>0</v>
          </cell>
          <cell r="AC45">
            <v>199889.32</v>
          </cell>
          <cell r="AD45">
            <v>0</v>
          </cell>
          <cell r="AE45">
            <v>0</v>
          </cell>
          <cell r="AF45">
            <v>6843.75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4651.09</v>
          </cell>
          <cell r="AL45">
            <v>16106.039999999997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12695.92</v>
          </cell>
          <cell r="AT45">
            <v>0</v>
          </cell>
          <cell r="AU45">
            <v>0</v>
          </cell>
          <cell r="AV45">
            <v>0</v>
          </cell>
          <cell r="AW45">
            <v>132780.59</v>
          </cell>
          <cell r="AX45">
            <v>0</v>
          </cell>
          <cell r="AY45">
            <v>899.2299999999999</v>
          </cell>
          <cell r="AZ45">
            <v>0</v>
          </cell>
          <cell r="BA45">
            <v>0</v>
          </cell>
          <cell r="BB45">
            <v>1920005.5900000003</v>
          </cell>
          <cell r="BC45">
            <v>426998.81999999995</v>
          </cell>
          <cell r="BD45">
            <v>750175.06</v>
          </cell>
          <cell r="BE45">
            <v>11944425.699999999</v>
          </cell>
        </row>
        <row r="46">
          <cell r="F46" t="str">
            <v>08402</v>
          </cell>
          <cell r="G46">
            <v>4774270.01</v>
          </cell>
          <cell r="H46">
            <v>0</v>
          </cell>
          <cell r="I46">
            <v>71718.89</v>
          </cell>
          <cell r="J46">
            <v>0</v>
          </cell>
          <cell r="K46">
            <v>231882.73</v>
          </cell>
          <cell r="L46">
            <v>0</v>
          </cell>
          <cell r="M46">
            <v>0</v>
          </cell>
          <cell r="N46">
            <v>0</v>
          </cell>
          <cell r="O46">
            <v>663676.63</v>
          </cell>
          <cell r="P46">
            <v>0</v>
          </cell>
          <cell r="Q46">
            <v>0</v>
          </cell>
          <cell r="R46">
            <v>0</v>
          </cell>
          <cell r="S46">
            <v>141250.39000000001</v>
          </cell>
          <cell r="T46">
            <v>0</v>
          </cell>
          <cell r="U46">
            <v>7488.01</v>
          </cell>
          <cell r="V46">
            <v>0</v>
          </cell>
          <cell r="W46">
            <v>0</v>
          </cell>
          <cell r="X46">
            <v>0</v>
          </cell>
          <cell r="Y46">
            <v>190256.61000000002</v>
          </cell>
          <cell r="Z46">
            <v>37789.5</v>
          </cell>
          <cell r="AA46">
            <v>0</v>
          </cell>
          <cell r="AB46">
            <v>0</v>
          </cell>
          <cell r="AC46">
            <v>77967.079999999987</v>
          </cell>
          <cell r="AD46">
            <v>0</v>
          </cell>
          <cell r="AE46">
            <v>0</v>
          </cell>
          <cell r="AF46">
            <v>10787.15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8330.52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1258153.4900000005</v>
          </cell>
          <cell r="BC46">
            <v>299110.96000000002</v>
          </cell>
          <cell r="BD46">
            <v>138591.52000000002</v>
          </cell>
          <cell r="BE46">
            <v>7911273.4900000002</v>
          </cell>
        </row>
        <row r="47">
          <cell r="F47" t="str">
            <v>08404</v>
          </cell>
          <cell r="G47">
            <v>9466660.4600000009</v>
          </cell>
          <cell r="H47">
            <v>185886.45</v>
          </cell>
          <cell r="I47">
            <v>70166.459999999992</v>
          </cell>
          <cell r="J47">
            <v>0</v>
          </cell>
          <cell r="K47">
            <v>441224.7</v>
          </cell>
          <cell r="L47">
            <v>125770.46999999999</v>
          </cell>
          <cell r="M47">
            <v>0</v>
          </cell>
          <cell r="N47">
            <v>0</v>
          </cell>
          <cell r="O47">
            <v>1385616.96</v>
          </cell>
          <cell r="P47">
            <v>355548</v>
          </cell>
          <cell r="Q47">
            <v>0</v>
          </cell>
          <cell r="R47">
            <v>0</v>
          </cell>
          <cell r="S47">
            <v>511435.48999999993</v>
          </cell>
          <cell r="T47">
            <v>83975.24</v>
          </cell>
          <cell r="U47">
            <v>10107.289999999999</v>
          </cell>
          <cell r="V47">
            <v>0</v>
          </cell>
          <cell r="W47">
            <v>0</v>
          </cell>
          <cell r="X47">
            <v>0</v>
          </cell>
          <cell r="Y47">
            <v>216375.38</v>
          </cell>
          <cell r="Z47">
            <v>66529</v>
          </cell>
          <cell r="AA47">
            <v>0</v>
          </cell>
          <cell r="AB47">
            <v>0</v>
          </cell>
          <cell r="AC47">
            <v>242146.56999999998</v>
          </cell>
          <cell r="AD47">
            <v>0</v>
          </cell>
          <cell r="AE47">
            <v>0</v>
          </cell>
          <cell r="AF47">
            <v>45748.7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19350</v>
          </cell>
          <cell r="AL47">
            <v>98241.03</v>
          </cell>
          <cell r="AM47">
            <v>0</v>
          </cell>
          <cell r="AN47">
            <v>0</v>
          </cell>
          <cell r="AO47">
            <v>0</v>
          </cell>
          <cell r="AP47">
            <v>14791.509999999998</v>
          </cell>
          <cell r="AQ47">
            <v>0</v>
          </cell>
          <cell r="AR47">
            <v>0</v>
          </cell>
          <cell r="AS47">
            <v>20640.850000000002</v>
          </cell>
          <cell r="AT47">
            <v>0</v>
          </cell>
          <cell r="AU47">
            <v>0</v>
          </cell>
          <cell r="AV47">
            <v>0</v>
          </cell>
          <cell r="AW47">
            <v>285.8</v>
          </cell>
          <cell r="AX47">
            <v>0</v>
          </cell>
          <cell r="AY47">
            <v>138561.28</v>
          </cell>
          <cell r="AZ47">
            <v>0</v>
          </cell>
          <cell r="BA47">
            <v>8757.26</v>
          </cell>
          <cell r="BB47">
            <v>2702619.6399999997</v>
          </cell>
          <cell r="BC47">
            <v>691628.12</v>
          </cell>
          <cell r="BD47">
            <v>3333746.57</v>
          </cell>
          <cell r="BE47">
            <v>20235813.23</v>
          </cell>
        </row>
        <row r="48">
          <cell r="F48" t="str">
            <v>08458</v>
          </cell>
          <cell r="G48">
            <v>22314097.219999999</v>
          </cell>
          <cell r="H48">
            <v>54186.799999999996</v>
          </cell>
          <cell r="I48">
            <v>351570.01</v>
          </cell>
          <cell r="J48">
            <v>0</v>
          </cell>
          <cell r="K48">
            <v>1143532.6100000001</v>
          </cell>
          <cell r="L48">
            <v>362471.02999999997</v>
          </cell>
          <cell r="M48">
            <v>476</v>
          </cell>
          <cell r="N48">
            <v>43685.98</v>
          </cell>
          <cell r="O48">
            <v>4509939.99</v>
          </cell>
          <cell r="P48">
            <v>1075950.49</v>
          </cell>
          <cell r="Q48">
            <v>0</v>
          </cell>
          <cell r="R48">
            <v>0</v>
          </cell>
          <cell r="S48">
            <v>1658554.15</v>
          </cell>
          <cell r="T48">
            <v>19576.650000000001</v>
          </cell>
          <cell r="U48">
            <v>70773</v>
          </cell>
          <cell r="V48">
            <v>0</v>
          </cell>
          <cell r="W48">
            <v>0</v>
          </cell>
          <cell r="X48">
            <v>0</v>
          </cell>
          <cell r="Y48">
            <v>925146.11</v>
          </cell>
          <cell r="Z48">
            <v>304994.10999999993</v>
          </cell>
          <cell r="AA48">
            <v>0</v>
          </cell>
          <cell r="AB48">
            <v>0</v>
          </cell>
          <cell r="AC48">
            <v>833349.45</v>
          </cell>
          <cell r="AD48">
            <v>511324.76</v>
          </cell>
          <cell r="AE48">
            <v>0</v>
          </cell>
          <cell r="AF48">
            <v>320060.37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36394.629999999997</v>
          </cell>
          <cell r="AL48">
            <v>179844.49000000002</v>
          </cell>
          <cell r="AM48">
            <v>0</v>
          </cell>
          <cell r="AN48">
            <v>0</v>
          </cell>
          <cell r="AO48">
            <v>90103</v>
          </cell>
          <cell r="AP48">
            <v>17615.850000000002</v>
          </cell>
          <cell r="AQ48">
            <v>0</v>
          </cell>
          <cell r="AR48">
            <v>0</v>
          </cell>
          <cell r="AS48">
            <v>44524.28</v>
          </cell>
          <cell r="AT48">
            <v>0</v>
          </cell>
          <cell r="AU48">
            <v>0</v>
          </cell>
          <cell r="AV48">
            <v>0</v>
          </cell>
          <cell r="AW48">
            <v>221884.62</v>
          </cell>
          <cell r="AX48">
            <v>0</v>
          </cell>
          <cell r="AY48">
            <v>0</v>
          </cell>
          <cell r="AZ48">
            <v>627.66</v>
          </cell>
          <cell r="BA48">
            <v>31170.13</v>
          </cell>
          <cell r="BB48">
            <v>6794862.7999999989</v>
          </cell>
          <cell r="BC48">
            <v>1847628.55</v>
          </cell>
          <cell r="BD48">
            <v>1535002.1099999999</v>
          </cell>
          <cell r="BE48">
            <v>45299346.849999987</v>
          </cell>
        </row>
        <row r="49">
          <cell r="F49" t="str">
            <v>09013</v>
          </cell>
          <cell r="G49">
            <v>1529031.2300000004</v>
          </cell>
          <cell r="H49">
            <v>12672.6</v>
          </cell>
          <cell r="I49">
            <v>21604.48</v>
          </cell>
          <cell r="J49">
            <v>0</v>
          </cell>
          <cell r="K49">
            <v>41529</v>
          </cell>
          <cell r="L49">
            <v>0</v>
          </cell>
          <cell r="M49">
            <v>3605</v>
          </cell>
          <cell r="N49">
            <v>1504.3600000000001</v>
          </cell>
          <cell r="O49">
            <v>135771.75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68381.210000000006</v>
          </cell>
          <cell r="Z49">
            <v>33254.289999999994</v>
          </cell>
          <cell r="AA49">
            <v>73367.89999999998</v>
          </cell>
          <cell r="AB49">
            <v>0</v>
          </cell>
          <cell r="AC49">
            <v>75900.940000000017</v>
          </cell>
          <cell r="AD49">
            <v>0</v>
          </cell>
          <cell r="AE49">
            <v>0</v>
          </cell>
          <cell r="AF49">
            <v>12547.86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21732.499999999996</v>
          </cell>
          <cell r="AL49">
            <v>81400.859999999986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92987.65</v>
          </cell>
          <cell r="AX49">
            <v>0</v>
          </cell>
          <cell r="AY49">
            <v>27577.4</v>
          </cell>
          <cell r="AZ49">
            <v>16410.12</v>
          </cell>
          <cell r="BA49">
            <v>0</v>
          </cell>
          <cell r="BB49">
            <v>359203.39</v>
          </cell>
          <cell r="BC49">
            <v>156407.69999999998</v>
          </cell>
          <cell r="BD49">
            <v>175821.60000000003</v>
          </cell>
          <cell r="BE49">
            <v>2940711.8400000008</v>
          </cell>
        </row>
        <row r="50">
          <cell r="F50" t="str">
            <v>09075</v>
          </cell>
          <cell r="G50">
            <v>3201767.71</v>
          </cell>
          <cell r="H50">
            <v>0</v>
          </cell>
          <cell r="I50">
            <v>132518.9</v>
          </cell>
          <cell r="J50">
            <v>0</v>
          </cell>
          <cell r="K50">
            <v>190147.15</v>
          </cell>
          <cell r="L50">
            <v>81623.66</v>
          </cell>
          <cell r="M50">
            <v>2784.32</v>
          </cell>
          <cell r="N50">
            <v>1848.43</v>
          </cell>
          <cell r="O50">
            <v>477388.08</v>
          </cell>
          <cell r="P50">
            <v>171598.03</v>
          </cell>
          <cell r="Q50">
            <v>0</v>
          </cell>
          <cell r="R50">
            <v>0</v>
          </cell>
          <cell r="S50">
            <v>153667.22</v>
          </cell>
          <cell r="T50">
            <v>0</v>
          </cell>
          <cell r="U50">
            <v>10043.81</v>
          </cell>
          <cell r="V50">
            <v>0</v>
          </cell>
          <cell r="W50">
            <v>0</v>
          </cell>
          <cell r="X50">
            <v>0</v>
          </cell>
          <cell r="Y50">
            <v>445893.64000000007</v>
          </cell>
          <cell r="Z50">
            <v>106426.18000000002</v>
          </cell>
          <cell r="AA50">
            <v>111377.86</v>
          </cell>
          <cell r="AB50">
            <v>0</v>
          </cell>
          <cell r="AC50">
            <v>287024.99000000005</v>
          </cell>
          <cell r="AD50">
            <v>0</v>
          </cell>
          <cell r="AE50">
            <v>0</v>
          </cell>
          <cell r="AF50">
            <v>91004.010000000009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13487.48</v>
          </cell>
          <cell r="AL50">
            <v>255173.93999999997</v>
          </cell>
          <cell r="AM50">
            <v>0</v>
          </cell>
          <cell r="AN50">
            <v>0</v>
          </cell>
          <cell r="AO50">
            <v>0</v>
          </cell>
          <cell r="AP50">
            <v>2570.41</v>
          </cell>
          <cell r="AQ50">
            <v>5416.23</v>
          </cell>
          <cell r="AR50">
            <v>0</v>
          </cell>
          <cell r="AS50">
            <v>0</v>
          </cell>
          <cell r="AT50">
            <v>0</v>
          </cell>
          <cell r="AU50">
            <v>18399.47</v>
          </cell>
          <cell r="AV50">
            <v>0</v>
          </cell>
          <cell r="AW50">
            <v>18564.349999999999</v>
          </cell>
          <cell r="AX50">
            <v>0</v>
          </cell>
          <cell r="AY50">
            <v>0</v>
          </cell>
          <cell r="AZ50">
            <v>0</v>
          </cell>
          <cell r="BA50">
            <v>29696.120000000003</v>
          </cell>
          <cell r="BB50">
            <v>1295623.2700000003</v>
          </cell>
          <cell r="BC50">
            <v>438219.95000000007</v>
          </cell>
          <cell r="BD50">
            <v>179262.29</v>
          </cell>
          <cell r="BE50">
            <v>7721527.5000000009</v>
          </cell>
        </row>
        <row r="51">
          <cell r="F51" t="str">
            <v>09102</v>
          </cell>
          <cell r="G51">
            <v>187292.03</v>
          </cell>
          <cell r="H51">
            <v>0</v>
          </cell>
          <cell r="I51">
            <v>9382.380000000001</v>
          </cell>
          <cell r="J51">
            <v>0</v>
          </cell>
          <cell r="K51">
            <v>310</v>
          </cell>
          <cell r="L51">
            <v>0</v>
          </cell>
          <cell r="M51">
            <v>0</v>
          </cell>
          <cell r="N51">
            <v>0</v>
          </cell>
          <cell r="O51">
            <v>144.77000000000001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45536.729999999996</v>
          </cell>
          <cell r="Z51">
            <v>12208.960000000001</v>
          </cell>
          <cell r="AA51">
            <v>27497.499999999996</v>
          </cell>
          <cell r="AB51">
            <v>0</v>
          </cell>
          <cell r="AC51">
            <v>8582.0600000000013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13982.090000000002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171492.27000000008</v>
          </cell>
          <cell r="BC51">
            <v>18716.550000000003</v>
          </cell>
          <cell r="BD51">
            <v>68857.03</v>
          </cell>
          <cell r="BE51">
            <v>564002.37</v>
          </cell>
        </row>
        <row r="52">
          <cell r="F52" t="str">
            <v>09206</v>
          </cell>
          <cell r="G52">
            <v>25537745.780000009</v>
          </cell>
          <cell r="H52">
            <v>748770.09000000008</v>
          </cell>
          <cell r="I52">
            <v>425309.38</v>
          </cell>
          <cell r="J52">
            <v>0</v>
          </cell>
          <cell r="K52">
            <v>1078638.01</v>
          </cell>
          <cell r="L52">
            <v>231102.03</v>
          </cell>
          <cell r="M52">
            <v>5404.7699999999995</v>
          </cell>
          <cell r="N52">
            <v>45307.27</v>
          </cell>
          <cell r="O52">
            <v>4768603.82</v>
          </cell>
          <cell r="P52">
            <v>679981.41</v>
          </cell>
          <cell r="Q52">
            <v>0</v>
          </cell>
          <cell r="R52">
            <v>0</v>
          </cell>
          <cell r="S52">
            <v>2058981.7399999998</v>
          </cell>
          <cell r="T52">
            <v>187188.38999999996</v>
          </cell>
          <cell r="U52">
            <v>30186</v>
          </cell>
          <cell r="V52">
            <v>0</v>
          </cell>
          <cell r="W52">
            <v>0</v>
          </cell>
          <cell r="X52">
            <v>0</v>
          </cell>
          <cell r="Y52">
            <v>981306.63</v>
          </cell>
          <cell r="Z52">
            <v>240902.08</v>
          </cell>
          <cell r="AA52">
            <v>426598.18</v>
          </cell>
          <cell r="AB52">
            <v>0</v>
          </cell>
          <cell r="AC52">
            <v>1007786.51</v>
          </cell>
          <cell r="AD52">
            <v>86558.489999999991</v>
          </cell>
          <cell r="AE52">
            <v>9338.7000000000007</v>
          </cell>
          <cell r="AF52">
            <v>312579.65000000002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145627.6</v>
          </cell>
          <cell r="AL52">
            <v>703012.74</v>
          </cell>
          <cell r="AM52">
            <v>139733.65</v>
          </cell>
          <cell r="AN52">
            <v>0</v>
          </cell>
          <cell r="AO52">
            <v>0</v>
          </cell>
          <cell r="AP52">
            <v>27249</v>
          </cell>
          <cell r="AQ52">
            <v>0</v>
          </cell>
          <cell r="AR52">
            <v>0</v>
          </cell>
          <cell r="AS52">
            <v>42371.560000000005</v>
          </cell>
          <cell r="AT52">
            <v>19113.77</v>
          </cell>
          <cell r="AU52">
            <v>0</v>
          </cell>
          <cell r="AV52">
            <v>0</v>
          </cell>
          <cell r="AW52">
            <v>139890.71000000002</v>
          </cell>
          <cell r="AX52">
            <v>0</v>
          </cell>
          <cell r="AY52">
            <v>0</v>
          </cell>
          <cell r="AZ52">
            <v>251194.52000000002</v>
          </cell>
          <cell r="BA52">
            <v>30603.68</v>
          </cell>
          <cell r="BB52">
            <v>6144842.0700000022</v>
          </cell>
          <cell r="BC52">
            <v>2082315.3099999998</v>
          </cell>
          <cell r="BD52">
            <v>1179532.42</v>
          </cell>
          <cell r="BE52">
            <v>49767775.960000031</v>
          </cell>
        </row>
        <row r="53">
          <cell r="F53" t="str">
            <v>09207</v>
          </cell>
          <cell r="G53">
            <v>928209.38000000012</v>
          </cell>
          <cell r="H53">
            <v>0</v>
          </cell>
          <cell r="I53">
            <v>4700.0000000000009</v>
          </cell>
          <cell r="J53">
            <v>0</v>
          </cell>
          <cell r="K53">
            <v>54624.830000000009</v>
          </cell>
          <cell r="L53">
            <v>452.73999999999995</v>
          </cell>
          <cell r="M53">
            <v>0</v>
          </cell>
          <cell r="N53">
            <v>0</v>
          </cell>
          <cell r="O53">
            <v>84053.81</v>
          </cell>
          <cell r="P53">
            <v>21030.94</v>
          </cell>
          <cell r="Q53">
            <v>0</v>
          </cell>
          <cell r="R53">
            <v>0</v>
          </cell>
          <cell r="S53">
            <v>35915.920000000006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24691.35</v>
          </cell>
          <cell r="Z53">
            <v>14821.13</v>
          </cell>
          <cell r="AA53">
            <v>0</v>
          </cell>
          <cell r="AB53">
            <v>0</v>
          </cell>
          <cell r="AC53">
            <v>23806.569999999996</v>
          </cell>
          <cell r="AD53">
            <v>0</v>
          </cell>
          <cell r="AE53">
            <v>0</v>
          </cell>
          <cell r="AF53">
            <v>8118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4619.43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25687.98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520802.04</v>
          </cell>
          <cell r="BC53">
            <v>82460.320000000022</v>
          </cell>
          <cell r="BD53">
            <v>130235.74000000002</v>
          </cell>
          <cell r="BE53">
            <v>1964230.18</v>
          </cell>
        </row>
        <row r="54">
          <cell r="F54" t="str">
            <v>09209</v>
          </cell>
          <cell r="G54">
            <v>1985097.72</v>
          </cell>
          <cell r="H54">
            <v>0</v>
          </cell>
          <cell r="I54">
            <v>9556</v>
          </cell>
          <cell r="J54">
            <v>0</v>
          </cell>
          <cell r="K54">
            <v>75370.55</v>
          </cell>
          <cell r="L54">
            <v>0</v>
          </cell>
          <cell r="M54">
            <v>2336.7199999999998</v>
          </cell>
          <cell r="N54">
            <v>0</v>
          </cell>
          <cell r="O54">
            <v>315782.32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23805.29</v>
          </cell>
          <cell r="Z54">
            <v>27455.099999999995</v>
          </cell>
          <cell r="AA54">
            <v>22104.73</v>
          </cell>
          <cell r="AB54">
            <v>0</v>
          </cell>
          <cell r="AC54">
            <v>32002.03</v>
          </cell>
          <cell r="AD54">
            <v>0</v>
          </cell>
          <cell r="AE54">
            <v>0</v>
          </cell>
          <cell r="AF54">
            <v>21094.44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8694.2999999999993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10257.720000000001</v>
          </cell>
          <cell r="AR54">
            <v>0</v>
          </cell>
          <cell r="AS54">
            <v>0</v>
          </cell>
          <cell r="AT54">
            <v>4794.07</v>
          </cell>
          <cell r="AU54">
            <v>0</v>
          </cell>
          <cell r="AV54">
            <v>0</v>
          </cell>
          <cell r="AW54">
            <v>13821.57</v>
          </cell>
          <cell r="AX54">
            <v>0</v>
          </cell>
          <cell r="AY54">
            <v>0</v>
          </cell>
          <cell r="AZ54">
            <v>0</v>
          </cell>
          <cell r="BA54">
            <v>789.17</v>
          </cell>
          <cell r="BB54">
            <v>821940.16000000015</v>
          </cell>
          <cell r="BC54">
            <v>125162.57999999999</v>
          </cell>
          <cell r="BD54">
            <v>289407.83</v>
          </cell>
          <cell r="BE54">
            <v>3789472.3</v>
          </cell>
        </row>
        <row r="55">
          <cell r="F55" t="str">
            <v>10003</v>
          </cell>
          <cell r="G55">
            <v>440764.58</v>
          </cell>
          <cell r="H55">
            <v>0</v>
          </cell>
          <cell r="I55">
            <v>15740.68</v>
          </cell>
          <cell r="J55">
            <v>0</v>
          </cell>
          <cell r="K55">
            <v>11051.57</v>
          </cell>
          <cell r="L55">
            <v>7451.39</v>
          </cell>
          <cell r="M55">
            <v>0</v>
          </cell>
          <cell r="N55">
            <v>0</v>
          </cell>
          <cell r="O55">
            <v>16888.46</v>
          </cell>
          <cell r="P55">
            <v>6317</v>
          </cell>
          <cell r="Q55">
            <v>0</v>
          </cell>
          <cell r="R55">
            <v>12711.17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49163.79</v>
          </cell>
          <cell r="Z55">
            <v>38379.010000000009</v>
          </cell>
          <cell r="AA55">
            <v>0</v>
          </cell>
          <cell r="AB55">
            <v>0</v>
          </cell>
          <cell r="AC55">
            <v>9905.16</v>
          </cell>
          <cell r="AD55">
            <v>0</v>
          </cell>
          <cell r="AE55">
            <v>0</v>
          </cell>
          <cell r="AF55">
            <v>899.37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874.75</v>
          </cell>
          <cell r="AN55">
            <v>0</v>
          </cell>
          <cell r="AO55">
            <v>11506.63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3482.94</v>
          </cell>
          <cell r="BB55">
            <v>333900.02000000008</v>
          </cell>
          <cell r="BC55">
            <v>36858.06</v>
          </cell>
          <cell r="BD55">
            <v>150042.54999999999</v>
          </cell>
          <cell r="BE55">
            <v>1145937.1300000001</v>
          </cell>
        </row>
        <row r="56">
          <cell r="F56" t="str">
            <v>10050</v>
          </cell>
          <cell r="G56">
            <v>1187942.04</v>
          </cell>
          <cell r="H56">
            <v>0</v>
          </cell>
          <cell r="I56">
            <v>25445.29</v>
          </cell>
          <cell r="J56">
            <v>0</v>
          </cell>
          <cell r="K56">
            <v>104898.44</v>
          </cell>
          <cell r="L56">
            <v>22891.89</v>
          </cell>
          <cell r="M56">
            <v>0</v>
          </cell>
          <cell r="N56">
            <v>0</v>
          </cell>
          <cell r="O56">
            <v>123496.1</v>
          </cell>
          <cell r="P56">
            <v>42917.74</v>
          </cell>
          <cell r="Q56">
            <v>0</v>
          </cell>
          <cell r="R56">
            <v>0</v>
          </cell>
          <cell r="S56">
            <v>148743.81999999998</v>
          </cell>
          <cell r="T56">
            <v>0</v>
          </cell>
          <cell r="U56">
            <v>6814.2300000000005</v>
          </cell>
          <cell r="V56">
            <v>0</v>
          </cell>
          <cell r="W56">
            <v>0</v>
          </cell>
          <cell r="X56">
            <v>0</v>
          </cell>
          <cell r="Y56">
            <v>119471.41</v>
          </cell>
          <cell r="Z56">
            <v>57919.890000000007</v>
          </cell>
          <cell r="AA56">
            <v>0</v>
          </cell>
          <cell r="AB56">
            <v>0</v>
          </cell>
          <cell r="AC56">
            <v>45876.789999999994</v>
          </cell>
          <cell r="AD56">
            <v>0</v>
          </cell>
          <cell r="AE56">
            <v>0</v>
          </cell>
          <cell r="AF56">
            <v>28225.879999999997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8850.27</v>
          </cell>
          <cell r="AR56">
            <v>0</v>
          </cell>
          <cell r="AS56">
            <v>563</v>
          </cell>
          <cell r="AT56">
            <v>0</v>
          </cell>
          <cell r="AU56">
            <v>0</v>
          </cell>
          <cell r="AV56">
            <v>0</v>
          </cell>
          <cell r="AW56">
            <v>40708.51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801600.88000000012</v>
          </cell>
          <cell r="BC56">
            <v>150861.22</v>
          </cell>
          <cell r="BD56">
            <v>127914.17999999996</v>
          </cell>
          <cell r="BE56">
            <v>3045141.58</v>
          </cell>
        </row>
        <row r="57">
          <cell r="F57" t="str">
            <v>10065</v>
          </cell>
          <cell r="G57">
            <v>386877.9</v>
          </cell>
          <cell r="H57">
            <v>708554.3600000001</v>
          </cell>
          <cell r="I57">
            <v>20650.14</v>
          </cell>
          <cell r="J57">
            <v>0</v>
          </cell>
          <cell r="K57">
            <v>42761.84</v>
          </cell>
          <cell r="L57">
            <v>21713.11</v>
          </cell>
          <cell r="M57">
            <v>0</v>
          </cell>
          <cell r="N57">
            <v>0</v>
          </cell>
          <cell r="O57">
            <v>44945.149999999994</v>
          </cell>
          <cell r="P57">
            <v>21421.78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30346.419999999995</v>
          </cell>
          <cell r="Z57">
            <v>126896.31999999999</v>
          </cell>
          <cell r="AA57">
            <v>0</v>
          </cell>
          <cell r="AB57">
            <v>0</v>
          </cell>
          <cell r="AC57">
            <v>11987.88</v>
          </cell>
          <cell r="AD57">
            <v>0</v>
          </cell>
          <cell r="AE57">
            <v>0</v>
          </cell>
          <cell r="AF57">
            <v>36179.699999999997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1800</v>
          </cell>
          <cell r="AN57">
            <v>0</v>
          </cell>
          <cell r="AO57">
            <v>0</v>
          </cell>
          <cell r="AP57">
            <v>2062.9</v>
          </cell>
          <cell r="AQ57">
            <v>0</v>
          </cell>
          <cell r="AR57">
            <v>0</v>
          </cell>
          <cell r="AS57">
            <v>8472.89</v>
          </cell>
          <cell r="AT57">
            <v>0</v>
          </cell>
          <cell r="AU57">
            <v>0</v>
          </cell>
          <cell r="AV57">
            <v>0</v>
          </cell>
          <cell r="AW57">
            <v>15662.2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270431.16000000003</v>
          </cell>
          <cell r="BC57">
            <v>65064.630000000005</v>
          </cell>
          <cell r="BD57">
            <v>335264.55000000005</v>
          </cell>
          <cell r="BE57">
            <v>2151092.9299999997</v>
          </cell>
        </row>
        <row r="58">
          <cell r="F58" t="str">
            <v>10070</v>
          </cell>
          <cell r="G58">
            <v>1601427.6499999997</v>
          </cell>
          <cell r="H58">
            <v>0</v>
          </cell>
          <cell r="I58">
            <v>14450.599999999999</v>
          </cell>
          <cell r="J58">
            <v>0</v>
          </cell>
          <cell r="K58">
            <v>92013.63</v>
          </cell>
          <cell r="L58">
            <v>18327.34</v>
          </cell>
          <cell r="M58">
            <v>0</v>
          </cell>
          <cell r="N58">
            <v>0</v>
          </cell>
          <cell r="O58">
            <v>136115.51</v>
          </cell>
          <cell r="P58">
            <v>54502.28</v>
          </cell>
          <cell r="Q58">
            <v>0</v>
          </cell>
          <cell r="R58">
            <v>29041.75</v>
          </cell>
          <cell r="S58">
            <v>31494.94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109650.01</v>
          </cell>
          <cell r="Z58">
            <v>51286.05</v>
          </cell>
          <cell r="AA58">
            <v>0</v>
          </cell>
          <cell r="AB58">
            <v>0</v>
          </cell>
          <cell r="AC58">
            <v>62950.990000000005</v>
          </cell>
          <cell r="AD58">
            <v>0</v>
          </cell>
          <cell r="AE58">
            <v>0</v>
          </cell>
          <cell r="AF58">
            <v>28933.67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53368.91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38162.490000000005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653780.86</v>
          </cell>
          <cell r="BC58">
            <v>152548.53</v>
          </cell>
          <cell r="BD58">
            <v>176194.79000000004</v>
          </cell>
          <cell r="BE58">
            <v>3304250</v>
          </cell>
        </row>
        <row r="59">
          <cell r="F59" t="str">
            <v>10309</v>
          </cell>
          <cell r="G59">
            <v>1937422.1600000001</v>
          </cell>
          <cell r="H59">
            <v>0</v>
          </cell>
          <cell r="I59">
            <v>74073</v>
          </cell>
          <cell r="J59">
            <v>0</v>
          </cell>
          <cell r="K59">
            <v>92176.010000000009</v>
          </cell>
          <cell r="L59">
            <v>32129.239999999998</v>
          </cell>
          <cell r="M59">
            <v>0</v>
          </cell>
          <cell r="N59">
            <v>11118.75</v>
          </cell>
          <cell r="O59">
            <v>186505.08</v>
          </cell>
          <cell r="P59">
            <v>74424</v>
          </cell>
          <cell r="Q59">
            <v>0</v>
          </cell>
          <cell r="R59">
            <v>0</v>
          </cell>
          <cell r="S59">
            <v>129583.3</v>
          </cell>
          <cell r="T59">
            <v>22866.879999999997</v>
          </cell>
          <cell r="U59">
            <v>4655.13</v>
          </cell>
          <cell r="V59">
            <v>0</v>
          </cell>
          <cell r="W59">
            <v>0</v>
          </cell>
          <cell r="X59">
            <v>0</v>
          </cell>
          <cell r="Y59">
            <v>144769.28</v>
          </cell>
          <cell r="Z59">
            <v>170749.17</v>
          </cell>
          <cell r="AA59">
            <v>0</v>
          </cell>
          <cell r="AB59">
            <v>0</v>
          </cell>
          <cell r="AC59">
            <v>74257.91</v>
          </cell>
          <cell r="AD59">
            <v>0</v>
          </cell>
          <cell r="AE59">
            <v>0</v>
          </cell>
          <cell r="AF59">
            <v>17046.5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32679.85</v>
          </cell>
          <cell r="AN59">
            <v>0</v>
          </cell>
          <cell r="AO59">
            <v>0</v>
          </cell>
          <cell r="AP59">
            <v>0</v>
          </cell>
          <cell r="AQ59">
            <v>7610.14</v>
          </cell>
          <cell r="AR59">
            <v>0</v>
          </cell>
          <cell r="AS59">
            <v>0</v>
          </cell>
          <cell r="AT59">
            <v>1634.25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1310601.81</v>
          </cell>
          <cell r="BC59">
            <v>193120.69999999998</v>
          </cell>
          <cell r="BD59">
            <v>255984.41</v>
          </cell>
          <cell r="BE59">
            <v>4773407.57</v>
          </cell>
        </row>
        <row r="60">
          <cell r="F60" t="str">
            <v>11001</v>
          </cell>
          <cell r="G60">
            <v>67932656.519999996</v>
          </cell>
          <cell r="I60">
            <v>1532031.6600000001</v>
          </cell>
          <cell r="K60">
            <v>2844541.15</v>
          </cell>
          <cell r="L60">
            <v>2320921.6799999997</v>
          </cell>
          <cell r="M60">
            <v>7443.2699999999995</v>
          </cell>
          <cell r="N60">
            <v>5251.42</v>
          </cell>
          <cell r="O60">
            <v>11355402.930000002</v>
          </cell>
          <cell r="P60">
            <v>2120171.9699999997</v>
          </cell>
          <cell r="S60">
            <v>3507694.3000000003</v>
          </cell>
          <cell r="U60">
            <v>108844.9</v>
          </cell>
          <cell r="Y60">
            <v>3737464.07</v>
          </cell>
          <cell r="Z60">
            <v>487886.87000000005</v>
          </cell>
          <cell r="AA60">
            <v>464693.21</v>
          </cell>
          <cell r="AC60">
            <v>4103110.97</v>
          </cell>
          <cell r="AF60">
            <v>958739.91999999993</v>
          </cell>
          <cell r="AK60">
            <v>957612.87</v>
          </cell>
          <cell r="AL60">
            <v>4099001.85</v>
          </cell>
          <cell r="AM60">
            <v>79049.850000000006</v>
          </cell>
          <cell r="AR60">
            <v>100606.74</v>
          </cell>
          <cell r="AS60">
            <v>117883.20999999999</v>
          </cell>
          <cell r="AT60">
            <v>32937.369999999995</v>
          </cell>
          <cell r="AV60">
            <v>229089.4</v>
          </cell>
          <cell r="AW60">
            <v>313514.39</v>
          </cell>
          <cell r="BA60">
            <v>162640.26999999999</v>
          </cell>
          <cell r="BB60">
            <v>19512930.309999991</v>
          </cell>
          <cell r="BC60">
            <v>5587201.25</v>
          </cell>
          <cell r="BD60">
            <v>5058195.51</v>
          </cell>
          <cell r="BE60">
            <v>137737517.85999995</v>
          </cell>
        </row>
        <row r="61">
          <cell r="F61" t="str">
            <v>11051</v>
          </cell>
          <cell r="G61">
            <v>8765236.1799999997</v>
          </cell>
          <cell r="H61">
            <v>0</v>
          </cell>
          <cell r="I61">
            <v>125209.89</v>
          </cell>
          <cell r="J61">
            <v>0</v>
          </cell>
          <cell r="K61">
            <v>371006</v>
          </cell>
          <cell r="L61">
            <v>144804</v>
          </cell>
          <cell r="M61">
            <v>0</v>
          </cell>
          <cell r="N61">
            <v>0</v>
          </cell>
          <cell r="O61">
            <v>1547368.87</v>
          </cell>
          <cell r="P61">
            <v>383019</v>
          </cell>
          <cell r="Q61">
            <v>0</v>
          </cell>
          <cell r="R61">
            <v>0</v>
          </cell>
          <cell r="S61">
            <v>495825.11000000004</v>
          </cell>
          <cell r="T61">
            <v>47574.7</v>
          </cell>
          <cell r="U61">
            <v>19968</v>
          </cell>
          <cell r="V61">
            <v>0</v>
          </cell>
          <cell r="W61">
            <v>0</v>
          </cell>
          <cell r="X61">
            <v>0</v>
          </cell>
          <cell r="Y61">
            <v>487424.06000000006</v>
          </cell>
          <cell r="Z61">
            <v>77224.320000000007</v>
          </cell>
          <cell r="AA61">
            <v>121953.13</v>
          </cell>
          <cell r="AB61">
            <v>0</v>
          </cell>
          <cell r="AC61">
            <v>583860.80000000005</v>
          </cell>
          <cell r="AD61">
            <v>105597.15</v>
          </cell>
          <cell r="AE61">
            <v>20980</v>
          </cell>
          <cell r="AF61">
            <v>51672.07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61954.969999999994</v>
          </cell>
          <cell r="AL61">
            <v>553079.49</v>
          </cell>
          <cell r="AM61">
            <v>147411.78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14454.15</v>
          </cell>
          <cell r="AX61">
            <v>0</v>
          </cell>
          <cell r="AY61">
            <v>0</v>
          </cell>
          <cell r="AZ61">
            <v>0</v>
          </cell>
          <cell r="BA61">
            <v>17841.07</v>
          </cell>
          <cell r="BB61">
            <v>2818592.4499999997</v>
          </cell>
          <cell r="BC61">
            <v>779538.33</v>
          </cell>
          <cell r="BD61">
            <v>1131037.6499999997</v>
          </cell>
          <cell r="BE61">
            <v>18872633.170000002</v>
          </cell>
        </row>
        <row r="62">
          <cell r="F62" t="str">
            <v>11054</v>
          </cell>
          <cell r="G62">
            <v>135714.73000000001</v>
          </cell>
          <cell r="H62">
            <v>0</v>
          </cell>
          <cell r="I62">
            <v>0</v>
          </cell>
          <cell r="J62">
            <v>0</v>
          </cell>
          <cell r="K62">
            <v>8299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814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1707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25403.57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86672.57</v>
          </cell>
          <cell r="BC62">
            <v>0</v>
          </cell>
          <cell r="BD62">
            <v>67823.75</v>
          </cell>
          <cell r="BE62">
            <v>326434.62</v>
          </cell>
        </row>
        <row r="63">
          <cell r="F63" t="str">
            <v>11056</v>
          </cell>
          <cell r="G63">
            <v>834388.60000000009</v>
          </cell>
          <cell r="H63">
            <v>0</v>
          </cell>
          <cell r="I63">
            <v>12954.47</v>
          </cell>
          <cell r="J63">
            <v>0</v>
          </cell>
          <cell r="K63">
            <v>65609.73</v>
          </cell>
          <cell r="L63">
            <v>1518.18</v>
          </cell>
          <cell r="M63">
            <v>0</v>
          </cell>
          <cell r="N63">
            <v>0</v>
          </cell>
          <cell r="O63">
            <v>18189.77</v>
          </cell>
          <cell r="P63">
            <v>0</v>
          </cell>
          <cell r="Q63">
            <v>0</v>
          </cell>
          <cell r="R63">
            <v>0</v>
          </cell>
          <cell r="S63">
            <v>86838.9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55410.66</v>
          </cell>
          <cell r="Z63">
            <v>11443.79</v>
          </cell>
          <cell r="AA63">
            <v>0</v>
          </cell>
          <cell r="AB63">
            <v>0</v>
          </cell>
          <cell r="AC63">
            <v>13192.05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16497.990000000002</v>
          </cell>
          <cell r="BB63">
            <v>754288.57000000007</v>
          </cell>
          <cell r="BC63">
            <v>68128.25</v>
          </cell>
          <cell r="BD63">
            <v>66414.75</v>
          </cell>
          <cell r="BE63">
            <v>2004875.7100000002</v>
          </cell>
        </row>
        <row r="64">
          <cell r="F64" t="str">
            <v>12110</v>
          </cell>
          <cell r="G64">
            <v>2016362.6800000002</v>
          </cell>
          <cell r="H64">
            <v>0</v>
          </cell>
          <cell r="I64">
            <v>18283.09</v>
          </cell>
          <cell r="J64">
            <v>0</v>
          </cell>
          <cell r="K64">
            <v>86872.59</v>
          </cell>
          <cell r="L64">
            <v>22442.5</v>
          </cell>
          <cell r="M64">
            <v>0</v>
          </cell>
          <cell r="N64">
            <v>11885.52</v>
          </cell>
          <cell r="O64">
            <v>249778.37</v>
          </cell>
          <cell r="P64">
            <v>79784.25</v>
          </cell>
          <cell r="Q64">
            <v>0</v>
          </cell>
          <cell r="R64">
            <v>0</v>
          </cell>
          <cell r="S64">
            <v>174145.72</v>
          </cell>
          <cell r="T64">
            <v>15224.79</v>
          </cell>
          <cell r="U64">
            <v>2290</v>
          </cell>
          <cell r="V64">
            <v>0</v>
          </cell>
          <cell r="W64">
            <v>0</v>
          </cell>
          <cell r="X64">
            <v>0</v>
          </cell>
          <cell r="Y64">
            <v>51003.66</v>
          </cell>
          <cell r="Z64">
            <v>89643.8</v>
          </cell>
          <cell r="AA64">
            <v>0</v>
          </cell>
          <cell r="AB64">
            <v>0</v>
          </cell>
          <cell r="AC64">
            <v>53010.399999999994</v>
          </cell>
          <cell r="AD64">
            <v>0</v>
          </cell>
          <cell r="AE64">
            <v>0</v>
          </cell>
          <cell r="AF64">
            <v>17635.060000000001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1359.23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7586.36</v>
          </cell>
          <cell r="AR64">
            <v>0</v>
          </cell>
          <cell r="AS64">
            <v>4343.45</v>
          </cell>
          <cell r="AT64">
            <v>2490.6999999999998</v>
          </cell>
          <cell r="AU64">
            <v>8258.2800000000007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775529.77999999991</v>
          </cell>
          <cell r="BC64">
            <v>148095.5</v>
          </cell>
          <cell r="BD64">
            <v>217687.97</v>
          </cell>
          <cell r="BE64">
            <v>4053713.7000000007</v>
          </cell>
        </row>
        <row r="65">
          <cell r="F65" t="str">
            <v>13073</v>
          </cell>
          <cell r="G65">
            <v>9595190.2500000037</v>
          </cell>
          <cell r="H65">
            <v>0</v>
          </cell>
          <cell r="I65">
            <v>149094.54999999999</v>
          </cell>
          <cell r="J65">
            <v>0</v>
          </cell>
          <cell r="K65">
            <v>376310.27</v>
          </cell>
          <cell r="L65">
            <v>244536.42</v>
          </cell>
          <cell r="M65">
            <v>1606.82</v>
          </cell>
          <cell r="N65">
            <v>6734.8499999999995</v>
          </cell>
          <cell r="O65">
            <v>947115.91999999993</v>
          </cell>
          <cell r="P65">
            <v>342593.99</v>
          </cell>
          <cell r="Q65">
            <v>0</v>
          </cell>
          <cell r="R65">
            <v>0</v>
          </cell>
          <cell r="S65">
            <v>650382.64</v>
          </cell>
          <cell r="T65">
            <v>69660.45</v>
          </cell>
          <cell r="U65">
            <v>15917.72</v>
          </cell>
          <cell r="V65">
            <v>0</v>
          </cell>
          <cell r="W65">
            <v>0</v>
          </cell>
          <cell r="X65">
            <v>0</v>
          </cell>
          <cell r="Y65">
            <v>733838.04999999993</v>
          </cell>
          <cell r="Z65">
            <v>178735.99</v>
          </cell>
          <cell r="AA65">
            <v>378947.68000000005</v>
          </cell>
          <cell r="AB65">
            <v>0</v>
          </cell>
          <cell r="AC65">
            <v>873515.50999999989</v>
          </cell>
          <cell r="AD65">
            <v>0</v>
          </cell>
          <cell r="AE65">
            <v>0</v>
          </cell>
          <cell r="AF65">
            <v>329351.23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197213.44999999995</v>
          </cell>
          <cell r="AL65">
            <v>844730.47000000009</v>
          </cell>
          <cell r="AM65">
            <v>31809.109999999997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18529.669999999998</v>
          </cell>
          <cell r="AT65">
            <v>0</v>
          </cell>
          <cell r="AU65">
            <v>0</v>
          </cell>
          <cell r="AV65">
            <v>0</v>
          </cell>
          <cell r="AW65">
            <v>80677.64999999998</v>
          </cell>
          <cell r="AX65">
            <v>0</v>
          </cell>
          <cell r="AY65">
            <v>0</v>
          </cell>
          <cell r="AZ65">
            <v>0</v>
          </cell>
          <cell r="BA65">
            <v>11253.4</v>
          </cell>
          <cell r="BB65">
            <v>3153587.1799999997</v>
          </cell>
          <cell r="BC65">
            <v>916053.33000000007</v>
          </cell>
          <cell r="BD65">
            <v>672152.44</v>
          </cell>
          <cell r="BE65">
            <v>20819539.040000003</v>
          </cell>
        </row>
        <row r="66">
          <cell r="F66" t="str">
            <v>13144</v>
          </cell>
          <cell r="G66">
            <v>12636509.120000001</v>
          </cell>
          <cell r="H66">
            <v>0</v>
          </cell>
          <cell r="I66">
            <v>287268.32999999996</v>
          </cell>
          <cell r="J66">
            <v>0</v>
          </cell>
          <cell r="K66">
            <v>526347.15</v>
          </cell>
          <cell r="L66">
            <v>288047.39999999997</v>
          </cell>
          <cell r="M66">
            <v>0</v>
          </cell>
          <cell r="N66">
            <v>1909.24</v>
          </cell>
          <cell r="O66">
            <v>1601815.5999999999</v>
          </cell>
          <cell r="P66">
            <v>467191.08</v>
          </cell>
          <cell r="Q66">
            <v>0</v>
          </cell>
          <cell r="R66">
            <v>0</v>
          </cell>
          <cell r="S66">
            <v>613692.35999999987</v>
          </cell>
          <cell r="T66">
            <v>62311.45</v>
          </cell>
          <cell r="U66">
            <v>23826.32</v>
          </cell>
          <cell r="V66">
            <v>0</v>
          </cell>
          <cell r="W66">
            <v>0</v>
          </cell>
          <cell r="X66">
            <v>0</v>
          </cell>
          <cell r="Y66">
            <v>804694.12</v>
          </cell>
          <cell r="Z66">
            <v>434155.4</v>
          </cell>
          <cell r="AA66">
            <v>236530.90000000002</v>
          </cell>
          <cell r="AB66">
            <v>0</v>
          </cell>
          <cell r="AC66">
            <v>889636.28999999992</v>
          </cell>
          <cell r="AD66">
            <v>0</v>
          </cell>
          <cell r="AE66">
            <v>0</v>
          </cell>
          <cell r="AF66">
            <v>82777.13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113315.95000000001</v>
          </cell>
          <cell r="AL66">
            <v>720814.97</v>
          </cell>
          <cell r="AM66">
            <v>0</v>
          </cell>
          <cell r="AN66">
            <v>0</v>
          </cell>
          <cell r="AO66">
            <v>0</v>
          </cell>
          <cell r="AP66">
            <v>6217.5599999999995</v>
          </cell>
          <cell r="AQ66">
            <v>0</v>
          </cell>
          <cell r="AR66">
            <v>0</v>
          </cell>
          <cell r="AS66">
            <v>183448</v>
          </cell>
          <cell r="AT66">
            <v>0</v>
          </cell>
          <cell r="AU66">
            <v>0</v>
          </cell>
          <cell r="AV66">
            <v>0</v>
          </cell>
          <cell r="AW66">
            <v>496228.51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3637805.3400000008</v>
          </cell>
          <cell r="BC66">
            <v>1256028.3699999996</v>
          </cell>
          <cell r="BD66">
            <v>1242372.0099999998</v>
          </cell>
          <cell r="BE66">
            <v>26612942.599999994</v>
          </cell>
        </row>
        <row r="67">
          <cell r="F67" t="str">
            <v>13146</v>
          </cell>
          <cell r="G67">
            <v>4584591.13</v>
          </cell>
          <cell r="H67">
            <v>0</v>
          </cell>
          <cell r="I67">
            <v>99299.88</v>
          </cell>
          <cell r="J67">
            <v>0</v>
          </cell>
          <cell r="K67">
            <v>187310.37</v>
          </cell>
          <cell r="L67">
            <v>148268.63999999998</v>
          </cell>
          <cell r="M67">
            <v>1100.78</v>
          </cell>
          <cell r="N67">
            <v>11559.640000000001</v>
          </cell>
          <cell r="O67">
            <v>707755.97</v>
          </cell>
          <cell r="P67">
            <v>202275.91999999998</v>
          </cell>
          <cell r="Q67">
            <v>0</v>
          </cell>
          <cell r="R67">
            <v>0</v>
          </cell>
          <cell r="S67">
            <v>334593.83</v>
          </cell>
          <cell r="T67">
            <v>0</v>
          </cell>
          <cell r="U67">
            <v>9755.4499999999989</v>
          </cell>
          <cell r="V67">
            <v>0</v>
          </cell>
          <cell r="W67">
            <v>0</v>
          </cell>
          <cell r="X67">
            <v>0</v>
          </cell>
          <cell r="Y67">
            <v>354490.48</v>
          </cell>
          <cell r="Z67">
            <v>110730.06</v>
          </cell>
          <cell r="AA67">
            <v>115453.05</v>
          </cell>
          <cell r="AB67">
            <v>0</v>
          </cell>
          <cell r="AC67">
            <v>301725.07</v>
          </cell>
          <cell r="AD67">
            <v>0</v>
          </cell>
          <cell r="AE67">
            <v>0</v>
          </cell>
          <cell r="AF67">
            <v>103401.54000000001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55018.19</v>
          </cell>
          <cell r="AL67">
            <v>257279.01000000004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7573.43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83216.73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1320270.2100000004</v>
          </cell>
          <cell r="BC67">
            <v>485388.7</v>
          </cell>
          <cell r="BD67">
            <v>292436.51999999996</v>
          </cell>
          <cell r="BE67">
            <v>9773494.5999999996</v>
          </cell>
        </row>
        <row r="68">
          <cell r="F68" t="str">
            <v>13151</v>
          </cell>
          <cell r="G68">
            <v>1312317.8</v>
          </cell>
          <cell r="H68">
            <v>0</v>
          </cell>
          <cell r="I68">
            <v>22295.83</v>
          </cell>
          <cell r="J68">
            <v>0</v>
          </cell>
          <cell r="K68">
            <v>61184</v>
          </cell>
          <cell r="L68">
            <v>0</v>
          </cell>
          <cell r="M68">
            <v>0</v>
          </cell>
          <cell r="N68">
            <v>0</v>
          </cell>
          <cell r="O68">
            <v>140297.06</v>
          </cell>
          <cell r="P68">
            <v>44845.03</v>
          </cell>
          <cell r="Q68">
            <v>0</v>
          </cell>
          <cell r="R68">
            <v>0</v>
          </cell>
          <cell r="S68">
            <v>152729.29999999999</v>
          </cell>
          <cell r="T68">
            <v>0</v>
          </cell>
          <cell r="U68">
            <v>2557.23</v>
          </cell>
          <cell r="V68">
            <v>0</v>
          </cell>
          <cell r="W68">
            <v>0</v>
          </cell>
          <cell r="X68">
            <v>0</v>
          </cell>
          <cell r="Y68">
            <v>65527.590000000004</v>
          </cell>
          <cell r="Z68">
            <v>36059.259999999995</v>
          </cell>
          <cell r="AA68">
            <v>0</v>
          </cell>
          <cell r="AB68">
            <v>0</v>
          </cell>
          <cell r="AC68">
            <v>24824.97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480250.8</v>
          </cell>
          <cell r="BC68">
            <v>122773.59999999999</v>
          </cell>
          <cell r="BD68">
            <v>222603.93</v>
          </cell>
          <cell r="BE68">
            <v>2688266.4000000004</v>
          </cell>
        </row>
        <row r="69">
          <cell r="F69" t="str">
            <v>13156</v>
          </cell>
          <cell r="G69">
            <v>1987760.38</v>
          </cell>
          <cell r="H69">
            <v>0</v>
          </cell>
          <cell r="I69">
            <v>233255.72000000003</v>
          </cell>
          <cell r="J69">
            <v>0</v>
          </cell>
          <cell r="K69">
            <v>105451</v>
          </cell>
          <cell r="L69">
            <v>11463.980000000001</v>
          </cell>
          <cell r="M69">
            <v>0</v>
          </cell>
          <cell r="N69">
            <v>0</v>
          </cell>
          <cell r="O69">
            <v>290262.32</v>
          </cell>
          <cell r="P69">
            <v>115633.81</v>
          </cell>
          <cell r="Q69">
            <v>0</v>
          </cell>
          <cell r="R69">
            <v>0</v>
          </cell>
          <cell r="S69">
            <v>152616.87999999998</v>
          </cell>
          <cell r="T69">
            <v>0</v>
          </cell>
          <cell r="U69">
            <v>9592.1</v>
          </cell>
          <cell r="V69">
            <v>0</v>
          </cell>
          <cell r="W69">
            <v>0</v>
          </cell>
          <cell r="X69">
            <v>0</v>
          </cell>
          <cell r="Y69">
            <v>523852.09</v>
          </cell>
          <cell r="Z69">
            <v>55308.909999999996</v>
          </cell>
          <cell r="AA69">
            <v>0</v>
          </cell>
          <cell r="AB69">
            <v>0</v>
          </cell>
          <cell r="AC69">
            <v>121469.35999999999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22506.29</v>
          </cell>
          <cell r="AL69">
            <v>62551.280000000006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1025331.2200000001</v>
          </cell>
          <cell r="BC69">
            <v>270536.49</v>
          </cell>
          <cell r="BD69">
            <v>274599.09000000003</v>
          </cell>
          <cell r="BE69">
            <v>5262190.92</v>
          </cell>
        </row>
        <row r="70">
          <cell r="F70" t="str">
            <v>13160</v>
          </cell>
          <cell r="G70">
            <v>6524878.2699999996</v>
          </cell>
          <cell r="H70">
            <v>0</v>
          </cell>
          <cell r="I70">
            <v>292710.11</v>
          </cell>
          <cell r="J70">
            <v>0</v>
          </cell>
          <cell r="K70">
            <v>511815.61</v>
          </cell>
          <cell r="L70">
            <v>103513.55</v>
          </cell>
          <cell r="M70">
            <v>0</v>
          </cell>
          <cell r="N70">
            <v>195.42000000000002</v>
          </cell>
          <cell r="O70">
            <v>923194.3600000001</v>
          </cell>
          <cell r="P70">
            <v>260389.21000000002</v>
          </cell>
          <cell r="Q70">
            <v>0</v>
          </cell>
          <cell r="R70">
            <v>0</v>
          </cell>
          <cell r="S70">
            <v>322269.5</v>
          </cell>
          <cell r="T70">
            <v>0</v>
          </cell>
          <cell r="U70">
            <v>19182.2</v>
          </cell>
          <cell r="V70">
            <v>0</v>
          </cell>
          <cell r="W70">
            <v>0</v>
          </cell>
          <cell r="X70">
            <v>0</v>
          </cell>
          <cell r="Y70">
            <v>593289.75</v>
          </cell>
          <cell r="Z70">
            <v>190447.27999999997</v>
          </cell>
          <cell r="AA70">
            <v>109113.32</v>
          </cell>
          <cell r="AB70">
            <v>22.89</v>
          </cell>
          <cell r="AC70">
            <v>374991.93</v>
          </cell>
          <cell r="AD70">
            <v>0</v>
          </cell>
          <cell r="AE70">
            <v>0</v>
          </cell>
          <cell r="AF70">
            <v>47128.83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68765.2</v>
          </cell>
          <cell r="AL70">
            <v>433328.78000000009</v>
          </cell>
          <cell r="AM70">
            <v>1170.72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11349.08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2197131.7599999998</v>
          </cell>
          <cell r="BC70">
            <v>571751.41999999993</v>
          </cell>
          <cell r="BD70">
            <v>691667.42999999993</v>
          </cell>
          <cell r="BE70">
            <v>14248306.619999999</v>
          </cell>
        </row>
        <row r="71">
          <cell r="F71" t="str">
            <v>13161</v>
          </cell>
          <cell r="G71">
            <v>35562022.920000002</v>
          </cell>
          <cell r="H71">
            <v>0</v>
          </cell>
          <cell r="I71">
            <v>766592.94999999984</v>
          </cell>
          <cell r="J71">
            <v>0</v>
          </cell>
          <cell r="K71">
            <v>3130597.7399999998</v>
          </cell>
          <cell r="L71">
            <v>671866.8600000001</v>
          </cell>
          <cell r="M71">
            <v>2932.99</v>
          </cell>
          <cell r="N71">
            <v>14584.090000000002</v>
          </cell>
          <cell r="O71">
            <v>6478597.1100000003</v>
          </cell>
          <cell r="P71">
            <v>1371030.37</v>
          </cell>
          <cell r="Q71">
            <v>0</v>
          </cell>
          <cell r="R71">
            <v>0</v>
          </cell>
          <cell r="S71">
            <v>2759411.1999999997</v>
          </cell>
          <cell r="T71">
            <v>0</v>
          </cell>
          <cell r="U71">
            <v>81840.390000000014</v>
          </cell>
          <cell r="V71">
            <v>0</v>
          </cell>
          <cell r="W71">
            <v>0</v>
          </cell>
          <cell r="X71">
            <v>0</v>
          </cell>
          <cell r="Y71">
            <v>1786250.96</v>
          </cell>
          <cell r="Z71">
            <v>927323.94000000006</v>
          </cell>
          <cell r="AA71">
            <v>190853.57999999996</v>
          </cell>
          <cell r="AB71">
            <v>0</v>
          </cell>
          <cell r="AC71">
            <v>1396855.64</v>
          </cell>
          <cell r="AD71">
            <v>0</v>
          </cell>
          <cell r="AE71">
            <v>0</v>
          </cell>
          <cell r="AF71">
            <v>599501.5199999999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124103.45</v>
          </cell>
          <cell r="AL71">
            <v>524649.37</v>
          </cell>
          <cell r="AM71">
            <v>-0.03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172139.36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209025.00999999998</v>
          </cell>
          <cell r="AZ71">
            <v>0</v>
          </cell>
          <cell r="BA71">
            <v>0</v>
          </cell>
          <cell r="BB71">
            <v>8232049.2800000012</v>
          </cell>
          <cell r="BC71">
            <v>3149839.67</v>
          </cell>
          <cell r="BD71">
            <v>3213833.3099999996</v>
          </cell>
          <cell r="BE71">
            <v>71365901.680000007</v>
          </cell>
        </row>
        <row r="72">
          <cell r="F72" t="str">
            <v>13165</v>
          </cell>
          <cell r="G72">
            <v>10504449.710000001</v>
          </cell>
          <cell r="H72">
            <v>0</v>
          </cell>
          <cell r="I72">
            <v>302941</v>
          </cell>
          <cell r="J72">
            <v>0</v>
          </cell>
          <cell r="K72">
            <v>451161</v>
          </cell>
          <cell r="L72">
            <v>194100.14</v>
          </cell>
          <cell r="M72">
            <v>2304.64</v>
          </cell>
          <cell r="N72">
            <v>6056.74</v>
          </cell>
          <cell r="O72">
            <v>1504166.08</v>
          </cell>
          <cell r="P72">
            <v>403586.04000000004</v>
          </cell>
          <cell r="Q72">
            <v>0</v>
          </cell>
          <cell r="R72">
            <v>0</v>
          </cell>
          <cell r="S72">
            <v>788897.61</v>
          </cell>
          <cell r="T72">
            <v>20100.62</v>
          </cell>
          <cell r="U72">
            <v>19847.75</v>
          </cell>
          <cell r="V72">
            <v>0</v>
          </cell>
          <cell r="W72">
            <v>0</v>
          </cell>
          <cell r="X72">
            <v>0</v>
          </cell>
          <cell r="Y72">
            <v>566671.29000000015</v>
          </cell>
          <cell r="Z72">
            <v>120299.20999999999</v>
          </cell>
          <cell r="AA72">
            <v>41342.03</v>
          </cell>
          <cell r="AB72">
            <v>0</v>
          </cell>
          <cell r="AC72">
            <v>325724.99</v>
          </cell>
          <cell r="AD72">
            <v>142503.06</v>
          </cell>
          <cell r="AE72">
            <v>0</v>
          </cell>
          <cell r="AF72">
            <v>65421.499999999993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39823.119999999995</v>
          </cell>
          <cell r="AL72">
            <v>119026.1</v>
          </cell>
          <cell r="AM72">
            <v>542.82000000000005</v>
          </cell>
          <cell r="AN72">
            <v>0</v>
          </cell>
          <cell r="AO72">
            <v>0</v>
          </cell>
          <cell r="AP72">
            <v>0</v>
          </cell>
          <cell r="AQ72">
            <v>31171.559999999998</v>
          </cell>
          <cell r="AR72">
            <v>0</v>
          </cell>
          <cell r="AS72">
            <v>17188.98</v>
          </cell>
          <cell r="AT72">
            <v>0</v>
          </cell>
          <cell r="AU72">
            <v>0</v>
          </cell>
          <cell r="AV72">
            <v>0</v>
          </cell>
          <cell r="AW72">
            <v>44506.130000000005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2795164.5500000007</v>
          </cell>
          <cell r="BC72">
            <v>785779.56000000017</v>
          </cell>
          <cell r="BD72">
            <v>852246.26000000024</v>
          </cell>
          <cell r="BE72">
            <v>20145022.490000002</v>
          </cell>
        </row>
        <row r="73">
          <cell r="F73" t="str">
            <v>13167</v>
          </cell>
          <cell r="G73">
            <v>994282.49</v>
          </cell>
          <cell r="H73">
            <v>0</v>
          </cell>
          <cell r="I73">
            <v>12631.85</v>
          </cell>
          <cell r="J73">
            <v>0</v>
          </cell>
          <cell r="K73">
            <v>57703.39</v>
          </cell>
          <cell r="L73">
            <v>13193.23</v>
          </cell>
          <cell r="M73">
            <v>0</v>
          </cell>
          <cell r="N73">
            <v>0</v>
          </cell>
          <cell r="O73">
            <v>100512.73</v>
          </cell>
          <cell r="P73">
            <v>19979.86</v>
          </cell>
          <cell r="Q73">
            <v>0</v>
          </cell>
          <cell r="R73">
            <v>0</v>
          </cell>
          <cell r="S73">
            <v>148484.09</v>
          </cell>
          <cell r="T73">
            <v>554.08000000000004</v>
          </cell>
          <cell r="U73">
            <v>1130.24</v>
          </cell>
          <cell r="V73">
            <v>0</v>
          </cell>
          <cell r="W73">
            <v>0</v>
          </cell>
          <cell r="X73">
            <v>0</v>
          </cell>
          <cell r="Y73">
            <v>37164.949999999997</v>
          </cell>
          <cell r="Z73">
            <v>6446.8499999999995</v>
          </cell>
          <cell r="AA73">
            <v>0</v>
          </cell>
          <cell r="AB73">
            <v>0</v>
          </cell>
          <cell r="AC73">
            <v>25247.59</v>
          </cell>
          <cell r="AD73">
            <v>0</v>
          </cell>
          <cell r="AE73">
            <v>0</v>
          </cell>
          <cell r="AF73">
            <v>6237.54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2571.2999999999997</v>
          </cell>
          <cell r="AR73">
            <v>0</v>
          </cell>
          <cell r="AS73">
            <v>0</v>
          </cell>
          <cell r="AT73">
            <v>960</v>
          </cell>
          <cell r="AU73">
            <v>0</v>
          </cell>
          <cell r="AV73">
            <v>0</v>
          </cell>
          <cell r="AW73">
            <v>24535.34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574869.50999999989</v>
          </cell>
          <cell r="BC73">
            <v>102748.06000000001</v>
          </cell>
          <cell r="BD73">
            <v>183628.36</v>
          </cell>
          <cell r="BE73">
            <v>2312881.4600000004</v>
          </cell>
        </row>
        <row r="74">
          <cell r="F74" t="str">
            <v>13301</v>
          </cell>
          <cell r="G74">
            <v>3542237.24</v>
          </cell>
          <cell r="H74">
            <v>0</v>
          </cell>
          <cell r="I74">
            <v>74217.48000000001</v>
          </cell>
          <cell r="J74">
            <v>0</v>
          </cell>
          <cell r="K74">
            <v>142646.26999999999</v>
          </cell>
          <cell r="L74">
            <v>0</v>
          </cell>
          <cell r="M74">
            <v>0</v>
          </cell>
          <cell r="N74">
            <v>0</v>
          </cell>
          <cell r="O74">
            <v>755778.79000000015</v>
          </cell>
          <cell r="P74">
            <v>171390.04</v>
          </cell>
          <cell r="Q74">
            <v>0</v>
          </cell>
          <cell r="R74">
            <v>18777.07</v>
          </cell>
          <cell r="S74">
            <v>390217.86000000004</v>
          </cell>
          <cell r="T74">
            <v>0</v>
          </cell>
          <cell r="U74">
            <v>11181</v>
          </cell>
          <cell r="V74">
            <v>0</v>
          </cell>
          <cell r="W74">
            <v>0</v>
          </cell>
          <cell r="X74">
            <v>0</v>
          </cell>
          <cell r="Y74">
            <v>227327.99</v>
          </cell>
          <cell r="Z74">
            <v>255490.73999999996</v>
          </cell>
          <cell r="AA74">
            <v>0</v>
          </cell>
          <cell r="AB74">
            <v>0</v>
          </cell>
          <cell r="AC74">
            <v>133885.58000000002</v>
          </cell>
          <cell r="AD74">
            <v>0</v>
          </cell>
          <cell r="AE74">
            <v>0</v>
          </cell>
          <cell r="AF74">
            <v>61548.78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145.20999999999998</v>
          </cell>
          <cell r="AN74">
            <v>7831.6699999999992</v>
          </cell>
          <cell r="AO74">
            <v>78614.7</v>
          </cell>
          <cell r="AP74">
            <v>3993.57</v>
          </cell>
          <cell r="AQ74">
            <v>22868.52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256454.93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1366035.8699999999</v>
          </cell>
          <cell r="BC74">
            <v>345040.44</v>
          </cell>
          <cell r="BD74">
            <v>380248.74</v>
          </cell>
          <cell r="BE74">
            <v>8245932.4900000021</v>
          </cell>
        </row>
        <row r="75">
          <cell r="F75" t="str">
            <v>14005</v>
          </cell>
          <cell r="G75">
            <v>16098266.880000001</v>
          </cell>
          <cell r="H75">
            <v>405872.06</v>
          </cell>
          <cell r="I75">
            <v>458559</v>
          </cell>
          <cell r="J75">
            <v>0</v>
          </cell>
          <cell r="K75">
            <v>650523.61</v>
          </cell>
          <cell r="L75">
            <v>387418.4</v>
          </cell>
          <cell r="M75">
            <v>2138.87</v>
          </cell>
          <cell r="N75">
            <v>73346.899999999994</v>
          </cell>
          <cell r="O75">
            <v>3054778.6500000004</v>
          </cell>
          <cell r="P75">
            <v>778575.47</v>
          </cell>
          <cell r="Q75">
            <v>0</v>
          </cell>
          <cell r="R75">
            <v>0</v>
          </cell>
          <cell r="S75">
            <v>1547956.05</v>
          </cell>
          <cell r="T75">
            <v>28514.320000000003</v>
          </cell>
          <cell r="U75">
            <v>63905.000000000007</v>
          </cell>
          <cell r="V75">
            <v>0</v>
          </cell>
          <cell r="W75">
            <v>198409.87000000002</v>
          </cell>
          <cell r="X75">
            <v>0</v>
          </cell>
          <cell r="Y75">
            <v>873846.38</v>
          </cell>
          <cell r="Z75">
            <v>821984.09000000008</v>
          </cell>
          <cell r="AA75">
            <v>55636.369999999988</v>
          </cell>
          <cell r="AB75">
            <v>0</v>
          </cell>
          <cell r="AC75">
            <v>699257.28</v>
          </cell>
          <cell r="AD75">
            <v>234538.14</v>
          </cell>
          <cell r="AE75">
            <v>0</v>
          </cell>
          <cell r="AF75">
            <v>1366359.4899999998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41270.29</v>
          </cell>
          <cell r="AL75">
            <v>191816.76</v>
          </cell>
          <cell r="AM75">
            <v>291252.65000000002</v>
          </cell>
          <cell r="AN75">
            <v>0</v>
          </cell>
          <cell r="AO75">
            <v>28442.190000000002</v>
          </cell>
          <cell r="AP75">
            <v>81524.34</v>
          </cell>
          <cell r="AQ75">
            <v>10800</v>
          </cell>
          <cell r="AR75">
            <v>0</v>
          </cell>
          <cell r="AS75">
            <v>27796.449999999997</v>
          </cell>
          <cell r="AT75">
            <v>0</v>
          </cell>
          <cell r="AU75">
            <v>0</v>
          </cell>
          <cell r="AV75">
            <v>0</v>
          </cell>
          <cell r="AW75">
            <v>204484.56000000003</v>
          </cell>
          <cell r="AX75">
            <v>0</v>
          </cell>
          <cell r="AY75">
            <v>0</v>
          </cell>
          <cell r="AZ75">
            <v>96226.95</v>
          </cell>
          <cell r="BA75">
            <v>0</v>
          </cell>
          <cell r="BB75">
            <v>4456576.99</v>
          </cell>
          <cell r="BC75">
            <v>1799738.6300000001</v>
          </cell>
          <cell r="BD75">
            <v>816864.61999999988</v>
          </cell>
          <cell r="BE75">
            <v>35846681.259999998</v>
          </cell>
        </row>
        <row r="76">
          <cell r="F76" t="str">
            <v>14028</v>
          </cell>
          <cell r="G76">
            <v>7789739.6599999992</v>
          </cell>
          <cell r="H76">
            <v>366348.1</v>
          </cell>
          <cell r="I76">
            <v>248135.07</v>
          </cell>
          <cell r="J76">
            <v>0</v>
          </cell>
          <cell r="K76">
            <v>1097698.6099999999</v>
          </cell>
          <cell r="L76">
            <v>249343.65000000002</v>
          </cell>
          <cell r="M76">
            <v>492.82</v>
          </cell>
          <cell r="N76">
            <v>16653.759999999998</v>
          </cell>
          <cell r="O76">
            <v>1184591.8999999999</v>
          </cell>
          <cell r="P76">
            <v>424538.59</v>
          </cell>
          <cell r="Q76">
            <v>0</v>
          </cell>
          <cell r="R76">
            <v>0</v>
          </cell>
          <cell r="S76">
            <v>598797.94999999995</v>
          </cell>
          <cell r="T76">
            <v>0</v>
          </cell>
          <cell r="U76">
            <v>20062</v>
          </cell>
          <cell r="V76">
            <v>0</v>
          </cell>
          <cell r="W76">
            <v>0</v>
          </cell>
          <cell r="X76">
            <v>0</v>
          </cell>
          <cell r="Y76">
            <v>719072.33</v>
          </cell>
          <cell r="Z76">
            <v>260182.46000000002</v>
          </cell>
          <cell r="AA76">
            <v>23215.760000000002</v>
          </cell>
          <cell r="AB76">
            <v>0</v>
          </cell>
          <cell r="AC76">
            <v>426778.04</v>
          </cell>
          <cell r="AD76">
            <v>0</v>
          </cell>
          <cell r="AE76">
            <v>0</v>
          </cell>
          <cell r="AF76">
            <v>94394.82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3721.5</v>
          </cell>
          <cell r="AL76">
            <v>33256.93</v>
          </cell>
          <cell r="AM76">
            <v>0</v>
          </cell>
          <cell r="AN76">
            <v>0</v>
          </cell>
          <cell r="AO76">
            <v>25304.549999999996</v>
          </cell>
          <cell r="AP76">
            <v>0</v>
          </cell>
          <cell r="AQ76">
            <v>0</v>
          </cell>
          <cell r="AR76">
            <v>0</v>
          </cell>
          <cell r="AS76">
            <v>13227</v>
          </cell>
          <cell r="AT76">
            <v>19689.900000000001</v>
          </cell>
          <cell r="AU76">
            <v>0</v>
          </cell>
          <cell r="AV76">
            <v>0</v>
          </cell>
          <cell r="AW76">
            <v>106368.64</v>
          </cell>
          <cell r="AX76">
            <v>0</v>
          </cell>
          <cell r="AY76">
            <v>0</v>
          </cell>
          <cell r="AZ76">
            <v>0</v>
          </cell>
          <cell r="BA76">
            <v>99126.64</v>
          </cell>
          <cell r="BB76">
            <v>2707533.5999999996</v>
          </cell>
          <cell r="BC76">
            <v>782078.24999999988</v>
          </cell>
          <cell r="BD76">
            <v>1108898.6200000001</v>
          </cell>
          <cell r="BE76">
            <v>18419251.149999999</v>
          </cell>
        </row>
        <row r="77">
          <cell r="F77" t="str">
            <v>14064</v>
          </cell>
          <cell r="G77">
            <v>3081030.15</v>
          </cell>
          <cell r="H77">
            <v>0</v>
          </cell>
          <cell r="I77">
            <v>0</v>
          </cell>
          <cell r="J77">
            <v>0</v>
          </cell>
          <cell r="K77">
            <v>141271</v>
          </cell>
          <cell r="L77">
            <v>82656.78</v>
          </cell>
          <cell r="M77">
            <v>1430.79</v>
          </cell>
          <cell r="N77">
            <v>135.49</v>
          </cell>
          <cell r="O77">
            <v>480930.18999999994</v>
          </cell>
          <cell r="P77">
            <v>149823.65</v>
          </cell>
          <cell r="Q77">
            <v>0</v>
          </cell>
          <cell r="R77">
            <v>0</v>
          </cell>
          <cell r="S77">
            <v>268992.84999999998</v>
          </cell>
          <cell r="T77">
            <v>0</v>
          </cell>
          <cell r="U77">
            <v>4373.2999999999993</v>
          </cell>
          <cell r="V77">
            <v>0</v>
          </cell>
          <cell r="W77">
            <v>0</v>
          </cell>
          <cell r="X77">
            <v>0</v>
          </cell>
          <cell r="Y77">
            <v>173355.19</v>
          </cell>
          <cell r="Z77">
            <v>47074</v>
          </cell>
          <cell r="AA77">
            <v>0</v>
          </cell>
          <cell r="AB77">
            <v>0</v>
          </cell>
          <cell r="AC77">
            <v>130457.97</v>
          </cell>
          <cell r="AD77">
            <v>0</v>
          </cell>
          <cell r="AE77">
            <v>0</v>
          </cell>
          <cell r="AF77">
            <v>88426.349999999991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23206</v>
          </cell>
          <cell r="AR77">
            <v>0</v>
          </cell>
          <cell r="AS77">
            <v>7873.41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1223625.1599999999</v>
          </cell>
          <cell r="BC77">
            <v>338797.24</v>
          </cell>
          <cell r="BD77">
            <v>488374.34000000008</v>
          </cell>
          <cell r="BE77">
            <v>6731833.8599999994</v>
          </cell>
        </row>
        <row r="78">
          <cell r="F78" t="str">
            <v>14065</v>
          </cell>
          <cell r="G78">
            <v>1557335.5600000003</v>
          </cell>
          <cell r="H78">
            <v>0</v>
          </cell>
          <cell r="I78">
            <v>46844.520000000004</v>
          </cell>
          <cell r="J78">
            <v>0</v>
          </cell>
          <cell r="K78">
            <v>72035.540000000008</v>
          </cell>
          <cell r="L78">
            <v>32639.559999999998</v>
          </cell>
          <cell r="M78">
            <v>0</v>
          </cell>
          <cell r="N78">
            <v>233.49</v>
          </cell>
          <cell r="O78">
            <v>194433.61</v>
          </cell>
          <cell r="P78">
            <v>54295.12999999999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97995.910000000018</v>
          </cell>
          <cell r="Z78">
            <v>64359.63</v>
          </cell>
          <cell r="AA78">
            <v>0</v>
          </cell>
          <cell r="AB78">
            <v>0</v>
          </cell>
          <cell r="AC78">
            <v>50544.960000000006</v>
          </cell>
          <cell r="AD78">
            <v>0</v>
          </cell>
          <cell r="AE78">
            <v>0</v>
          </cell>
          <cell r="AF78">
            <v>11702.25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66.23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29243.690000000002</v>
          </cell>
          <cell r="BA78">
            <v>0</v>
          </cell>
          <cell r="BB78">
            <v>483423.11</v>
          </cell>
          <cell r="BC78">
            <v>140812.29999999999</v>
          </cell>
          <cell r="BD78">
            <v>150302.05000000002</v>
          </cell>
          <cell r="BE78">
            <v>2986267.5399999996</v>
          </cell>
        </row>
        <row r="79">
          <cell r="F79" t="str">
            <v>14066</v>
          </cell>
          <cell r="G79">
            <v>5868170.5999999996</v>
          </cell>
          <cell r="H79">
            <v>103340.45000000001</v>
          </cell>
          <cell r="I79">
            <v>51535.88</v>
          </cell>
          <cell r="J79">
            <v>0</v>
          </cell>
          <cell r="K79">
            <v>251073.16999999998</v>
          </cell>
          <cell r="L79">
            <v>90006.58</v>
          </cell>
          <cell r="M79">
            <v>0</v>
          </cell>
          <cell r="N79">
            <v>3636.73</v>
          </cell>
          <cell r="O79">
            <v>956137.01999999979</v>
          </cell>
          <cell r="P79">
            <v>257175.22</v>
          </cell>
          <cell r="Q79">
            <v>0</v>
          </cell>
          <cell r="R79">
            <v>0</v>
          </cell>
          <cell r="S79">
            <v>507901.40000000008</v>
          </cell>
          <cell r="T79">
            <v>0</v>
          </cell>
          <cell r="U79">
            <v>7156</v>
          </cell>
          <cell r="V79">
            <v>0</v>
          </cell>
          <cell r="W79">
            <v>0</v>
          </cell>
          <cell r="X79">
            <v>0</v>
          </cell>
          <cell r="Y79">
            <v>176084.19</v>
          </cell>
          <cell r="Z79">
            <v>59012.61</v>
          </cell>
          <cell r="AA79">
            <v>0</v>
          </cell>
          <cell r="AB79">
            <v>0</v>
          </cell>
          <cell r="AC79">
            <v>99002.41</v>
          </cell>
          <cell r="AD79">
            <v>0</v>
          </cell>
          <cell r="AE79">
            <v>0</v>
          </cell>
          <cell r="AF79">
            <v>7248.2900000000009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20937.099999999999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19662.54</v>
          </cell>
          <cell r="AR79">
            <v>0</v>
          </cell>
          <cell r="AS79">
            <v>0</v>
          </cell>
          <cell r="AT79">
            <v>9877.01</v>
          </cell>
          <cell r="AU79">
            <v>0</v>
          </cell>
          <cell r="AV79">
            <v>0</v>
          </cell>
          <cell r="AW79">
            <v>30330.36</v>
          </cell>
          <cell r="AX79">
            <v>0</v>
          </cell>
          <cell r="AY79">
            <v>51892.62999999999</v>
          </cell>
          <cell r="AZ79">
            <v>0</v>
          </cell>
          <cell r="BA79">
            <v>0</v>
          </cell>
          <cell r="BB79">
            <v>1623023.7199999997</v>
          </cell>
          <cell r="BC79">
            <v>389408.07</v>
          </cell>
          <cell r="BD79">
            <v>457978.10999999993</v>
          </cell>
          <cell r="BE79">
            <v>11040590.089999996</v>
          </cell>
        </row>
        <row r="80">
          <cell r="F80" t="str">
            <v>14068</v>
          </cell>
          <cell r="G80">
            <v>8353196.5599999996</v>
          </cell>
          <cell r="H80">
            <v>22362.59</v>
          </cell>
          <cell r="I80">
            <v>38722.28</v>
          </cell>
          <cell r="J80">
            <v>0</v>
          </cell>
          <cell r="K80">
            <v>348276</v>
          </cell>
          <cell r="L80">
            <v>300718.36000000004</v>
          </cell>
          <cell r="M80">
            <v>0</v>
          </cell>
          <cell r="N80">
            <v>3309.85</v>
          </cell>
          <cell r="O80">
            <v>1663796.3499999999</v>
          </cell>
          <cell r="P80">
            <v>431965.11</v>
          </cell>
          <cell r="Q80">
            <v>0</v>
          </cell>
          <cell r="R80">
            <v>0</v>
          </cell>
          <cell r="S80">
            <v>959728.17</v>
          </cell>
          <cell r="T80">
            <v>109687.62999999999</v>
          </cell>
          <cell r="U80">
            <v>12644.690000000002</v>
          </cell>
          <cell r="V80">
            <v>0</v>
          </cell>
          <cell r="W80">
            <v>0</v>
          </cell>
          <cell r="X80">
            <v>0</v>
          </cell>
          <cell r="Y80">
            <v>272080.27999999997</v>
          </cell>
          <cell r="Z80">
            <v>70573.930000000008</v>
          </cell>
          <cell r="AA80">
            <v>0</v>
          </cell>
          <cell r="AB80">
            <v>0</v>
          </cell>
          <cell r="AC80">
            <v>190827.77000000002</v>
          </cell>
          <cell r="AD80">
            <v>0</v>
          </cell>
          <cell r="AE80">
            <v>0</v>
          </cell>
          <cell r="AF80">
            <v>17488.510000000002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74262.960000000006</v>
          </cell>
          <cell r="AM80">
            <v>483.18</v>
          </cell>
          <cell r="AN80">
            <v>0</v>
          </cell>
          <cell r="AO80">
            <v>0</v>
          </cell>
          <cell r="AP80">
            <v>0</v>
          </cell>
          <cell r="AQ80">
            <v>28445.5</v>
          </cell>
          <cell r="AR80">
            <v>107.99</v>
          </cell>
          <cell r="AS80">
            <v>9195.42</v>
          </cell>
          <cell r="AT80">
            <v>0</v>
          </cell>
          <cell r="AU80">
            <v>0</v>
          </cell>
          <cell r="AV80">
            <v>0</v>
          </cell>
          <cell r="AW80">
            <v>59581.409999999996</v>
          </cell>
          <cell r="AX80">
            <v>0</v>
          </cell>
          <cell r="AY80">
            <v>0</v>
          </cell>
          <cell r="AZ80">
            <v>0</v>
          </cell>
          <cell r="BA80">
            <v>74588.929999999993</v>
          </cell>
          <cell r="BB80">
            <v>1670271.14</v>
          </cell>
          <cell r="BC80">
            <v>634432.67000000004</v>
          </cell>
          <cell r="BD80">
            <v>644445.21000000008</v>
          </cell>
          <cell r="BE80">
            <v>15991192.489999998</v>
          </cell>
        </row>
        <row r="81">
          <cell r="F81" t="str">
            <v>14077</v>
          </cell>
          <cell r="G81">
            <v>2176206.5300000003</v>
          </cell>
          <cell r="H81">
            <v>0</v>
          </cell>
          <cell r="I81">
            <v>32561</v>
          </cell>
          <cell r="J81">
            <v>0</v>
          </cell>
          <cell r="K81">
            <v>54431</v>
          </cell>
          <cell r="L81">
            <v>19971</v>
          </cell>
          <cell r="M81">
            <v>0</v>
          </cell>
          <cell r="N81">
            <v>0</v>
          </cell>
          <cell r="O81">
            <v>165943.89000000001</v>
          </cell>
          <cell r="P81">
            <v>47593</v>
          </cell>
          <cell r="Q81">
            <v>0</v>
          </cell>
          <cell r="R81">
            <v>26982.7</v>
          </cell>
          <cell r="S81">
            <v>40808.730000000003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92691</v>
          </cell>
          <cell r="Z81">
            <v>40482.909999999996</v>
          </cell>
          <cell r="AA81">
            <v>0</v>
          </cell>
          <cell r="AB81">
            <v>0</v>
          </cell>
          <cell r="AC81">
            <v>55248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44419.15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45995.83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887160.78000000014</v>
          </cell>
          <cell r="BC81">
            <v>222349.9</v>
          </cell>
          <cell r="BD81">
            <v>75694.27</v>
          </cell>
          <cell r="BE81">
            <v>4028539.6900000009</v>
          </cell>
        </row>
        <row r="82">
          <cell r="F82" t="str">
            <v>14097</v>
          </cell>
          <cell r="G82">
            <v>1240020.5599999998</v>
          </cell>
          <cell r="H82">
            <v>0</v>
          </cell>
          <cell r="I82">
            <v>15636.01</v>
          </cell>
          <cell r="J82">
            <v>0</v>
          </cell>
          <cell r="K82">
            <v>99946.180000000008</v>
          </cell>
          <cell r="L82">
            <v>0</v>
          </cell>
          <cell r="M82">
            <v>0</v>
          </cell>
          <cell r="N82">
            <v>4309.78</v>
          </cell>
          <cell r="O82">
            <v>37179.089999999997</v>
          </cell>
          <cell r="P82">
            <v>0</v>
          </cell>
          <cell r="Q82">
            <v>0</v>
          </cell>
          <cell r="R82">
            <v>0</v>
          </cell>
          <cell r="S82">
            <v>146787.51999999999</v>
          </cell>
          <cell r="T82">
            <v>0</v>
          </cell>
          <cell r="U82">
            <v>3033.84</v>
          </cell>
          <cell r="V82">
            <v>0</v>
          </cell>
          <cell r="W82">
            <v>0</v>
          </cell>
          <cell r="X82">
            <v>0</v>
          </cell>
          <cell r="Y82">
            <v>85479.31</v>
          </cell>
          <cell r="Z82">
            <v>22092.98</v>
          </cell>
          <cell r="AA82">
            <v>24923.439999999999</v>
          </cell>
          <cell r="AB82">
            <v>0</v>
          </cell>
          <cell r="AC82">
            <v>75023.56</v>
          </cell>
          <cell r="AD82">
            <v>0</v>
          </cell>
          <cell r="AE82">
            <v>0</v>
          </cell>
          <cell r="AF82">
            <v>17259.3</v>
          </cell>
          <cell r="AG82">
            <v>0</v>
          </cell>
          <cell r="AH82">
            <v>0</v>
          </cell>
          <cell r="AI82">
            <v>0</v>
          </cell>
          <cell r="AJ82">
            <v>666.95</v>
          </cell>
          <cell r="AK82">
            <v>2331.64</v>
          </cell>
          <cell r="AL82">
            <v>27397.83</v>
          </cell>
          <cell r="AM82">
            <v>0</v>
          </cell>
          <cell r="AN82">
            <v>0</v>
          </cell>
          <cell r="AO82">
            <v>12896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146722.57999999999</v>
          </cell>
          <cell r="BA82">
            <v>0</v>
          </cell>
          <cell r="BB82">
            <v>760768.52999999991</v>
          </cell>
          <cell r="BC82">
            <v>166363.00999999998</v>
          </cell>
          <cell r="BD82">
            <v>238091.34000000003</v>
          </cell>
          <cell r="BE82">
            <v>3126929.4499999997</v>
          </cell>
        </row>
        <row r="83">
          <cell r="F83" t="str">
            <v>14099</v>
          </cell>
          <cell r="G83">
            <v>1115783.2200000002</v>
          </cell>
          <cell r="H83">
            <v>0</v>
          </cell>
          <cell r="I83">
            <v>30951.22</v>
          </cell>
          <cell r="J83">
            <v>0</v>
          </cell>
          <cell r="K83">
            <v>41425</v>
          </cell>
          <cell r="L83">
            <v>18399.62</v>
          </cell>
          <cell r="M83">
            <v>0</v>
          </cell>
          <cell r="N83">
            <v>1253</v>
          </cell>
          <cell r="O83">
            <v>120262.11</v>
          </cell>
          <cell r="P83">
            <v>41641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60691.68</v>
          </cell>
          <cell r="Z83">
            <v>9403.76</v>
          </cell>
          <cell r="AA83">
            <v>0</v>
          </cell>
          <cell r="AB83">
            <v>0</v>
          </cell>
          <cell r="AC83">
            <v>28280.33</v>
          </cell>
          <cell r="AD83">
            <v>0</v>
          </cell>
          <cell r="AE83">
            <v>0</v>
          </cell>
          <cell r="AF83">
            <v>5803.35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34816.229999999989</v>
          </cell>
          <cell r="AX83">
            <v>0</v>
          </cell>
          <cell r="AY83">
            <v>0</v>
          </cell>
          <cell r="AZ83">
            <v>0</v>
          </cell>
          <cell r="BA83">
            <v>37276.39</v>
          </cell>
          <cell r="BB83">
            <v>413989.27999999997</v>
          </cell>
          <cell r="BC83">
            <v>87392.79</v>
          </cell>
          <cell r="BD83">
            <v>69844.600000000006</v>
          </cell>
          <cell r="BE83">
            <v>2117213.5800000005</v>
          </cell>
        </row>
        <row r="84">
          <cell r="F84" t="str">
            <v>14104</v>
          </cell>
          <cell r="G84">
            <v>327179.93</v>
          </cell>
          <cell r="H84">
            <v>0</v>
          </cell>
          <cell r="I84">
            <v>11622.720000000001</v>
          </cell>
          <cell r="J84">
            <v>0</v>
          </cell>
          <cell r="K84">
            <v>15502.490000000002</v>
          </cell>
          <cell r="L84">
            <v>6114.88</v>
          </cell>
          <cell r="M84">
            <v>0</v>
          </cell>
          <cell r="N84">
            <v>0</v>
          </cell>
          <cell r="O84">
            <v>37471.170000000006</v>
          </cell>
          <cell r="P84">
            <v>8779.9999999999982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33655.119999999995</v>
          </cell>
          <cell r="Z84">
            <v>30665.78</v>
          </cell>
          <cell r="AA84">
            <v>0</v>
          </cell>
          <cell r="AB84">
            <v>0</v>
          </cell>
          <cell r="AC84">
            <v>7125.49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3640.7700000000004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87370.629999999976</v>
          </cell>
          <cell r="BC84">
            <v>28539.03</v>
          </cell>
          <cell r="BD84">
            <v>753.87</v>
          </cell>
          <cell r="BE84">
            <v>598421.88</v>
          </cell>
        </row>
        <row r="85">
          <cell r="F85" t="str">
            <v>14117</v>
          </cell>
          <cell r="G85">
            <v>976537.44</v>
          </cell>
          <cell r="H85">
            <v>0</v>
          </cell>
          <cell r="I85">
            <v>5005.1499999999996</v>
          </cell>
          <cell r="J85">
            <v>0</v>
          </cell>
          <cell r="K85">
            <v>63605.71</v>
          </cell>
          <cell r="L85">
            <v>7286.6</v>
          </cell>
          <cell r="M85">
            <v>0</v>
          </cell>
          <cell r="N85">
            <v>0</v>
          </cell>
          <cell r="O85">
            <v>64959.45</v>
          </cell>
          <cell r="P85">
            <v>26593.33</v>
          </cell>
          <cell r="Q85">
            <v>0</v>
          </cell>
          <cell r="R85">
            <v>0</v>
          </cell>
          <cell r="S85">
            <v>159710.54999999999</v>
          </cell>
          <cell r="T85">
            <v>0</v>
          </cell>
          <cell r="U85">
            <v>789.12</v>
          </cell>
          <cell r="V85">
            <v>0</v>
          </cell>
          <cell r="W85">
            <v>0</v>
          </cell>
          <cell r="X85">
            <v>0</v>
          </cell>
          <cell r="Y85">
            <v>13922.37</v>
          </cell>
          <cell r="Z85">
            <v>42403.58</v>
          </cell>
          <cell r="AA85">
            <v>0</v>
          </cell>
          <cell r="AB85">
            <v>0</v>
          </cell>
          <cell r="AC85">
            <v>21323.409999999996</v>
          </cell>
          <cell r="AD85">
            <v>0</v>
          </cell>
          <cell r="AE85">
            <v>0</v>
          </cell>
          <cell r="AF85">
            <v>548.25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991.74</v>
          </cell>
          <cell r="AR85">
            <v>26329.200000000001</v>
          </cell>
          <cell r="AS85">
            <v>853.16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414770.12000000005</v>
          </cell>
          <cell r="BC85">
            <v>92542.37999999999</v>
          </cell>
          <cell r="BD85">
            <v>73353.449999999983</v>
          </cell>
          <cell r="BE85">
            <v>1991525.01</v>
          </cell>
        </row>
        <row r="86">
          <cell r="F86" t="str">
            <v>14172</v>
          </cell>
          <cell r="G86">
            <v>3639849.09</v>
          </cell>
          <cell r="H86">
            <v>0</v>
          </cell>
          <cell r="I86">
            <v>100424.93000000001</v>
          </cell>
          <cell r="J86">
            <v>0</v>
          </cell>
          <cell r="K86">
            <v>170444.94999999998</v>
          </cell>
          <cell r="L86">
            <v>89076.44</v>
          </cell>
          <cell r="M86">
            <v>3982.75</v>
          </cell>
          <cell r="N86">
            <v>405</v>
          </cell>
          <cell r="O86">
            <v>539805.7300000001</v>
          </cell>
          <cell r="P86">
            <v>181464.44000000003</v>
          </cell>
          <cell r="Q86">
            <v>0</v>
          </cell>
          <cell r="R86">
            <v>0</v>
          </cell>
          <cell r="S86">
            <v>180370.43</v>
          </cell>
          <cell r="T86">
            <v>0</v>
          </cell>
          <cell r="U86">
            <v>7786.8</v>
          </cell>
          <cell r="V86">
            <v>0</v>
          </cell>
          <cell r="W86">
            <v>0</v>
          </cell>
          <cell r="X86">
            <v>0</v>
          </cell>
          <cell r="Y86">
            <v>239009.29</v>
          </cell>
          <cell r="Z86">
            <v>79019.77</v>
          </cell>
          <cell r="AA86">
            <v>39296.070000000007</v>
          </cell>
          <cell r="AB86">
            <v>0</v>
          </cell>
          <cell r="AC86">
            <v>152035.34</v>
          </cell>
          <cell r="AD86">
            <v>0</v>
          </cell>
          <cell r="AE86">
            <v>0</v>
          </cell>
          <cell r="AF86">
            <v>115161.51000000001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33058.97</v>
          </cell>
          <cell r="AM86">
            <v>7219.49</v>
          </cell>
          <cell r="AN86">
            <v>0</v>
          </cell>
          <cell r="AO86">
            <v>17319.45</v>
          </cell>
          <cell r="AP86">
            <v>0</v>
          </cell>
          <cell r="AQ86">
            <v>8679.26</v>
          </cell>
          <cell r="AR86">
            <v>0</v>
          </cell>
          <cell r="AS86">
            <v>5825.9500000000007</v>
          </cell>
          <cell r="AT86">
            <v>3443.76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1281328.9300000002</v>
          </cell>
          <cell r="BC86">
            <v>344477.77999999997</v>
          </cell>
          <cell r="BD86">
            <v>296746</v>
          </cell>
          <cell r="BE86">
            <v>7536232.1299999999</v>
          </cell>
        </row>
        <row r="87">
          <cell r="F87" t="str">
            <v>14400</v>
          </cell>
          <cell r="G87">
            <v>1467386.8300000003</v>
          </cell>
          <cell r="H87">
            <v>0</v>
          </cell>
          <cell r="I87">
            <v>36703.07</v>
          </cell>
          <cell r="J87">
            <v>0</v>
          </cell>
          <cell r="K87">
            <v>151728.98000000001</v>
          </cell>
          <cell r="L87">
            <v>21280.9</v>
          </cell>
          <cell r="M87">
            <v>0</v>
          </cell>
          <cell r="N87">
            <v>0</v>
          </cell>
          <cell r="O87">
            <v>242148.25999999998</v>
          </cell>
          <cell r="P87">
            <v>96111.65</v>
          </cell>
          <cell r="Q87">
            <v>0</v>
          </cell>
          <cell r="R87">
            <v>0</v>
          </cell>
          <cell r="S87">
            <v>71480.06</v>
          </cell>
          <cell r="T87">
            <v>0</v>
          </cell>
          <cell r="U87">
            <v>3036.5</v>
          </cell>
          <cell r="V87">
            <v>0</v>
          </cell>
          <cell r="W87">
            <v>0</v>
          </cell>
          <cell r="X87">
            <v>0</v>
          </cell>
          <cell r="Y87">
            <v>265309.47000000003</v>
          </cell>
          <cell r="Z87">
            <v>36635.759999999995</v>
          </cell>
          <cell r="AA87">
            <v>0</v>
          </cell>
          <cell r="AB87">
            <v>0</v>
          </cell>
          <cell r="AC87">
            <v>66050.62999999999</v>
          </cell>
          <cell r="AD87">
            <v>0</v>
          </cell>
          <cell r="AE87">
            <v>0</v>
          </cell>
          <cell r="AF87">
            <v>4769.07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2672.72</v>
          </cell>
          <cell r="AN87">
            <v>0</v>
          </cell>
          <cell r="AO87">
            <v>23070.660000000003</v>
          </cell>
          <cell r="AP87">
            <v>0</v>
          </cell>
          <cell r="AQ87">
            <v>0</v>
          </cell>
          <cell r="AR87">
            <v>0</v>
          </cell>
          <cell r="AS87">
            <v>2510</v>
          </cell>
          <cell r="AT87">
            <v>25</v>
          </cell>
          <cell r="AU87">
            <v>0</v>
          </cell>
          <cell r="AV87">
            <v>0</v>
          </cell>
          <cell r="AW87">
            <v>21002.7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1696795.1899999997</v>
          </cell>
          <cell r="BC87">
            <v>164843.29</v>
          </cell>
          <cell r="BD87">
            <v>160841.30000000002</v>
          </cell>
          <cell r="BE87">
            <v>4534402.04</v>
          </cell>
        </row>
        <row r="88">
          <cell r="F88" t="str">
            <v>15201</v>
          </cell>
          <cell r="G88">
            <v>24711823.549999997</v>
          </cell>
          <cell r="H88">
            <v>1068485.3600000001</v>
          </cell>
          <cell r="I88">
            <v>290839.62999999995</v>
          </cell>
          <cell r="J88">
            <v>0</v>
          </cell>
          <cell r="K88">
            <v>1122735.7</v>
          </cell>
          <cell r="L88">
            <v>673800.53</v>
          </cell>
          <cell r="M88">
            <v>640</v>
          </cell>
          <cell r="N88">
            <v>17435</v>
          </cell>
          <cell r="O88">
            <v>4589202.17</v>
          </cell>
          <cell r="P88">
            <v>1133412.7000000002</v>
          </cell>
          <cell r="Q88">
            <v>0</v>
          </cell>
          <cell r="R88">
            <v>227568.25</v>
          </cell>
          <cell r="S88">
            <v>1624740.03</v>
          </cell>
          <cell r="T88">
            <v>0</v>
          </cell>
          <cell r="U88">
            <v>41934.030000000006</v>
          </cell>
          <cell r="V88">
            <v>0</v>
          </cell>
          <cell r="W88">
            <v>0</v>
          </cell>
          <cell r="X88">
            <v>0</v>
          </cell>
          <cell r="Y88">
            <v>777504.77</v>
          </cell>
          <cell r="Z88">
            <v>349768.26</v>
          </cell>
          <cell r="AA88">
            <v>0</v>
          </cell>
          <cell r="AB88">
            <v>0</v>
          </cell>
          <cell r="AC88">
            <v>550797.05000000005</v>
          </cell>
          <cell r="AD88">
            <v>0</v>
          </cell>
          <cell r="AE88">
            <v>0</v>
          </cell>
          <cell r="AF88">
            <v>227197.94999999998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18024.629999999997</v>
          </cell>
          <cell r="AL88">
            <v>100202.12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34180.770000000004</v>
          </cell>
          <cell r="AT88">
            <v>0</v>
          </cell>
          <cell r="AU88">
            <v>0</v>
          </cell>
          <cell r="AV88">
            <v>0</v>
          </cell>
          <cell r="AW88">
            <v>106716.37999999999</v>
          </cell>
          <cell r="AX88">
            <v>0</v>
          </cell>
          <cell r="AY88">
            <v>0</v>
          </cell>
          <cell r="AZ88">
            <v>0</v>
          </cell>
          <cell r="BA88">
            <v>165924.91999999998</v>
          </cell>
          <cell r="BB88">
            <v>6704847.0699999994</v>
          </cell>
          <cell r="BC88">
            <v>1863382.4699999997</v>
          </cell>
          <cell r="BD88">
            <v>1798650.7800000003</v>
          </cell>
          <cell r="BE88">
            <v>48199814.120000012</v>
          </cell>
        </row>
        <row r="89">
          <cell r="F89" t="str">
            <v>15204</v>
          </cell>
          <cell r="G89">
            <v>4940222.0600000005</v>
          </cell>
          <cell r="H89">
            <v>175612.93</v>
          </cell>
          <cell r="I89">
            <v>37945.33</v>
          </cell>
          <cell r="J89">
            <v>0</v>
          </cell>
          <cell r="K89">
            <v>210169</v>
          </cell>
          <cell r="L89">
            <v>94326</v>
          </cell>
          <cell r="M89">
            <v>4089.4700000000003</v>
          </cell>
          <cell r="N89">
            <v>2079.2799999999997</v>
          </cell>
          <cell r="O89">
            <v>859073.73</v>
          </cell>
          <cell r="P89">
            <v>176970.79000000004</v>
          </cell>
          <cell r="Q89">
            <v>0</v>
          </cell>
          <cell r="R89">
            <v>1161.06</v>
          </cell>
          <cell r="S89">
            <v>152970.11000000002</v>
          </cell>
          <cell r="T89">
            <v>0</v>
          </cell>
          <cell r="U89">
            <v>6104.3</v>
          </cell>
          <cell r="V89">
            <v>0</v>
          </cell>
          <cell r="W89">
            <v>0</v>
          </cell>
          <cell r="X89">
            <v>0</v>
          </cell>
          <cell r="Y89">
            <v>225897.47999999998</v>
          </cell>
          <cell r="Z89">
            <v>39021.960000000006</v>
          </cell>
          <cell r="AA89">
            <v>0</v>
          </cell>
          <cell r="AB89">
            <v>0</v>
          </cell>
          <cell r="AC89">
            <v>95435.040000000008</v>
          </cell>
          <cell r="AD89">
            <v>103637.56999999999</v>
          </cell>
          <cell r="AE89">
            <v>0</v>
          </cell>
          <cell r="AF89">
            <v>23172.5</v>
          </cell>
          <cell r="AG89">
            <v>0</v>
          </cell>
          <cell r="AH89">
            <v>39.4</v>
          </cell>
          <cell r="AI89">
            <v>0</v>
          </cell>
          <cell r="AJ89">
            <v>0</v>
          </cell>
          <cell r="AK89">
            <v>0</v>
          </cell>
          <cell r="AL89">
            <v>30300.38</v>
          </cell>
          <cell r="AM89">
            <v>2185.12</v>
          </cell>
          <cell r="AN89">
            <v>0</v>
          </cell>
          <cell r="AO89">
            <v>0</v>
          </cell>
          <cell r="AP89">
            <v>5541.8600000000006</v>
          </cell>
          <cell r="AQ89">
            <v>0</v>
          </cell>
          <cell r="AR89">
            <v>1856.4</v>
          </cell>
          <cell r="AS89">
            <v>0</v>
          </cell>
          <cell r="AT89">
            <v>18378.690000000002</v>
          </cell>
          <cell r="AU89">
            <v>0</v>
          </cell>
          <cell r="AV89">
            <v>0</v>
          </cell>
          <cell r="AW89">
            <v>5949.81</v>
          </cell>
          <cell r="AX89">
            <v>0</v>
          </cell>
          <cell r="AY89">
            <v>17085.98</v>
          </cell>
          <cell r="AZ89">
            <v>0</v>
          </cell>
          <cell r="BA89">
            <v>985.7</v>
          </cell>
          <cell r="BB89">
            <v>1837954.97</v>
          </cell>
          <cell r="BC89">
            <v>299485.34999999998</v>
          </cell>
          <cell r="BD89">
            <v>329682.33999999997</v>
          </cell>
          <cell r="BE89">
            <v>9697334.6100000031</v>
          </cell>
        </row>
        <row r="90">
          <cell r="F90" t="str">
            <v>15206</v>
          </cell>
          <cell r="G90">
            <v>7182093.0799999982</v>
          </cell>
          <cell r="H90">
            <v>546266.22</v>
          </cell>
          <cell r="I90">
            <v>88230</v>
          </cell>
          <cell r="J90">
            <v>0</v>
          </cell>
          <cell r="K90">
            <v>331518</v>
          </cell>
          <cell r="L90">
            <v>204586.11000000002</v>
          </cell>
          <cell r="M90">
            <v>0</v>
          </cell>
          <cell r="N90">
            <v>0</v>
          </cell>
          <cell r="O90">
            <v>1377020.38</v>
          </cell>
          <cell r="P90">
            <v>357419</v>
          </cell>
          <cell r="Q90">
            <v>0</v>
          </cell>
          <cell r="R90">
            <v>0</v>
          </cell>
          <cell r="S90">
            <v>560556.33999999985</v>
          </cell>
          <cell r="T90">
            <v>0</v>
          </cell>
          <cell r="U90">
            <v>11241.67</v>
          </cell>
          <cell r="V90">
            <v>0</v>
          </cell>
          <cell r="W90">
            <v>0</v>
          </cell>
          <cell r="X90">
            <v>0</v>
          </cell>
          <cell r="Y90">
            <v>187267.26</v>
          </cell>
          <cell r="Z90">
            <v>73513.459999999992</v>
          </cell>
          <cell r="AA90">
            <v>0</v>
          </cell>
          <cell r="AB90">
            <v>0</v>
          </cell>
          <cell r="AC90">
            <v>111651.70999999999</v>
          </cell>
          <cell r="AD90">
            <v>0</v>
          </cell>
          <cell r="AE90">
            <v>0</v>
          </cell>
          <cell r="AF90">
            <v>92385.209999999992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2206</v>
          </cell>
          <cell r="AL90">
            <v>15066.149999999998</v>
          </cell>
          <cell r="AM90">
            <v>0</v>
          </cell>
          <cell r="AN90">
            <v>0</v>
          </cell>
          <cell r="AO90">
            <v>0</v>
          </cell>
          <cell r="AP90">
            <v>10284.720000000001</v>
          </cell>
          <cell r="AQ90">
            <v>52048.060000000005</v>
          </cell>
          <cell r="AR90">
            <v>0</v>
          </cell>
          <cell r="AS90">
            <v>9587.34</v>
          </cell>
          <cell r="AT90">
            <v>0</v>
          </cell>
          <cell r="AU90">
            <v>0</v>
          </cell>
          <cell r="AV90">
            <v>0</v>
          </cell>
          <cell r="AW90">
            <v>11752.6</v>
          </cell>
          <cell r="AX90">
            <v>0</v>
          </cell>
          <cell r="AY90">
            <v>0</v>
          </cell>
          <cell r="AZ90">
            <v>0</v>
          </cell>
          <cell r="BA90">
            <v>41862.14</v>
          </cell>
          <cell r="BB90">
            <v>2806265.0099999988</v>
          </cell>
          <cell r="BC90">
            <v>494461.01000000007</v>
          </cell>
          <cell r="BD90">
            <v>1018656.61</v>
          </cell>
          <cell r="BE90">
            <v>15585938.08</v>
          </cell>
        </row>
        <row r="91">
          <cell r="F91" t="str">
            <v>16020</v>
          </cell>
          <cell r="G91">
            <v>315661.20999999996</v>
          </cell>
          <cell r="H91">
            <v>0</v>
          </cell>
          <cell r="I91">
            <v>980</v>
          </cell>
          <cell r="J91">
            <v>0</v>
          </cell>
          <cell r="K91">
            <v>13893</v>
          </cell>
          <cell r="L91">
            <v>0</v>
          </cell>
          <cell r="M91">
            <v>0</v>
          </cell>
          <cell r="N91">
            <v>0</v>
          </cell>
          <cell r="O91">
            <v>28149.39</v>
          </cell>
          <cell r="P91">
            <v>5609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38572</v>
          </cell>
          <cell r="Z91">
            <v>29321.890000000003</v>
          </cell>
          <cell r="AA91">
            <v>0</v>
          </cell>
          <cell r="AB91">
            <v>0</v>
          </cell>
          <cell r="AC91">
            <v>6920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266.52999999999997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25427.72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323367.85000000003</v>
          </cell>
          <cell r="BC91">
            <v>77937.66</v>
          </cell>
          <cell r="BD91">
            <v>33880.33</v>
          </cell>
          <cell r="BE91">
            <v>899986.58000000007</v>
          </cell>
        </row>
        <row r="92">
          <cell r="F92" t="str">
            <v>16046</v>
          </cell>
          <cell r="G92">
            <v>372103.29000000004</v>
          </cell>
          <cell r="H92">
            <v>0</v>
          </cell>
          <cell r="I92">
            <v>7839.07</v>
          </cell>
          <cell r="J92">
            <v>0</v>
          </cell>
          <cell r="K92">
            <v>15492</v>
          </cell>
          <cell r="L92">
            <v>4410.16</v>
          </cell>
          <cell r="M92">
            <v>0</v>
          </cell>
          <cell r="N92">
            <v>1221.56</v>
          </cell>
          <cell r="O92">
            <v>60767.860000000008</v>
          </cell>
          <cell r="P92">
            <v>20450.55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32147.920000000002</v>
          </cell>
          <cell r="Z92">
            <v>15758.029999999999</v>
          </cell>
          <cell r="AA92">
            <v>0</v>
          </cell>
          <cell r="AB92">
            <v>0</v>
          </cell>
          <cell r="AC92">
            <v>6840.34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14203.470000000001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223621.68000000002</v>
          </cell>
          <cell r="BC92">
            <v>44705.159999999996</v>
          </cell>
          <cell r="BD92">
            <v>76770.600000000006</v>
          </cell>
          <cell r="BE92">
            <v>896331.69</v>
          </cell>
        </row>
        <row r="93">
          <cell r="F93" t="str">
            <v>16048</v>
          </cell>
          <cell r="G93">
            <v>1433266.3799999997</v>
          </cell>
          <cell r="H93">
            <v>896636.00999999989</v>
          </cell>
          <cell r="I93">
            <v>23473.4</v>
          </cell>
          <cell r="J93">
            <v>0</v>
          </cell>
          <cell r="K93">
            <v>85085</v>
          </cell>
          <cell r="L93">
            <v>16835.87</v>
          </cell>
          <cell r="M93">
            <v>0</v>
          </cell>
          <cell r="N93">
            <v>0</v>
          </cell>
          <cell r="O93">
            <v>244755.56</v>
          </cell>
          <cell r="P93">
            <v>58083</v>
          </cell>
          <cell r="Q93">
            <v>0</v>
          </cell>
          <cell r="R93">
            <v>0</v>
          </cell>
          <cell r="S93">
            <v>74223.17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68847.689999999988</v>
          </cell>
          <cell r="Z93">
            <v>23305</v>
          </cell>
          <cell r="AA93">
            <v>0</v>
          </cell>
          <cell r="AB93">
            <v>0</v>
          </cell>
          <cell r="AC93">
            <v>45333.420000000006</v>
          </cell>
          <cell r="AD93">
            <v>0</v>
          </cell>
          <cell r="AE93">
            <v>0</v>
          </cell>
          <cell r="AF93">
            <v>45079.38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4043.4500000000003</v>
          </cell>
          <cell r="AT93">
            <v>0</v>
          </cell>
          <cell r="AU93">
            <v>0</v>
          </cell>
          <cell r="AV93">
            <v>0</v>
          </cell>
          <cell r="AW93">
            <v>19937.090000000004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636474.27</v>
          </cell>
          <cell r="BC93">
            <v>111322.22</v>
          </cell>
          <cell r="BD93">
            <v>201255.76999999996</v>
          </cell>
          <cell r="BE93">
            <v>3987956.6799999997</v>
          </cell>
        </row>
        <row r="94">
          <cell r="F94" t="str">
            <v>16049</v>
          </cell>
          <cell r="G94">
            <v>4914865.3199999994</v>
          </cell>
          <cell r="H94">
            <v>319899.30000000005</v>
          </cell>
          <cell r="I94">
            <v>59257</v>
          </cell>
          <cell r="J94">
            <v>0</v>
          </cell>
          <cell r="K94">
            <v>235994</v>
          </cell>
          <cell r="L94">
            <v>0</v>
          </cell>
          <cell r="M94">
            <v>2051</v>
          </cell>
          <cell r="N94">
            <v>0</v>
          </cell>
          <cell r="O94">
            <v>1147916.6499999999</v>
          </cell>
          <cell r="P94">
            <v>357573</v>
          </cell>
          <cell r="Q94">
            <v>0</v>
          </cell>
          <cell r="R94">
            <v>0</v>
          </cell>
          <cell r="S94">
            <v>301208.38999999996</v>
          </cell>
          <cell r="T94">
            <v>0</v>
          </cell>
          <cell r="U94">
            <v>8469</v>
          </cell>
          <cell r="V94">
            <v>0</v>
          </cell>
          <cell r="W94">
            <v>0</v>
          </cell>
          <cell r="X94">
            <v>0</v>
          </cell>
          <cell r="Y94">
            <v>154240.31</v>
          </cell>
          <cell r="Z94">
            <v>73733.810000000012</v>
          </cell>
          <cell r="AA94">
            <v>0</v>
          </cell>
          <cell r="AB94">
            <v>0</v>
          </cell>
          <cell r="AC94">
            <v>163401.22999999998</v>
          </cell>
          <cell r="AD94">
            <v>0</v>
          </cell>
          <cell r="AE94">
            <v>0</v>
          </cell>
          <cell r="AF94">
            <v>55608.399999999994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9630.880000000001</v>
          </cell>
          <cell r="AM94">
            <v>0</v>
          </cell>
          <cell r="AN94">
            <v>0</v>
          </cell>
          <cell r="AO94">
            <v>0</v>
          </cell>
          <cell r="AP94">
            <v>9587.82</v>
          </cell>
          <cell r="AQ94">
            <v>0</v>
          </cell>
          <cell r="AR94">
            <v>0</v>
          </cell>
          <cell r="AS94">
            <v>9646.6899999999987</v>
          </cell>
          <cell r="AT94">
            <v>0</v>
          </cell>
          <cell r="AU94">
            <v>0</v>
          </cell>
          <cell r="AV94">
            <v>0</v>
          </cell>
          <cell r="AW94">
            <v>63104.11</v>
          </cell>
          <cell r="AX94">
            <v>0</v>
          </cell>
          <cell r="AY94">
            <v>0</v>
          </cell>
          <cell r="AZ94">
            <v>0</v>
          </cell>
          <cell r="BA94">
            <v>16449.830000000002</v>
          </cell>
          <cell r="BB94">
            <v>1908330.43</v>
          </cell>
          <cell r="BC94">
            <v>343949.26000000007</v>
          </cell>
          <cell r="BD94">
            <v>924559.31999999983</v>
          </cell>
          <cell r="BE94">
            <v>11079475.75</v>
          </cell>
        </row>
        <row r="95">
          <cell r="F95" t="str">
            <v>16050</v>
          </cell>
          <cell r="G95">
            <v>5908612.8899999987</v>
          </cell>
          <cell r="H95">
            <v>404149.33999999997</v>
          </cell>
          <cell r="I95">
            <v>83086.090000000011</v>
          </cell>
          <cell r="J95">
            <v>0</v>
          </cell>
          <cell r="K95">
            <v>269586</v>
          </cell>
          <cell r="L95">
            <v>30244.2</v>
          </cell>
          <cell r="M95">
            <v>0</v>
          </cell>
          <cell r="N95">
            <v>0</v>
          </cell>
          <cell r="O95">
            <v>1762917.0200000003</v>
          </cell>
          <cell r="P95">
            <v>436445.07999999996</v>
          </cell>
          <cell r="Q95">
            <v>0</v>
          </cell>
          <cell r="R95">
            <v>0</v>
          </cell>
          <cell r="S95">
            <v>500491.13</v>
          </cell>
          <cell r="T95">
            <v>0</v>
          </cell>
          <cell r="U95">
            <v>12692</v>
          </cell>
          <cell r="V95">
            <v>1028.1300000000001</v>
          </cell>
          <cell r="W95">
            <v>0</v>
          </cell>
          <cell r="X95">
            <v>0</v>
          </cell>
          <cell r="Y95">
            <v>295777.05000000005</v>
          </cell>
          <cell r="Z95">
            <v>78006.539999999994</v>
          </cell>
          <cell r="AA95">
            <v>0</v>
          </cell>
          <cell r="AB95">
            <v>0</v>
          </cell>
          <cell r="AC95">
            <v>180593</v>
          </cell>
          <cell r="AD95">
            <v>0</v>
          </cell>
          <cell r="AE95">
            <v>0</v>
          </cell>
          <cell r="AF95">
            <v>46305.67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988.29</v>
          </cell>
          <cell r="AL95">
            <v>10519.15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11885.589999999998</v>
          </cell>
          <cell r="AT95">
            <v>4055.8999999999996</v>
          </cell>
          <cell r="AU95">
            <v>0</v>
          </cell>
          <cell r="AV95">
            <v>0</v>
          </cell>
          <cell r="AW95">
            <v>121238.43000000001</v>
          </cell>
          <cell r="AX95">
            <v>0</v>
          </cell>
          <cell r="AY95">
            <v>0</v>
          </cell>
          <cell r="AZ95">
            <v>0</v>
          </cell>
          <cell r="BA95">
            <v>3682.3</v>
          </cell>
          <cell r="BB95">
            <v>2157521.8099999996</v>
          </cell>
          <cell r="BC95">
            <v>453843.97000000003</v>
          </cell>
          <cell r="BD95">
            <v>613095.47</v>
          </cell>
          <cell r="BE95">
            <v>13386765.050000001</v>
          </cell>
        </row>
        <row r="96">
          <cell r="F96" t="str">
            <v>17001</v>
          </cell>
          <cell r="G96">
            <v>230841899.59999999</v>
          </cell>
          <cell r="H96">
            <v>8971390.4800000023</v>
          </cell>
          <cell r="I96">
            <v>8680494.2599999998</v>
          </cell>
          <cell r="J96">
            <v>1856892.7699999998</v>
          </cell>
          <cell r="K96">
            <v>9174109</v>
          </cell>
          <cell r="L96">
            <v>3289440.3699999996</v>
          </cell>
          <cell r="M96">
            <v>786.45999999999992</v>
          </cell>
          <cell r="N96">
            <v>484472.77</v>
          </cell>
          <cell r="O96">
            <v>56705265.450000003</v>
          </cell>
          <cell r="P96">
            <v>10407540.290000001</v>
          </cell>
          <cell r="Q96">
            <v>0</v>
          </cell>
          <cell r="R96">
            <v>0</v>
          </cell>
          <cell r="S96">
            <v>7685576.9500000002</v>
          </cell>
          <cell r="T96">
            <v>0</v>
          </cell>
          <cell r="U96">
            <v>371695.14</v>
          </cell>
          <cell r="V96">
            <v>0</v>
          </cell>
          <cell r="W96">
            <v>0</v>
          </cell>
          <cell r="X96">
            <v>0</v>
          </cell>
          <cell r="Y96">
            <v>10269390.079999998</v>
          </cell>
          <cell r="Z96">
            <v>4425699.3899999987</v>
          </cell>
          <cell r="AA96">
            <v>175658.42</v>
          </cell>
          <cell r="AB96">
            <v>68103.659999999989</v>
          </cell>
          <cell r="AC96">
            <v>4722151.87</v>
          </cell>
          <cell r="AD96">
            <v>878833.89</v>
          </cell>
          <cell r="AE96">
            <v>351090.99000000005</v>
          </cell>
          <cell r="AF96">
            <v>2036945.17</v>
          </cell>
          <cell r="AG96">
            <v>0</v>
          </cell>
          <cell r="AH96">
            <v>3927771.72</v>
          </cell>
          <cell r="AI96">
            <v>256765.55000000002</v>
          </cell>
          <cell r="AJ96">
            <v>1785.18</v>
          </cell>
          <cell r="AK96">
            <v>858658.40999999992</v>
          </cell>
          <cell r="AL96">
            <v>16532256.220000001</v>
          </cell>
          <cell r="AM96">
            <v>0</v>
          </cell>
          <cell r="AN96">
            <v>0</v>
          </cell>
          <cell r="AO96">
            <v>55999.68</v>
          </cell>
          <cell r="AP96">
            <v>31305.550000000003</v>
          </cell>
          <cell r="AQ96">
            <v>350658.8</v>
          </cell>
          <cell r="AR96">
            <v>0</v>
          </cell>
          <cell r="AS96">
            <v>659280.94999999984</v>
          </cell>
          <cell r="AT96">
            <v>676.56000000000006</v>
          </cell>
          <cell r="AU96">
            <v>0</v>
          </cell>
          <cell r="AV96">
            <v>0</v>
          </cell>
          <cell r="AW96">
            <v>22300063.59</v>
          </cell>
          <cell r="AX96">
            <v>517746.64</v>
          </cell>
          <cell r="AY96">
            <v>0</v>
          </cell>
          <cell r="AZ96">
            <v>283676.33</v>
          </cell>
          <cell r="BA96">
            <v>325965.39</v>
          </cell>
          <cell r="BB96">
            <v>77934424.829999998</v>
          </cell>
          <cell r="BC96">
            <v>11839391.26</v>
          </cell>
          <cell r="BD96">
            <v>32366466.380000003</v>
          </cell>
          <cell r="BE96">
            <v>529640330.05000007</v>
          </cell>
        </row>
        <row r="97">
          <cell r="F97" t="str">
            <v>17210</v>
          </cell>
          <cell r="G97">
            <v>109020881.00999999</v>
          </cell>
          <cell r="H97">
            <v>1523684.3099999998</v>
          </cell>
          <cell r="I97">
            <v>2117468</v>
          </cell>
          <cell r="K97">
            <v>5284414.5600000005</v>
          </cell>
          <cell r="L97">
            <v>1010709.0000000001</v>
          </cell>
          <cell r="M97">
            <v>375</v>
          </cell>
          <cell r="N97">
            <v>19868</v>
          </cell>
          <cell r="O97">
            <v>21492906.699999999</v>
          </cell>
          <cell r="P97">
            <v>4301949.9299999988</v>
          </cell>
          <cell r="S97">
            <v>5506649.9099999992</v>
          </cell>
          <cell r="T97">
            <v>111759.92</v>
          </cell>
          <cell r="U97">
            <v>120996</v>
          </cell>
          <cell r="Y97">
            <v>3097366.26</v>
          </cell>
          <cell r="Z97">
            <v>898973.96</v>
          </cell>
          <cell r="AC97">
            <v>3392239.08</v>
          </cell>
          <cell r="AF97">
            <v>1696807.43</v>
          </cell>
          <cell r="AH97">
            <v>850216.32000000007</v>
          </cell>
          <cell r="AK97">
            <v>487884.98999999993</v>
          </cell>
          <cell r="AL97">
            <v>3297036.1100000003</v>
          </cell>
          <cell r="AM97">
            <v>1173253.5299999998</v>
          </cell>
          <cell r="AO97">
            <v>73494</v>
          </cell>
          <cell r="AQ97">
            <v>264746.23999999999</v>
          </cell>
          <cell r="AR97">
            <v>175730.98</v>
          </cell>
          <cell r="AS97">
            <v>175145.7</v>
          </cell>
          <cell r="AV97">
            <v>6588.2899999999991</v>
          </cell>
          <cell r="AW97">
            <v>1384091.5400000005</v>
          </cell>
          <cell r="AZ97">
            <v>77633.55</v>
          </cell>
          <cell r="BA97">
            <v>488178.9599999999</v>
          </cell>
          <cell r="BB97">
            <v>22390738.600000005</v>
          </cell>
          <cell r="BC97">
            <v>6995617.5799999991</v>
          </cell>
          <cell r="BD97">
            <v>7097603.6900000013</v>
          </cell>
          <cell r="BE97">
            <v>204535009.15000001</v>
          </cell>
        </row>
        <row r="98">
          <cell r="F98" t="str">
            <v>17216</v>
          </cell>
          <cell r="G98">
            <v>21116257.829999998</v>
          </cell>
          <cell r="H98">
            <v>0</v>
          </cell>
          <cell r="I98">
            <v>233035.69999999998</v>
          </cell>
          <cell r="J98">
            <v>0</v>
          </cell>
          <cell r="K98">
            <v>884046</v>
          </cell>
          <cell r="L98">
            <v>218140.71999999997</v>
          </cell>
          <cell r="M98">
            <v>0</v>
          </cell>
          <cell r="N98">
            <v>0</v>
          </cell>
          <cell r="O98">
            <v>3977429.08</v>
          </cell>
          <cell r="P98">
            <v>1220255.5999999999</v>
          </cell>
          <cell r="Q98">
            <v>0</v>
          </cell>
          <cell r="R98">
            <v>0</v>
          </cell>
          <cell r="S98">
            <v>1530851.93</v>
          </cell>
          <cell r="T98">
            <v>0</v>
          </cell>
          <cell r="U98">
            <v>21458</v>
          </cell>
          <cell r="V98">
            <v>0</v>
          </cell>
          <cell r="W98">
            <v>0</v>
          </cell>
          <cell r="X98">
            <v>0</v>
          </cell>
          <cell r="Y98">
            <v>242600.55</v>
          </cell>
          <cell r="Z98">
            <v>255346.08</v>
          </cell>
          <cell r="AA98">
            <v>0</v>
          </cell>
          <cell r="AB98">
            <v>0</v>
          </cell>
          <cell r="AC98">
            <v>337505.04</v>
          </cell>
          <cell r="AD98">
            <v>0</v>
          </cell>
          <cell r="AE98">
            <v>0</v>
          </cell>
          <cell r="AF98">
            <v>364661.16000000003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41819.360000000008</v>
          </cell>
          <cell r="AL98">
            <v>135273.43999999997</v>
          </cell>
          <cell r="AM98">
            <v>0</v>
          </cell>
          <cell r="AN98">
            <v>0</v>
          </cell>
          <cell r="AO98">
            <v>19750</v>
          </cell>
          <cell r="AP98">
            <v>88206.849999999991</v>
          </cell>
          <cell r="AQ98">
            <v>0</v>
          </cell>
          <cell r="AR98">
            <v>0</v>
          </cell>
          <cell r="AS98">
            <v>41239.799999999996</v>
          </cell>
          <cell r="AT98">
            <v>0</v>
          </cell>
          <cell r="AU98">
            <v>0</v>
          </cell>
          <cell r="AV98">
            <v>0</v>
          </cell>
          <cell r="AW98">
            <v>359369.55000000005</v>
          </cell>
          <cell r="AX98">
            <v>0</v>
          </cell>
          <cell r="AY98">
            <v>0</v>
          </cell>
          <cell r="AZ98">
            <v>0</v>
          </cell>
          <cell r="BA98">
            <v>50668.459999999992</v>
          </cell>
          <cell r="BB98">
            <v>6157956.7799999993</v>
          </cell>
          <cell r="BC98">
            <v>1482874.4400000002</v>
          </cell>
          <cell r="BD98">
            <v>2253423.7300000004</v>
          </cell>
          <cell r="BE98">
            <v>41032170.099999994</v>
          </cell>
        </row>
        <row r="99">
          <cell r="F99" t="str">
            <v>17400</v>
          </cell>
          <cell r="G99">
            <v>23968299.639999993</v>
          </cell>
          <cell r="H99">
            <v>63759.420000000006</v>
          </cell>
          <cell r="I99">
            <v>0</v>
          </cell>
          <cell r="J99">
            <v>0</v>
          </cell>
          <cell r="K99">
            <v>815992.00000000012</v>
          </cell>
          <cell r="L99">
            <v>435609.99999999994</v>
          </cell>
          <cell r="M99">
            <v>0</v>
          </cell>
          <cell r="N99">
            <v>0</v>
          </cell>
          <cell r="O99">
            <v>2700095.32</v>
          </cell>
          <cell r="P99">
            <v>1094811.6299999999</v>
          </cell>
          <cell r="Q99">
            <v>0</v>
          </cell>
          <cell r="R99">
            <v>0</v>
          </cell>
          <cell r="S99">
            <v>770278.82000000007</v>
          </cell>
          <cell r="T99">
            <v>0</v>
          </cell>
          <cell r="U99">
            <v>14501</v>
          </cell>
          <cell r="V99">
            <v>0</v>
          </cell>
          <cell r="W99">
            <v>50716.94</v>
          </cell>
          <cell r="X99">
            <v>0</v>
          </cell>
          <cell r="Y99">
            <v>100432.57</v>
          </cell>
          <cell r="Z99">
            <v>74368.799999999988</v>
          </cell>
          <cell r="AA99">
            <v>0</v>
          </cell>
          <cell r="AB99">
            <v>0</v>
          </cell>
          <cell r="AC99">
            <v>32979.840000000004</v>
          </cell>
          <cell r="AD99">
            <v>0</v>
          </cell>
          <cell r="AE99">
            <v>0</v>
          </cell>
          <cell r="AF99">
            <v>234730.34000000003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6108.87</v>
          </cell>
          <cell r="AL99">
            <v>78445.03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64853.529999999992</v>
          </cell>
          <cell r="AS99">
            <v>40315.25</v>
          </cell>
          <cell r="AT99">
            <v>0</v>
          </cell>
          <cell r="AU99">
            <v>0</v>
          </cell>
          <cell r="AV99">
            <v>0</v>
          </cell>
          <cell r="AW99">
            <v>356233.45</v>
          </cell>
          <cell r="AX99">
            <v>0</v>
          </cell>
          <cell r="AY99">
            <v>0</v>
          </cell>
          <cell r="AZ99">
            <v>0</v>
          </cell>
          <cell r="BA99">
            <v>256808.55</v>
          </cell>
          <cell r="BB99">
            <v>6392799.0800000001</v>
          </cell>
          <cell r="BC99">
            <v>1530430.38</v>
          </cell>
          <cell r="BD99">
            <v>1671418.2200000002</v>
          </cell>
          <cell r="BE99">
            <v>40753988.68</v>
          </cell>
        </row>
        <row r="100">
          <cell r="F100" t="str">
            <v>17401</v>
          </cell>
          <cell r="G100">
            <v>87316132.88000001</v>
          </cell>
          <cell r="H100">
            <v>173391.47999999998</v>
          </cell>
          <cell r="I100">
            <v>1821102.0600000003</v>
          </cell>
          <cell r="J100">
            <v>1214351.05</v>
          </cell>
          <cell r="K100">
            <v>3809396.8299999996</v>
          </cell>
          <cell r="L100">
            <v>1221607</v>
          </cell>
          <cell r="N100">
            <v>62134.27</v>
          </cell>
          <cell r="O100">
            <v>16460869.369999997</v>
          </cell>
          <cell r="P100">
            <v>4105826.1900000004</v>
          </cell>
          <cell r="R100">
            <v>13204.05</v>
          </cell>
          <cell r="S100">
            <v>4706346.32</v>
          </cell>
          <cell r="T100">
            <v>298180.48000000004</v>
          </cell>
          <cell r="U100">
            <v>138302.84999999998</v>
          </cell>
          <cell r="W100">
            <v>3447617.16</v>
          </cell>
          <cell r="X100">
            <v>77574</v>
          </cell>
          <cell r="Y100">
            <v>3759815.6</v>
          </cell>
          <cell r="Z100">
            <v>813184.77</v>
          </cell>
          <cell r="AC100">
            <v>3878643.5</v>
          </cell>
          <cell r="AF100">
            <v>1127954.2299999997</v>
          </cell>
          <cell r="AK100">
            <v>542431.32000000007</v>
          </cell>
          <cell r="AL100">
            <v>2956155.78</v>
          </cell>
          <cell r="AP100">
            <v>1033544.6999999998</v>
          </cell>
          <cell r="AR100">
            <v>1300.98</v>
          </cell>
          <cell r="AS100">
            <v>127863.07999999999</v>
          </cell>
          <cell r="AU100">
            <v>582981.71</v>
          </cell>
          <cell r="AV100">
            <v>52999.09</v>
          </cell>
          <cell r="AW100">
            <v>1825297.8399999999</v>
          </cell>
          <cell r="AY100">
            <v>196077.99</v>
          </cell>
          <cell r="BA100">
            <v>621913.38</v>
          </cell>
          <cell r="BB100">
            <v>26262446.220000003</v>
          </cell>
          <cell r="BC100">
            <v>6694271.8400000008</v>
          </cell>
          <cell r="BD100">
            <v>6288531.5599999987</v>
          </cell>
          <cell r="BE100">
            <v>181631449.57999998</v>
          </cell>
        </row>
        <row r="101">
          <cell r="F101" t="str">
            <v>17402</v>
          </cell>
          <cell r="G101">
            <v>7252377.9400000013</v>
          </cell>
          <cell r="H101">
            <v>328182.05</v>
          </cell>
          <cell r="I101">
            <v>36685</v>
          </cell>
          <cell r="J101">
            <v>0</v>
          </cell>
          <cell r="K101">
            <v>310961</v>
          </cell>
          <cell r="L101">
            <v>166173.06</v>
          </cell>
          <cell r="M101">
            <v>0</v>
          </cell>
          <cell r="N101">
            <v>0</v>
          </cell>
          <cell r="O101">
            <v>1236568.8700000003</v>
          </cell>
          <cell r="P101">
            <v>341391.24</v>
          </cell>
          <cell r="Q101">
            <v>0</v>
          </cell>
          <cell r="R101">
            <v>0</v>
          </cell>
          <cell r="S101">
            <v>413040</v>
          </cell>
          <cell r="T101">
            <v>0</v>
          </cell>
          <cell r="U101">
            <v>6112</v>
          </cell>
          <cell r="V101">
            <v>0</v>
          </cell>
          <cell r="W101">
            <v>0</v>
          </cell>
          <cell r="X101">
            <v>0</v>
          </cell>
          <cell r="Y101">
            <v>60557.26</v>
          </cell>
          <cell r="Z101">
            <v>44652.71</v>
          </cell>
          <cell r="AA101">
            <v>0</v>
          </cell>
          <cell r="AB101">
            <v>0</v>
          </cell>
          <cell r="AC101">
            <v>58927.340000000004</v>
          </cell>
          <cell r="AD101">
            <v>0</v>
          </cell>
          <cell r="AE101">
            <v>0</v>
          </cell>
          <cell r="AF101">
            <v>77145.569999999992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4250.3899999999994</v>
          </cell>
          <cell r="AL101">
            <v>19332</v>
          </cell>
          <cell r="AM101">
            <v>36366</v>
          </cell>
          <cell r="AN101">
            <v>0</v>
          </cell>
          <cell r="AO101">
            <v>0</v>
          </cell>
          <cell r="AP101">
            <v>0</v>
          </cell>
          <cell r="AQ101">
            <v>33580.14</v>
          </cell>
          <cell r="AR101">
            <v>0</v>
          </cell>
          <cell r="AS101">
            <v>11488</v>
          </cell>
          <cell r="AT101">
            <v>0</v>
          </cell>
          <cell r="AU101">
            <v>0</v>
          </cell>
          <cell r="AV101">
            <v>0</v>
          </cell>
          <cell r="AW101">
            <v>57563.829999999987</v>
          </cell>
          <cell r="AX101">
            <v>0</v>
          </cell>
          <cell r="AY101">
            <v>0</v>
          </cell>
          <cell r="AZ101">
            <v>0</v>
          </cell>
          <cell r="BA101">
            <v>57958.41</v>
          </cell>
          <cell r="BB101">
            <v>3004010.4199999995</v>
          </cell>
          <cell r="BC101">
            <v>498659.38</v>
          </cell>
          <cell r="BD101">
            <v>590132.12999999989</v>
          </cell>
          <cell r="BE101">
            <v>14646114.740000006</v>
          </cell>
        </row>
        <row r="102">
          <cell r="F102" t="str">
            <v>17403</v>
          </cell>
          <cell r="G102">
            <v>60142143.950000003</v>
          </cell>
          <cell r="H102">
            <v>455342.77000000008</v>
          </cell>
          <cell r="I102">
            <v>1030113</v>
          </cell>
          <cell r="J102">
            <v>0</v>
          </cell>
          <cell r="K102">
            <v>3420062.3099999996</v>
          </cell>
          <cell r="L102">
            <v>846916.99999999988</v>
          </cell>
          <cell r="M102">
            <v>5132</v>
          </cell>
          <cell r="N102">
            <v>0</v>
          </cell>
          <cell r="O102">
            <v>16764750.000000002</v>
          </cell>
          <cell r="P102">
            <v>2708771.13</v>
          </cell>
          <cell r="Q102">
            <v>0</v>
          </cell>
          <cell r="R102">
            <v>0</v>
          </cell>
          <cell r="S102">
            <v>5785026.7999999998</v>
          </cell>
          <cell r="T102">
            <v>52926.65</v>
          </cell>
          <cell r="U102">
            <v>92792</v>
          </cell>
          <cell r="V102">
            <v>0</v>
          </cell>
          <cell r="W102">
            <v>0</v>
          </cell>
          <cell r="X102">
            <v>0</v>
          </cell>
          <cell r="Y102">
            <v>2444123.15</v>
          </cell>
          <cell r="Z102">
            <v>516481.69000000006</v>
          </cell>
          <cell r="AA102">
            <v>30341.42</v>
          </cell>
          <cell r="AB102">
            <v>35960.119999999995</v>
          </cell>
          <cell r="AC102">
            <v>2073807.16</v>
          </cell>
          <cell r="AD102">
            <v>0</v>
          </cell>
          <cell r="AE102">
            <v>0</v>
          </cell>
          <cell r="AF102">
            <v>1258000.75</v>
          </cell>
          <cell r="AG102">
            <v>0</v>
          </cell>
          <cell r="AH102">
            <v>703079.88000000012</v>
          </cell>
          <cell r="AI102">
            <v>0</v>
          </cell>
          <cell r="AJ102">
            <v>0</v>
          </cell>
          <cell r="AK102">
            <v>374424.85000000003</v>
          </cell>
          <cell r="AL102">
            <v>1659050.1600000001</v>
          </cell>
          <cell r="AM102">
            <v>244980.23</v>
          </cell>
          <cell r="AN102">
            <v>0</v>
          </cell>
          <cell r="AO102">
            <v>56422.9</v>
          </cell>
          <cell r="AP102">
            <v>394329.57999999996</v>
          </cell>
          <cell r="AQ102">
            <v>29535.200000000001</v>
          </cell>
          <cell r="AR102">
            <v>0</v>
          </cell>
          <cell r="AS102">
            <v>110360.68999999997</v>
          </cell>
          <cell r="AT102">
            <v>153682.5</v>
          </cell>
          <cell r="AU102">
            <v>0</v>
          </cell>
          <cell r="AV102">
            <v>0</v>
          </cell>
          <cell r="AW102">
            <v>779904.16999999993</v>
          </cell>
          <cell r="AX102">
            <v>0</v>
          </cell>
          <cell r="AY102">
            <v>0</v>
          </cell>
          <cell r="AZ102">
            <v>0</v>
          </cell>
          <cell r="BA102">
            <v>1565176.07</v>
          </cell>
          <cell r="BB102">
            <v>17592373.239999998</v>
          </cell>
          <cell r="BC102">
            <v>4472311.78</v>
          </cell>
          <cell r="BD102">
            <v>5035956.01</v>
          </cell>
          <cell r="BE102">
            <v>130834279.16000001</v>
          </cell>
        </row>
        <row r="103">
          <cell r="F103" t="str">
            <v>17404</v>
          </cell>
          <cell r="G103">
            <v>825057.15000000014</v>
          </cell>
          <cell r="H103">
            <v>0</v>
          </cell>
          <cell r="I103">
            <v>5806</v>
          </cell>
          <cell r="J103">
            <v>0</v>
          </cell>
          <cell r="K103">
            <v>53975</v>
          </cell>
          <cell r="L103">
            <v>128</v>
          </cell>
          <cell r="M103">
            <v>0</v>
          </cell>
          <cell r="N103">
            <v>0</v>
          </cell>
          <cell r="O103">
            <v>137140.11000000002</v>
          </cell>
          <cell r="P103">
            <v>23408.13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18394.2</v>
          </cell>
          <cell r="Z103">
            <v>31917.9</v>
          </cell>
          <cell r="AA103">
            <v>0</v>
          </cell>
          <cell r="AB103">
            <v>0</v>
          </cell>
          <cell r="AC103">
            <v>69561.22</v>
          </cell>
          <cell r="AD103">
            <v>0</v>
          </cell>
          <cell r="AE103">
            <v>0</v>
          </cell>
          <cell r="AF103">
            <v>679.8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751.63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2334.94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658810.42999999993</v>
          </cell>
          <cell r="BC103">
            <v>65149.84</v>
          </cell>
          <cell r="BD103">
            <v>53494.649999999994</v>
          </cell>
          <cell r="BE103">
            <v>1946608.9999999998</v>
          </cell>
        </row>
        <row r="104">
          <cell r="F104" t="str">
            <v>17405</v>
          </cell>
          <cell r="G104">
            <v>92210513.400000006</v>
          </cell>
          <cell r="H104">
            <v>585236.24999999988</v>
          </cell>
          <cell r="I104">
            <v>899416.20000000007</v>
          </cell>
          <cell r="J104">
            <v>0</v>
          </cell>
          <cell r="K104">
            <v>3501053</v>
          </cell>
          <cell r="L104">
            <v>1591161.1199999999</v>
          </cell>
          <cell r="M104">
            <v>0</v>
          </cell>
          <cell r="N104">
            <v>436132.33999999997</v>
          </cell>
          <cell r="O104">
            <v>15672825.199999999</v>
          </cell>
          <cell r="P104">
            <v>4442697.3899999997</v>
          </cell>
          <cell r="Q104">
            <v>0</v>
          </cell>
          <cell r="R104">
            <v>0</v>
          </cell>
          <cell r="S104">
            <v>4162634.83</v>
          </cell>
          <cell r="T104">
            <v>227084.24999999997</v>
          </cell>
          <cell r="U104">
            <v>68408.66</v>
          </cell>
          <cell r="V104">
            <v>0</v>
          </cell>
          <cell r="W104">
            <v>550730.85</v>
          </cell>
          <cell r="X104">
            <v>0</v>
          </cell>
          <cell r="Y104">
            <v>1416402.3</v>
          </cell>
          <cell r="Z104">
            <v>524903.21</v>
          </cell>
          <cell r="AA104">
            <v>0</v>
          </cell>
          <cell r="AB104">
            <v>0</v>
          </cell>
          <cell r="AC104">
            <v>830978.59000000008</v>
          </cell>
          <cell r="AD104">
            <v>0</v>
          </cell>
          <cell r="AE104">
            <v>0</v>
          </cell>
          <cell r="AF104">
            <v>1823643.25</v>
          </cell>
          <cell r="AG104">
            <v>0</v>
          </cell>
          <cell r="AH104">
            <v>895351.82</v>
          </cell>
          <cell r="AI104">
            <v>0</v>
          </cell>
          <cell r="AJ104">
            <v>0</v>
          </cell>
          <cell r="AK104">
            <v>374829.23</v>
          </cell>
          <cell r="AL104">
            <v>1814349.41</v>
          </cell>
          <cell r="AM104">
            <v>0</v>
          </cell>
          <cell r="AN104">
            <v>0</v>
          </cell>
          <cell r="AO104">
            <v>0</v>
          </cell>
          <cell r="AP104">
            <v>121476.54000000001</v>
          </cell>
          <cell r="AQ104">
            <v>0</v>
          </cell>
          <cell r="AR104">
            <v>265004.51999999996</v>
          </cell>
          <cell r="AS104">
            <v>300308.74</v>
          </cell>
          <cell r="AT104">
            <v>0</v>
          </cell>
          <cell r="AU104">
            <v>0</v>
          </cell>
          <cell r="AV104">
            <v>0</v>
          </cell>
          <cell r="AW104">
            <v>1595598.12</v>
          </cell>
          <cell r="AX104">
            <v>0</v>
          </cell>
          <cell r="AY104">
            <v>0</v>
          </cell>
          <cell r="AZ104">
            <v>4950396.92</v>
          </cell>
          <cell r="BA104">
            <v>900865.39</v>
          </cell>
          <cell r="BB104">
            <v>23658545.309999999</v>
          </cell>
          <cell r="BC104">
            <v>4848393.459999999</v>
          </cell>
          <cell r="BD104">
            <v>4840552.7499999991</v>
          </cell>
          <cell r="BE104">
            <v>173509493.04999998</v>
          </cell>
        </row>
        <row r="105">
          <cell r="F105" t="str">
            <v>17406</v>
          </cell>
          <cell r="G105">
            <v>15139173.550000001</v>
          </cell>
          <cell r="H105">
            <v>0</v>
          </cell>
          <cell r="I105">
            <v>338856.92</v>
          </cell>
          <cell r="J105">
            <v>161038.13</v>
          </cell>
          <cell r="K105">
            <v>727832.58999999985</v>
          </cell>
          <cell r="L105">
            <v>308497.93000000005</v>
          </cell>
          <cell r="M105">
            <v>1202.77</v>
          </cell>
          <cell r="N105">
            <v>128158.3</v>
          </cell>
          <cell r="O105">
            <v>1713417.3499999999</v>
          </cell>
          <cell r="P105">
            <v>543959</v>
          </cell>
          <cell r="Q105">
            <v>0</v>
          </cell>
          <cell r="R105">
            <v>0</v>
          </cell>
          <cell r="S105">
            <v>520576.01</v>
          </cell>
          <cell r="T105">
            <v>0</v>
          </cell>
          <cell r="U105">
            <v>12248.650000000001</v>
          </cell>
          <cell r="V105">
            <v>0</v>
          </cell>
          <cell r="W105">
            <v>0</v>
          </cell>
          <cell r="X105">
            <v>0</v>
          </cell>
          <cell r="Y105">
            <v>569542.15</v>
          </cell>
          <cell r="Z105">
            <v>126888.67</v>
          </cell>
          <cell r="AA105">
            <v>0</v>
          </cell>
          <cell r="AB105">
            <v>0</v>
          </cell>
          <cell r="AC105">
            <v>888660.79</v>
          </cell>
          <cell r="AD105">
            <v>0</v>
          </cell>
          <cell r="AE105">
            <v>0</v>
          </cell>
          <cell r="AF105">
            <v>808237.46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371641.8</v>
          </cell>
          <cell r="AL105">
            <v>823221.83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22760.32</v>
          </cell>
          <cell r="AT105">
            <v>0</v>
          </cell>
          <cell r="AU105">
            <v>0</v>
          </cell>
          <cell r="AV105">
            <v>0</v>
          </cell>
          <cell r="AW105">
            <v>184211.93</v>
          </cell>
          <cell r="AX105">
            <v>0</v>
          </cell>
          <cell r="AY105">
            <v>0</v>
          </cell>
          <cell r="AZ105">
            <v>0</v>
          </cell>
          <cell r="BA105">
            <v>100966.16</v>
          </cell>
          <cell r="BB105">
            <v>5290531.8900000015</v>
          </cell>
          <cell r="BC105">
            <v>1304283.2999999998</v>
          </cell>
          <cell r="BD105">
            <v>707555.7100000002</v>
          </cell>
          <cell r="BE105">
            <v>30793463.210000005</v>
          </cell>
        </row>
        <row r="106">
          <cell r="F106" t="str">
            <v>17407</v>
          </cell>
          <cell r="G106">
            <v>15228887.469999997</v>
          </cell>
          <cell r="H106">
            <v>546276.85</v>
          </cell>
          <cell r="I106">
            <v>95595.000000000015</v>
          </cell>
          <cell r="J106">
            <v>0</v>
          </cell>
          <cell r="K106">
            <v>636318</v>
          </cell>
          <cell r="L106">
            <v>335440.59000000003</v>
          </cell>
          <cell r="M106">
            <v>0</v>
          </cell>
          <cell r="N106">
            <v>0</v>
          </cell>
          <cell r="O106">
            <v>2258177.39</v>
          </cell>
          <cell r="P106">
            <v>606518.97</v>
          </cell>
          <cell r="Q106">
            <v>0</v>
          </cell>
          <cell r="R106">
            <v>0</v>
          </cell>
          <cell r="S106">
            <v>907415.2</v>
          </cell>
          <cell r="T106">
            <v>22273.269999999997</v>
          </cell>
          <cell r="U106">
            <v>12063.000000000002</v>
          </cell>
          <cell r="V106">
            <v>0</v>
          </cell>
          <cell r="W106">
            <v>0</v>
          </cell>
          <cell r="X106">
            <v>0</v>
          </cell>
          <cell r="Y106">
            <v>88238.720000000001</v>
          </cell>
          <cell r="Z106">
            <v>58771.38</v>
          </cell>
          <cell r="AA106">
            <v>0</v>
          </cell>
          <cell r="AB106">
            <v>0</v>
          </cell>
          <cell r="AC106">
            <v>122299.88999999998</v>
          </cell>
          <cell r="AD106">
            <v>0</v>
          </cell>
          <cell r="AE106">
            <v>0</v>
          </cell>
          <cell r="AF106">
            <v>111860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96427.989999999991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10914.38</v>
          </cell>
          <cell r="AS106">
            <v>27904.639999999999</v>
          </cell>
          <cell r="AT106">
            <v>0</v>
          </cell>
          <cell r="AU106">
            <v>0</v>
          </cell>
          <cell r="AV106">
            <v>0</v>
          </cell>
          <cell r="AW106">
            <v>240167.40000000005</v>
          </cell>
          <cell r="AX106">
            <v>0</v>
          </cell>
          <cell r="AY106">
            <v>0</v>
          </cell>
          <cell r="AZ106">
            <v>242903.79000000004</v>
          </cell>
          <cell r="BA106">
            <v>12716.32</v>
          </cell>
          <cell r="BB106">
            <v>3949372.94</v>
          </cell>
          <cell r="BC106">
            <v>753292.93</v>
          </cell>
          <cell r="BD106">
            <v>1675738.33</v>
          </cell>
          <cell r="BE106">
            <v>28039574.449999988</v>
          </cell>
        </row>
        <row r="107">
          <cell r="F107" t="str">
            <v>17408</v>
          </cell>
          <cell r="G107">
            <v>73530748.110000014</v>
          </cell>
          <cell r="H107">
            <v>341575.28</v>
          </cell>
          <cell r="I107">
            <v>761387.95</v>
          </cell>
          <cell r="J107">
            <v>0</v>
          </cell>
          <cell r="K107">
            <v>2892675</v>
          </cell>
          <cell r="L107">
            <v>1621767.27</v>
          </cell>
          <cell r="M107">
            <v>0</v>
          </cell>
          <cell r="N107">
            <v>854</v>
          </cell>
          <cell r="O107">
            <v>12118472.159999998</v>
          </cell>
          <cell r="P107">
            <v>2571796.04</v>
          </cell>
          <cell r="Q107">
            <v>0</v>
          </cell>
          <cell r="R107">
            <v>45573.78</v>
          </cell>
          <cell r="S107">
            <v>5570331.0499999989</v>
          </cell>
          <cell r="T107">
            <v>0</v>
          </cell>
          <cell r="U107">
            <v>84235</v>
          </cell>
          <cell r="V107">
            <v>0</v>
          </cell>
          <cell r="W107">
            <v>0</v>
          </cell>
          <cell r="X107">
            <v>0</v>
          </cell>
          <cell r="Y107">
            <v>1843251.8199999998</v>
          </cell>
          <cell r="Z107">
            <v>720994.31</v>
          </cell>
          <cell r="AA107">
            <v>0</v>
          </cell>
          <cell r="AB107">
            <v>152954.91999999998</v>
          </cell>
          <cell r="AC107">
            <v>2082596.18</v>
          </cell>
          <cell r="AD107">
            <v>0</v>
          </cell>
          <cell r="AE107">
            <v>0</v>
          </cell>
          <cell r="AF107">
            <v>358097.55999999994</v>
          </cell>
          <cell r="AG107">
            <v>0</v>
          </cell>
          <cell r="AH107">
            <v>631780.4</v>
          </cell>
          <cell r="AI107">
            <v>0</v>
          </cell>
          <cell r="AJ107">
            <v>0</v>
          </cell>
          <cell r="AK107">
            <v>319436.79999999999</v>
          </cell>
          <cell r="AL107">
            <v>1432861.9300000002</v>
          </cell>
          <cell r="AM107">
            <v>0</v>
          </cell>
          <cell r="AN107">
            <v>0</v>
          </cell>
          <cell r="AO107">
            <v>82287.889999999985</v>
          </cell>
          <cell r="AP107">
            <v>0</v>
          </cell>
          <cell r="AQ107">
            <v>0</v>
          </cell>
          <cell r="AR107">
            <v>0</v>
          </cell>
          <cell r="AS107">
            <v>122881.39</v>
          </cell>
          <cell r="AT107">
            <v>0</v>
          </cell>
          <cell r="AU107">
            <v>0</v>
          </cell>
          <cell r="AV107">
            <v>0</v>
          </cell>
          <cell r="AW107">
            <v>547968.79999999981</v>
          </cell>
          <cell r="AX107">
            <v>0</v>
          </cell>
          <cell r="AY107">
            <v>0</v>
          </cell>
          <cell r="AZ107">
            <v>0</v>
          </cell>
          <cell r="BA107">
            <v>796963.65</v>
          </cell>
          <cell r="BB107">
            <v>15451542.290000003</v>
          </cell>
          <cell r="BC107">
            <v>4890915.4300000006</v>
          </cell>
          <cell r="BD107">
            <v>5782441.9799999995</v>
          </cell>
          <cell r="BE107">
            <v>134756390.99000004</v>
          </cell>
        </row>
        <row r="108">
          <cell r="F108" t="str">
            <v>17409</v>
          </cell>
          <cell r="G108">
            <v>34848022.200000003</v>
          </cell>
          <cell r="H108">
            <v>250898.65</v>
          </cell>
          <cell r="I108">
            <v>0</v>
          </cell>
          <cell r="J108">
            <v>0</v>
          </cell>
          <cell r="K108">
            <v>1753280.8</v>
          </cell>
          <cell r="L108">
            <v>300331.25</v>
          </cell>
          <cell r="M108">
            <v>0</v>
          </cell>
          <cell r="N108">
            <v>0</v>
          </cell>
          <cell r="O108">
            <v>6451671.3199999994</v>
          </cell>
          <cell r="P108">
            <v>2312958.04</v>
          </cell>
          <cell r="Q108">
            <v>0</v>
          </cell>
          <cell r="R108">
            <v>0</v>
          </cell>
          <cell r="S108">
            <v>1665681.44</v>
          </cell>
          <cell r="T108">
            <v>0</v>
          </cell>
          <cell r="U108">
            <v>16470.559999999998</v>
          </cell>
          <cell r="V108">
            <v>0</v>
          </cell>
          <cell r="W108">
            <v>0</v>
          </cell>
          <cell r="X108">
            <v>0</v>
          </cell>
          <cell r="Y108">
            <v>137205.77000000002</v>
          </cell>
          <cell r="Z108">
            <v>139257.69</v>
          </cell>
          <cell r="AA108">
            <v>0</v>
          </cell>
          <cell r="AB108">
            <v>0</v>
          </cell>
          <cell r="AC108">
            <v>317095.82</v>
          </cell>
          <cell r="AD108">
            <v>0</v>
          </cell>
          <cell r="AE108">
            <v>0</v>
          </cell>
          <cell r="AF108">
            <v>319537.31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55066.73</v>
          </cell>
          <cell r="AL108">
            <v>263811.98000000004</v>
          </cell>
          <cell r="AM108">
            <v>0</v>
          </cell>
          <cell r="AN108">
            <v>0</v>
          </cell>
          <cell r="AO108">
            <v>0</v>
          </cell>
          <cell r="AP108">
            <v>87456.560000000012</v>
          </cell>
          <cell r="AQ108">
            <v>41962.009999999995</v>
          </cell>
          <cell r="AR108">
            <v>20729.84</v>
          </cell>
          <cell r="AS108">
            <v>66999.12999999999</v>
          </cell>
          <cell r="AT108">
            <v>0</v>
          </cell>
          <cell r="AU108">
            <v>0</v>
          </cell>
          <cell r="AV108">
            <v>0</v>
          </cell>
          <cell r="AW108">
            <v>507223.61000000004</v>
          </cell>
          <cell r="AX108">
            <v>0</v>
          </cell>
          <cell r="AY108">
            <v>285484.42000000004</v>
          </cell>
          <cell r="AZ108">
            <v>576719.09</v>
          </cell>
          <cell r="BA108">
            <v>66558.3</v>
          </cell>
          <cell r="BB108">
            <v>8696169.0999999978</v>
          </cell>
          <cell r="BC108">
            <v>1242018.9399999997</v>
          </cell>
          <cell r="BD108">
            <v>3577584.1299999994</v>
          </cell>
          <cell r="BE108">
            <v>64000194.690000005</v>
          </cell>
        </row>
        <row r="109">
          <cell r="F109" t="str">
            <v>17410</v>
          </cell>
          <cell r="G109">
            <v>28133023.069999997</v>
          </cell>
          <cell r="H109">
            <v>97515.35</v>
          </cell>
          <cell r="I109">
            <v>131838.06</v>
          </cell>
          <cell r="J109">
            <v>0</v>
          </cell>
          <cell r="K109">
            <v>1219419.67</v>
          </cell>
          <cell r="L109">
            <v>498298.75999999995</v>
          </cell>
          <cell r="M109">
            <v>0</v>
          </cell>
          <cell r="N109">
            <v>5687.88</v>
          </cell>
          <cell r="O109">
            <v>4983495.26</v>
          </cell>
          <cell r="P109">
            <v>890052.57</v>
          </cell>
          <cell r="Q109">
            <v>0</v>
          </cell>
          <cell r="R109">
            <v>0</v>
          </cell>
          <cell r="S109">
            <v>1385248.7</v>
          </cell>
          <cell r="T109">
            <v>0</v>
          </cell>
          <cell r="U109">
            <v>26437.629999999997</v>
          </cell>
          <cell r="V109">
            <v>0</v>
          </cell>
          <cell r="W109">
            <v>5922</v>
          </cell>
          <cell r="X109">
            <v>0</v>
          </cell>
          <cell r="Y109">
            <v>190336.76</v>
          </cell>
          <cell r="Z109">
            <v>114916.9</v>
          </cell>
          <cell r="AA109">
            <v>0</v>
          </cell>
          <cell r="AB109">
            <v>0</v>
          </cell>
          <cell r="AC109">
            <v>225736.80000000002</v>
          </cell>
          <cell r="AD109">
            <v>0</v>
          </cell>
          <cell r="AE109">
            <v>0</v>
          </cell>
          <cell r="AF109">
            <v>141808.65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15815.120000000003</v>
          </cell>
          <cell r="AL109">
            <v>73343.42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81448.690000000017</v>
          </cell>
          <cell r="AR109">
            <v>25537.72</v>
          </cell>
          <cell r="AS109">
            <v>62698.110000000008</v>
          </cell>
          <cell r="AT109">
            <v>0</v>
          </cell>
          <cell r="AU109">
            <v>0</v>
          </cell>
          <cell r="AV109">
            <v>0</v>
          </cell>
          <cell r="AW109">
            <v>781678.45</v>
          </cell>
          <cell r="AX109">
            <v>0</v>
          </cell>
          <cell r="AY109">
            <v>0</v>
          </cell>
          <cell r="AZ109">
            <v>0</v>
          </cell>
          <cell r="BA109">
            <v>339725.61000000004</v>
          </cell>
          <cell r="BB109">
            <v>8147495.3400000026</v>
          </cell>
          <cell r="BC109">
            <v>1677474.75</v>
          </cell>
          <cell r="BD109">
            <v>2270271.8799999994</v>
          </cell>
          <cell r="BE109">
            <v>51525227.149999999</v>
          </cell>
        </row>
        <row r="110">
          <cell r="F110" t="str">
            <v>17411</v>
          </cell>
          <cell r="G110">
            <v>81811178.260000035</v>
          </cell>
          <cell r="H110">
            <v>18184.810000000001</v>
          </cell>
          <cell r="I110">
            <v>0</v>
          </cell>
          <cell r="J110">
            <v>0</v>
          </cell>
          <cell r="K110">
            <v>3396061.63</v>
          </cell>
          <cell r="L110">
            <v>1487202.63</v>
          </cell>
          <cell r="M110">
            <v>0</v>
          </cell>
          <cell r="N110">
            <v>0</v>
          </cell>
          <cell r="O110">
            <v>11202722.499999998</v>
          </cell>
          <cell r="P110">
            <v>3435520.46</v>
          </cell>
          <cell r="Q110">
            <v>0</v>
          </cell>
          <cell r="R110">
            <v>0</v>
          </cell>
          <cell r="S110">
            <v>3626859.04</v>
          </cell>
          <cell r="T110">
            <v>69234.559999999998</v>
          </cell>
          <cell r="U110">
            <v>69720.53</v>
          </cell>
          <cell r="V110">
            <v>0</v>
          </cell>
          <cell r="W110">
            <v>0</v>
          </cell>
          <cell r="X110">
            <v>0</v>
          </cell>
          <cell r="Y110">
            <v>409793.58</v>
          </cell>
          <cell r="Z110">
            <v>248202.41999999998</v>
          </cell>
          <cell r="AA110">
            <v>0</v>
          </cell>
          <cell r="AB110">
            <v>0</v>
          </cell>
          <cell r="AC110">
            <v>398022.06</v>
          </cell>
          <cell r="AD110">
            <v>1822643.75</v>
          </cell>
          <cell r="AE110">
            <v>213987.33</v>
          </cell>
          <cell r="AF110">
            <v>532859.9</v>
          </cell>
          <cell r="AG110">
            <v>0</v>
          </cell>
          <cell r="AH110">
            <v>142887.24</v>
          </cell>
          <cell r="AI110">
            <v>0</v>
          </cell>
          <cell r="AJ110">
            <v>0</v>
          </cell>
          <cell r="AK110">
            <v>109908.98</v>
          </cell>
          <cell r="AL110">
            <v>553929.23</v>
          </cell>
          <cell r="AM110">
            <v>2063627.2300000002</v>
          </cell>
          <cell r="AN110">
            <v>0</v>
          </cell>
          <cell r="AO110">
            <v>0</v>
          </cell>
          <cell r="AP110">
            <v>388616.75</v>
          </cell>
          <cell r="AQ110">
            <v>103291.54000000001</v>
          </cell>
          <cell r="AR110">
            <v>146262.56</v>
          </cell>
          <cell r="AS110">
            <v>185042.93</v>
          </cell>
          <cell r="AT110">
            <v>0</v>
          </cell>
          <cell r="AU110">
            <v>0</v>
          </cell>
          <cell r="AV110">
            <v>0</v>
          </cell>
          <cell r="AW110">
            <v>3174842.9799999995</v>
          </cell>
          <cell r="AX110">
            <v>0</v>
          </cell>
          <cell r="AY110">
            <v>0</v>
          </cell>
          <cell r="AZ110">
            <v>4392678.4400000004</v>
          </cell>
          <cell r="BA110">
            <v>0</v>
          </cell>
          <cell r="BB110">
            <v>19263160.370000001</v>
          </cell>
          <cell r="BC110">
            <v>3897511.2199999997</v>
          </cell>
          <cell r="BD110">
            <v>6890438.54</v>
          </cell>
          <cell r="BE110">
            <v>150054391.47000006</v>
          </cell>
        </row>
        <row r="111">
          <cell r="F111" t="str">
            <v>17412</v>
          </cell>
          <cell r="G111">
            <v>45147390.600000001</v>
          </cell>
          <cell r="H111">
            <v>426393.77999999997</v>
          </cell>
          <cell r="I111">
            <v>439716.62999999995</v>
          </cell>
          <cell r="J111">
            <v>0</v>
          </cell>
          <cell r="K111">
            <v>1755709</v>
          </cell>
          <cell r="L111">
            <v>973591.99999999988</v>
          </cell>
          <cell r="M111">
            <v>0</v>
          </cell>
          <cell r="N111">
            <v>14890.17</v>
          </cell>
          <cell r="O111">
            <v>9249231.5899999999</v>
          </cell>
          <cell r="P111">
            <v>2164872.1199999996</v>
          </cell>
          <cell r="Q111">
            <v>1025551.61</v>
          </cell>
          <cell r="R111">
            <v>0</v>
          </cell>
          <cell r="S111">
            <v>1702991.5</v>
          </cell>
          <cell r="T111">
            <v>115803.80999999998</v>
          </cell>
          <cell r="U111">
            <v>39399.31</v>
          </cell>
          <cell r="V111">
            <v>0</v>
          </cell>
          <cell r="W111">
            <v>0</v>
          </cell>
          <cell r="X111">
            <v>0</v>
          </cell>
          <cell r="Y111">
            <v>826214.23</v>
          </cell>
          <cell r="Z111">
            <v>389777.20999999996</v>
          </cell>
          <cell r="AA111">
            <v>0</v>
          </cell>
          <cell r="AB111">
            <v>0</v>
          </cell>
          <cell r="AC111">
            <v>598623.74000000011</v>
          </cell>
          <cell r="AD111">
            <v>0</v>
          </cell>
          <cell r="AE111">
            <v>0</v>
          </cell>
          <cell r="AF111">
            <v>400726.54</v>
          </cell>
          <cell r="AG111">
            <v>0</v>
          </cell>
          <cell r="AH111">
            <v>203865.47</v>
          </cell>
          <cell r="AI111">
            <v>0</v>
          </cell>
          <cell r="AJ111">
            <v>0</v>
          </cell>
          <cell r="AK111">
            <v>102051.94</v>
          </cell>
          <cell r="AL111">
            <v>521587.27999999997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80737.86</v>
          </cell>
          <cell r="AS111">
            <v>81347.31</v>
          </cell>
          <cell r="AT111">
            <v>62565.919999999991</v>
          </cell>
          <cell r="AU111">
            <v>0</v>
          </cell>
          <cell r="AV111">
            <v>0</v>
          </cell>
          <cell r="AW111">
            <v>652171.69000000018</v>
          </cell>
          <cell r="AX111">
            <v>125</v>
          </cell>
          <cell r="AY111">
            <v>0</v>
          </cell>
          <cell r="AZ111">
            <v>2400911.7199999997</v>
          </cell>
          <cell r="BA111">
            <v>396585.22</v>
          </cell>
          <cell r="BB111">
            <v>11044806.549999997</v>
          </cell>
          <cell r="BC111">
            <v>2288889.4299999997</v>
          </cell>
          <cell r="BD111">
            <v>3124417.52</v>
          </cell>
          <cell r="BE111">
            <v>86230946.750000015</v>
          </cell>
        </row>
        <row r="112">
          <cell r="F112" t="str">
            <v>17414</v>
          </cell>
          <cell r="G112">
            <v>127216691.01000001</v>
          </cell>
          <cell r="H112">
            <v>1551045.3799999997</v>
          </cell>
          <cell r="I112">
            <v>836760.00000000012</v>
          </cell>
          <cell r="J112">
            <v>0</v>
          </cell>
          <cell r="K112">
            <v>4880144</v>
          </cell>
          <cell r="L112">
            <v>1362709.74</v>
          </cell>
          <cell r="M112">
            <v>147.44999999999999</v>
          </cell>
          <cell r="N112">
            <v>0</v>
          </cell>
          <cell r="O112">
            <v>23725516.77</v>
          </cell>
          <cell r="P112">
            <v>5790519</v>
          </cell>
          <cell r="Q112">
            <v>0</v>
          </cell>
          <cell r="R112">
            <v>0</v>
          </cell>
          <cell r="S112">
            <v>3530125.9299999997</v>
          </cell>
          <cell r="T112">
            <v>223472.49999999997</v>
          </cell>
          <cell r="U112">
            <v>96724.680000000008</v>
          </cell>
          <cell r="V112">
            <v>0</v>
          </cell>
          <cell r="W112">
            <v>243986.74</v>
          </cell>
          <cell r="X112">
            <v>0</v>
          </cell>
          <cell r="Y112">
            <v>884983.48</v>
          </cell>
          <cell r="Z112">
            <v>632470</v>
          </cell>
          <cell r="AA112">
            <v>0</v>
          </cell>
          <cell r="AB112">
            <v>0</v>
          </cell>
          <cell r="AC112">
            <v>927353.86</v>
          </cell>
          <cell r="AD112">
            <v>0</v>
          </cell>
          <cell r="AE112">
            <v>0</v>
          </cell>
          <cell r="AF112">
            <v>957211.64</v>
          </cell>
          <cell r="AG112">
            <v>0</v>
          </cell>
          <cell r="AH112">
            <v>586795.1399999999</v>
          </cell>
          <cell r="AI112">
            <v>0</v>
          </cell>
          <cell r="AJ112">
            <v>0</v>
          </cell>
          <cell r="AK112">
            <v>153026.07</v>
          </cell>
          <cell r="AL112">
            <v>1996448.3900000001</v>
          </cell>
          <cell r="AM112">
            <v>461285.70999999996</v>
          </cell>
          <cell r="AN112">
            <v>0</v>
          </cell>
          <cell r="AO112">
            <v>57893.06</v>
          </cell>
          <cell r="AP112">
            <v>0</v>
          </cell>
          <cell r="AQ112">
            <v>0</v>
          </cell>
          <cell r="AR112">
            <v>179868.76</v>
          </cell>
          <cell r="AS112">
            <v>435731.81999999995</v>
          </cell>
          <cell r="AT112">
            <v>0</v>
          </cell>
          <cell r="AU112">
            <v>0</v>
          </cell>
          <cell r="AV112">
            <v>0</v>
          </cell>
          <cell r="AW112">
            <v>3419146.8400000003</v>
          </cell>
          <cell r="AX112">
            <v>0</v>
          </cell>
          <cell r="AY112">
            <v>0</v>
          </cell>
          <cell r="AZ112">
            <v>669674.34</v>
          </cell>
          <cell r="BA112">
            <v>966412.15</v>
          </cell>
          <cell r="BB112">
            <v>23330952.940000001</v>
          </cell>
          <cell r="BC112">
            <v>6822534.79</v>
          </cell>
          <cell r="BD112">
            <v>6788578.2600000007</v>
          </cell>
          <cell r="BE112">
            <v>218728210.44999996</v>
          </cell>
        </row>
        <row r="113">
          <cell r="F113" t="str">
            <v>17415</v>
          </cell>
          <cell r="G113">
            <v>131057027.73999999</v>
          </cell>
          <cell r="H113">
            <v>419240.86</v>
          </cell>
          <cell r="I113">
            <v>2040802</v>
          </cell>
          <cell r="J113">
            <v>0</v>
          </cell>
          <cell r="K113">
            <v>5242217</v>
          </cell>
          <cell r="L113">
            <v>3525291.9999999995</v>
          </cell>
          <cell r="M113">
            <v>24156</v>
          </cell>
          <cell r="N113">
            <v>128810.36</v>
          </cell>
          <cell r="O113">
            <v>26017830.649999999</v>
          </cell>
          <cell r="P113">
            <v>4734484.419999999</v>
          </cell>
          <cell r="Q113">
            <v>0</v>
          </cell>
          <cell r="R113">
            <v>0</v>
          </cell>
          <cell r="S113">
            <v>6726730.6600000001</v>
          </cell>
          <cell r="T113">
            <v>0</v>
          </cell>
          <cell r="U113">
            <v>175248</v>
          </cell>
          <cell r="V113">
            <v>0</v>
          </cell>
          <cell r="W113">
            <v>0</v>
          </cell>
          <cell r="X113">
            <v>0</v>
          </cell>
          <cell r="Y113">
            <v>3378020.8999999994</v>
          </cell>
          <cell r="Z113">
            <v>946074.58</v>
          </cell>
          <cell r="AA113">
            <v>0</v>
          </cell>
          <cell r="AB113">
            <v>0</v>
          </cell>
          <cell r="AC113">
            <v>3179181.89</v>
          </cell>
          <cell r="AD113">
            <v>0</v>
          </cell>
          <cell r="AE113">
            <v>0</v>
          </cell>
          <cell r="AF113">
            <v>50266.270000000004</v>
          </cell>
          <cell r="AG113">
            <v>85697.86</v>
          </cell>
          <cell r="AH113">
            <v>0</v>
          </cell>
          <cell r="AI113">
            <v>0</v>
          </cell>
          <cell r="AJ113">
            <v>0</v>
          </cell>
          <cell r="AK113">
            <v>768320.19</v>
          </cell>
          <cell r="AL113">
            <v>3872897.84</v>
          </cell>
          <cell r="AM113">
            <v>1162380.98</v>
          </cell>
          <cell r="AN113">
            <v>0</v>
          </cell>
          <cell r="AO113">
            <v>78555.999999999985</v>
          </cell>
          <cell r="AP113">
            <v>161926.96</v>
          </cell>
          <cell r="AQ113">
            <v>0</v>
          </cell>
          <cell r="AR113">
            <v>0</v>
          </cell>
          <cell r="AS113">
            <v>243174.18999999997</v>
          </cell>
          <cell r="AT113">
            <v>0</v>
          </cell>
          <cell r="AU113">
            <v>0</v>
          </cell>
          <cell r="AV113">
            <v>0</v>
          </cell>
          <cell r="AW113">
            <v>1478875.02</v>
          </cell>
          <cell r="AX113">
            <v>0</v>
          </cell>
          <cell r="AY113">
            <v>0</v>
          </cell>
          <cell r="AZ113">
            <v>0</v>
          </cell>
          <cell r="BA113">
            <v>446591.29999999993</v>
          </cell>
          <cell r="BB113">
            <v>32907873.530000001</v>
          </cell>
          <cell r="BC113">
            <v>9111750.5199999996</v>
          </cell>
          <cell r="BD113">
            <v>7308945.1600000001</v>
          </cell>
          <cell r="BE113">
            <v>245272372.88000005</v>
          </cell>
        </row>
        <row r="114">
          <cell r="F114" t="str">
            <v>17417</v>
          </cell>
          <cell r="G114">
            <v>99363681.390000001</v>
          </cell>
          <cell r="H114">
            <v>991884.73999999976</v>
          </cell>
          <cell r="I114">
            <v>0</v>
          </cell>
          <cell r="J114">
            <v>0</v>
          </cell>
          <cell r="K114">
            <v>3948297.85</v>
          </cell>
          <cell r="L114">
            <v>1333800.1700000002</v>
          </cell>
          <cell r="M114">
            <v>50571.159999999996</v>
          </cell>
          <cell r="N114">
            <v>1563.91</v>
          </cell>
          <cell r="O114">
            <v>24311598.82</v>
          </cell>
          <cell r="P114">
            <v>4544908.2300000004</v>
          </cell>
          <cell r="Q114">
            <v>0</v>
          </cell>
          <cell r="R114">
            <v>0</v>
          </cell>
          <cell r="S114">
            <v>3599607.9600000004</v>
          </cell>
          <cell r="T114">
            <v>102807.57</v>
          </cell>
          <cell r="U114">
            <v>111084.6</v>
          </cell>
          <cell r="V114">
            <v>0</v>
          </cell>
          <cell r="W114">
            <v>88590.909999999989</v>
          </cell>
          <cell r="X114">
            <v>0</v>
          </cell>
          <cell r="Y114">
            <v>459550.68999999994</v>
          </cell>
          <cell r="Z114">
            <v>649806.27999999991</v>
          </cell>
          <cell r="AA114">
            <v>0</v>
          </cell>
          <cell r="AB114">
            <v>0</v>
          </cell>
          <cell r="AC114">
            <v>755031.47</v>
          </cell>
          <cell r="AD114">
            <v>122481.77</v>
          </cell>
          <cell r="AE114">
            <v>6912.96</v>
          </cell>
          <cell r="AF114">
            <v>644807.67000000004</v>
          </cell>
          <cell r="AG114">
            <v>0</v>
          </cell>
          <cell r="AH114">
            <v>353757.81</v>
          </cell>
          <cell r="AI114">
            <v>0</v>
          </cell>
          <cell r="AJ114">
            <v>0</v>
          </cell>
          <cell r="AK114">
            <v>159374.95000000001</v>
          </cell>
          <cell r="AL114">
            <v>827255.48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45730.16</v>
          </cell>
          <cell r="AS114">
            <v>164645.81000000003</v>
          </cell>
          <cell r="AT114">
            <v>102902.56999999999</v>
          </cell>
          <cell r="AU114">
            <v>0</v>
          </cell>
          <cell r="AV114">
            <v>0</v>
          </cell>
          <cell r="AW114">
            <v>3173397.94</v>
          </cell>
          <cell r="AX114">
            <v>0</v>
          </cell>
          <cell r="AY114">
            <v>2136.88</v>
          </cell>
          <cell r="AZ114">
            <v>0</v>
          </cell>
          <cell r="BA114">
            <v>757566.82</v>
          </cell>
          <cell r="BB114">
            <v>21965721.100000001</v>
          </cell>
          <cell r="BC114">
            <v>5399634.6600000001</v>
          </cell>
          <cell r="BD114">
            <v>6382041.9400000004</v>
          </cell>
          <cell r="BE114">
            <v>180421154.26999992</v>
          </cell>
        </row>
        <row r="115">
          <cell r="F115" t="str">
            <v>18100</v>
          </cell>
          <cell r="G115">
            <v>22438138.569999993</v>
          </cell>
          <cell r="H115">
            <v>644611.25000000012</v>
          </cell>
          <cell r="I115">
            <v>626910.98</v>
          </cell>
          <cell r="J115">
            <v>0</v>
          </cell>
          <cell r="K115">
            <v>1046729</v>
          </cell>
          <cell r="L115">
            <v>693834.05999999994</v>
          </cell>
          <cell r="M115">
            <v>378.35</v>
          </cell>
          <cell r="N115">
            <v>85095.45</v>
          </cell>
          <cell r="O115">
            <v>5422733.2599999998</v>
          </cell>
          <cell r="P115">
            <v>1076237.8900000001</v>
          </cell>
          <cell r="Q115">
            <v>271944.76</v>
          </cell>
          <cell r="R115">
            <v>0</v>
          </cell>
          <cell r="S115">
            <v>1566383.1800000002</v>
          </cell>
          <cell r="T115">
            <v>34986.57</v>
          </cell>
          <cell r="U115">
            <v>50374</v>
          </cell>
          <cell r="V115">
            <v>0</v>
          </cell>
          <cell r="W115">
            <v>2285897.1</v>
          </cell>
          <cell r="X115">
            <v>45421.45</v>
          </cell>
          <cell r="Y115">
            <v>1761375.55</v>
          </cell>
          <cell r="Z115">
            <v>376277.87</v>
          </cell>
          <cell r="AA115">
            <v>0</v>
          </cell>
          <cell r="AB115">
            <v>0</v>
          </cell>
          <cell r="AC115">
            <v>1018107.09</v>
          </cell>
          <cell r="AD115">
            <v>0</v>
          </cell>
          <cell r="AE115">
            <v>0</v>
          </cell>
          <cell r="AF115">
            <v>417531.57999999996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26654.119999999995</v>
          </cell>
          <cell r="AL115">
            <v>91163.150000000009</v>
          </cell>
          <cell r="AM115">
            <v>302653.96000000002</v>
          </cell>
          <cell r="AN115">
            <v>0</v>
          </cell>
          <cell r="AO115">
            <v>9994.1999999999989</v>
          </cell>
          <cell r="AP115">
            <v>0</v>
          </cell>
          <cell r="AQ115">
            <v>0</v>
          </cell>
          <cell r="AR115">
            <v>13520.06</v>
          </cell>
          <cell r="AS115">
            <v>43681.990000000005</v>
          </cell>
          <cell r="AT115">
            <v>0</v>
          </cell>
          <cell r="AU115">
            <v>0</v>
          </cell>
          <cell r="AV115">
            <v>0</v>
          </cell>
          <cell r="AW115">
            <v>707034.93</v>
          </cell>
          <cell r="AX115">
            <v>0</v>
          </cell>
          <cell r="AY115">
            <v>0</v>
          </cell>
          <cell r="AZ115">
            <v>0</v>
          </cell>
          <cell r="BA115">
            <v>226160.67</v>
          </cell>
          <cell r="BB115">
            <v>7983270.3200000003</v>
          </cell>
          <cell r="BC115">
            <v>2028260.1399999997</v>
          </cell>
          <cell r="BD115">
            <v>1572657.11</v>
          </cell>
          <cell r="BE115">
            <v>52868018.610000007</v>
          </cell>
        </row>
        <row r="116">
          <cell r="F116" t="str">
            <v>18303</v>
          </cell>
          <cell r="G116">
            <v>20706420.540000003</v>
          </cell>
          <cell r="H116">
            <v>134036.99</v>
          </cell>
          <cell r="I116">
            <v>0</v>
          </cell>
          <cell r="J116">
            <v>0</v>
          </cell>
          <cell r="K116">
            <v>813209.57</v>
          </cell>
          <cell r="L116">
            <v>361868.45999999996</v>
          </cell>
          <cell r="M116">
            <v>0</v>
          </cell>
          <cell r="N116">
            <v>0</v>
          </cell>
          <cell r="O116">
            <v>3947099.1799999997</v>
          </cell>
          <cell r="P116">
            <v>1040358.9400000002</v>
          </cell>
          <cell r="Q116">
            <v>0</v>
          </cell>
          <cell r="R116">
            <v>0</v>
          </cell>
          <cell r="S116">
            <v>688524.04</v>
          </cell>
          <cell r="T116">
            <v>174736.57</v>
          </cell>
          <cell r="U116">
            <v>12237.57</v>
          </cell>
          <cell r="V116">
            <v>0</v>
          </cell>
          <cell r="W116">
            <v>0</v>
          </cell>
          <cell r="X116">
            <v>0</v>
          </cell>
          <cell r="Y116">
            <v>95301.659999999989</v>
          </cell>
          <cell r="Z116">
            <v>104168.11000000002</v>
          </cell>
          <cell r="AA116">
            <v>0</v>
          </cell>
          <cell r="AB116">
            <v>0</v>
          </cell>
          <cell r="AC116">
            <v>71644.75</v>
          </cell>
          <cell r="AD116">
            <v>0</v>
          </cell>
          <cell r="AE116">
            <v>0</v>
          </cell>
          <cell r="AF116">
            <v>111158.05000000002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4996.3500000000004</v>
          </cell>
          <cell r="AL116">
            <v>55030.549999999996</v>
          </cell>
          <cell r="AM116">
            <v>0</v>
          </cell>
          <cell r="AN116">
            <v>0</v>
          </cell>
          <cell r="AO116">
            <v>22738.74</v>
          </cell>
          <cell r="AP116">
            <v>0</v>
          </cell>
          <cell r="AQ116">
            <v>0</v>
          </cell>
          <cell r="AR116">
            <v>0</v>
          </cell>
          <cell r="AS116">
            <v>35110.07</v>
          </cell>
          <cell r="AT116">
            <v>6863.03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35694.33</v>
          </cell>
          <cell r="BB116">
            <v>5818042.1799999997</v>
          </cell>
          <cell r="BC116">
            <v>848138.91</v>
          </cell>
          <cell r="BD116">
            <v>1434020.8000000003</v>
          </cell>
          <cell r="BE116">
            <v>36521399.390000001</v>
          </cell>
        </row>
        <row r="117">
          <cell r="F117" t="str">
            <v>18400</v>
          </cell>
          <cell r="G117">
            <v>33738008.25</v>
          </cell>
          <cell r="H117">
            <v>242061.84999999998</v>
          </cell>
          <cell r="I117">
            <v>198669.09</v>
          </cell>
          <cell r="J117">
            <v>0</v>
          </cell>
          <cell r="K117">
            <v>1374866</v>
          </cell>
          <cell r="L117">
            <v>0</v>
          </cell>
          <cell r="M117">
            <v>4790</v>
          </cell>
          <cell r="N117">
            <v>11970.52</v>
          </cell>
          <cell r="O117">
            <v>6858585.2200000007</v>
          </cell>
          <cell r="P117">
            <v>1440943.6</v>
          </cell>
          <cell r="Q117">
            <v>0</v>
          </cell>
          <cell r="R117">
            <v>121200.83</v>
          </cell>
          <cell r="S117">
            <v>1885339.9500000002</v>
          </cell>
          <cell r="T117">
            <v>205981.54</v>
          </cell>
          <cell r="U117">
            <v>35046</v>
          </cell>
          <cell r="V117">
            <v>0</v>
          </cell>
          <cell r="W117">
            <v>0</v>
          </cell>
          <cell r="X117">
            <v>0</v>
          </cell>
          <cell r="Y117">
            <v>503910.77999999997</v>
          </cell>
          <cell r="Z117">
            <v>211127.29</v>
          </cell>
          <cell r="AA117">
            <v>0</v>
          </cell>
          <cell r="AB117">
            <v>0</v>
          </cell>
          <cell r="AC117">
            <v>484462.18999999994</v>
          </cell>
          <cell r="AD117">
            <v>0</v>
          </cell>
          <cell r="AE117">
            <v>0</v>
          </cell>
          <cell r="AF117">
            <v>140906.18999999997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23243.3</v>
          </cell>
          <cell r="AL117">
            <v>177375.09</v>
          </cell>
          <cell r="AM117">
            <v>0</v>
          </cell>
          <cell r="AN117">
            <v>0</v>
          </cell>
          <cell r="AO117">
            <v>369944.48000000004</v>
          </cell>
          <cell r="AP117">
            <v>0</v>
          </cell>
          <cell r="AQ117">
            <v>108825.35</v>
          </cell>
          <cell r="AR117">
            <v>3523.54</v>
          </cell>
          <cell r="AS117">
            <v>58466.69</v>
          </cell>
          <cell r="AT117">
            <v>17494.2</v>
          </cell>
          <cell r="AU117">
            <v>0</v>
          </cell>
          <cell r="AV117">
            <v>0</v>
          </cell>
          <cell r="AW117">
            <v>383432.97</v>
          </cell>
          <cell r="AX117">
            <v>0</v>
          </cell>
          <cell r="AY117">
            <v>107889.50000000001</v>
          </cell>
          <cell r="AZ117">
            <v>0</v>
          </cell>
          <cell r="BA117">
            <v>339547.24999999994</v>
          </cell>
          <cell r="BB117">
            <v>8374131.169999999</v>
          </cell>
          <cell r="BC117">
            <v>1931437.4100000001</v>
          </cell>
          <cell r="BD117">
            <v>3023500.8800000004</v>
          </cell>
          <cell r="BE117">
            <v>62376681.130000003</v>
          </cell>
        </row>
        <row r="118">
          <cell r="F118" t="str">
            <v>18401</v>
          </cell>
          <cell r="G118">
            <v>54921538.979999997</v>
          </cell>
          <cell r="H118">
            <v>2221153.37</v>
          </cell>
          <cell r="I118">
            <v>434569.00000000006</v>
          </cell>
          <cell r="J118">
            <v>0</v>
          </cell>
          <cell r="K118">
            <v>2349030</v>
          </cell>
          <cell r="L118">
            <v>1070327</v>
          </cell>
          <cell r="M118">
            <v>740</v>
          </cell>
          <cell r="N118">
            <v>584</v>
          </cell>
          <cell r="O118">
            <v>14430176.880000001</v>
          </cell>
          <cell r="P118">
            <v>2570125.92</v>
          </cell>
          <cell r="Q118">
            <v>0</v>
          </cell>
          <cell r="R118">
            <v>419901.99</v>
          </cell>
          <cell r="S118">
            <v>4158268.3200000003</v>
          </cell>
          <cell r="T118">
            <v>395556.80000000005</v>
          </cell>
          <cell r="U118">
            <v>56917</v>
          </cell>
          <cell r="V118">
            <v>0</v>
          </cell>
          <cell r="W118">
            <v>0</v>
          </cell>
          <cell r="X118">
            <v>0</v>
          </cell>
          <cell r="Y118">
            <v>908342.5199999999</v>
          </cell>
          <cell r="Z118">
            <v>374540.6</v>
          </cell>
          <cell r="AA118">
            <v>0</v>
          </cell>
          <cell r="AB118">
            <v>0</v>
          </cell>
          <cell r="AC118">
            <v>865713.57</v>
          </cell>
          <cell r="AD118">
            <v>0</v>
          </cell>
          <cell r="AE118">
            <v>0</v>
          </cell>
          <cell r="AF118">
            <v>250463.17999999996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47035.06</v>
          </cell>
          <cell r="AL118">
            <v>249474.03999999998</v>
          </cell>
          <cell r="AM118">
            <v>622048.22</v>
          </cell>
          <cell r="AN118">
            <v>0</v>
          </cell>
          <cell r="AO118">
            <v>42648</v>
          </cell>
          <cell r="AP118">
            <v>0</v>
          </cell>
          <cell r="AQ118">
            <v>0</v>
          </cell>
          <cell r="AR118">
            <v>151241.09999999998</v>
          </cell>
          <cell r="AS118">
            <v>186626.93999999997</v>
          </cell>
          <cell r="AT118">
            <v>0</v>
          </cell>
          <cell r="AU118">
            <v>0</v>
          </cell>
          <cell r="AV118">
            <v>0</v>
          </cell>
          <cell r="AW118">
            <v>206250.92</v>
          </cell>
          <cell r="AX118">
            <v>0</v>
          </cell>
          <cell r="AY118">
            <v>158488.32000000001</v>
          </cell>
          <cell r="AZ118">
            <v>0</v>
          </cell>
          <cell r="BA118">
            <v>627685.69999999995</v>
          </cell>
          <cell r="BB118">
            <v>15400365.760000004</v>
          </cell>
          <cell r="BC118">
            <v>3358452.5800000005</v>
          </cell>
          <cell r="BD118">
            <v>4963696.0299999993</v>
          </cell>
          <cell r="BE118">
            <v>111441961.79999997</v>
          </cell>
        </row>
        <row r="119">
          <cell r="F119" t="str">
            <v>18402</v>
          </cell>
          <cell r="G119">
            <v>44420502.480000004</v>
          </cell>
          <cell r="H119">
            <v>1797079.2799999998</v>
          </cell>
          <cell r="I119">
            <v>542954</v>
          </cell>
          <cell r="J119">
            <v>0</v>
          </cell>
          <cell r="K119">
            <v>2022742</v>
          </cell>
          <cell r="L119">
            <v>0</v>
          </cell>
          <cell r="M119">
            <v>0</v>
          </cell>
          <cell r="N119">
            <v>0</v>
          </cell>
          <cell r="O119">
            <v>9569050.9399999995</v>
          </cell>
          <cell r="P119">
            <v>2260136.77</v>
          </cell>
          <cell r="Q119">
            <v>0</v>
          </cell>
          <cell r="R119">
            <v>59184</v>
          </cell>
          <cell r="S119">
            <v>3930575.22</v>
          </cell>
          <cell r="T119">
            <v>449153.42</v>
          </cell>
          <cell r="U119">
            <v>52580</v>
          </cell>
          <cell r="V119">
            <v>0</v>
          </cell>
          <cell r="W119">
            <v>0</v>
          </cell>
          <cell r="X119">
            <v>0</v>
          </cell>
          <cell r="Y119">
            <v>1190340.93</v>
          </cell>
          <cell r="Z119">
            <v>342535.44000000006</v>
          </cell>
          <cell r="AA119">
            <v>0</v>
          </cell>
          <cell r="AB119">
            <v>0</v>
          </cell>
          <cell r="AC119">
            <v>900639.57000000007</v>
          </cell>
          <cell r="AD119">
            <v>0</v>
          </cell>
          <cell r="AE119">
            <v>0</v>
          </cell>
          <cell r="AF119">
            <v>397028.94999999995</v>
          </cell>
          <cell r="AG119">
            <v>0</v>
          </cell>
          <cell r="AH119">
            <v>20815.999999999996</v>
          </cell>
          <cell r="AI119">
            <v>0</v>
          </cell>
          <cell r="AJ119">
            <v>0</v>
          </cell>
          <cell r="AK119">
            <v>38093.000000000007</v>
          </cell>
          <cell r="AL119">
            <v>82770.159999999989</v>
          </cell>
          <cell r="AM119">
            <v>0</v>
          </cell>
          <cell r="AN119">
            <v>0</v>
          </cell>
          <cell r="AO119">
            <v>37914.799999999996</v>
          </cell>
          <cell r="AP119">
            <v>0</v>
          </cell>
          <cell r="AQ119">
            <v>0</v>
          </cell>
          <cell r="AR119">
            <v>62479.119999999995</v>
          </cell>
          <cell r="AS119">
            <v>233655.43</v>
          </cell>
          <cell r="AT119">
            <v>18107.440000000002</v>
          </cell>
          <cell r="AU119">
            <v>0</v>
          </cell>
          <cell r="AV119">
            <v>0</v>
          </cell>
          <cell r="AW119">
            <v>71186.31</v>
          </cell>
          <cell r="AX119">
            <v>0</v>
          </cell>
          <cell r="AY119">
            <v>4629.4399999999996</v>
          </cell>
          <cell r="AZ119">
            <v>0</v>
          </cell>
          <cell r="BA119">
            <v>401823.82999999996</v>
          </cell>
          <cell r="BB119">
            <v>13371537.970000001</v>
          </cell>
          <cell r="BC119">
            <v>3104833.04</v>
          </cell>
          <cell r="BD119">
            <v>4566501.92</v>
          </cell>
          <cell r="BE119">
            <v>89948851.460000008</v>
          </cell>
        </row>
        <row r="120">
          <cell r="F120" t="str">
            <v>19007</v>
          </cell>
          <cell r="G120">
            <v>382376.57</v>
          </cell>
          <cell r="Z120">
            <v>19199.95</v>
          </cell>
          <cell r="BB120">
            <v>78740.960000000006</v>
          </cell>
          <cell r="BE120">
            <v>480317.48000000004</v>
          </cell>
        </row>
        <row r="121">
          <cell r="F121" t="str">
            <v>19028</v>
          </cell>
          <cell r="G121">
            <v>1081270.81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10425</v>
          </cell>
          <cell r="M121">
            <v>0</v>
          </cell>
          <cell r="N121">
            <v>0</v>
          </cell>
          <cell r="O121">
            <v>88082.719999999987</v>
          </cell>
          <cell r="P121">
            <v>14535.18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9964.0499999999993</v>
          </cell>
          <cell r="AA121">
            <v>0</v>
          </cell>
          <cell r="AB121">
            <v>0</v>
          </cell>
          <cell r="AC121">
            <v>15792.390000000001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12642.17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539392.85</v>
          </cell>
          <cell r="BC121">
            <v>58055.780000000006</v>
          </cell>
          <cell r="BD121">
            <v>92553.25</v>
          </cell>
          <cell r="BE121">
            <v>1922714.2</v>
          </cell>
        </row>
        <row r="122">
          <cell r="F122" t="str">
            <v>19400</v>
          </cell>
          <cell r="G122">
            <v>1359462.4599999997</v>
          </cell>
          <cell r="H122">
            <v>0</v>
          </cell>
          <cell r="I122">
            <v>8168.51</v>
          </cell>
          <cell r="J122">
            <v>0</v>
          </cell>
          <cell r="K122">
            <v>100745.83</v>
          </cell>
          <cell r="L122">
            <v>15205.94</v>
          </cell>
          <cell r="M122">
            <v>0</v>
          </cell>
          <cell r="N122">
            <v>0</v>
          </cell>
          <cell r="O122">
            <v>252410.78</v>
          </cell>
          <cell r="P122">
            <v>37407.159999999996</v>
          </cell>
          <cell r="Q122">
            <v>0</v>
          </cell>
          <cell r="R122">
            <v>0</v>
          </cell>
          <cell r="S122">
            <v>53221.710000000006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21684</v>
          </cell>
          <cell r="Z122">
            <v>8572.369999999999</v>
          </cell>
          <cell r="AA122">
            <v>0</v>
          </cell>
          <cell r="AB122">
            <v>0</v>
          </cell>
          <cell r="AC122">
            <v>18819.77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287936.53000000003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606223.38</v>
          </cell>
          <cell r="BC122">
            <v>70211.17</v>
          </cell>
          <cell r="BD122">
            <v>74661.460000000006</v>
          </cell>
          <cell r="BE122">
            <v>2914731.0699999994</v>
          </cell>
        </row>
        <row r="123">
          <cell r="F123" t="str">
            <v>19401</v>
          </cell>
          <cell r="G123">
            <v>13697728.629999997</v>
          </cell>
          <cell r="H123">
            <v>0</v>
          </cell>
          <cell r="I123">
            <v>159207</v>
          </cell>
          <cell r="J123">
            <v>0</v>
          </cell>
          <cell r="K123">
            <v>598874.1</v>
          </cell>
          <cell r="L123">
            <v>181815</v>
          </cell>
          <cell r="M123">
            <v>2510.5300000000002</v>
          </cell>
          <cell r="N123">
            <v>15414</v>
          </cell>
          <cell r="O123">
            <v>2149445.9300000002</v>
          </cell>
          <cell r="P123">
            <v>521494.34</v>
          </cell>
          <cell r="Q123">
            <v>0</v>
          </cell>
          <cell r="R123">
            <v>0</v>
          </cell>
          <cell r="S123">
            <v>1035124.2499999998</v>
          </cell>
          <cell r="T123">
            <v>0</v>
          </cell>
          <cell r="U123">
            <v>21767</v>
          </cell>
          <cell r="V123">
            <v>0</v>
          </cell>
          <cell r="W123">
            <v>0</v>
          </cell>
          <cell r="X123">
            <v>0</v>
          </cell>
          <cell r="Y123">
            <v>517121.01999999996</v>
          </cell>
          <cell r="Z123">
            <v>165798.58000000002</v>
          </cell>
          <cell r="AA123">
            <v>20989.399999999998</v>
          </cell>
          <cell r="AB123">
            <v>0</v>
          </cell>
          <cell r="AC123">
            <v>203082.22</v>
          </cell>
          <cell r="AD123">
            <v>0</v>
          </cell>
          <cell r="AE123">
            <v>0</v>
          </cell>
          <cell r="AF123">
            <v>9692.16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28512.730000000003</v>
          </cell>
          <cell r="AL123">
            <v>172502.37</v>
          </cell>
          <cell r="AM123">
            <v>142264.63999999998</v>
          </cell>
          <cell r="AN123">
            <v>0</v>
          </cell>
          <cell r="AO123">
            <v>0</v>
          </cell>
          <cell r="AP123">
            <v>214828.6</v>
          </cell>
          <cell r="AQ123">
            <v>0</v>
          </cell>
          <cell r="AR123">
            <v>0</v>
          </cell>
          <cell r="AS123">
            <v>22505.239999999998</v>
          </cell>
          <cell r="AT123">
            <v>0</v>
          </cell>
          <cell r="AU123">
            <v>0</v>
          </cell>
          <cell r="AV123">
            <v>0</v>
          </cell>
          <cell r="AW123">
            <v>30483.97</v>
          </cell>
          <cell r="AX123">
            <v>0</v>
          </cell>
          <cell r="AY123">
            <v>136453.29000000004</v>
          </cell>
          <cell r="AZ123">
            <v>0</v>
          </cell>
          <cell r="BA123">
            <v>8817.67</v>
          </cell>
          <cell r="BB123">
            <v>5034890.05</v>
          </cell>
          <cell r="BC123">
            <v>954160.65000000014</v>
          </cell>
          <cell r="BD123">
            <v>1120954.3</v>
          </cell>
          <cell r="BE123">
            <v>27166437.669999994</v>
          </cell>
        </row>
        <row r="124">
          <cell r="F124" t="str">
            <v>19403</v>
          </cell>
          <cell r="G124">
            <v>3006149.31</v>
          </cell>
          <cell r="H124">
            <v>0</v>
          </cell>
          <cell r="I124">
            <v>41648.039999999994</v>
          </cell>
          <cell r="J124">
            <v>0</v>
          </cell>
          <cell r="K124">
            <v>275592.30000000005</v>
          </cell>
          <cell r="L124">
            <v>120408.28</v>
          </cell>
          <cell r="M124">
            <v>0</v>
          </cell>
          <cell r="N124">
            <v>765</v>
          </cell>
          <cell r="O124">
            <v>434119.48</v>
          </cell>
          <cell r="P124">
            <v>118618.95</v>
          </cell>
          <cell r="Q124">
            <v>0</v>
          </cell>
          <cell r="R124">
            <v>0</v>
          </cell>
          <cell r="S124">
            <v>323803.37000000005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100605.21</v>
          </cell>
          <cell r="Z124">
            <v>30968.5</v>
          </cell>
          <cell r="AA124">
            <v>0</v>
          </cell>
          <cell r="AB124">
            <v>0</v>
          </cell>
          <cell r="AC124">
            <v>87344.81</v>
          </cell>
          <cell r="AD124">
            <v>133189.72</v>
          </cell>
          <cell r="AE124">
            <v>22015.560000000005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34785.019999999997</v>
          </cell>
          <cell r="AM124">
            <v>0</v>
          </cell>
          <cell r="AN124">
            <v>0</v>
          </cell>
          <cell r="AO124">
            <v>0</v>
          </cell>
          <cell r="AP124">
            <v>7998.3099999999995</v>
          </cell>
          <cell r="AQ124">
            <v>4911.1900000000005</v>
          </cell>
          <cell r="AR124">
            <v>0</v>
          </cell>
          <cell r="AS124">
            <v>2734.58</v>
          </cell>
          <cell r="AT124">
            <v>0</v>
          </cell>
          <cell r="AU124">
            <v>0</v>
          </cell>
          <cell r="AV124">
            <v>0</v>
          </cell>
          <cell r="AW124">
            <v>115.31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1406394.2499999995</v>
          </cell>
          <cell r="BC124">
            <v>291215.92000000004</v>
          </cell>
          <cell r="BD124">
            <v>287799.64</v>
          </cell>
          <cell r="BE124">
            <v>6731182.7499999972</v>
          </cell>
        </row>
        <row r="125">
          <cell r="F125" t="str">
            <v>19404</v>
          </cell>
          <cell r="G125">
            <v>4449706.1300000008</v>
          </cell>
          <cell r="H125">
            <v>3398.62</v>
          </cell>
          <cell r="I125">
            <v>30660.06</v>
          </cell>
          <cell r="J125">
            <v>0</v>
          </cell>
          <cell r="K125">
            <v>195810</v>
          </cell>
          <cell r="L125">
            <v>102008.2</v>
          </cell>
          <cell r="M125">
            <v>0</v>
          </cell>
          <cell r="N125">
            <v>2295.3000000000002</v>
          </cell>
          <cell r="O125">
            <v>475240.22000000009</v>
          </cell>
          <cell r="P125">
            <v>162945.85999999999</v>
          </cell>
          <cell r="Q125">
            <v>0</v>
          </cell>
          <cell r="R125">
            <v>0</v>
          </cell>
          <cell r="S125">
            <v>321002.87</v>
          </cell>
          <cell r="T125">
            <v>5845.7</v>
          </cell>
          <cell r="U125">
            <v>5397</v>
          </cell>
          <cell r="V125">
            <v>0</v>
          </cell>
          <cell r="W125">
            <v>0</v>
          </cell>
          <cell r="X125">
            <v>0</v>
          </cell>
          <cell r="Y125">
            <v>115046.70999999999</v>
          </cell>
          <cell r="Z125">
            <v>32908.720000000001</v>
          </cell>
          <cell r="AA125">
            <v>0</v>
          </cell>
          <cell r="AB125">
            <v>0</v>
          </cell>
          <cell r="AC125">
            <v>77088.25</v>
          </cell>
          <cell r="AD125">
            <v>0</v>
          </cell>
          <cell r="AE125">
            <v>0</v>
          </cell>
          <cell r="AF125">
            <v>23431.09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14442.73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6843.66</v>
          </cell>
          <cell r="AT125">
            <v>0</v>
          </cell>
          <cell r="AU125">
            <v>0</v>
          </cell>
          <cell r="AV125">
            <v>0</v>
          </cell>
          <cell r="AW125">
            <v>3120.5299999999997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1442293.79</v>
          </cell>
          <cell r="BC125">
            <v>278959.05</v>
          </cell>
          <cell r="BD125">
            <v>310214.33</v>
          </cell>
          <cell r="BE125">
            <v>8058658.8200000012</v>
          </cell>
        </row>
        <row r="126">
          <cell r="F126" t="str">
            <v>20094</v>
          </cell>
          <cell r="G126">
            <v>922769.54</v>
          </cell>
          <cell r="H126">
            <v>0</v>
          </cell>
          <cell r="I126">
            <v>9092</v>
          </cell>
          <cell r="J126">
            <v>0</v>
          </cell>
          <cell r="K126">
            <v>50978.25</v>
          </cell>
          <cell r="L126">
            <v>0</v>
          </cell>
          <cell r="M126">
            <v>0</v>
          </cell>
          <cell r="N126">
            <v>0</v>
          </cell>
          <cell r="O126">
            <v>63140.01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34714.22</v>
          </cell>
          <cell r="Z126">
            <v>38567.06</v>
          </cell>
          <cell r="AA126">
            <v>0</v>
          </cell>
          <cell r="AB126">
            <v>14282.439999999999</v>
          </cell>
          <cell r="AC126">
            <v>27222.910000000003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1084.55</v>
          </cell>
          <cell r="AO126">
            <v>0</v>
          </cell>
          <cell r="AP126">
            <v>13255.25</v>
          </cell>
          <cell r="AQ126">
            <v>1923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2113.46</v>
          </cell>
          <cell r="AX126">
            <v>0</v>
          </cell>
          <cell r="AY126">
            <v>0</v>
          </cell>
          <cell r="AZ126">
            <v>0</v>
          </cell>
          <cell r="BA126">
            <v>163.93</v>
          </cell>
          <cell r="BB126">
            <v>417325.42000000004</v>
          </cell>
          <cell r="BC126">
            <v>70384.31</v>
          </cell>
          <cell r="BD126">
            <v>34501.82</v>
          </cell>
          <cell r="BE126">
            <v>1701518.1700000002</v>
          </cell>
        </row>
        <row r="127">
          <cell r="F127" t="str">
            <v>20203</v>
          </cell>
          <cell r="G127">
            <v>1011655.0900000001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107079.00999999998</v>
          </cell>
          <cell r="P127">
            <v>21529.120000000003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28833.229999999996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63536.76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857.81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307778.54000000004</v>
          </cell>
          <cell r="BC127">
            <v>0</v>
          </cell>
          <cell r="BD127">
            <v>195246.83000000005</v>
          </cell>
          <cell r="BE127">
            <v>1736516.3900000004</v>
          </cell>
        </row>
        <row r="128">
          <cell r="F128" t="str">
            <v>20215</v>
          </cell>
          <cell r="G128">
            <v>478532.49000000011</v>
          </cell>
          <cell r="H128">
            <v>0</v>
          </cell>
          <cell r="I128">
            <v>11056.41</v>
          </cell>
          <cell r="J128">
            <v>0</v>
          </cell>
          <cell r="K128">
            <v>20816.7</v>
          </cell>
          <cell r="L128">
            <v>0</v>
          </cell>
          <cell r="M128">
            <v>0</v>
          </cell>
          <cell r="N128">
            <v>0</v>
          </cell>
          <cell r="O128">
            <v>36542.68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34339.26</v>
          </cell>
          <cell r="Z128">
            <v>22429.78</v>
          </cell>
          <cell r="AA128">
            <v>0</v>
          </cell>
          <cell r="AB128">
            <v>0</v>
          </cell>
          <cell r="AC128">
            <v>14720.039999999999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140.46</v>
          </cell>
          <cell r="AU128">
            <v>0</v>
          </cell>
          <cell r="AV128">
            <v>0</v>
          </cell>
          <cell r="AW128">
            <v>1813.65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225068.16</v>
          </cell>
          <cell r="BC128">
            <v>60793.82</v>
          </cell>
          <cell r="BD128">
            <v>89940.00999999998</v>
          </cell>
          <cell r="BE128">
            <v>996193.4600000002</v>
          </cell>
        </row>
        <row r="129">
          <cell r="F129" t="str">
            <v>20400</v>
          </cell>
          <cell r="G129">
            <v>1304884.6099999999</v>
          </cell>
          <cell r="H129">
            <v>0</v>
          </cell>
          <cell r="I129">
            <v>4772.38</v>
          </cell>
          <cell r="J129">
            <v>0</v>
          </cell>
          <cell r="K129">
            <v>72625.52</v>
          </cell>
          <cell r="L129">
            <v>0</v>
          </cell>
          <cell r="M129">
            <v>0</v>
          </cell>
          <cell r="N129">
            <v>0</v>
          </cell>
          <cell r="O129">
            <v>204963.3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18462.730000000003</v>
          </cell>
          <cell r="Z129">
            <v>29718.94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8975.84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10745.289999999999</v>
          </cell>
          <cell r="AN129">
            <v>0</v>
          </cell>
          <cell r="AO129">
            <v>0</v>
          </cell>
          <cell r="AP129">
            <v>0</v>
          </cell>
          <cell r="AQ129">
            <v>11144.539999999999</v>
          </cell>
          <cell r="AR129">
            <v>0</v>
          </cell>
          <cell r="AS129">
            <v>1459.52</v>
          </cell>
          <cell r="AT129">
            <v>0</v>
          </cell>
          <cell r="AU129">
            <v>0</v>
          </cell>
          <cell r="AV129">
            <v>0</v>
          </cell>
          <cell r="AW129">
            <v>21335.38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623292.9800000001</v>
          </cell>
          <cell r="BC129">
            <v>0</v>
          </cell>
          <cell r="BD129">
            <v>113935.38</v>
          </cell>
          <cell r="BE129">
            <v>2426316.4099999997</v>
          </cell>
        </row>
        <row r="130">
          <cell r="F130" t="str">
            <v>20401</v>
          </cell>
          <cell r="G130">
            <v>991970.0199999999</v>
          </cell>
          <cell r="H130">
            <v>0</v>
          </cell>
          <cell r="I130">
            <v>3657.74</v>
          </cell>
          <cell r="J130">
            <v>0</v>
          </cell>
          <cell r="K130">
            <v>88112.92</v>
          </cell>
          <cell r="L130">
            <v>0</v>
          </cell>
          <cell r="M130">
            <v>0</v>
          </cell>
          <cell r="N130">
            <v>0</v>
          </cell>
          <cell r="O130">
            <v>100002.15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36685.990000000005</v>
          </cell>
          <cell r="Z130">
            <v>4772</v>
          </cell>
          <cell r="AA130">
            <v>0</v>
          </cell>
          <cell r="AB130">
            <v>0</v>
          </cell>
          <cell r="AC130">
            <v>7857.05</v>
          </cell>
          <cell r="AD130">
            <v>0</v>
          </cell>
          <cell r="AE130">
            <v>0</v>
          </cell>
          <cell r="AF130">
            <v>6466.12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5115.51</v>
          </cell>
          <cell r="AP130">
            <v>0</v>
          </cell>
          <cell r="AQ130">
            <v>1982.62</v>
          </cell>
          <cell r="AR130">
            <v>0</v>
          </cell>
          <cell r="AS130">
            <v>0</v>
          </cell>
          <cell r="AT130">
            <v>2332</v>
          </cell>
          <cell r="AU130">
            <v>0</v>
          </cell>
          <cell r="AV130">
            <v>0</v>
          </cell>
          <cell r="AW130">
            <v>47365.919999999998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424554.76999999996</v>
          </cell>
          <cell r="BC130">
            <v>83076.73</v>
          </cell>
          <cell r="BD130">
            <v>61734.3</v>
          </cell>
          <cell r="BE130">
            <v>1865685.84</v>
          </cell>
        </row>
        <row r="131">
          <cell r="F131" t="str">
            <v>20402</v>
          </cell>
          <cell r="G131">
            <v>1133681.9799999997</v>
          </cell>
          <cell r="H131">
            <v>0</v>
          </cell>
          <cell r="I131">
            <v>15350.689999999999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83664.289999999994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48866.130000000005</v>
          </cell>
          <cell r="Z131">
            <v>37047.72</v>
          </cell>
          <cell r="AA131">
            <v>0</v>
          </cell>
          <cell r="AB131">
            <v>0</v>
          </cell>
          <cell r="AC131">
            <v>25052.74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2432.39</v>
          </cell>
          <cell r="AR131">
            <v>0</v>
          </cell>
          <cell r="AS131">
            <v>0</v>
          </cell>
          <cell r="AT131">
            <v>805.90000000000009</v>
          </cell>
          <cell r="AU131">
            <v>0</v>
          </cell>
          <cell r="AV131">
            <v>0</v>
          </cell>
          <cell r="AW131">
            <v>30351.530000000002</v>
          </cell>
          <cell r="AX131">
            <v>0</v>
          </cell>
          <cell r="AY131">
            <v>0</v>
          </cell>
          <cell r="AZ131">
            <v>0</v>
          </cell>
          <cell r="BA131">
            <v>118.3</v>
          </cell>
          <cell r="BB131">
            <v>409207.94999999995</v>
          </cell>
          <cell r="BC131">
            <v>93016.08</v>
          </cell>
          <cell r="BD131">
            <v>104988.26999999999</v>
          </cell>
          <cell r="BE131">
            <v>1984583.9699999997</v>
          </cell>
        </row>
        <row r="132">
          <cell r="F132" t="str">
            <v>20403</v>
          </cell>
          <cell r="G132">
            <v>183904.37</v>
          </cell>
          <cell r="H132">
            <v>0</v>
          </cell>
          <cell r="I132">
            <v>0</v>
          </cell>
          <cell r="J132">
            <v>0</v>
          </cell>
          <cell r="K132">
            <v>4542.59</v>
          </cell>
          <cell r="L132">
            <v>0</v>
          </cell>
          <cell r="M132">
            <v>0</v>
          </cell>
          <cell r="N132">
            <v>0</v>
          </cell>
          <cell r="O132">
            <v>7817.13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17885.07</v>
          </cell>
          <cell r="AA132">
            <v>12208.44</v>
          </cell>
          <cell r="AB132">
            <v>6031.81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9579.9700000000012</v>
          </cell>
          <cell r="AM132">
            <v>15114.57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113496.46999999999</v>
          </cell>
          <cell r="BC132">
            <v>2265.04</v>
          </cell>
          <cell r="BD132">
            <v>80079.659999999989</v>
          </cell>
          <cell r="BE132">
            <v>452925.11999999994</v>
          </cell>
        </row>
        <row r="133">
          <cell r="F133" t="str">
            <v>20404</v>
          </cell>
          <cell r="G133">
            <v>5474280.2000000011</v>
          </cell>
          <cell r="H133">
            <v>0</v>
          </cell>
          <cell r="I133">
            <v>122114.00000000001</v>
          </cell>
          <cell r="J133">
            <v>0</v>
          </cell>
          <cell r="K133">
            <v>297370.07</v>
          </cell>
          <cell r="L133">
            <v>5388</v>
          </cell>
          <cell r="M133">
            <v>0</v>
          </cell>
          <cell r="N133">
            <v>19837.57</v>
          </cell>
          <cell r="O133">
            <v>925940.1</v>
          </cell>
          <cell r="P133">
            <v>0</v>
          </cell>
          <cell r="Q133">
            <v>0</v>
          </cell>
          <cell r="R133">
            <v>0</v>
          </cell>
          <cell r="S133">
            <v>573326.25</v>
          </cell>
          <cell r="T133">
            <v>8875.3799999999992</v>
          </cell>
          <cell r="U133">
            <v>13980.74</v>
          </cell>
          <cell r="V133">
            <v>0</v>
          </cell>
          <cell r="W133">
            <v>0</v>
          </cell>
          <cell r="X133">
            <v>0</v>
          </cell>
          <cell r="Y133">
            <v>362601.56</v>
          </cell>
          <cell r="Z133">
            <v>123260.53</v>
          </cell>
          <cell r="AA133">
            <v>0</v>
          </cell>
          <cell r="AB133">
            <v>0</v>
          </cell>
          <cell r="AC133">
            <v>164978.32999999999</v>
          </cell>
          <cell r="AD133">
            <v>0</v>
          </cell>
          <cell r="AE133">
            <v>0</v>
          </cell>
          <cell r="AF133">
            <v>18386.8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23340.26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133794.02000000002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1619808.85</v>
          </cell>
          <cell r="BC133">
            <v>390725.14999999997</v>
          </cell>
          <cell r="BD133">
            <v>396524.24000000011</v>
          </cell>
          <cell r="BE133">
            <v>10674532.050000001</v>
          </cell>
        </row>
        <row r="134">
          <cell r="F134" t="str">
            <v>20405</v>
          </cell>
          <cell r="G134">
            <v>5957343.9099999992</v>
          </cell>
          <cell r="H134">
            <v>75506.44</v>
          </cell>
          <cell r="I134">
            <v>86491.27</v>
          </cell>
          <cell r="J134">
            <v>0</v>
          </cell>
          <cell r="K134">
            <v>223630.99</v>
          </cell>
          <cell r="L134">
            <v>0</v>
          </cell>
          <cell r="M134">
            <v>0</v>
          </cell>
          <cell r="N134">
            <v>29111.279999999999</v>
          </cell>
          <cell r="O134">
            <v>1248465.3999999999</v>
          </cell>
          <cell r="P134">
            <v>0</v>
          </cell>
          <cell r="Q134">
            <v>0</v>
          </cell>
          <cell r="R134">
            <v>0</v>
          </cell>
          <cell r="S134">
            <v>433524.34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252678.2</v>
          </cell>
          <cell r="Z134">
            <v>148632.49000000002</v>
          </cell>
          <cell r="AA134">
            <v>31961.980000000003</v>
          </cell>
          <cell r="AB134">
            <v>2644.5</v>
          </cell>
          <cell r="AC134">
            <v>191772.98</v>
          </cell>
          <cell r="AD134">
            <v>0</v>
          </cell>
          <cell r="AE134">
            <v>0</v>
          </cell>
          <cell r="AF134">
            <v>69799.490000000005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48561.74</v>
          </cell>
          <cell r="AL134">
            <v>161316.29999999999</v>
          </cell>
          <cell r="AM134">
            <v>8897.68</v>
          </cell>
          <cell r="AN134">
            <v>0</v>
          </cell>
          <cell r="AO134">
            <v>0</v>
          </cell>
          <cell r="AP134">
            <v>65349.219999999994</v>
          </cell>
          <cell r="AQ134">
            <v>23025</v>
          </cell>
          <cell r="AR134">
            <v>0</v>
          </cell>
          <cell r="AS134">
            <v>10140.27</v>
          </cell>
          <cell r="AT134">
            <v>0</v>
          </cell>
          <cell r="AU134">
            <v>0</v>
          </cell>
          <cell r="AV134">
            <v>0</v>
          </cell>
          <cell r="AW134">
            <v>163215.66999999998</v>
          </cell>
          <cell r="AX134">
            <v>0</v>
          </cell>
          <cell r="AY134">
            <v>0</v>
          </cell>
          <cell r="AZ134">
            <v>0</v>
          </cell>
          <cell r="BA134">
            <v>61341.58</v>
          </cell>
          <cell r="BB134">
            <v>1511946.6099999999</v>
          </cell>
          <cell r="BC134">
            <v>385319.29</v>
          </cell>
          <cell r="BD134">
            <v>583251.5299999998</v>
          </cell>
          <cell r="BE134">
            <v>11773928.159999998</v>
          </cell>
        </row>
        <row r="135">
          <cell r="F135" t="str">
            <v>20406</v>
          </cell>
          <cell r="G135">
            <v>1858904.57</v>
          </cell>
          <cell r="H135">
            <v>0</v>
          </cell>
          <cell r="I135">
            <v>38838</v>
          </cell>
          <cell r="J135">
            <v>0</v>
          </cell>
          <cell r="K135">
            <v>86703</v>
          </cell>
          <cell r="L135">
            <v>0</v>
          </cell>
          <cell r="M135">
            <v>0</v>
          </cell>
          <cell r="N135">
            <v>0</v>
          </cell>
          <cell r="O135">
            <v>316420.78000000003</v>
          </cell>
          <cell r="P135">
            <v>0</v>
          </cell>
          <cell r="Q135">
            <v>0</v>
          </cell>
          <cell r="R135">
            <v>0</v>
          </cell>
          <cell r="S135">
            <v>144051.07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130671.36</v>
          </cell>
          <cell r="Z135">
            <v>61356.280000000006</v>
          </cell>
          <cell r="AA135">
            <v>0</v>
          </cell>
          <cell r="AB135">
            <v>0</v>
          </cell>
          <cell r="AC135">
            <v>72617.62000000001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71441.56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1816.15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591989.66</v>
          </cell>
          <cell r="BC135">
            <v>163941.5</v>
          </cell>
          <cell r="BD135">
            <v>206624.77000000002</v>
          </cell>
          <cell r="BE135">
            <v>3745376.32</v>
          </cell>
        </row>
        <row r="136">
          <cell r="F136" t="str">
            <v>21014</v>
          </cell>
          <cell r="G136">
            <v>3642247.41</v>
          </cell>
          <cell r="H136">
            <v>0</v>
          </cell>
          <cell r="I136">
            <v>32444.05</v>
          </cell>
          <cell r="J136">
            <v>0</v>
          </cell>
          <cell r="K136">
            <v>165306</v>
          </cell>
          <cell r="L136">
            <v>0</v>
          </cell>
          <cell r="M136">
            <v>0</v>
          </cell>
          <cell r="N136">
            <v>0</v>
          </cell>
          <cell r="O136">
            <v>638270.57000000007</v>
          </cell>
          <cell r="P136">
            <v>155198.32999999999</v>
          </cell>
          <cell r="Q136">
            <v>0</v>
          </cell>
          <cell r="R136">
            <v>0</v>
          </cell>
          <cell r="S136">
            <v>274642.93999999994</v>
          </cell>
          <cell r="T136">
            <v>0</v>
          </cell>
          <cell r="U136">
            <v>5307</v>
          </cell>
          <cell r="V136">
            <v>0</v>
          </cell>
          <cell r="W136">
            <v>0</v>
          </cell>
          <cell r="X136">
            <v>0</v>
          </cell>
          <cell r="Y136">
            <v>99870.930000000008</v>
          </cell>
          <cell r="Z136">
            <v>30298.79</v>
          </cell>
          <cell r="AA136">
            <v>0</v>
          </cell>
          <cell r="AB136">
            <v>0</v>
          </cell>
          <cell r="AC136">
            <v>92959.23000000001</v>
          </cell>
          <cell r="AD136">
            <v>0</v>
          </cell>
          <cell r="AE136">
            <v>0</v>
          </cell>
          <cell r="AF136">
            <v>12465.73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8280</v>
          </cell>
          <cell r="AR136">
            <v>0</v>
          </cell>
          <cell r="AS136">
            <v>6424.5199999999995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1055351.6499999999</v>
          </cell>
          <cell r="BC136">
            <v>227266.19</v>
          </cell>
          <cell r="BD136">
            <v>209177.28</v>
          </cell>
          <cell r="BE136">
            <v>6655510.620000001</v>
          </cell>
        </row>
        <row r="137">
          <cell r="F137" t="str">
            <v>21036</v>
          </cell>
          <cell r="G137">
            <v>263839.39</v>
          </cell>
          <cell r="H137">
            <v>0</v>
          </cell>
          <cell r="I137">
            <v>2587</v>
          </cell>
          <cell r="J137">
            <v>0</v>
          </cell>
          <cell r="K137">
            <v>12168</v>
          </cell>
          <cell r="L137">
            <v>0</v>
          </cell>
          <cell r="M137">
            <v>0</v>
          </cell>
          <cell r="N137">
            <v>0</v>
          </cell>
          <cell r="O137">
            <v>55327.91</v>
          </cell>
          <cell r="P137">
            <v>5758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21729</v>
          </cell>
          <cell r="Z137">
            <v>26758.820000000003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155954.44</v>
          </cell>
          <cell r="BC137">
            <v>0</v>
          </cell>
          <cell r="BD137">
            <v>14369.36</v>
          </cell>
          <cell r="BE137">
            <v>558491.92000000004</v>
          </cell>
        </row>
        <row r="138">
          <cell r="F138" t="str">
            <v>21206</v>
          </cell>
          <cell r="G138">
            <v>2624254.12</v>
          </cell>
          <cell r="H138">
            <v>29211.86</v>
          </cell>
          <cell r="I138">
            <v>57300</v>
          </cell>
          <cell r="J138">
            <v>0</v>
          </cell>
          <cell r="K138">
            <v>131151</v>
          </cell>
          <cell r="L138">
            <v>81374.14</v>
          </cell>
          <cell r="M138">
            <v>2115.63</v>
          </cell>
          <cell r="N138">
            <v>0</v>
          </cell>
          <cell r="O138">
            <v>443266.13999999996</v>
          </cell>
          <cell r="P138">
            <v>100859.38</v>
          </cell>
          <cell r="Q138">
            <v>0</v>
          </cell>
          <cell r="R138">
            <v>0</v>
          </cell>
          <cell r="S138">
            <v>217456.53</v>
          </cell>
          <cell r="T138">
            <v>48442.38</v>
          </cell>
          <cell r="U138">
            <v>4220.76</v>
          </cell>
          <cell r="V138">
            <v>0</v>
          </cell>
          <cell r="W138">
            <v>0</v>
          </cell>
          <cell r="X138">
            <v>0</v>
          </cell>
          <cell r="Y138">
            <v>89272.939999999988</v>
          </cell>
          <cell r="Z138">
            <v>43495.789999999994</v>
          </cell>
          <cell r="AA138">
            <v>21355.809999999998</v>
          </cell>
          <cell r="AB138">
            <v>0</v>
          </cell>
          <cell r="AC138">
            <v>100434.02999999998</v>
          </cell>
          <cell r="AD138">
            <v>0</v>
          </cell>
          <cell r="AE138">
            <v>0</v>
          </cell>
          <cell r="AF138">
            <v>7400.52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6408.47</v>
          </cell>
          <cell r="AL138">
            <v>29865.919999999998</v>
          </cell>
          <cell r="AM138">
            <v>26946.030000000002</v>
          </cell>
          <cell r="AN138">
            <v>0</v>
          </cell>
          <cell r="AO138">
            <v>0</v>
          </cell>
          <cell r="AP138">
            <v>0</v>
          </cell>
          <cell r="AQ138">
            <v>9291.9500000000007</v>
          </cell>
          <cell r="AR138">
            <v>0</v>
          </cell>
          <cell r="AS138">
            <v>4922.42</v>
          </cell>
          <cell r="AT138">
            <v>0</v>
          </cell>
          <cell r="AU138">
            <v>0</v>
          </cell>
          <cell r="AV138">
            <v>0</v>
          </cell>
          <cell r="AW138">
            <v>499.45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905987.87999999977</v>
          </cell>
          <cell r="BC138">
            <v>218598.32</v>
          </cell>
          <cell r="BD138">
            <v>281438.55</v>
          </cell>
          <cell r="BE138">
            <v>5485570.0199999996</v>
          </cell>
        </row>
        <row r="139">
          <cell r="F139" t="str">
            <v>21214</v>
          </cell>
          <cell r="G139">
            <v>1980625.5699999998</v>
          </cell>
          <cell r="H139">
            <v>0</v>
          </cell>
          <cell r="I139">
            <v>36691.08</v>
          </cell>
          <cell r="J139">
            <v>0</v>
          </cell>
          <cell r="K139">
            <v>89766.080000000002</v>
          </cell>
          <cell r="L139">
            <v>2282.67</v>
          </cell>
          <cell r="M139">
            <v>2653.11</v>
          </cell>
          <cell r="N139">
            <v>73.25</v>
          </cell>
          <cell r="O139">
            <v>372860.57</v>
          </cell>
          <cell r="P139">
            <v>100439.40000000001</v>
          </cell>
          <cell r="Q139">
            <v>0</v>
          </cell>
          <cell r="R139">
            <v>0</v>
          </cell>
          <cell r="S139">
            <v>89418.39</v>
          </cell>
          <cell r="T139">
            <v>0</v>
          </cell>
          <cell r="U139">
            <v>2403.8000000000002</v>
          </cell>
          <cell r="V139">
            <v>0</v>
          </cell>
          <cell r="W139">
            <v>0</v>
          </cell>
          <cell r="X139">
            <v>0</v>
          </cell>
          <cell r="Y139">
            <v>128675.81</v>
          </cell>
          <cell r="Z139">
            <v>44169.08</v>
          </cell>
          <cell r="AA139">
            <v>0</v>
          </cell>
          <cell r="AB139">
            <v>0</v>
          </cell>
          <cell r="AC139">
            <v>72462.53</v>
          </cell>
          <cell r="AD139">
            <v>0</v>
          </cell>
          <cell r="AE139">
            <v>0</v>
          </cell>
          <cell r="AF139">
            <v>28058.880000000001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766174.29</v>
          </cell>
          <cell r="BC139">
            <v>167154.64000000001</v>
          </cell>
          <cell r="BD139">
            <v>212398.16999999998</v>
          </cell>
          <cell r="BE139">
            <v>4096307.3199999994</v>
          </cell>
        </row>
        <row r="140">
          <cell r="F140" t="str">
            <v>21226</v>
          </cell>
          <cell r="G140">
            <v>2854045.42</v>
          </cell>
          <cell r="H140">
            <v>0</v>
          </cell>
          <cell r="I140">
            <v>15025</v>
          </cell>
          <cell r="J140">
            <v>0</v>
          </cell>
          <cell r="K140">
            <v>135509</v>
          </cell>
          <cell r="L140">
            <v>54307</v>
          </cell>
          <cell r="M140">
            <v>0</v>
          </cell>
          <cell r="N140">
            <v>0</v>
          </cell>
          <cell r="O140">
            <v>306322.11</v>
          </cell>
          <cell r="P140">
            <v>113862.04</v>
          </cell>
          <cell r="Q140">
            <v>0</v>
          </cell>
          <cell r="R140">
            <v>0</v>
          </cell>
          <cell r="S140">
            <v>179463.06</v>
          </cell>
          <cell r="T140">
            <v>49564.94</v>
          </cell>
          <cell r="U140">
            <v>3298</v>
          </cell>
          <cell r="V140">
            <v>0</v>
          </cell>
          <cell r="W140">
            <v>0</v>
          </cell>
          <cell r="X140">
            <v>0</v>
          </cell>
          <cell r="Y140">
            <v>50499</v>
          </cell>
          <cell r="Z140">
            <v>58681.000000000007</v>
          </cell>
          <cell r="AA140">
            <v>0</v>
          </cell>
          <cell r="AB140">
            <v>0</v>
          </cell>
          <cell r="AC140">
            <v>52049.030000000006</v>
          </cell>
          <cell r="AD140">
            <v>0</v>
          </cell>
          <cell r="AE140">
            <v>0</v>
          </cell>
          <cell r="AF140">
            <v>22189.14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11520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3941.48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810106.30000000028</v>
          </cell>
          <cell r="BC140">
            <v>272179.05</v>
          </cell>
          <cell r="BD140">
            <v>337813.54000000004</v>
          </cell>
          <cell r="BE140">
            <v>5330375.1099999994</v>
          </cell>
        </row>
        <row r="141">
          <cell r="F141" t="str">
            <v>21232</v>
          </cell>
          <cell r="G141">
            <v>3486415.87</v>
          </cell>
          <cell r="H141">
            <v>107740.22</v>
          </cell>
          <cell r="I141">
            <v>64064</v>
          </cell>
          <cell r="J141">
            <v>0</v>
          </cell>
          <cell r="K141">
            <v>111254.43000000001</v>
          </cell>
          <cell r="L141">
            <v>88471</v>
          </cell>
          <cell r="M141">
            <v>2099</v>
          </cell>
          <cell r="N141">
            <v>6693</v>
          </cell>
          <cell r="O141">
            <v>707636.45000000007</v>
          </cell>
          <cell r="P141">
            <v>168088.95999999999</v>
          </cell>
          <cell r="Q141">
            <v>0</v>
          </cell>
          <cell r="R141">
            <v>0</v>
          </cell>
          <cell r="S141">
            <v>325389.43</v>
          </cell>
          <cell r="T141">
            <v>5004.49</v>
          </cell>
          <cell r="U141">
            <v>7443</v>
          </cell>
          <cell r="V141">
            <v>0</v>
          </cell>
          <cell r="W141">
            <v>0</v>
          </cell>
          <cell r="X141">
            <v>0</v>
          </cell>
          <cell r="Y141">
            <v>194590.54</v>
          </cell>
          <cell r="Z141">
            <v>47797.34</v>
          </cell>
          <cell r="AA141">
            <v>52435.05</v>
          </cell>
          <cell r="AB141">
            <v>0</v>
          </cell>
          <cell r="AC141">
            <v>183449.96</v>
          </cell>
          <cell r="AD141">
            <v>0</v>
          </cell>
          <cell r="AE141">
            <v>0</v>
          </cell>
          <cell r="AF141">
            <v>9500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11142</v>
          </cell>
          <cell r="AL141">
            <v>48768.71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4961.7700000000004</v>
          </cell>
          <cell r="AS141">
            <v>6007.09</v>
          </cell>
          <cell r="AT141">
            <v>0</v>
          </cell>
          <cell r="AU141">
            <v>0</v>
          </cell>
          <cell r="AV141">
            <v>0</v>
          </cell>
          <cell r="AW141">
            <v>840.01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1013064.0600000003</v>
          </cell>
          <cell r="BC141">
            <v>291388.26999999996</v>
          </cell>
          <cell r="BD141">
            <v>422443.62000000005</v>
          </cell>
          <cell r="BE141">
            <v>7366688.2699999996</v>
          </cell>
        </row>
        <row r="142">
          <cell r="F142" t="str">
            <v>21234</v>
          </cell>
          <cell r="G142">
            <v>448216.68</v>
          </cell>
          <cell r="H142">
            <v>0</v>
          </cell>
          <cell r="I142">
            <v>25403.54</v>
          </cell>
          <cell r="J142">
            <v>0</v>
          </cell>
          <cell r="K142">
            <v>27049</v>
          </cell>
          <cell r="L142">
            <v>0</v>
          </cell>
          <cell r="M142">
            <v>0</v>
          </cell>
          <cell r="N142">
            <v>0</v>
          </cell>
          <cell r="O142">
            <v>97110.91</v>
          </cell>
          <cell r="P142">
            <v>20717.75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47109.479999999996</v>
          </cell>
          <cell r="Z142">
            <v>22618.38</v>
          </cell>
          <cell r="AA142">
            <v>0</v>
          </cell>
          <cell r="AB142">
            <v>0</v>
          </cell>
          <cell r="AC142">
            <v>14459.219999999998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524.36</v>
          </cell>
          <cell r="AU142">
            <v>0</v>
          </cell>
          <cell r="AV142">
            <v>0</v>
          </cell>
          <cell r="AW142">
            <v>29887.870000000003</v>
          </cell>
          <cell r="AX142">
            <v>0</v>
          </cell>
          <cell r="AY142">
            <v>0</v>
          </cell>
          <cell r="AZ142">
            <v>0</v>
          </cell>
          <cell r="BA142">
            <v>4970.79</v>
          </cell>
          <cell r="BB142">
            <v>267258.30000000005</v>
          </cell>
          <cell r="BC142">
            <v>48019.96</v>
          </cell>
          <cell r="BD142">
            <v>153525.87999999998</v>
          </cell>
          <cell r="BE142">
            <v>1206872.1199999999</v>
          </cell>
        </row>
        <row r="143">
          <cell r="F143" t="str">
            <v>21237</v>
          </cell>
          <cell r="G143">
            <v>3825635.6599999992</v>
          </cell>
          <cell r="H143">
            <v>91689.5</v>
          </cell>
          <cell r="I143">
            <v>52689</v>
          </cell>
          <cell r="J143">
            <v>0</v>
          </cell>
          <cell r="K143">
            <v>178296</v>
          </cell>
          <cell r="L143">
            <v>105036</v>
          </cell>
          <cell r="M143">
            <v>0</v>
          </cell>
          <cell r="N143">
            <v>444.38</v>
          </cell>
          <cell r="O143">
            <v>708067.68</v>
          </cell>
          <cell r="P143">
            <v>189778</v>
          </cell>
          <cell r="Q143">
            <v>0</v>
          </cell>
          <cell r="R143">
            <v>0</v>
          </cell>
          <cell r="S143">
            <v>252880.33000000002</v>
          </cell>
          <cell r="T143">
            <v>29015.529999999995</v>
          </cell>
          <cell r="U143">
            <v>5543</v>
          </cell>
          <cell r="V143">
            <v>0</v>
          </cell>
          <cell r="W143">
            <v>0</v>
          </cell>
          <cell r="X143">
            <v>0</v>
          </cell>
          <cell r="Y143">
            <v>163133.02999999997</v>
          </cell>
          <cell r="Z143">
            <v>68454.12000000001</v>
          </cell>
          <cell r="AA143">
            <v>0</v>
          </cell>
          <cell r="AB143">
            <v>0</v>
          </cell>
          <cell r="AC143">
            <v>139917.63</v>
          </cell>
          <cell r="AD143">
            <v>0</v>
          </cell>
          <cell r="AE143">
            <v>0</v>
          </cell>
          <cell r="AF143">
            <v>9636.43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2986.23</v>
          </cell>
          <cell r="AL143">
            <v>19424.960000000003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16920</v>
          </cell>
          <cell r="AR143">
            <v>0</v>
          </cell>
          <cell r="AS143">
            <v>6521.6600000000008</v>
          </cell>
          <cell r="AT143">
            <v>0</v>
          </cell>
          <cell r="AU143">
            <v>0</v>
          </cell>
          <cell r="AV143">
            <v>0</v>
          </cell>
          <cell r="AW143">
            <v>8336.7799999999988</v>
          </cell>
          <cell r="AX143">
            <v>287</v>
          </cell>
          <cell r="AY143">
            <v>0</v>
          </cell>
          <cell r="AZ143">
            <v>0</v>
          </cell>
          <cell r="BA143">
            <v>0</v>
          </cell>
          <cell r="BB143">
            <v>1329667.2399999998</v>
          </cell>
          <cell r="BC143">
            <v>317205.55</v>
          </cell>
          <cell r="BD143">
            <v>409106.02999999997</v>
          </cell>
          <cell r="BE143">
            <v>7930671.7400000002</v>
          </cell>
        </row>
        <row r="144">
          <cell r="F144" t="str">
            <v>21300</v>
          </cell>
          <cell r="G144">
            <v>3377172.5199999996</v>
          </cell>
          <cell r="H144">
            <v>222462.86</v>
          </cell>
          <cell r="I144">
            <v>94102.6</v>
          </cell>
          <cell r="J144">
            <v>0</v>
          </cell>
          <cell r="K144">
            <v>183360</v>
          </cell>
          <cell r="L144">
            <v>73400.94</v>
          </cell>
          <cell r="M144">
            <v>1215</v>
          </cell>
          <cell r="N144">
            <v>729</v>
          </cell>
          <cell r="O144">
            <v>652797.94000000006</v>
          </cell>
          <cell r="P144">
            <v>185652.96000000002</v>
          </cell>
          <cell r="Q144">
            <v>0</v>
          </cell>
          <cell r="R144">
            <v>0</v>
          </cell>
          <cell r="S144">
            <v>379905.10000000009</v>
          </cell>
          <cell r="T144">
            <v>0</v>
          </cell>
          <cell r="U144">
            <v>7755.63</v>
          </cell>
          <cell r="V144">
            <v>0</v>
          </cell>
          <cell r="W144">
            <v>0</v>
          </cell>
          <cell r="X144">
            <v>0</v>
          </cell>
          <cell r="Y144">
            <v>226316.40999999997</v>
          </cell>
          <cell r="Z144">
            <v>87678.099999999991</v>
          </cell>
          <cell r="AA144">
            <v>0</v>
          </cell>
          <cell r="AB144">
            <v>0</v>
          </cell>
          <cell r="AC144">
            <v>170710.25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694.14</v>
          </cell>
          <cell r="AL144">
            <v>25077.280000000002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9300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1281181.3499999999</v>
          </cell>
          <cell r="BC144">
            <v>347686.57</v>
          </cell>
          <cell r="BD144">
            <v>502842.36</v>
          </cell>
          <cell r="BE144">
            <v>7830041.0099999998</v>
          </cell>
        </row>
        <row r="145">
          <cell r="F145" t="str">
            <v>21301</v>
          </cell>
          <cell r="G145">
            <v>1600976.29</v>
          </cell>
          <cell r="H145">
            <v>0</v>
          </cell>
          <cell r="I145">
            <v>28347.870000000003</v>
          </cell>
          <cell r="J145">
            <v>0</v>
          </cell>
          <cell r="K145">
            <v>81838</v>
          </cell>
          <cell r="L145">
            <v>18171</v>
          </cell>
          <cell r="M145">
            <v>0</v>
          </cell>
          <cell r="N145">
            <v>352</v>
          </cell>
          <cell r="O145">
            <v>260649.75</v>
          </cell>
          <cell r="P145">
            <v>61990.04</v>
          </cell>
          <cell r="Q145">
            <v>0</v>
          </cell>
          <cell r="R145">
            <v>0</v>
          </cell>
          <cell r="S145">
            <v>98248.800000000017</v>
          </cell>
          <cell r="T145">
            <v>0</v>
          </cell>
          <cell r="U145">
            <v>3234</v>
          </cell>
          <cell r="V145">
            <v>0</v>
          </cell>
          <cell r="W145">
            <v>0</v>
          </cell>
          <cell r="X145">
            <v>0</v>
          </cell>
          <cell r="Y145">
            <v>76767.25</v>
          </cell>
          <cell r="Z145">
            <v>38014</v>
          </cell>
          <cell r="AA145">
            <v>0</v>
          </cell>
          <cell r="AB145">
            <v>0</v>
          </cell>
          <cell r="AC145">
            <v>57500.659999999996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24934.14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9032.34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102.15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562281.14</v>
          </cell>
          <cell r="BC145">
            <v>142734.37000000002</v>
          </cell>
          <cell r="BD145">
            <v>141039.62999999995</v>
          </cell>
          <cell r="BE145">
            <v>3206213.43</v>
          </cell>
        </row>
        <row r="146">
          <cell r="F146" t="str">
            <v>21302</v>
          </cell>
          <cell r="G146">
            <v>11626921.289999999</v>
          </cell>
          <cell r="H146">
            <v>0</v>
          </cell>
          <cell r="I146">
            <v>165486.64000000001</v>
          </cell>
          <cell r="J146">
            <v>0</v>
          </cell>
          <cell r="K146">
            <v>914761.58000000007</v>
          </cell>
          <cell r="L146">
            <v>348493.19</v>
          </cell>
          <cell r="M146">
            <v>4717</v>
          </cell>
          <cell r="N146">
            <v>0</v>
          </cell>
          <cell r="O146">
            <v>3564026.85</v>
          </cell>
          <cell r="P146">
            <v>559008.90999999992</v>
          </cell>
          <cell r="Q146">
            <v>0</v>
          </cell>
          <cell r="R146">
            <v>0</v>
          </cell>
          <cell r="S146">
            <v>888165.84000000008</v>
          </cell>
          <cell r="T146">
            <v>0</v>
          </cell>
          <cell r="U146">
            <v>18297.97</v>
          </cell>
          <cell r="V146">
            <v>0</v>
          </cell>
          <cell r="W146">
            <v>0</v>
          </cell>
          <cell r="X146">
            <v>0</v>
          </cell>
          <cell r="Y146">
            <v>493121.2</v>
          </cell>
          <cell r="Z146">
            <v>177471.9</v>
          </cell>
          <cell r="AA146">
            <v>0</v>
          </cell>
          <cell r="AB146">
            <v>0</v>
          </cell>
          <cell r="AC146">
            <v>317349.61000000004</v>
          </cell>
          <cell r="AD146">
            <v>2343258.0199999996</v>
          </cell>
          <cell r="AE146">
            <v>222245.49</v>
          </cell>
          <cell r="AF146">
            <v>97864.840000000011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13494.55</v>
          </cell>
          <cell r="AL146">
            <v>87127.28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23040</v>
          </cell>
          <cell r="AR146">
            <v>0</v>
          </cell>
          <cell r="AS146">
            <v>24032.36</v>
          </cell>
          <cell r="AT146">
            <v>1083.52</v>
          </cell>
          <cell r="AU146">
            <v>0</v>
          </cell>
          <cell r="AV146">
            <v>0</v>
          </cell>
          <cell r="AW146">
            <v>303523.13000000006</v>
          </cell>
          <cell r="AX146">
            <v>0</v>
          </cell>
          <cell r="AY146">
            <v>0</v>
          </cell>
          <cell r="AZ146">
            <v>0</v>
          </cell>
          <cell r="BA146">
            <v>953.74</v>
          </cell>
          <cell r="BB146">
            <v>3596741.3399999994</v>
          </cell>
          <cell r="BC146">
            <v>927119.14</v>
          </cell>
          <cell r="BD146">
            <v>905557.45000000019</v>
          </cell>
          <cell r="BE146">
            <v>27623862.839999989</v>
          </cell>
        </row>
        <row r="147">
          <cell r="F147" t="str">
            <v>21303</v>
          </cell>
          <cell r="G147">
            <v>2103536.94</v>
          </cell>
          <cell r="H147">
            <v>0</v>
          </cell>
          <cell r="I147">
            <v>71175.3</v>
          </cell>
          <cell r="J147">
            <v>0</v>
          </cell>
          <cell r="K147">
            <v>96862.82</v>
          </cell>
          <cell r="L147">
            <v>55372.090000000004</v>
          </cell>
          <cell r="M147">
            <v>1857.24</v>
          </cell>
          <cell r="N147">
            <v>0</v>
          </cell>
          <cell r="O147">
            <v>307758.44999999995</v>
          </cell>
          <cell r="P147">
            <v>125489.17000000001</v>
          </cell>
          <cell r="Q147">
            <v>0</v>
          </cell>
          <cell r="R147">
            <v>0</v>
          </cell>
          <cell r="S147">
            <v>249960.45000000004</v>
          </cell>
          <cell r="T147">
            <v>19607.629999999997</v>
          </cell>
          <cell r="U147">
            <v>5155.6399999999994</v>
          </cell>
          <cell r="V147">
            <v>0</v>
          </cell>
          <cell r="W147">
            <v>0</v>
          </cell>
          <cell r="X147">
            <v>0</v>
          </cell>
          <cell r="Y147">
            <v>227535.9</v>
          </cell>
          <cell r="Z147">
            <v>30433.08</v>
          </cell>
          <cell r="AA147">
            <v>0</v>
          </cell>
          <cell r="AB147">
            <v>10318.85</v>
          </cell>
          <cell r="AC147">
            <v>69773.97</v>
          </cell>
          <cell r="AD147">
            <v>0</v>
          </cell>
          <cell r="AE147">
            <v>0</v>
          </cell>
          <cell r="AF147">
            <v>53067.92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1405.18</v>
          </cell>
          <cell r="AT147">
            <v>0</v>
          </cell>
          <cell r="AU147">
            <v>0</v>
          </cell>
          <cell r="AV147">
            <v>0</v>
          </cell>
          <cell r="AW147">
            <v>133473.47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840937.56999999983</v>
          </cell>
          <cell r="BC147">
            <v>217249.81</v>
          </cell>
          <cell r="BD147">
            <v>312966.61000000004</v>
          </cell>
          <cell r="BE147">
            <v>4933938.09</v>
          </cell>
        </row>
        <row r="148">
          <cell r="F148" t="str">
            <v>21401</v>
          </cell>
          <cell r="G148">
            <v>16079149.580000002</v>
          </cell>
          <cell r="H148">
            <v>114905.11</v>
          </cell>
          <cell r="I148">
            <v>305617.26999999996</v>
          </cell>
          <cell r="J148">
            <v>0</v>
          </cell>
          <cell r="K148">
            <v>676025.05999999994</v>
          </cell>
          <cell r="L148">
            <v>512861.06</v>
          </cell>
          <cell r="M148">
            <v>18015.810000000001</v>
          </cell>
          <cell r="N148">
            <v>4690.37</v>
          </cell>
          <cell r="O148">
            <v>3262232.18</v>
          </cell>
          <cell r="P148">
            <v>844789.48</v>
          </cell>
          <cell r="Q148">
            <v>0</v>
          </cell>
          <cell r="R148">
            <v>0</v>
          </cell>
          <cell r="S148">
            <v>1001029.7900000002</v>
          </cell>
          <cell r="T148">
            <v>0</v>
          </cell>
          <cell r="U148">
            <v>27107</v>
          </cell>
          <cell r="V148">
            <v>0</v>
          </cell>
          <cell r="W148">
            <v>0</v>
          </cell>
          <cell r="X148">
            <v>0</v>
          </cell>
          <cell r="Y148">
            <v>939513.65</v>
          </cell>
          <cell r="Z148">
            <v>271526.71000000002</v>
          </cell>
          <cell r="AA148">
            <v>39086.239999999998</v>
          </cell>
          <cell r="AB148">
            <v>0</v>
          </cell>
          <cell r="AC148">
            <v>820800.3600000001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31016.639999999999</v>
          </cell>
          <cell r="AL148">
            <v>240371.31</v>
          </cell>
          <cell r="AM148">
            <v>151835.67999999996</v>
          </cell>
          <cell r="AN148">
            <v>0</v>
          </cell>
          <cell r="AO148">
            <v>0</v>
          </cell>
          <cell r="AP148">
            <v>0</v>
          </cell>
          <cell r="AQ148">
            <v>12960</v>
          </cell>
          <cell r="AR148">
            <v>0</v>
          </cell>
          <cell r="AS148">
            <v>52321.450000000004</v>
          </cell>
          <cell r="AT148">
            <v>0</v>
          </cell>
          <cell r="AU148">
            <v>0</v>
          </cell>
          <cell r="AV148">
            <v>0</v>
          </cell>
          <cell r="AW148">
            <v>15976.83</v>
          </cell>
          <cell r="AX148">
            <v>0</v>
          </cell>
          <cell r="AY148">
            <v>0</v>
          </cell>
          <cell r="AZ148">
            <v>0</v>
          </cell>
          <cell r="BA148">
            <v>649096.30000000005</v>
          </cell>
          <cell r="BB148">
            <v>5494983.7999999998</v>
          </cell>
          <cell r="BC148">
            <v>1421270.37</v>
          </cell>
          <cell r="BD148">
            <v>1342208.09</v>
          </cell>
          <cell r="BE148">
            <v>34329390.139999993</v>
          </cell>
        </row>
        <row r="149">
          <cell r="F149" t="str">
            <v>22008</v>
          </cell>
          <cell r="G149">
            <v>913770.2799999998</v>
          </cell>
          <cell r="H149">
            <v>0</v>
          </cell>
          <cell r="I149">
            <v>11193.380000000001</v>
          </cell>
          <cell r="J149">
            <v>0</v>
          </cell>
          <cell r="K149">
            <v>47614</v>
          </cell>
          <cell r="L149">
            <v>0</v>
          </cell>
          <cell r="M149">
            <v>0</v>
          </cell>
          <cell r="N149">
            <v>0</v>
          </cell>
          <cell r="O149">
            <v>151666.76</v>
          </cell>
          <cell r="P149">
            <v>20627</v>
          </cell>
          <cell r="Q149">
            <v>0</v>
          </cell>
          <cell r="R149">
            <v>0</v>
          </cell>
          <cell r="S149">
            <v>76572.210000000006</v>
          </cell>
          <cell r="T149">
            <v>0</v>
          </cell>
          <cell r="U149">
            <v>1339</v>
          </cell>
          <cell r="V149">
            <v>0</v>
          </cell>
          <cell r="W149">
            <v>0</v>
          </cell>
          <cell r="X149">
            <v>0</v>
          </cell>
          <cell r="Y149">
            <v>41621.08</v>
          </cell>
          <cell r="Z149">
            <v>23594</v>
          </cell>
          <cell r="AA149">
            <v>0</v>
          </cell>
          <cell r="AB149">
            <v>0</v>
          </cell>
          <cell r="AC149">
            <v>15740.75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395.9</v>
          </cell>
          <cell r="AN149">
            <v>0</v>
          </cell>
          <cell r="AO149">
            <v>0</v>
          </cell>
          <cell r="AP149">
            <v>0</v>
          </cell>
          <cell r="AQ149">
            <v>3185.7999999999997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250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276410.51999999996</v>
          </cell>
          <cell r="BC149">
            <v>77536.479999999996</v>
          </cell>
          <cell r="BD149">
            <v>114957.66999999998</v>
          </cell>
          <cell r="BE149">
            <v>1776474.8299999998</v>
          </cell>
        </row>
        <row r="150">
          <cell r="F150" t="str">
            <v>22009</v>
          </cell>
          <cell r="G150">
            <v>3075949.8600000008</v>
          </cell>
          <cell r="H150">
            <v>0</v>
          </cell>
          <cell r="I150">
            <v>41836.35</v>
          </cell>
          <cell r="J150">
            <v>0</v>
          </cell>
          <cell r="K150">
            <v>143569.60000000001</v>
          </cell>
          <cell r="L150">
            <v>71829.240000000005</v>
          </cell>
          <cell r="M150">
            <v>0</v>
          </cell>
          <cell r="N150">
            <v>611</v>
          </cell>
          <cell r="O150">
            <v>361098.74</v>
          </cell>
          <cell r="P150">
            <v>91768.28</v>
          </cell>
          <cell r="Q150">
            <v>0</v>
          </cell>
          <cell r="R150">
            <v>0</v>
          </cell>
          <cell r="S150">
            <v>347210.11</v>
          </cell>
          <cell r="T150">
            <v>0</v>
          </cell>
          <cell r="U150">
            <v>4033.9300000000003</v>
          </cell>
          <cell r="V150">
            <v>0</v>
          </cell>
          <cell r="W150">
            <v>0</v>
          </cell>
          <cell r="X150">
            <v>0</v>
          </cell>
          <cell r="Y150">
            <v>86835.83</v>
          </cell>
          <cell r="Z150">
            <v>28219.32</v>
          </cell>
          <cell r="AA150">
            <v>0</v>
          </cell>
          <cell r="AB150">
            <v>0</v>
          </cell>
          <cell r="AC150">
            <v>58180.57</v>
          </cell>
          <cell r="AD150">
            <v>0</v>
          </cell>
          <cell r="AE150">
            <v>0</v>
          </cell>
          <cell r="AF150">
            <v>17010.91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7144.6000000000013</v>
          </cell>
          <cell r="AM150">
            <v>81747.710000000006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2685</v>
          </cell>
          <cell r="AU150">
            <v>1198.3699999999999</v>
          </cell>
          <cell r="AV150">
            <v>0</v>
          </cell>
          <cell r="AW150">
            <v>2691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1144090.6600000001</v>
          </cell>
          <cell r="BC150">
            <v>216806.78999999998</v>
          </cell>
          <cell r="BD150">
            <v>648989.35000000009</v>
          </cell>
          <cell r="BE150">
            <v>6433507.2200000007</v>
          </cell>
        </row>
        <row r="151">
          <cell r="F151" t="str">
            <v>22017</v>
          </cell>
          <cell r="G151">
            <v>1002729.3899999999</v>
          </cell>
          <cell r="H151">
            <v>0</v>
          </cell>
          <cell r="I151">
            <v>7937.2</v>
          </cell>
          <cell r="J151">
            <v>0</v>
          </cell>
          <cell r="K151">
            <v>57066.79</v>
          </cell>
          <cell r="L151">
            <v>0</v>
          </cell>
          <cell r="M151">
            <v>0</v>
          </cell>
          <cell r="N151">
            <v>0</v>
          </cell>
          <cell r="O151">
            <v>81970.679999999993</v>
          </cell>
          <cell r="P151">
            <v>25435.62</v>
          </cell>
          <cell r="Q151">
            <v>0</v>
          </cell>
          <cell r="R151">
            <v>0</v>
          </cell>
          <cell r="S151">
            <v>69837.8</v>
          </cell>
          <cell r="T151">
            <v>0</v>
          </cell>
          <cell r="U151">
            <v>15.08</v>
          </cell>
          <cell r="V151">
            <v>0</v>
          </cell>
          <cell r="W151">
            <v>0</v>
          </cell>
          <cell r="X151">
            <v>0</v>
          </cell>
          <cell r="Y151">
            <v>33446.83</v>
          </cell>
          <cell r="Z151">
            <v>12388.93</v>
          </cell>
          <cell r="AA151">
            <v>0</v>
          </cell>
          <cell r="AB151">
            <v>0</v>
          </cell>
          <cell r="AC151">
            <v>8423.5400000000009</v>
          </cell>
          <cell r="AD151">
            <v>0</v>
          </cell>
          <cell r="AE151">
            <v>0</v>
          </cell>
          <cell r="AF151">
            <v>527.14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4675</v>
          </cell>
          <cell r="AR151">
            <v>0</v>
          </cell>
          <cell r="AS151">
            <v>0</v>
          </cell>
          <cell r="AT151">
            <v>3740.1600000000003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496387.78</v>
          </cell>
          <cell r="BC151">
            <v>71783.41</v>
          </cell>
          <cell r="BD151">
            <v>180760.25999999998</v>
          </cell>
          <cell r="BE151">
            <v>2057125.6099999999</v>
          </cell>
        </row>
        <row r="152">
          <cell r="F152" t="str">
            <v>22073</v>
          </cell>
          <cell r="G152">
            <v>918971.87</v>
          </cell>
          <cell r="H152">
            <v>0</v>
          </cell>
          <cell r="I152">
            <v>6831.38</v>
          </cell>
          <cell r="J152">
            <v>0</v>
          </cell>
          <cell r="K152">
            <v>62135.46</v>
          </cell>
          <cell r="L152">
            <v>12606.4</v>
          </cell>
          <cell r="M152">
            <v>0</v>
          </cell>
          <cell r="N152">
            <v>0</v>
          </cell>
          <cell r="O152">
            <v>152793.23000000001</v>
          </cell>
          <cell r="P152">
            <v>22432.799999999999</v>
          </cell>
          <cell r="Q152">
            <v>0</v>
          </cell>
          <cell r="R152">
            <v>0</v>
          </cell>
          <cell r="S152">
            <v>108914.98</v>
          </cell>
          <cell r="T152">
            <v>0</v>
          </cell>
          <cell r="U152">
            <v>1397.98</v>
          </cell>
          <cell r="V152">
            <v>0</v>
          </cell>
          <cell r="W152">
            <v>0</v>
          </cell>
          <cell r="X152">
            <v>0</v>
          </cell>
          <cell r="Y152">
            <v>25737.75</v>
          </cell>
          <cell r="Z152">
            <v>43451.740000000005</v>
          </cell>
          <cell r="AA152">
            <v>0</v>
          </cell>
          <cell r="AB152">
            <v>0</v>
          </cell>
          <cell r="AC152">
            <v>12399.720000000001</v>
          </cell>
          <cell r="AD152">
            <v>0</v>
          </cell>
          <cell r="AE152">
            <v>0</v>
          </cell>
          <cell r="AF152">
            <v>17990.79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14083.26</v>
          </cell>
          <cell r="AR152">
            <v>0</v>
          </cell>
          <cell r="AS152">
            <v>876.14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485568.89999999997</v>
          </cell>
          <cell r="BC152">
            <v>63176.009999999987</v>
          </cell>
          <cell r="BD152">
            <v>176489.11</v>
          </cell>
          <cell r="BE152">
            <v>2125857.52</v>
          </cell>
        </row>
        <row r="153">
          <cell r="F153" t="str">
            <v>22105</v>
          </cell>
          <cell r="G153">
            <v>1554569.5399999996</v>
          </cell>
          <cell r="H153">
            <v>0</v>
          </cell>
          <cell r="I153">
            <v>13460</v>
          </cell>
          <cell r="J153">
            <v>0</v>
          </cell>
          <cell r="K153">
            <v>70082</v>
          </cell>
          <cell r="L153">
            <v>0</v>
          </cell>
          <cell r="M153">
            <v>0</v>
          </cell>
          <cell r="N153">
            <v>0</v>
          </cell>
          <cell r="O153">
            <v>214333.72999999998</v>
          </cell>
          <cell r="P153">
            <v>59283</v>
          </cell>
          <cell r="Q153">
            <v>0</v>
          </cell>
          <cell r="R153">
            <v>0</v>
          </cell>
          <cell r="S153">
            <v>105927.18</v>
          </cell>
          <cell r="T153">
            <v>0</v>
          </cell>
          <cell r="U153">
            <v>2168</v>
          </cell>
          <cell r="V153">
            <v>0</v>
          </cell>
          <cell r="W153">
            <v>0</v>
          </cell>
          <cell r="X153">
            <v>0</v>
          </cell>
          <cell r="Y153">
            <v>55915.650000000009</v>
          </cell>
          <cell r="Z153">
            <v>33799</v>
          </cell>
          <cell r="AA153">
            <v>0</v>
          </cell>
          <cell r="AB153">
            <v>0</v>
          </cell>
          <cell r="AC153">
            <v>23253.800000000003</v>
          </cell>
          <cell r="AD153">
            <v>0</v>
          </cell>
          <cell r="AE153">
            <v>0</v>
          </cell>
          <cell r="AF153">
            <v>20219.09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9409.5499999999993</v>
          </cell>
          <cell r="AR153">
            <v>0</v>
          </cell>
          <cell r="AS153">
            <v>1793.06</v>
          </cell>
          <cell r="AT153">
            <v>0</v>
          </cell>
          <cell r="AU153">
            <v>0</v>
          </cell>
          <cell r="AV153">
            <v>0</v>
          </cell>
          <cell r="AW153">
            <v>759.79</v>
          </cell>
          <cell r="AX153">
            <v>0</v>
          </cell>
          <cell r="AY153">
            <v>0</v>
          </cell>
          <cell r="AZ153">
            <v>0</v>
          </cell>
          <cell r="BA153">
            <v>187.75</v>
          </cell>
          <cell r="BB153">
            <v>623550.29999999993</v>
          </cell>
          <cell r="BC153">
            <v>110409.28000000003</v>
          </cell>
          <cell r="BD153">
            <v>279448.83</v>
          </cell>
          <cell r="BE153">
            <v>3178569.5499999989</v>
          </cell>
        </row>
        <row r="154">
          <cell r="F154" t="str">
            <v>22200</v>
          </cell>
          <cell r="G154">
            <v>1733534.2799999998</v>
          </cell>
          <cell r="H154">
            <v>0</v>
          </cell>
          <cell r="I154">
            <v>13040.14</v>
          </cell>
          <cell r="J154">
            <v>0</v>
          </cell>
          <cell r="K154">
            <v>86922.239999999991</v>
          </cell>
          <cell r="L154">
            <v>0</v>
          </cell>
          <cell r="M154">
            <v>0</v>
          </cell>
          <cell r="N154">
            <v>0</v>
          </cell>
          <cell r="O154">
            <v>172317.27000000002</v>
          </cell>
          <cell r="P154">
            <v>32454.15</v>
          </cell>
          <cell r="Q154">
            <v>0</v>
          </cell>
          <cell r="R154">
            <v>0</v>
          </cell>
          <cell r="S154">
            <v>69974.03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63152.45</v>
          </cell>
          <cell r="Z154">
            <v>45675.79</v>
          </cell>
          <cell r="AA154">
            <v>0</v>
          </cell>
          <cell r="AB154">
            <v>0</v>
          </cell>
          <cell r="AC154">
            <v>30806.42</v>
          </cell>
          <cell r="AD154">
            <v>0</v>
          </cell>
          <cell r="AE154">
            <v>0</v>
          </cell>
          <cell r="AF154">
            <v>35084.1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5283.9400000000005</v>
          </cell>
          <cell r="AR154">
            <v>0</v>
          </cell>
          <cell r="AS154">
            <v>0</v>
          </cell>
          <cell r="AT154">
            <v>499.96999999999997</v>
          </cell>
          <cell r="AU154">
            <v>0</v>
          </cell>
          <cell r="AV154">
            <v>0</v>
          </cell>
          <cell r="AW154">
            <v>382.28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744316.17999999993</v>
          </cell>
          <cell r="BC154">
            <v>136564.84</v>
          </cell>
          <cell r="BD154">
            <v>286635.14</v>
          </cell>
          <cell r="BE154">
            <v>3456643.2199999993</v>
          </cell>
        </row>
        <row r="155">
          <cell r="F155" t="str">
            <v>22204</v>
          </cell>
          <cell r="G155">
            <v>1204935.3900000001</v>
          </cell>
          <cell r="H155">
            <v>0</v>
          </cell>
          <cell r="I155">
            <v>10960.279999999999</v>
          </cell>
          <cell r="J155">
            <v>0</v>
          </cell>
          <cell r="K155">
            <v>59876.21</v>
          </cell>
          <cell r="L155">
            <v>5802.34</v>
          </cell>
          <cell r="M155">
            <v>0</v>
          </cell>
          <cell r="N155">
            <v>0</v>
          </cell>
          <cell r="O155">
            <v>185228.61</v>
          </cell>
          <cell r="P155">
            <v>24054.69</v>
          </cell>
          <cell r="Q155">
            <v>0</v>
          </cell>
          <cell r="R155">
            <v>0</v>
          </cell>
          <cell r="S155">
            <v>72089.8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22150.800000000003</v>
          </cell>
          <cell r="Z155">
            <v>22833.15</v>
          </cell>
          <cell r="AA155">
            <v>0</v>
          </cell>
          <cell r="AB155">
            <v>0</v>
          </cell>
          <cell r="AC155">
            <v>14498.779999999999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17557.650000000001</v>
          </cell>
          <cell r="AN155">
            <v>0</v>
          </cell>
          <cell r="AO155">
            <v>0</v>
          </cell>
          <cell r="AP155">
            <v>0</v>
          </cell>
          <cell r="AQ155">
            <v>4146.5199999999995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10815.48</v>
          </cell>
          <cell r="BB155">
            <v>518277.87999999995</v>
          </cell>
          <cell r="BC155">
            <v>104983.01999999999</v>
          </cell>
          <cell r="BD155">
            <v>179102.15</v>
          </cell>
          <cell r="BE155">
            <v>2457312.75</v>
          </cell>
        </row>
        <row r="156">
          <cell r="F156" t="str">
            <v>22207</v>
          </cell>
          <cell r="G156">
            <v>2751856.4099999997</v>
          </cell>
          <cell r="H156">
            <v>0</v>
          </cell>
          <cell r="I156">
            <v>17018.96</v>
          </cell>
          <cell r="J156">
            <v>0</v>
          </cell>
          <cell r="K156">
            <v>140269.11000000002</v>
          </cell>
          <cell r="L156">
            <v>47197.72</v>
          </cell>
          <cell r="M156">
            <v>0</v>
          </cell>
          <cell r="N156">
            <v>0</v>
          </cell>
          <cell r="O156">
            <v>385483.66000000003</v>
          </cell>
          <cell r="P156">
            <v>152049.96</v>
          </cell>
          <cell r="Q156">
            <v>0</v>
          </cell>
          <cell r="R156">
            <v>0</v>
          </cell>
          <cell r="S156">
            <v>256495.68000000002</v>
          </cell>
          <cell r="T156">
            <v>18105.86</v>
          </cell>
          <cell r="U156">
            <v>2603.37</v>
          </cell>
          <cell r="V156">
            <v>0</v>
          </cell>
          <cell r="W156">
            <v>0</v>
          </cell>
          <cell r="X156">
            <v>0</v>
          </cell>
          <cell r="Y156">
            <v>72393.960000000006</v>
          </cell>
          <cell r="Z156">
            <v>75365.819999999992</v>
          </cell>
          <cell r="AA156">
            <v>0</v>
          </cell>
          <cell r="AB156">
            <v>0</v>
          </cell>
          <cell r="AC156">
            <v>144798.29999999999</v>
          </cell>
          <cell r="AD156">
            <v>0</v>
          </cell>
          <cell r="AE156">
            <v>0</v>
          </cell>
          <cell r="AF156">
            <v>28064.46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27131.71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1060564.43</v>
          </cell>
          <cell r="BC156">
            <v>188852.88999999998</v>
          </cell>
          <cell r="BD156">
            <v>384575.98</v>
          </cell>
          <cell r="BE156">
            <v>5752828.2799999993</v>
          </cell>
        </row>
        <row r="157">
          <cell r="F157" t="str">
            <v>23042</v>
          </cell>
          <cell r="G157">
            <v>1248449.72</v>
          </cell>
          <cell r="H157">
            <v>0</v>
          </cell>
          <cell r="I157">
            <v>14120</v>
          </cell>
          <cell r="J157">
            <v>0</v>
          </cell>
          <cell r="K157">
            <v>44960</v>
          </cell>
          <cell r="L157">
            <v>31696</v>
          </cell>
          <cell r="M157">
            <v>0</v>
          </cell>
          <cell r="N157">
            <v>0</v>
          </cell>
          <cell r="O157">
            <v>117322.94</v>
          </cell>
          <cell r="P157">
            <v>40321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45125</v>
          </cell>
          <cell r="Z157">
            <v>28677.809999999998</v>
          </cell>
          <cell r="AA157">
            <v>0</v>
          </cell>
          <cell r="AB157">
            <v>0</v>
          </cell>
          <cell r="AC157">
            <v>21330.15</v>
          </cell>
          <cell r="AD157">
            <v>0</v>
          </cell>
          <cell r="AE157">
            <v>0</v>
          </cell>
          <cell r="AF157">
            <v>9782.67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1635.31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429454.43</v>
          </cell>
          <cell r="BC157">
            <v>77799.360000000001</v>
          </cell>
          <cell r="BD157">
            <v>72311.97</v>
          </cell>
          <cell r="BE157">
            <v>2182986.36</v>
          </cell>
        </row>
        <row r="158">
          <cell r="F158" t="str">
            <v>23054</v>
          </cell>
          <cell r="G158">
            <v>1128975.8699999999</v>
          </cell>
          <cell r="H158">
            <v>0</v>
          </cell>
          <cell r="I158">
            <v>3370.6</v>
          </cell>
          <cell r="J158">
            <v>0</v>
          </cell>
          <cell r="K158">
            <v>47445.89</v>
          </cell>
          <cell r="L158">
            <v>32508.57</v>
          </cell>
          <cell r="M158">
            <v>0</v>
          </cell>
          <cell r="N158">
            <v>0</v>
          </cell>
          <cell r="O158">
            <v>145176.40999999997</v>
          </cell>
          <cell r="P158">
            <v>22597.88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25882.600000000002</v>
          </cell>
          <cell r="Z158">
            <v>4622.3</v>
          </cell>
          <cell r="AA158">
            <v>0</v>
          </cell>
          <cell r="AB158">
            <v>0</v>
          </cell>
          <cell r="AC158">
            <v>16008.849999999999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30296.109999999997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338111.10000000003</v>
          </cell>
          <cell r="BC158">
            <v>81679.25999999998</v>
          </cell>
          <cell r="BD158">
            <v>95999.310000000027</v>
          </cell>
          <cell r="BE158">
            <v>1972674.7500000002</v>
          </cell>
        </row>
        <row r="159">
          <cell r="F159" t="str">
            <v>23309</v>
          </cell>
          <cell r="G159">
            <v>19874740.039999995</v>
          </cell>
          <cell r="H159">
            <v>323035.06</v>
          </cell>
          <cell r="I159">
            <v>220338.63999999998</v>
          </cell>
          <cell r="J159">
            <v>0</v>
          </cell>
          <cell r="K159">
            <v>1113900.72</v>
          </cell>
          <cell r="L159">
            <v>484440.06999999995</v>
          </cell>
          <cell r="M159">
            <v>15045.630000000001</v>
          </cell>
          <cell r="N159">
            <v>94270.409999999989</v>
          </cell>
          <cell r="O159">
            <v>4084512.3</v>
          </cell>
          <cell r="P159">
            <v>888966</v>
          </cell>
          <cell r="Q159">
            <v>0</v>
          </cell>
          <cell r="R159">
            <v>0</v>
          </cell>
          <cell r="S159">
            <v>1969101.33</v>
          </cell>
          <cell r="T159">
            <v>190369.86999999997</v>
          </cell>
          <cell r="U159">
            <v>44234.000000000007</v>
          </cell>
          <cell r="V159">
            <v>0</v>
          </cell>
          <cell r="W159">
            <v>0</v>
          </cell>
          <cell r="X159">
            <v>0</v>
          </cell>
          <cell r="Y159">
            <v>892916.23</v>
          </cell>
          <cell r="Z159">
            <v>298244.23</v>
          </cell>
          <cell r="AA159">
            <v>0</v>
          </cell>
          <cell r="AB159">
            <v>0</v>
          </cell>
          <cell r="AC159">
            <v>758827.7</v>
          </cell>
          <cell r="AD159">
            <v>81429.000000000015</v>
          </cell>
          <cell r="AE159">
            <v>0</v>
          </cell>
          <cell r="AF159">
            <v>170477.62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47638.340000000004</v>
          </cell>
          <cell r="AL159">
            <v>270268.23</v>
          </cell>
          <cell r="AM159">
            <v>0</v>
          </cell>
          <cell r="AN159">
            <v>0</v>
          </cell>
          <cell r="AO159">
            <v>67910.39</v>
          </cell>
          <cell r="AP159">
            <v>0</v>
          </cell>
          <cell r="AQ159">
            <v>32408</v>
          </cell>
          <cell r="AR159">
            <v>0</v>
          </cell>
          <cell r="AS159">
            <v>37400.660000000003</v>
          </cell>
          <cell r="AT159">
            <v>0</v>
          </cell>
          <cell r="AU159">
            <v>0</v>
          </cell>
          <cell r="AV159">
            <v>0</v>
          </cell>
          <cell r="AW159">
            <v>427844.53</v>
          </cell>
          <cell r="AX159">
            <v>0</v>
          </cell>
          <cell r="AY159">
            <v>0</v>
          </cell>
          <cell r="AZ159">
            <v>0</v>
          </cell>
          <cell r="BA159">
            <v>549266.3600000001</v>
          </cell>
          <cell r="BB159">
            <v>6418855.75</v>
          </cell>
          <cell r="BC159">
            <v>1344307.75</v>
          </cell>
          <cell r="BD159">
            <v>2030528.8</v>
          </cell>
          <cell r="BE159">
            <v>42731277.659999996</v>
          </cell>
        </row>
        <row r="160">
          <cell r="F160" t="str">
            <v>23311</v>
          </cell>
          <cell r="G160">
            <v>1333775.2</v>
          </cell>
          <cell r="H160">
            <v>0</v>
          </cell>
          <cell r="I160">
            <v>17100</v>
          </cell>
          <cell r="J160">
            <v>0</v>
          </cell>
          <cell r="K160">
            <v>61602</v>
          </cell>
          <cell r="L160">
            <v>0</v>
          </cell>
          <cell r="M160">
            <v>0</v>
          </cell>
          <cell r="N160">
            <v>0</v>
          </cell>
          <cell r="O160">
            <v>56095.270000000004</v>
          </cell>
          <cell r="P160">
            <v>28352.82</v>
          </cell>
          <cell r="Q160">
            <v>0</v>
          </cell>
          <cell r="R160">
            <v>0</v>
          </cell>
          <cell r="S160">
            <v>47337.33</v>
          </cell>
          <cell r="T160">
            <v>0</v>
          </cell>
          <cell r="U160">
            <v>1929.49</v>
          </cell>
          <cell r="V160">
            <v>0</v>
          </cell>
          <cell r="W160">
            <v>0</v>
          </cell>
          <cell r="X160">
            <v>0</v>
          </cell>
          <cell r="Y160">
            <v>61363.75</v>
          </cell>
          <cell r="Z160">
            <v>26870.54</v>
          </cell>
          <cell r="AA160">
            <v>0</v>
          </cell>
          <cell r="AB160">
            <v>0</v>
          </cell>
          <cell r="AC160">
            <v>36642.119999999995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29237.7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482280.69</v>
          </cell>
          <cell r="BC160">
            <v>125304.85999999999</v>
          </cell>
          <cell r="BD160">
            <v>178270.76000000004</v>
          </cell>
          <cell r="BE160">
            <v>2486162.5300000003</v>
          </cell>
        </row>
        <row r="161">
          <cell r="F161" t="str">
            <v>23402</v>
          </cell>
          <cell r="G161">
            <v>4268398.9399999995</v>
          </cell>
          <cell r="H161">
            <v>0</v>
          </cell>
          <cell r="I161">
            <v>125135.99999999999</v>
          </cell>
          <cell r="J161">
            <v>0</v>
          </cell>
          <cell r="K161">
            <v>147982.34999999998</v>
          </cell>
          <cell r="L161">
            <v>73635.03</v>
          </cell>
          <cell r="M161">
            <v>0</v>
          </cell>
          <cell r="N161">
            <v>19013.53</v>
          </cell>
          <cell r="O161">
            <v>782648.57000000007</v>
          </cell>
          <cell r="P161">
            <v>147269.65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377433.64000000007</v>
          </cell>
          <cell r="Z161">
            <v>65982.249999999985</v>
          </cell>
          <cell r="AA161">
            <v>0</v>
          </cell>
          <cell r="AB161">
            <v>0</v>
          </cell>
          <cell r="AC161">
            <v>132040.16999999998</v>
          </cell>
          <cell r="AD161">
            <v>0</v>
          </cell>
          <cell r="AE161">
            <v>0</v>
          </cell>
          <cell r="AF161">
            <v>9283.82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4113.59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965678.41999999993</v>
          </cell>
          <cell r="BC161">
            <v>280820.76</v>
          </cell>
          <cell r="BD161">
            <v>544264.53000000014</v>
          </cell>
          <cell r="BE161">
            <v>7943701.25</v>
          </cell>
        </row>
        <row r="162">
          <cell r="F162" t="str">
            <v>23403</v>
          </cell>
          <cell r="G162">
            <v>9351437.4499999993</v>
          </cell>
          <cell r="H162">
            <v>452852.72000000003</v>
          </cell>
          <cell r="I162">
            <v>88636.599999999991</v>
          </cell>
          <cell r="J162">
            <v>0</v>
          </cell>
          <cell r="K162">
            <v>423891</v>
          </cell>
          <cell r="L162">
            <v>255815.97999999998</v>
          </cell>
          <cell r="M162">
            <v>2323.98</v>
          </cell>
          <cell r="N162">
            <v>0</v>
          </cell>
          <cell r="O162">
            <v>2105478.2599999998</v>
          </cell>
          <cell r="P162">
            <v>479270.39</v>
          </cell>
          <cell r="Q162">
            <v>0</v>
          </cell>
          <cell r="R162">
            <v>10506.77</v>
          </cell>
          <cell r="S162">
            <v>629681.74999999988</v>
          </cell>
          <cell r="T162">
            <v>48006.05999999999</v>
          </cell>
          <cell r="U162">
            <v>10069</v>
          </cell>
          <cell r="V162">
            <v>0</v>
          </cell>
          <cell r="W162">
            <v>0</v>
          </cell>
          <cell r="X162">
            <v>0</v>
          </cell>
          <cell r="Y162">
            <v>271024.69</v>
          </cell>
          <cell r="Z162">
            <v>114289.94000000002</v>
          </cell>
          <cell r="AA162">
            <v>0</v>
          </cell>
          <cell r="AB162">
            <v>0</v>
          </cell>
          <cell r="AC162">
            <v>260959.51</v>
          </cell>
          <cell r="AD162">
            <v>0</v>
          </cell>
          <cell r="AE162">
            <v>0</v>
          </cell>
          <cell r="AF162">
            <v>115221.67999999998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11999.41</v>
          </cell>
          <cell r="AL162">
            <v>80928.81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37080</v>
          </cell>
          <cell r="AR162">
            <v>7852.69</v>
          </cell>
          <cell r="AS162">
            <v>16508.099999999999</v>
          </cell>
          <cell r="AT162">
            <v>0</v>
          </cell>
          <cell r="AU162">
            <v>0</v>
          </cell>
          <cell r="AV162">
            <v>0</v>
          </cell>
          <cell r="AW162">
            <v>15178.14</v>
          </cell>
          <cell r="AX162">
            <v>0</v>
          </cell>
          <cell r="AY162">
            <v>0</v>
          </cell>
          <cell r="AZ162">
            <v>0</v>
          </cell>
          <cell r="BA162">
            <v>37313.21</v>
          </cell>
          <cell r="BB162">
            <v>2720104.129999999</v>
          </cell>
          <cell r="BC162">
            <v>728309.83000000007</v>
          </cell>
          <cell r="BD162">
            <v>1540870.4300000002</v>
          </cell>
          <cell r="BE162">
            <v>19815610.530000001</v>
          </cell>
        </row>
        <row r="163">
          <cell r="F163" t="str">
            <v>23404</v>
          </cell>
          <cell r="G163">
            <v>2343289.7399999998</v>
          </cell>
          <cell r="H163">
            <v>0</v>
          </cell>
          <cell r="I163">
            <v>36206.79</v>
          </cell>
          <cell r="J163">
            <v>0</v>
          </cell>
          <cell r="K163">
            <v>63080.18</v>
          </cell>
          <cell r="L163">
            <v>317.45</v>
          </cell>
          <cell r="M163">
            <v>1411.17</v>
          </cell>
          <cell r="N163">
            <v>0</v>
          </cell>
          <cell r="O163">
            <v>558967.64</v>
          </cell>
          <cell r="P163">
            <v>86374.499999999985</v>
          </cell>
          <cell r="Q163">
            <v>0</v>
          </cell>
          <cell r="R163">
            <v>21798.949999999997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104644.85</v>
          </cell>
          <cell r="Z163">
            <v>35144.54</v>
          </cell>
          <cell r="AA163">
            <v>0</v>
          </cell>
          <cell r="AB163">
            <v>0</v>
          </cell>
          <cell r="AC163">
            <v>87889.82</v>
          </cell>
          <cell r="AD163">
            <v>0</v>
          </cell>
          <cell r="AE163">
            <v>0</v>
          </cell>
          <cell r="AF163">
            <v>23014.97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27079.120000000003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24360.83</v>
          </cell>
          <cell r="AX163">
            <v>0</v>
          </cell>
          <cell r="AY163">
            <v>0</v>
          </cell>
          <cell r="AZ163">
            <v>0</v>
          </cell>
          <cell r="BA163">
            <v>1075.6199999999999</v>
          </cell>
          <cell r="BB163">
            <v>569369.92999999993</v>
          </cell>
          <cell r="BC163">
            <v>178901.41999999998</v>
          </cell>
          <cell r="BD163">
            <v>400153.31000000006</v>
          </cell>
          <cell r="BE163">
            <v>4563080.83</v>
          </cell>
        </row>
        <row r="164">
          <cell r="F164" t="str">
            <v>24014</v>
          </cell>
          <cell r="G164">
            <v>1625927.6900000002</v>
          </cell>
          <cell r="H164">
            <v>0</v>
          </cell>
          <cell r="I164">
            <v>55725</v>
          </cell>
          <cell r="J164">
            <v>0</v>
          </cell>
          <cell r="K164">
            <v>30720</v>
          </cell>
          <cell r="L164">
            <v>16477</v>
          </cell>
          <cell r="M164">
            <v>0</v>
          </cell>
          <cell r="N164">
            <v>0</v>
          </cell>
          <cell r="O164">
            <v>149975.40000000002</v>
          </cell>
          <cell r="P164">
            <v>34362.879999999997</v>
          </cell>
          <cell r="Q164">
            <v>0</v>
          </cell>
          <cell r="R164">
            <v>40442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143115.15</v>
          </cell>
          <cell r="Z164">
            <v>24951.829999999998</v>
          </cell>
          <cell r="AA164">
            <v>0</v>
          </cell>
          <cell r="AB164">
            <v>0</v>
          </cell>
          <cell r="AC164">
            <v>41307.279999999999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17294.489999999998</v>
          </cell>
          <cell r="AO164">
            <v>33571.42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7255.54</v>
          </cell>
          <cell r="BB164">
            <v>743490.23</v>
          </cell>
          <cell r="BC164">
            <v>165237.57</v>
          </cell>
          <cell r="BD164">
            <v>132141.73000000004</v>
          </cell>
          <cell r="BE164">
            <v>3261995.21</v>
          </cell>
        </row>
        <row r="165">
          <cell r="F165" t="str">
            <v>24019</v>
          </cell>
          <cell r="G165">
            <v>6690646.580000001</v>
          </cell>
          <cell r="H165">
            <v>4562055.0599999996</v>
          </cell>
          <cell r="I165">
            <v>229896</v>
          </cell>
          <cell r="J165">
            <v>0</v>
          </cell>
          <cell r="K165">
            <v>537999.99</v>
          </cell>
          <cell r="L165">
            <v>108844.00000000001</v>
          </cell>
          <cell r="M165">
            <v>2361.66</v>
          </cell>
          <cell r="N165">
            <v>10920.2</v>
          </cell>
          <cell r="O165">
            <v>2212190.2099999995</v>
          </cell>
          <cell r="P165">
            <v>406742.38999999996</v>
          </cell>
          <cell r="Q165">
            <v>0</v>
          </cell>
          <cell r="R165">
            <v>44657.99</v>
          </cell>
          <cell r="S165">
            <v>768545.1</v>
          </cell>
          <cell r="T165">
            <v>53980.549999999996</v>
          </cell>
          <cell r="U165">
            <v>24996.480000000003</v>
          </cell>
          <cell r="V165">
            <v>0</v>
          </cell>
          <cell r="W165">
            <v>0</v>
          </cell>
          <cell r="X165">
            <v>0</v>
          </cell>
          <cell r="Y165">
            <v>600721.21</v>
          </cell>
          <cell r="Z165">
            <v>544369.19000000006</v>
          </cell>
          <cell r="AA165">
            <v>29393.449999999997</v>
          </cell>
          <cell r="AB165">
            <v>0</v>
          </cell>
          <cell r="AC165">
            <v>410928.03000000009</v>
          </cell>
          <cell r="AD165">
            <v>0</v>
          </cell>
          <cell r="AE165">
            <v>0</v>
          </cell>
          <cell r="AF165">
            <v>20802.870000000003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14052.49</v>
          </cell>
          <cell r="AL165">
            <v>63126.159999999996</v>
          </cell>
          <cell r="AM165">
            <v>0</v>
          </cell>
          <cell r="AN165">
            <v>19040.060000000001</v>
          </cell>
          <cell r="AO165">
            <v>88416.650000000009</v>
          </cell>
          <cell r="AP165">
            <v>0</v>
          </cell>
          <cell r="AQ165">
            <v>0</v>
          </cell>
          <cell r="AR165">
            <v>0</v>
          </cell>
          <cell r="AS165">
            <v>20351.07</v>
          </cell>
          <cell r="AT165">
            <v>9359.02</v>
          </cell>
          <cell r="AU165">
            <v>0</v>
          </cell>
          <cell r="AV165">
            <v>0</v>
          </cell>
          <cell r="AW165">
            <v>348072.58999999997</v>
          </cell>
          <cell r="AX165">
            <v>0</v>
          </cell>
          <cell r="AY165">
            <v>0</v>
          </cell>
          <cell r="AZ165">
            <v>0</v>
          </cell>
          <cell r="BA165">
            <v>14512.89</v>
          </cell>
          <cell r="BB165">
            <v>2475707.66</v>
          </cell>
          <cell r="BC165">
            <v>514835.98999999993</v>
          </cell>
          <cell r="BD165">
            <v>572427.57999999996</v>
          </cell>
          <cell r="BE165">
            <v>21399953.119999997</v>
          </cell>
        </row>
        <row r="166">
          <cell r="F166" t="str">
            <v>24105</v>
          </cell>
          <cell r="G166">
            <v>4292375.8199999994</v>
          </cell>
          <cell r="H166">
            <v>197122.63999999998</v>
          </cell>
          <cell r="I166">
            <v>277360.94999999995</v>
          </cell>
          <cell r="J166">
            <v>0</v>
          </cell>
          <cell r="K166">
            <v>202604</v>
          </cell>
          <cell r="L166">
            <v>112753.73999999999</v>
          </cell>
          <cell r="M166">
            <v>0</v>
          </cell>
          <cell r="N166">
            <v>12760.51</v>
          </cell>
          <cell r="O166">
            <v>846832.8899999999</v>
          </cell>
          <cell r="P166">
            <v>253923.29</v>
          </cell>
          <cell r="Q166">
            <v>0</v>
          </cell>
          <cell r="R166">
            <v>6750</v>
          </cell>
          <cell r="S166">
            <v>352535.74</v>
          </cell>
          <cell r="T166">
            <v>53899.75</v>
          </cell>
          <cell r="U166">
            <v>11254.01</v>
          </cell>
          <cell r="V166">
            <v>0</v>
          </cell>
          <cell r="W166">
            <v>0</v>
          </cell>
          <cell r="X166">
            <v>0</v>
          </cell>
          <cell r="Y166">
            <v>560804.03999999992</v>
          </cell>
          <cell r="Z166">
            <v>91004.290000000008</v>
          </cell>
          <cell r="AA166">
            <v>21429.77</v>
          </cell>
          <cell r="AB166">
            <v>0</v>
          </cell>
          <cell r="AC166">
            <v>214744.94000000003</v>
          </cell>
          <cell r="AD166">
            <v>126940.66</v>
          </cell>
          <cell r="AE166">
            <v>0</v>
          </cell>
          <cell r="AF166">
            <v>246695.18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10774.94</v>
          </cell>
          <cell r="AL166">
            <v>72473</v>
          </cell>
          <cell r="AM166">
            <v>0</v>
          </cell>
          <cell r="AN166">
            <v>6410.81</v>
          </cell>
          <cell r="AO166">
            <v>28001.870000000003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106529.87999999999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1211059.8899999999</v>
          </cell>
          <cell r="BC166">
            <v>354184.83</v>
          </cell>
          <cell r="BD166">
            <v>376975.5</v>
          </cell>
          <cell r="BE166">
            <v>10048202.939999999</v>
          </cell>
        </row>
        <row r="167">
          <cell r="F167" t="str">
            <v>24111</v>
          </cell>
          <cell r="G167">
            <v>4087928.84</v>
          </cell>
          <cell r="H167">
            <v>0</v>
          </cell>
          <cell r="I167">
            <v>273456</v>
          </cell>
          <cell r="J167">
            <v>0</v>
          </cell>
          <cell r="K167">
            <v>184949</v>
          </cell>
          <cell r="L167">
            <v>104192</v>
          </cell>
          <cell r="M167">
            <v>0</v>
          </cell>
          <cell r="N167">
            <v>7386.9999999999991</v>
          </cell>
          <cell r="O167">
            <v>775158.03</v>
          </cell>
          <cell r="P167">
            <v>197286.16</v>
          </cell>
          <cell r="Q167">
            <v>0</v>
          </cell>
          <cell r="R167">
            <v>0</v>
          </cell>
          <cell r="S167">
            <v>409608.94</v>
          </cell>
          <cell r="T167">
            <v>10515.84</v>
          </cell>
          <cell r="U167">
            <v>12866</v>
          </cell>
          <cell r="V167">
            <v>0</v>
          </cell>
          <cell r="W167">
            <v>0</v>
          </cell>
          <cell r="X167">
            <v>0</v>
          </cell>
          <cell r="Y167">
            <v>574032.28</v>
          </cell>
          <cell r="Z167">
            <v>262939.51</v>
          </cell>
          <cell r="AA167">
            <v>124664.89000000001</v>
          </cell>
          <cell r="AB167">
            <v>0</v>
          </cell>
          <cell r="AC167">
            <v>317208.69999999995</v>
          </cell>
          <cell r="AD167">
            <v>0</v>
          </cell>
          <cell r="AE167">
            <v>0</v>
          </cell>
          <cell r="AF167">
            <v>46455.19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66119.850000000006</v>
          </cell>
          <cell r="AL167">
            <v>301658.73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40088.75</v>
          </cell>
          <cell r="BB167">
            <v>1667392.8499999999</v>
          </cell>
          <cell r="BC167">
            <v>424579.29000000004</v>
          </cell>
          <cell r="BD167">
            <v>170946.31</v>
          </cell>
          <cell r="BE167">
            <v>10059434.160000002</v>
          </cell>
        </row>
        <row r="168">
          <cell r="F168" t="str">
            <v>24122</v>
          </cell>
          <cell r="G168">
            <v>1767314.9300000002</v>
          </cell>
          <cell r="H168">
            <v>0</v>
          </cell>
          <cell r="I168">
            <v>30956.949999999997</v>
          </cell>
          <cell r="J168">
            <v>0</v>
          </cell>
          <cell r="K168">
            <v>85391</v>
          </cell>
          <cell r="L168">
            <v>10798.82</v>
          </cell>
          <cell r="M168">
            <v>0</v>
          </cell>
          <cell r="N168">
            <v>0</v>
          </cell>
          <cell r="O168">
            <v>174377.43000000002</v>
          </cell>
          <cell r="P168">
            <v>48375.88</v>
          </cell>
          <cell r="Q168">
            <v>0</v>
          </cell>
          <cell r="R168">
            <v>0</v>
          </cell>
          <cell r="S168">
            <v>192147.87000000002</v>
          </cell>
          <cell r="T168">
            <v>0</v>
          </cell>
          <cell r="U168">
            <v>3316.8900000000003</v>
          </cell>
          <cell r="V168">
            <v>0</v>
          </cell>
          <cell r="W168">
            <v>0</v>
          </cell>
          <cell r="X168">
            <v>0</v>
          </cell>
          <cell r="Y168">
            <v>43404.01</v>
          </cell>
          <cell r="Z168">
            <v>85572.12000000001</v>
          </cell>
          <cell r="AA168">
            <v>28898.510000000002</v>
          </cell>
          <cell r="AB168">
            <v>0</v>
          </cell>
          <cell r="AC168">
            <v>71172.990000000005</v>
          </cell>
          <cell r="AD168">
            <v>0</v>
          </cell>
          <cell r="AE168">
            <v>0</v>
          </cell>
          <cell r="AF168">
            <v>10564.300000000001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10550.740000000002</v>
          </cell>
          <cell r="AL168">
            <v>27319.890000000003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3750</v>
          </cell>
          <cell r="AT168">
            <v>4650</v>
          </cell>
          <cell r="AU168">
            <v>0</v>
          </cell>
          <cell r="AV168">
            <v>0</v>
          </cell>
          <cell r="AW168">
            <v>26927.040000000001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825492.72</v>
          </cell>
          <cell r="BC168">
            <v>173083.02</v>
          </cell>
          <cell r="BD168">
            <v>122532.51</v>
          </cell>
          <cell r="BE168">
            <v>3746597.6200000006</v>
          </cell>
        </row>
        <row r="169">
          <cell r="F169" t="str">
            <v>24350</v>
          </cell>
          <cell r="G169">
            <v>3143254.11</v>
          </cell>
          <cell r="H169">
            <v>0</v>
          </cell>
          <cell r="I169">
            <v>69453.26999999999</v>
          </cell>
          <cell r="J169">
            <v>0</v>
          </cell>
          <cell r="K169">
            <v>122362</v>
          </cell>
          <cell r="L169">
            <v>0</v>
          </cell>
          <cell r="M169">
            <v>0</v>
          </cell>
          <cell r="N169">
            <v>5204.96</v>
          </cell>
          <cell r="O169">
            <v>221461.57000000004</v>
          </cell>
          <cell r="P169">
            <v>0</v>
          </cell>
          <cell r="Q169">
            <v>0</v>
          </cell>
          <cell r="R169">
            <v>0</v>
          </cell>
          <cell r="S169">
            <v>246864.13999999998</v>
          </cell>
          <cell r="T169">
            <v>8568.2000000000007</v>
          </cell>
          <cell r="U169">
            <v>5191.7099999999991</v>
          </cell>
          <cell r="V169">
            <v>0</v>
          </cell>
          <cell r="W169">
            <v>0</v>
          </cell>
          <cell r="X169">
            <v>0</v>
          </cell>
          <cell r="Y169">
            <v>169448.33000000002</v>
          </cell>
          <cell r="Z169">
            <v>59571.24</v>
          </cell>
          <cell r="AA169">
            <v>0</v>
          </cell>
          <cell r="AB169">
            <v>0</v>
          </cell>
          <cell r="AC169">
            <v>67032.28</v>
          </cell>
          <cell r="AD169">
            <v>0</v>
          </cell>
          <cell r="AE169">
            <v>0</v>
          </cell>
          <cell r="AF169">
            <v>10351.450000000001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10070.130000000001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12445.49</v>
          </cell>
          <cell r="AR169">
            <v>0</v>
          </cell>
          <cell r="AS169">
            <v>12655.11</v>
          </cell>
          <cell r="AT169">
            <v>0</v>
          </cell>
          <cell r="AU169">
            <v>0</v>
          </cell>
          <cell r="AV169">
            <v>0</v>
          </cell>
          <cell r="AW169">
            <v>105982.64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1132622.48</v>
          </cell>
          <cell r="BC169">
            <v>199018.05</v>
          </cell>
          <cell r="BD169">
            <v>415174.31</v>
          </cell>
          <cell r="BE169">
            <v>6016731.4699999988</v>
          </cell>
        </row>
        <row r="170">
          <cell r="F170" t="str">
            <v>24404</v>
          </cell>
          <cell r="G170">
            <v>4874846.5200000005</v>
          </cell>
          <cell r="H170">
            <v>0</v>
          </cell>
          <cell r="I170">
            <v>161386.79</v>
          </cell>
          <cell r="J170">
            <v>0</v>
          </cell>
          <cell r="K170">
            <v>219457</v>
          </cell>
          <cell r="L170">
            <v>107263</v>
          </cell>
          <cell r="M170">
            <v>0</v>
          </cell>
          <cell r="N170">
            <v>12180.91</v>
          </cell>
          <cell r="O170">
            <v>697264.12</v>
          </cell>
          <cell r="P170">
            <v>217810</v>
          </cell>
          <cell r="Q170">
            <v>0</v>
          </cell>
          <cell r="R170">
            <v>0</v>
          </cell>
          <cell r="S170">
            <v>352125.5</v>
          </cell>
          <cell r="T170">
            <v>0</v>
          </cell>
          <cell r="U170">
            <v>11116</v>
          </cell>
          <cell r="V170">
            <v>0</v>
          </cell>
          <cell r="W170">
            <v>0</v>
          </cell>
          <cell r="X170">
            <v>0</v>
          </cell>
          <cell r="Y170">
            <v>341005.82</v>
          </cell>
          <cell r="Z170">
            <v>110797.91000000002</v>
          </cell>
          <cell r="AA170">
            <v>60187.659999999996</v>
          </cell>
          <cell r="AB170">
            <v>0</v>
          </cell>
          <cell r="AC170">
            <v>233425.74000000002</v>
          </cell>
          <cell r="AD170">
            <v>0</v>
          </cell>
          <cell r="AE170">
            <v>0</v>
          </cell>
          <cell r="AF170">
            <v>54737.93</v>
          </cell>
          <cell r="AG170">
            <v>0</v>
          </cell>
          <cell r="AH170">
            <v>0</v>
          </cell>
          <cell r="AI170">
            <v>0</v>
          </cell>
          <cell r="AJ170">
            <v>151.57</v>
          </cell>
          <cell r="AK170">
            <v>32595.47</v>
          </cell>
          <cell r="AL170">
            <v>106680.94999999998</v>
          </cell>
          <cell r="AM170">
            <v>0</v>
          </cell>
          <cell r="AN170">
            <v>0</v>
          </cell>
          <cell r="AO170">
            <v>0</v>
          </cell>
          <cell r="AP170">
            <v>36812.370000000003</v>
          </cell>
          <cell r="AQ170">
            <v>26494.299999999996</v>
          </cell>
          <cell r="AR170">
            <v>0</v>
          </cell>
          <cell r="AS170">
            <v>7686.55</v>
          </cell>
          <cell r="AT170">
            <v>0</v>
          </cell>
          <cell r="AU170">
            <v>0</v>
          </cell>
          <cell r="AV170">
            <v>0</v>
          </cell>
          <cell r="AW170">
            <v>6218.9199999999992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1644060.35</v>
          </cell>
          <cell r="BC170">
            <v>410357.39999999991</v>
          </cell>
          <cell r="BD170">
            <v>633787.98</v>
          </cell>
          <cell r="BE170">
            <v>10358450.760000002</v>
          </cell>
        </row>
        <row r="171">
          <cell r="F171" t="str">
            <v>24410</v>
          </cell>
          <cell r="G171">
            <v>3157398.77</v>
          </cell>
          <cell r="H171">
            <v>0</v>
          </cell>
          <cell r="I171">
            <v>111842.99999999999</v>
          </cell>
          <cell r="J171">
            <v>0</v>
          </cell>
          <cell r="K171">
            <v>129492</v>
          </cell>
          <cell r="L171">
            <v>68201.739999999991</v>
          </cell>
          <cell r="M171">
            <v>2803</v>
          </cell>
          <cell r="N171">
            <v>6042</v>
          </cell>
          <cell r="O171">
            <v>489151.98</v>
          </cell>
          <cell r="P171">
            <v>125237.43999999999</v>
          </cell>
          <cell r="Q171">
            <v>0</v>
          </cell>
          <cell r="R171">
            <v>0</v>
          </cell>
          <cell r="S171">
            <v>340230.62</v>
          </cell>
          <cell r="T171">
            <v>0</v>
          </cell>
          <cell r="U171">
            <v>7783</v>
          </cell>
          <cell r="V171">
            <v>0</v>
          </cell>
          <cell r="W171">
            <v>0</v>
          </cell>
          <cell r="X171">
            <v>0</v>
          </cell>
          <cell r="Y171">
            <v>305265.87</v>
          </cell>
          <cell r="Z171">
            <v>53806.859999999993</v>
          </cell>
          <cell r="AA171">
            <v>26587.06</v>
          </cell>
          <cell r="AB171">
            <v>0</v>
          </cell>
          <cell r="AC171">
            <v>157306.65000000002</v>
          </cell>
          <cell r="AD171">
            <v>0</v>
          </cell>
          <cell r="AE171">
            <v>0</v>
          </cell>
          <cell r="AF171">
            <v>18583.18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13267.279999999999</v>
          </cell>
          <cell r="AL171">
            <v>70863.88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14367.439999999999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9682.23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1175933.19</v>
          </cell>
          <cell r="BC171">
            <v>297760.23</v>
          </cell>
          <cell r="BD171">
            <v>205552.50999999998</v>
          </cell>
          <cell r="BE171">
            <v>6787159.9300000016</v>
          </cell>
        </row>
        <row r="172">
          <cell r="F172" t="str">
            <v>25101</v>
          </cell>
          <cell r="G172">
            <v>4508117.459999999</v>
          </cell>
          <cell r="H172">
            <v>0</v>
          </cell>
          <cell r="I172">
            <v>74971.72</v>
          </cell>
          <cell r="J172">
            <v>0</v>
          </cell>
          <cell r="K172">
            <v>240165.56999999998</v>
          </cell>
          <cell r="L172">
            <v>0</v>
          </cell>
          <cell r="M172">
            <v>0</v>
          </cell>
          <cell r="N172">
            <v>24341.41</v>
          </cell>
          <cell r="O172">
            <v>1071534.43</v>
          </cell>
          <cell r="P172">
            <v>0</v>
          </cell>
          <cell r="Q172">
            <v>0</v>
          </cell>
          <cell r="R172">
            <v>0</v>
          </cell>
          <cell r="S172">
            <v>424316.94000000006</v>
          </cell>
          <cell r="T172">
            <v>10342.280000000001</v>
          </cell>
          <cell r="U172">
            <v>9662</v>
          </cell>
          <cell r="V172">
            <v>0</v>
          </cell>
          <cell r="W172">
            <v>0</v>
          </cell>
          <cell r="X172">
            <v>0</v>
          </cell>
          <cell r="Y172">
            <v>238666.21</v>
          </cell>
          <cell r="Z172">
            <v>71185.2</v>
          </cell>
          <cell r="AA172">
            <v>31666.479999999996</v>
          </cell>
          <cell r="AB172">
            <v>0</v>
          </cell>
          <cell r="AC172">
            <v>254167.77000000002</v>
          </cell>
          <cell r="AD172">
            <v>0</v>
          </cell>
          <cell r="AE172">
            <v>0</v>
          </cell>
          <cell r="AF172">
            <v>195092.15000000002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18568.37</v>
          </cell>
          <cell r="AL172">
            <v>25626.1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6869.2500000000009</v>
          </cell>
          <cell r="AT172">
            <v>2782.8</v>
          </cell>
          <cell r="AU172">
            <v>0</v>
          </cell>
          <cell r="AV172">
            <v>0</v>
          </cell>
          <cell r="AW172">
            <v>104734.23</v>
          </cell>
          <cell r="AX172">
            <v>0</v>
          </cell>
          <cell r="AY172">
            <v>0</v>
          </cell>
          <cell r="AZ172">
            <v>0</v>
          </cell>
          <cell r="BA172">
            <v>7221</v>
          </cell>
          <cell r="BB172">
            <v>1782300.8599999999</v>
          </cell>
          <cell r="BC172">
            <v>387679.23000000004</v>
          </cell>
          <cell r="BD172">
            <v>663750.56000000006</v>
          </cell>
          <cell r="BE172">
            <v>10153762.020000001</v>
          </cell>
        </row>
        <row r="173">
          <cell r="F173" t="str">
            <v>25116</v>
          </cell>
          <cell r="G173">
            <v>2932564.2699999996</v>
          </cell>
          <cell r="H173">
            <v>842131.69000000006</v>
          </cell>
          <cell r="I173">
            <v>66810</v>
          </cell>
          <cell r="J173">
            <v>0</v>
          </cell>
          <cell r="K173">
            <v>251984.77</v>
          </cell>
          <cell r="L173">
            <v>99598.11</v>
          </cell>
          <cell r="M173">
            <v>0</v>
          </cell>
          <cell r="N173">
            <v>4954.7</v>
          </cell>
          <cell r="O173">
            <v>454354.78</v>
          </cell>
          <cell r="P173">
            <v>142392.99999999997</v>
          </cell>
          <cell r="Q173">
            <v>0</v>
          </cell>
          <cell r="R173">
            <v>0</v>
          </cell>
          <cell r="S173">
            <v>284666.05</v>
          </cell>
          <cell r="T173">
            <v>0</v>
          </cell>
          <cell r="U173">
            <v>7387.84</v>
          </cell>
          <cell r="V173">
            <v>0</v>
          </cell>
          <cell r="W173">
            <v>0</v>
          </cell>
          <cell r="X173">
            <v>0</v>
          </cell>
          <cell r="Y173">
            <v>204952</v>
          </cell>
          <cell r="Z173">
            <v>78743.259999999995</v>
          </cell>
          <cell r="AA173">
            <v>0</v>
          </cell>
          <cell r="AB173">
            <v>0</v>
          </cell>
          <cell r="AC173">
            <v>176054.44</v>
          </cell>
          <cell r="AD173">
            <v>0</v>
          </cell>
          <cell r="AE173">
            <v>0</v>
          </cell>
          <cell r="AF173">
            <v>185091.12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6415.26</v>
          </cell>
          <cell r="AL173">
            <v>52313.340000000004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360</v>
          </cell>
          <cell r="AR173">
            <v>0</v>
          </cell>
          <cell r="AS173">
            <v>8828.9500000000007</v>
          </cell>
          <cell r="AT173">
            <v>0</v>
          </cell>
          <cell r="AU173">
            <v>0</v>
          </cell>
          <cell r="AV173">
            <v>0</v>
          </cell>
          <cell r="AW173">
            <v>39450.480000000003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1020018.46</v>
          </cell>
          <cell r="BC173">
            <v>289435.21999999991</v>
          </cell>
          <cell r="BD173">
            <v>360810.31000000006</v>
          </cell>
          <cell r="BE173">
            <v>7509318.0499999989</v>
          </cell>
        </row>
        <row r="174">
          <cell r="F174" t="str">
            <v>25118</v>
          </cell>
          <cell r="G174">
            <v>2707780.79</v>
          </cell>
          <cell r="H174">
            <v>0</v>
          </cell>
          <cell r="I174">
            <v>48264.12000000001</v>
          </cell>
          <cell r="J174">
            <v>0</v>
          </cell>
          <cell r="K174">
            <v>302980.59999999998</v>
          </cell>
          <cell r="L174">
            <v>76840.340000000011</v>
          </cell>
          <cell r="M174">
            <v>0</v>
          </cell>
          <cell r="N174">
            <v>3318.01</v>
          </cell>
          <cell r="O174">
            <v>544555.1100000001</v>
          </cell>
          <cell r="P174">
            <v>95869.96</v>
          </cell>
          <cell r="Q174">
            <v>0</v>
          </cell>
          <cell r="R174">
            <v>0</v>
          </cell>
          <cell r="S174">
            <v>197506.81</v>
          </cell>
          <cell r="T174">
            <v>3468.9900000000002</v>
          </cell>
          <cell r="U174">
            <v>4273.8700000000008</v>
          </cell>
          <cell r="V174">
            <v>0</v>
          </cell>
          <cell r="W174">
            <v>0</v>
          </cell>
          <cell r="X174">
            <v>0</v>
          </cell>
          <cell r="Y174">
            <v>144057.09999999998</v>
          </cell>
          <cell r="Z174">
            <v>52934.32</v>
          </cell>
          <cell r="AA174">
            <v>33356.82</v>
          </cell>
          <cell r="AB174">
            <v>0</v>
          </cell>
          <cell r="AC174">
            <v>112019.1</v>
          </cell>
          <cell r="AD174">
            <v>0</v>
          </cell>
          <cell r="AE174">
            <v>0</v>
          </cell>
          <cell r="AF174">
            <v>591202.43999999994</v>
          </cell>
          <cell r="AG174">
            <v>21129.68</v>
          </cell>
          <cell r="AH174">
            <v>0</v>
          </cell>
          <cell r="AI174">
            <v>0</v>
          </cell>
          <cell r="AJ174">
            <v>0</v>
          </cell>
          <cell r="AK174">
            <v>15166.45</v>
          </cell>
          <cell r="AL174">
            <v>65771.990000000005</v>
          </cell>
          <cell r="AM174">
            <v>0</v>
          </cell>
          <cell r="AN174">
            <v>0</v>
          </cell>
          <cell r="AO174">
            <v>12459.82</v>
          </cell>
          <cell r="AP174">
            <v>0</v>
          </cell>
          <cell r="AQ174">
            <v>10486.65</v>
          </cell>
          <cell r="AR174">
            <v>0</v>
          </cell>
          <cell r="AS174">
            <v>3398.23</v>
          </cell>
          <cell r="AT174">
            <v>0</v>
          </cell>
          <cell r="AU174">
            <v>0</v>
          </cell>
          <cell r="AV174">
            <v>0</v>
          </cell>
          <cell r="AW174">
            <v>129373.79999999999</v>
          </cell>
          <cell r="AX174">
            <v>0</v>
          </cell>
          <cell r="AY174">
            <v>0</v>
          </cell>
          <cell r="AZ174">
            <v>51678.709999999992</v>
          </cell>
          <cell r="BA174">
            <v>0</v>
          </cell>
          <cell r="BB174">
            <v>1008729.8600000002</v>
          </cell>
          <cell r="BC174">
            <v>285156.64</v>
          </cell>
          <cell r="BD174">
            <v>330009.56</v>
          </cell>
          <cell r="BE174">
            <v>6851789.7699999996</v>
          </cell>
        </row>
        <row r="175">
          <cell r="F175" t="str">
            <v>25155</v>
          </cell>
          <cell r="G175">
            <v>2090743.3599999996</v>
          </cell>
          <cell r="H175">
            <v>8154.33</v>
          </cell>
          <cell r="I175">
            <v>6447.74</v>
          </cell>
          <cell r="J175">
            <v>0</v>
          </cell>
          <cell r="K175">
            <v>88393</v>
          </cell>
          <cell r="L175">
            <v>0</v>
          </cell>
          <cell r="M175">
            <v>0</v>
          </cell>
          <cell r="N175">
            <v>0</v>
          </cell>
          <cell r="O175">
            <v>320416.92</v>
          </cell>
          <cell r="P175">
            <v>26440.06</v>
          </cell>
          <cell r="Q175">
            <v>0</v>
          </cell>
          <cell r="R175">
            <v>0</v>
          </cell>
          <cell r="S175">
            <v>113209.84999999999</v>
          </cell>
          <cell r="T175">
            <v>0</v>
          </cell>
          <cell r="U175">
            <v>2001.91</v>
          </cell>
          <cell r="V175">
            <v>0</v>
          </cell>
          <cell r="W175">
            <v>0</v>
          </cell>
          <cell r="X175">
            <v>0</v>
          </cell>
          <cell r="Y175">
            <v>67806.080000000002</v>
          </cell>
          <cell r="Z175">
            <v>19400.72</v>
          </cell>
          <cell r="AA175">
            <v>33940.450000000004</v>
          </cell>
          <cell r="AB175">
            <v>0</v>
          </cell>
          <cell r="AC175">
            <v>51649.049999999996</v>
          </cell>
          <cell r="AD175">
            <v>1050666.24</v>
          </cell>
          <cell r="AE175">
            <v>147381.07</v>
          </cell>
          <cell r="AF175">
            <v>27956.670000000002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6159.14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69717.55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644043.05999999994</v>
          </cell>
          <cell r="BC175">
            <v>172731.14</v>
          </cell>
          <cell r="BD175">
            <v>290469.71999999997</v>
          </cell>
          <cell r="BE175">
            <v>5237728.0599999987</v>
          </cell>
        </row>
        <row r="176">
          <cell r="F176" t="str">
            <v>25160</v>
          </cell>
          <cell r="G176">
            <v>1848981.0600000003</v>
          </cell>
          <cell r="H176">
            <v>0</v>
          </cell>
          <cell r="I176">
            <v>27183.000000000004</v>
          </cell>
          <cell r="J176">
            <v>0</v>
          </cell>
          <cell r="K176">
            <v>140649.99</v>
          </cell>
          <cell r="L176">
            <v>2455.9700000000003</v>
          </cell>
          <cell r="M176">
            <v>0</v>
          </cell>
          <cell r="N176">
            <v>0</v>
          </cell>
          <cell r="O176">
            <v>380169.18</v>
          </cell>
          <cell r="P176">
            <v>71443.459999999992</v>
          </cell>
          <cell r="Q176">
            <v>0</v>
          </cell>
          <cell r="R176">
            <v>0</v>
          </cell>
          <cell r="S176">
            <v>275489.58999999997</v>
          </cell>
          <cell r="T176">
            <v>0</v>
          </cell>
          <cell r="U176">
            <v>3008.44</v>
          </cell>
          <cell r="V176">
            <v>0</v>
          </cell>
          <cell r="W176">
            <v>0</v>
          </cell>
          <cell r="X176">
            <v>0</v>
          </cell>
          <cell r="Y176">
            <v>89149.430000000008</v>
          </cell>
          <cell r="Z176">
            <v>26534.65</v>
          </cell>
          <cell r="AA176">
            <v>0</v>
          </cell>
          <cell r="AB176">
            <v>0</v>
          </cell>
          <cell r="AC176">
            <v>43127.659999999996</v>
          </cell>
          <cell r="AD176">
            <v>0</v>
          </cell>
          <cell r="AE176">
            <v>0</v>
          </cell>
          <cell r="AF176">
            <v>38333.83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213.76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1430.99</v>
          </cell>
          <cell r="AU176">
            <v>0</v>
          </cell>
          <cell r="AV176">
            <v>0</v>
          </cell>
          <cell r="AW176">
            <v>14618.53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622136.66000000015</v>
          </cell>
          <cell r="BC176">
            <v>164838.14000000001</v>
          </cell>
          <cell r="BD176">
            <v>412490.06000000006</v>
          </cell>
          <cell r="BE176">
            <v>4162254.4000000004</v>
          </cell>
        </row>
        <row r="177">
          <cell r="F177" t="str">
            <v>25200</v>
          </cell>
          <cell r="G177">
            <v>894031.08000000007</v>
          </cell>
          <cell r="H177">
            <v>0</v>
          </cell>
          <cell r="I177">
            <v>0</v>
          </cell>
          <cell r="J177">
            <v>0</v>
          </cell>
          <cell r="K177">
            <v>56238.710000000006</v>
          </cell>
          <cell r="L177">
            <v>0</v>
          </cell>
          <cell r="M177">
            <v>0</v>
          </cell>
          <cell r="N177">
            <v>0</v>
          </cell>
          <cell r="O177">
            <v>34828.759999999995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16862.66</v>
          </cell>
          <cell r="AA177">
            <v>0</v>
          </cell>
          <cell r="AB177">
            <v>0</v>
          </cell>
          <cell r="AC177">
            <v>22449.82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3030.64</v>
          </cell>
          <cell r="AN177">
            <v>0</v>
          </cell>
          <cell r="AO177">
            <v>0</v>
          </cell>
          <cell r="AP177">
            <v>0</v>
          </cell>
          <cell r="AQ177">
            <v>142.31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167.86</v>
          </cell>
          <cell r="AX177">
            <v>0</v>
          </cell>
          <cell r="AY177">
            <v>0</v>
          </cell>
          <cell r="AZ177">
            <v>0</v>
          </cell>
          <cell r="BA177">
            <v>18349.34</v>
          </cell>
          <cell r="BB177">
            <v>325106.49</v>
          </cell>
          <cell r="BC177">
            <v>69393.989999999991</v>
          </cell>
          <cell r="BD177">
            <v>119077.87</v>
          </cell>
          <cell r="BE177">
            <v>1559679.5299999998</v>
          </cell>
        </row>
        <row r="178">
          <cell r="F178" t="str">
            <v>26056</v>
          </cell>
          <cell r="G178">
            <v>4803825.3500000006</v>
          </cell>
          <cell r="H178">
            <v>265841.96999999997</v>
          </cell>
          <cell r="I178">
            <v>128996</v>
          </cell>
          <cell r="J178">
            <v>0</v>
          </cell>
          <cell r="K178">
            <v>234952</v>
          </cell>
          <cell r="L178">
            <v>183068.65</v>
          </cell>
          <cell r="M178">
            <v>0</v>
          </cell>
          <cell r="N178">
            <v>2584</v>
          </cell>
          <cell r="O178">
            <v>1071043.4000000001</v>
          </cell>
          <cell r="P178">
            <v>293719.77999999997</v>
          </cell>
          <cell r="Q178">
            <v>0</v>
          </cell>
          <cell r="R178">
            <v>0</v>
          </cell>
          <cell r="S178">
            <v>624855.97</v>
          </cell>
          <cell r="T178">
            <v>17906.43</v>
          </cell>
          <cell r="U178">
            <v>16519.650000000001</v>
          </cell>
          <cell r="V178">
            <v>0</v>
          </cell>
          <cell r="W178">
            <v>0</v>
          </cell>
          <cell r="X178">
            <v>0</v>
          </cell>
          <cell r="Y178">
            <v>346523.13</v>
          </cell>
          <cell r="Z178">
            <v>118420.00000000001</v>
          </cell>
          <cell r="AA178">
            <v>0</v>
          </cell>
          <cell r="AB178">
            <v>0</v>
          </cell>
          <cell r="AC178">
            <v>227996.30000000002</v>
          </cell>
          <cell r="AD178">
            <v>0</v>
          </cell>
          <cell r="AE178">
            <v>0</v>
          </cell>
          <cell r="AF178">
            <v>51950.270000000011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24913.61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10141.01</v>
          </cell>
          <cell r="AT178">
            <v>11572.18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1552597.44</v>
          </cell>
          <cell r="BC178">
            <v>491150.86</v>
          </cell>
          <cell r="BD178">
            <v>890390.63</v>
          </cell>
          <cell r="BE178">
            <v>11368968.629999999</v>
          </cell>
        </row>
        <row r="179">
          <cell r="F179" t="str">
            <v>26059</v>
          </cell>
          <cell r="G179">
            <v>1650735.21</v>
          </cell>
          <cell r="H179">
            <v>0</v>
          </cell>
          <cell r="I179">
            <v>33544.53</v>
          </cell>
          <cell r="J179">
            <v>0</v>
          </cell>
          <cell r="K179">
            <v>80299.280000000013</v>
          </cell>
          <cell r="L179">
            <v>30286.66</v>
          </cell>
          <cell r="M179">
            <v>0</v>
          </cell>
          <cell r="N179">
            <v>3350.21</v>
          </cell>
          <cell r="O179">
            <v>206172.19</v>
          </cell>
          <cell r="P179">
            <v>64610.54</v>
          </cell>
          <cell r="Q179">
            <v>0</v>
          </cell>
          <cell r="R179">
            <v>7708.15</v>
          </cell>
          <cell r="S179">
            <v>97203.779999999984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142355.06</v>
          </cell>
          <cell r="Z179">
            <v>45853.670000000006</v>
          </cell>
          <cell r="AA179">
            <v>0</v>
          </cell>
          <cell r="AB179">
            <v>0</v>
          </cell>
          <cell r="AC179">
            <v>55935.26</v>
          </cell>
          <cell r="AD179">
            <v>0</v>
          </cell>
          <cell r="AE179">
            <v>0</v>
          </cell>
          <cell r="AF179">
            <v>27063.03</v>
          </cell>
          <cell r="AG179">
            <v>0</v>
          </cell>
          <cell r="AH179">
            <v>4434.3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21419.35</v>
          </cell>
          <cell r="AP179">
            <v>4216.84</v>
          </cell>
          <cell r="AQ179">
            <v>10994.670000000002</v>
          </cell>
          <cell r="AR179">
            <v>0</v>
          </cell>
          <cell r="AS179">
            <v>0</v>
          </cell>
          <cell r="AT179">
            <v>1856.65</v>
          </cell>
          <cell r="AU179">
            <v>0</v>
          </cell>
          <cell r="AV179">
            <v>0</v>
          </cell>
          <cell r="AW179">
            <v>43197.999999999993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770894.30999999982</v>
          </cell>
          <cell r="BC179">
            <v>135639.26999999999</v>
          </cell>
          <cell r="BD179">
            <v>227792.36000000004</v>
          </cell>
          <cell r="BE179">
            <v>3665563.3199999984</v>
          </cell>
        </row>
        <row r="180">
          <cell r="F180" t="str">
            <v>26070</v>
          </cell>
          <cell r="G180">
            <v>1556990.67</v>
          </cell>
          <cell r="H180">
            <v>0</v>
          </cell>
          <cell r="I180">
            <v>35310.880000000005</v>
          </cell>
          <cell r="J180">
            <v>0</v>
          </cell>
          <cell r="K180">
            <v>76109.7</v>
          </cell>
          <cell r="L180">
            <v>32384.920000000002</v>
          </cell>
          <cell r="M180">
            <v>3574.56</v>
          </cell>
          <cell r="N180">
            <v>7147.0700000000006</v>
          </cell>
          <cell r="O180">
            <v>179540.45</v>
          </cell>
          <cell r="P180">
            <v>74890.22</v>
          </cell>
          <cell r="Q180">
            <v>0</v>
          </cell>
          <cell r="R180">
            <v>0</v>
          </cell>
          <cell r="S180">
            <v>152812.79</v>
          </cell>
          <cell r="T180">
            <v>20483.169999999998</v>
          </cell>
          <cell r="U180">
            <v>2320.44</v>
          </cell>
          <cell r="V180">
            <v>0</v>
          </cell>
          <cell r="W180">
            <v>0</v>
          </cell>
          <cell r="X180">
            <v>0</v>
          </cell>
          <cell r="Y180">
            <v>128924.92</v>
          </cell>
          <cell r="Z180">
            <v>93520.9</v>
          </cell>
          <cell r="AA180">
            <v>0</v>
          </cell>
          <cell r="AB180">
            <v>0</v>
          </cell>
          <cell r="AC180">
            <v>50419.839999999997</v>
          </cell>
          <cell r="AD180">
            <v>0</v>
          </cell>
          <cell r="AE180">
            <v>0</v>
          </cell>
          <cell r="AF180">
            <v>14295.07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7700.77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26531.78</v>
          </cell>
          <cell r="AX180">
            <v>0</v>
          </cell>
          <cell r="AY180">
            <v>0</v>
          </cell>
          <cell r="AZ180">
            <v>0</v>
          </cell>
          <cell r="BA180">
            <v>4317.7299999999996</v>
          </cell>
          <cell r="BB180">
            <v>925179.06000000017</v>
          </cell>
          <cell r="BC180">
            <v>175547.77999999997</v>
          </cell>
          <cell r="BD180">
            <v>299999.65000000002</v>
          </cell>
          <cell r="BE180">
            <v>3868002.3699999987</v>
          </cell>
        </row>
        <row r="181">
          <cell r="F181" t="str">
            <v>27001</v>
          </cell>
          <cell r="G181">
            <v>12918996.880000003</v>
          </cell>
          <cell r="H181">
            <v>7705247.5599999987</v>
          </cell>
          <cell r="I181">
            <v>128333.23999999999</v>
          </cell>
          <cell r="J181">
            <v>0</v>
          </cell>
          <cell r="K181">
            <v>1335141.3600000001</v>
          </cell>
          <cell r="L181">
            <v>310460.69</v>
          </cell>
          <cell r="M181">
            <v>0</v>
          </cell>
          <cell r="N181">
            <v>5249</v>
          </cell>
          <cell r="O181">
            <v>2647362.04</v>
          </cell>
          <cell r="P181">
            <v>722313.94</v>
          </cell>
          <cell r="Q181">
            <v>0</v>
          </cell>
          <cell r="R181">
            <v>0</v>
          </cell>
          <cell r="S181">
            <v>974689.12000000011</v>
          </cell>
          <cell r="T181">
            <v>113747.40999999999</v>
          </cell>
          <cell r="U181">
            <v>13888.9</v>
          </cell>
          <cell r="V181">
            <v>0</v>
          </cell>
          <cell r="W181">
            <v>0</v>
          </cell>
          <cell r="X181">
            <v>0</v>
          </cell>
          <cell r="Y181">
            <v>229142.39999999997</v>
          </cell>
          <cell r="Z181">
            <v>96483.22</v>
          </cell>
          <cell r="AA181">
            <v>0</v>
          </cell>
          <cell r="AB181">
            <v>0</v>
          </cell>
          <cell r="AC181">
            <v>97288.319999999992</v>
          </cell>
          <cell r="AD181">
            <v>0</v>
          </cell>
          <cell r="AE181">
            <v>0</v>
          </cell>
          <cell r="AF181">
            <v>128778.14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56553.829999999994</v>
          </cell>
          <cell r="AM181">
            <v>99654.180000000008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6128.67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4770510.2999999989</v>
          </cell>
          <cell r="BC181">
            <v>806758.55999999994</v>
          </cell>
          <cell r="BD181">
            <v>1131469.8999999999</v>
          </cell>
          <cell r="BE181">
            <v>34298197.659999996</v>
          </cell>
        </row>
        <row r="182">
          <cell r="F182" t="str">
            <v>27003</v>
          </cell>
          <cell r="G182">
            <v>98369933.859999999</v>
          </cell>
          <cell r="H182">
            <v>514114.96</v>
          </cell>
          <cell r="I182">
            <v>946939.92</v>
          </cell>
          <cell r="K182">
            <v>5067946</v>
          </cell>
          <cell r="L182">
            <v>1426870.95</v>
          </cell>
          <cell r="M182">
            <v>3228.84</v>
          </cell>
          <cell r="N182">
            <v>39124.870000000003</v>
          </cell>
          <cell r="O182">
            <v>21112901.799999997</v>
          </cell>
          <cell r="P182">
            <v>4772280.33</v>
          </cell>
          <cell r="S182">
            <v>7190135.4499999993</v>
          </cell>
          <cell r="T182">
            <v>448714.55</v>
          </cell>
          <cell r="U182">
            <v>92050.39</v>
          </cell>
          <cell r="V182">
            <v>0</v>
          </cell>
          <cell r="Y182">
            <v>667514.94999999995</v>
          </cell>
          <cell r="Z182">
            <v>498676.30999999994</v>
          </cell>
          <cell r="AC182">
            <v>1375701.27</v>
          </cell>
          <cell r="AF182">
            <v>625818.68999999994</v>
          </cell>
          <cell r="AK182">
            <v>87432.140000000014</v>
          </cell>
          <cell r="AL182">
            <v>957916.31</v>
          </cell>
          <cell r="AM182">
            <v>307112.21000000002</v>
          </cell>
          <cell r="AN182">
            <v>675.17</v>
          </cell>
          <cell r="AO182">
            <v>43020.89</v>
          </cell>
          <cell r="AP182">
            <v>10900.759999999998</v>
          </cell>
          <cell r="AS182">
            <v>166627.84000000003</v>
          </cell>
          <cell r="AT182">
            <v>97868.000000000015</v>
          </cell>
          <cell r="AV182">
            <v>101739.11</v>
          </cell>
          <cell r="AW182">
            <v>99537.4</v>
          </cell>
          <cell r="BA182">
            <v>797873.13000000012</v>
          </cell>
          <cell r="BB182">
            <v>26585188.930000011</v>
          </cell>
          <cell r="BC182">
            <v>4901824.6900000004</v>
          </cell>
          <cell r="BD182">
            <v>8517621.1499999985</v>
          </cell>
          <cell r="BE182">
            <v>185827290.86999997</v>
          </cell>
        </row>
        <row r="183">
          <cell r="F183" t="str">
            <v>27010</v>
          </cell>
          <cell r="G183">
            <v>160152394.95000002</v>
          </cell>
          <cell r="H183">
            <v>160665.85</v>
          </cell>
          <cell r="I183">
            <v>4870382.76</v>
          </cell>
          <cell r="J183">
            <v>4234797.93</v>
          </cell>
          <cell r="K183">
            <v>5778227.8899999997</v>
          </cell>
          <cell r="L183">
            <v>143251.54</v>
          </cell>
          <cell r="M183">
            <v>3399</v>
          </cell>
          <cell r="N183">
            <v>177377.39</v>
          </cell>
          <cell r="O183">
            <v>33787885.720000006</v>
          </cell>
          <cell r="P183">
            <v>7251173.0499999998</v>
          </cell>
          <cell r="S183">
            <v>10065491.950000001</v>
          </cell>
          <cell r="T183">
            <v>211850.38</v>
          </cell>
          <cell r="U183">
            <v>305839.32</v>
          </cell>
          <cell r="W183">
            <v>86137.55</v>
          </cell>
          <cell r="Y183">
            <v>10127903.740000002</v>
          </cell>
          <cell r="Z183">
            <v>2190822.8500000006</v>
          </cell>
          <cell r="AB183">
            <v>26942.45</v>
          </cell>
          <cell r="AC183">
            <v>5709713.7600000007</v>
          </cell>
          <cell r="AD183">
            <v>654256.06000000006</v>
          </cell>
          <cell r="AF183">
            <v>1307251.1200000001</v>
          </cell>
          <cell r="AG183">
            <v>106858.56999999999</v>
          </cell>
          <cell r="AH183">
            <v>4939180.8899999997</v>
          </cell>
          <cell r="AK183">
            <v>366821.6</v>
          </cell>
          <cell r="AL183">
            <v>1955646</v>
          </cell>
          <cell r="AO183">
            <v>118999.09999999999</v>
          </cell>
          <cell r="AP183">
            <v>50741.1</v>
          </cell>
          <cell r="AR183">
            <v>143081.52000000002</v>
          </cell>
          <cell r="AS183">
            <v>282855.90000000002</v>
          </cell>
          <cell r="AT183">
            <v>300791.77</v>
          </cell>
          <cell r="AW183">
            <v>3645070.15</v>
          </cell>
          <cell r="BA183">
            <v>485677.97000000009</v>
          </cell>
          <cell r="BB183">
            <v>42026763.149999999</v>
          </cell>
          <cell r="BC183">
            <v>11749525.499999998</v>
          </cell>
          <cell r="BD183">
            <v>9695602.5500000007</v>
          </cell>
          <cell r="BE183">
            <v>323113381.02999997</v>
          </cell>
        </row>
        <row r="184">
          <cell r="F184" t="str">
            <v>27019</v>
          </cell>
          <cell r="G184">
            <v>1056053.25</v>
          </cell>
          <cell r="H184">
            <v>0</v>
          </cell>
          <cell r="I184">
            <v>0</v>
          </cell>
          <cell r="J184">
            <v>0</v>
          </cell>
          <cell r="K184">
            <v>41667.199999999997</v>
          </cell>
          <cell r="L184">
            <v>0</v>
          </cell>
          <cell r="M184">
            <v>0</v>
          </cell>
          <cell r="N184">
            <v>0</v>
          </cell>
          <cell r="O184">
            <v>143376.45000000001</v>
          </cell>
          <cell r="P184">
            <v>31603.410000000003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41443.72</v>
          </cell>
          <cell r="AA184">
            <v>0</v>
          </cell>
          <cell r="AB184">
            <v>0</v>
          </cell>
          <cell r="AC184">
            <v>12654.339999999998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4298.3100000000004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1249.56</v>
          </cell>
          <cell r="AT184">
            <v>0</v>
          </cell>
          <cell r="AU184">
            <v>0</v>
          </cell>
          <cell r="AV184">
            <v>0</v>
          </cell>
          <cell r="AW184">
            <v>248.8</v>
          </cell>
          <cell r="AX184">
            <v>0</v>
          </cell>
          <cell r="AY184">
            <v>0</v>
          </cell>
          <cell r="AZ184">
            <v>0</v>
          </cell>
          <cell r="BA184">
            <v>922.80000000000007</v>
          </cell>
          <cell r="BB184">
            <v>419010.27000000008</v>
          </cell>
          <cell r="BC184">
            <v>58724.13</v>
          </cell>
          <cell r="BD184">
            <v>75780.429999999993</v>
          </cell>
          <cell r="BE184">
            <v>1887032.67</v>
          </cell>
        </row>
        <row r="185">
          <cell r="F185" t="str">
            <v>27083</v>
          </cell>
          <cell r="G185">
            <v>26869537.120000001</v>
          </cell>
          <cell r="H185">
            <v>0</v>
          </cell>
          <cell r="I185">
            <v>190893.37</v>
          </cell>
          <cell r="J185">
            <v>0</v>
          </cell>
          <cell r="K185">
            <v>1104787.0699999998</v>
          </cell>
          <cell r="L185">
            <v>82114.27</v>
          </cell>
          <cell r="M185">
            <v>913.64</v>
          </cell>
          <cell r="N185">
            <v>1267.28</v>
          </cell>
          <cell r="O185">
            <v>5287396.18</v>
          </cell>
          <cell r="P185">
            <v>1326981.03</v>
          </cell>
          <cell r="Q185">
            <v>0</v>
          </cell>
          <cell r="R185">
            <v>15223</v>
          </cell>
          <cell r="S185">
            <v>1213357.8900000001</v>
          </cell>
          <cell r="T185">
            <v>0</v>
          </cell>
          <cell r="U185">
            <v>27752.58</v>
          </cell>
          <cell r="V185">
            <v>0</v>
          </cell>
          <cell r="W185">
            <v>0</v>
          </cell>
          <cell r="X185">
            <v>0</v>
          </cell>
          <cell r="Y185">
            <v>406921.06999999995</v>
          </cell>
          <cell r="Z185">
            <v>168806.05</v>
          </cell>
          <cell r="AA185">
            <v>0</v>
          </cell>
          <cell r="AB185">
            <v>0</v>
          </cell>
          <cell r="AC185">
            <v>466328.52</v>
          </cell>
          <cell r="AD185">
            <v>0</v>
          </cell>
          <cell r="AE185">
            <v>0</v>
          </cell>
          <cell r="AF185">
            <v>64355.99</v>
          </cell>
          <cell r="AG185">
            <v>0</v>
          </cell>
          <cell r="AH185">
            <v>0</v>
          </cell>
          <cell r="AI185">
            <v>222539.80999999997</v>
          </cell>
          <cell r="AJ185">
            <v>0</v>
          </cell>
          <cell r="AK185">
            <v>21257.4</v>
          </cell>
          <cell r="AL185">
            <v>132828.49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26258.05</v>
          </cell>
          <cell r="AR185">
            <v>57297.429999999993</v>
          </cell>
          <cell r="AS185">
            <v>46078.47</v>
          </cell>
          <cell r="AT185">
            <v>0</v>
          </cell>
          <cell r="AU185">
            <v>0</v>
          </cell>
          <cell r="AV185">
            <v>0</v>
          </cell>
          <cell r="AW185">
            <v>344947.99000000005</v>
          </cell>
          <cell r="AX185">
            <v>0</v>
          </cell>
          <cell r="AY185">
            <v>18101.510000000002</v>
          </cell>
          <cell r="AZ185">
            <v>0</v>
          </cell>
          <cell r="BA185">
            <v>266711.43</v>
          </cell>
          <cell r="BB185">
            <v>6634081.8500000024</v>
          </cell>
          <cell r="BC185">
            <v>2004329.5799999998</v>
          </cell>
          <cell r="BD185">
            <v>1553972.65</v>
          </cell>
          <cell r="BE185">
            <v>48555039.719999999</v>
          </cell>
        </row>
        <row r="186">
          <cell r="F186" t="str">
            <v>27320</v>
          </cell>
          <cell r="G186">
            <v>40861120.750000007</v>
          </cell>
          <cell r="H186">
            <v>379782.77</v>
          </cell>
          <cell r="I186">
            <v>233350.62</v>
          </cell>
          <cell r="J186">
            <v>0</v>
          </cell>
          <cell r="K186">
            <v>1591396</v>
          </cell>
          <cell r="L186">
            <v>749754.2</v>
          </cell>
          <cell r="M186">
            <v>5198</v>
          </cell>
          <cell r="N186">
            <v>1098</v>
          </cell>
          <cell r="O186">
            <v>6706971.0800000001</v>
          </cell>
          <cell r="P186">
            <v>1343617.47</v>
          </cell>
          <cell r="Q186">
            <v>0</v>
          </cell>
          <cell r="R186">
            <v>0</v>
          </cell>
          <cell r="S186">
            <v>2285869.4899999998</v>
          </cell>
          <cell r="T186">
            <v>221132.75000000003</v>
          </cell>
          <cell r="U186">
            <v>30594</v>
          </cell>
          <cell r="V186">
            <v>0</v>
          </cell>
          <cell r="W186">
            <v>0</v>
          </cell>
          <cell r="X186">
            <v>0</v>
          </cell>
          <cell r="Y186">
            <v>294108.60000000003</v>
          </cell>
          <cell r="Z186">
            <v>434792.77999999997</v>
          </cell>
          <cell r="AA186">
            <v>0</v>
          </cell>
          <cell r="AB186">
            <v>0</v>
          </cell>
          <cell r="AC186">
            <v>641061.98</v>
          </cell>
          <cell r="AD186">
            <v>0</v>
          </cell>
          <cell r="AE186">
            <v>0</v>
          </cell>
          <cell r="AF186">
            <v>361315.28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3788.46</v>
          </cell>
          <cell r="AL186">
            <v>165579.19</v>
          </cell>
          <cell r="AM186">
            <v>0</v>
          </cell>
          <cell r="AN186">
            <v>0</v>
          </cell>
          <cell r="AO186">
            <v>0</v>
          </cell>
          <cell r="AP186">
            <v>11443.630000000001</v>
          </cell>
          <cell r="AQ186">
            <v>0</v>
          </cell>
          <cell r="AR186">
            <v>0</v>
          </cell>
          <cell r="AS186">
            <v>69872.91</v>
          </cell>
          <cell r="AT186">
            <v>0</v>
          </cell>
          <cell r="AU186">
            <v>0</v>
          </cell>
          <cell r="AV186">
            <v>0</v>
          </cell>
          <cell r="AW186">
            <v>253489.13</v>
          </cell>
          <cell r="AX186">
            <v>0</v>
          </cell>
          <cell r="AY186">
            <v>0</v>
          </cell>
          <cell r="AZ186">
            <v>610515.73</v>
          </cell>
          <cell r="BA186">
            <v>1146186.9300000002</v>
          </cell>
          <cell r="BB186">
            <v>9947291.1999999993</v>
          </cell>
          <cell r="BC186">
            <v>2729814.9200000004</v>
          </cell>
          <cell r="BD186">
            <v>3322352.82</v>
          </cell>
          <cell r="BE186">
            <v>74401498.689999998</v>
          </cell>
        </row>
        <row r="187">
          <cell r="F187" t="str">
            <v>27343</v>
          </cell>
          <cell r="G187">
            <v>8139530.379999998</v>
          </cell>
          <cell r="H187">
            <v>0</v>
          </cell>
          <cell r="I187">
            <v>34926</v>
          </cell>
          <cell r="J187">
            <v>0</v>
          </cell>
          <cell r="K187">
            <v>290402</v>
          </cell>
          <cell r="L187">
            <v>61639</v>
          </cell>
          <cell r="M187">
            <v>0</v>
          </cell>
          <cell r="N187">
            <v>0</v>
          </cell>
          <cell r="O187">
            <v>1640576.5700000003</v>
          </cell>
          <cell r="P187">
            <v>296433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45685.01</v>
          </cell>
          <cell r="Z187">
            <v>27769.109999999997</v>
          </cell>
          <cell r="AA187">
            <v>0</v>
          </cell>
          <cell r="AB187">
            <v>0</v>
          </cell>
          <cell r="AC187">
            <v>33487.870000000003</v>
          </cell>
          <cell r="AD187">
            <v>0</v>
          </cell>
          <cell r="AE187">
            <v>0</v>
          </cell>
          <cell r="AF187">
            <v>114350.15999999999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1288.5</v>
          </cell>
          <cell r="AL187">
            <v>16008.5</v>
          </cell>
          <cell r="AM187">
            <v>0</v>
          </cell>
          <cell r="AN187">
            <v>0</v>
          </cell>
          <cell r="AO187">
            <v>0</v>
          </cell>
          <cell r="AP187">
            <v>781.18</v>
          </cell>
          <cell r="AQ187">
            <v>0</v>
          </cell>
          <cell r="AR187">
            <v>4206.1400000000003</v>
          </cell>
          <cell r="AS187">
            <v>12673.28</v>
          </cell>
          <cell r="AT187">
            <v>0</v>
          </cell>
          <cell r="AU187">
            <v>0</v>
          </cell>
          <cell r="AV187">
            <v>0</v>
          </cell>
          <cell r="AW187">
            <v>78010.720000000001</v>
          </cell>
          <cell r="AX187">
            <v>0</v>
          </cell>
          <cell r="AY187">
            <v>0</v>
          </cell>
          <cell r="AZ187">
            <v>0</v>
          </cell>
          <cell r="BA187">
            <v>120945.92000000001</v>
          </cell>
          <cell r="BB187">
            <v>2163985.42</v>
          </cell>
          <cell r="BC187">
            <v>271538.27</v>
          </cell>
          <cell r="BD187">
            <v>626247.37000000011</v>
          </cell>
          <cell r="BE187">
            <v>13980484.399999999</v>
          </cell>
        </row>
        <row r="188">
          <cell r="F188" t="str">
            <v>27344</v>
          </cell>
          <cell r="G188">
            <v>10355036</v>
          </cell>
          <cell r="H188">
            <v>171567.59</v>
          </cell>
          <cell r="I188">
            <v>38360</v>
          </cell>
          <cell r="J188">
            <v>0</v>
          </cell>
          <cell r="K188">
            <v>565359.04</v>
          </cell>
          <cell r="L188">
            <v>204855</v>
          </cell>
          <cell r="M188">
            <v>0</v>
          </cell>
          <cell r="N188">
            <v>0</v>
          </cell>
          <cell r="O188">
            <v>1871925.1500000001</v>
          </cell>
          <cell r="P188">
            <v>375723.69000000006</v>
          </cell>
          <cell r="Q188">
            <v>0</v>
          </cell>
          <cell r="R188">
            <v>0</v>
          </cell>
          <cell r="S188">
            <v>582345.78999999992</v>
          </cell>
          <cell r="T188">
            <v>34644.770000000004</v>
          </cell>
          <cell r="U188">
            <v>8745.25</v>
          </cell>
          <cell r="V188">
            <v>0</v>
          </cell>
          <cell r="W188">
            <v>0</v>
          </cell>
          <cell r="X188">
            <v>0</v>
          </cell>
          <cell r="Y188">
            <v>106022.95999999999</v>
          </cell>
          <cell r="Z188">
            <v>74193.000000000015</v>
          </cell>
          <cell r="AA188">
            <v>0</v>
          </cell>
          <cell r="AB188">
            <v>0</v>
          </cell>
          <cell r="AC188">
            <v>184363.78</v>
          </cell>
          <cell r="AD188">
            <v>0</v>
          </cell>
          <cell r="AE188">
            <v>0</v>
          </cell>
          <cell r="AF188">
            <v>49810.19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27957.760000000002</v>
          </cell>
          <cell r="AM188">
            <v>632.57999999999993</v>
          </cell>
          <cell r="AN188">
            <v>0</v>
          </cell>
          <cell r="AO188">
            <v>0</v>
          </cell>
          <cell r="AP188">
            <v>54430.33</v>
          </cell>
          <cell r="AQ188">
            <v>1383.31</v>
          </cell>
          <cell r="AR188">
            <v>1200</v>
          </cell>
          <cell r="AS188">
            <v>20530.05</v>
          </cell>
          <cell r="AT188">
            <v>24738.959999999999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71923.61</v>
          </cell>
          <cell r="BB188">
            <v>3199485.4900000007</v>
          </cell>
          <cell r="BC188">
            <v>548800</v>
          </cell>
          <cell r="BD188">
            <v>912866.73</v>
          </cell>
          <cell r="BE188">
            <v>19486901.030000001</v>
          </cell>
        </row>
        <row r="189">
          <cell r="F189" t="str">
            <v>27400</v>
          </cell>
          <cell r="G189">
            <v>58606163.929999992</v>
          </cell>
          <cell r="H189">
            <v>53691.86</v>
          </cell>
          <cell r="I189">
            <v>1949791.0000000002</v>
          </cell>
          <cell r="J189">
            <v>206132</v>
          </cell>
          <cell r="K189">
            <v>2281371</v>
          </cell>
          <cell r="L189">
            <v>1002953</v>
          </cell>
          <cell r="M189">
            <v>8892</v>
          </cell>
          <cell r="N189">
            <v>86189.27</v>
          </cell>
          <cell r="O189">
            <v>12672925.609999999</v>
          </cell>
          <cell r="P189">
            <v>2397626.5499999998</v>
          </cell>
          <cell r="Q189">
            <v>1940220.0899999999</v>
          </cell>
          <cell r="R189">
            <v>630867</v>
          </cell>
          <cell r="S189">
            <v>2849956.27</v>
          </cell>
          <cell r="T189">
            <v>379099.43999999994</v>
          </cell>
          <cell r="U189">
            <v>174591</v>
          </cell>
          <cell r="Y189">
            <v>4435833.1600000011</v>
          </cell>
          <cell r="Z189">
            <v>846176.92</v>
          </cell>
          <cell r="AB189">
            <v>8175</v>
          </cell>
          <cell r="AC189">
            <v>2814324.1799999997</v>
          </cell>
          <cell r="AD189">
            <v>86639.200000000012</v>
          </cell>
          <cell r="AE189">
            <v>17039.09</v>
          </cell>
          <cell r="AF189">
            <v>961505.11</v>
          </cell>
          <cell r="AH189">
            <v>806333.84000000008</v>
          </cell>
          <cell r="AK189">
            <v>256627</v>
          </cell>
          <cell r="AL189">
            <v>1663549.29</v>
          </cell>
          <cell r="AM189">
            <v>1100628.77</v>
          </cell>
          <cell r="AO189">
            <v>57023.999999999993</v>
          </cell>
          <cell r="AP189">
            <v>157377.58999999997</v>
          </cell>
          <cell r="AR189">
            <v>15470</v>
          </cell>
          <cell r="AS189">
            <v>474840.55000000005</v>
          </cell>
          <cell r="AT189">
            <v>47651.329999999994</v>
          </cell>
          <cell r="AW189">
            <v>3585357.61</v>
          </cell>
          <cell r="BA189">
            <v>278642.55999999994</v>
          </cell>
          <cell r="BB189">
            <v>20858218.610000003</v>
          </cell>
          <cell r="BC189">
            <v>5091008.7200000007</v>
          </cell>
          <cell r="BD189">
            <v>5631251.5299999984</v>
          </cell>
          <cell r="BE189">
            <v>134434144.07999998</v>
          </cell>
        </row>
        <row r="190">
          <cell r="F190" t="str">
            <v>27401</v>
          </cell>
          <cell r="G190">
            <v>44192962.450000003</v>
          </cell>
          <cell r="H190">
            <v>218337.62</v>
          </cell>
          <cell r="I190">
            <v>316884</v>
          </cell>
          <cell r="J190">
            <v>0</v>
          </cell>
          <cell r="K190">
            <v>1841598</v>
          </cell>
          <cell r="L190">
            <v>438055.00000000006</v>
          </cell>
          <cell r="M190">
            <v>2519.11</v>
          </cell>
          <cell r="N190">
            <v>117</v>
          </cell>
          <cell r="O190">
            <v>8424756.5999999996</v>
          </cell>
          <cell r="P190">
            <v>2030985</v>
          </cell>
          <cell r="Q190">
            <v>0</v>
          </cell>
          <cell r="R190">
            <v>0</v>
          </cell>
          <cell r="S190">
            <v>3157870.1</v>
          </cell>
          <cell r="T190">
            <v>266632.29999999993</v>
          </cell>
          <cell r="U190">
            <v>38109</v>
          </cell>
          <cell r="V190">
            <v>0</v>
          </cell>
          <cell r="W190">
            <v>0</v>
          </cell>
          <cell r="X190">
            <v>0</v>
          </cell>
          <cell r="Y190">
            <v>496095.59000000008</v>
          </cell>
          <cell r="Z190">
            <v>369725.52000000008</v>
          </cell>
          <cell r="AA190">
            <v>0</v>
          </cell>
          <cell r="AB190">
            <v>0</v>
          </cell>
          <cell r="AC190">
            <v>569101.29</v>
          </cell>
          <cell r="AD190">
            <v>0</v>
          </cell>
          <cell r="AE190">
            <v>0</v>
          </cell>
          <cell r="AF190">
            <v>405342.06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12022.580000000002</v>
          </cell>
          <cell r="AL190">
            <v>38498.869999999995</v>
          </cell>
          <cell r="AM190">
            <v>277933.58</v>
          </cell>
          <cell r="AN190">
            <v>0</v>
          </cell>
          <cell r="AO190">
            <v>293785</v>
          </cell>
          <cell r="AP190">
            <v>364032.01000000007</v>
          </cell>
          <cell r="AQ190">
            <v>64353.700000000004</v>
          </cell>
          <cell r="AR190">
            <v>42949.600000000006</v>
          </cell>
          <cell r="AS190">
            <v>82229.08</v>
          </cell>
          <cell r="AT190">
            <v>36687</v>
          </cell>
          <cell r="AU190">
            <v>0</v>
          </cell>
          <cell r="AV190">
            <v>0</v>
          </cell>
          <cell r="AW190">
            <v>62512.320000000007</v>
          </cell>
          <cell r="AX190">
            <v>27473.8</v>
          </cell>
          <cell r="AY190">
            <v>0</v>
          </cell>
          <cell r="AZ190">
            <v>0</v>
          </cell>
          <cell r="BA190">
            <v>461660.44</v>
          </cell>
          <cell r="BB190">
            <v>9999309.8000000026</v>
          </cell>
          <cell r="BC190">
            <v>2170513.4300000002</v>
          </cell>
          <cell r="BD190">
            <v>3938070.4999999995</v>
          </cell>
          <cell r="BE190">
            <v>80641122.350000009</v>
          </cell>
        </row>
        <row r="191">
          <cell r="F191" t="str">
            <v>27402</v>
          </cell>
          <cell r="G191">
            <v>34076055.050000004</v>
          </cell>
          <cell r="H191">
            <v>1136870.3800000001</v>
          </cell>
          <cell r="I191">
            <v>712283.04</v>
          </cell>
          <cell r="J191">
            <v>0</v>
          </cell>
          <cell r="K191">
            <v>2779872.71</v>
          </cell>
          <cell r="L191">
            <v>969713.1</v>
          </cell>
          <cell r="M191">
            <v>4180.16</v>
          </cell>
          <cell r="N191">
            <v>53734.84</v>
          </cell>
          <cell r="O191">
            <v>8446407.870000001</v>
          </cell>
          <cell r="P191">
            <v>1354529.6199999999</v>
          </cell>
          <cell r="Q191">
            <v>0</v>
          </cell>
          <cell r="R191">
            <v>1021.7</v>
          </cell>
          <cell r="S191">
            <v>2486787.5500000003</v>
          </cell>
          <cell r="T191">
            <v>16667.34</v>
          </cell>
          <cell r="U191">
            <v>62431.5</v>
          </cell>
          <cell r="V191">
            <v>0</v>
          </cell>
          <cell r="W191">
            <v>0</v>
          </cell>
          <cell r="X191">
            <v>0</v>
          </cell>
          <cell r="Y191">
            <v>1557266.88</v>
          </cell>
          <cell r="Z191">
            <v>460837.45999999996</v>
          </cell>
          <cell r="AA191">
            <v>0</v>
          </cell>
          <cell r="AB191">
            <v>200391.04000000004</v>
          </cell>
          <cell r="AC191">
            <v>1464235.24</v>
          </cell>
          <cell r="AD191">
            <v>0</v>
          </cell>
          <cell r="AE191">
            <v>0</v>
          </cell>
          <cell r="AF191">
            <v>493034.86999999994</v>
          </cell>
          <cell r="AG191">
            <v>0</v>
          </cell>
          <cell r="AH191">
            <v>929763.54</v>
          </cell>
          <cell r="AI191">
            <v>0</v>
          </cell>
          <cell r="AJ191">
            <v>0</v>
          </cell>
          <cell r="AK191">
            <v>92189.96</v>
          </cell>
          <cell r="AL191">
            <v>903844.88</v>
          </cell>
          <cell r="AM191">
            <v>326757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47880.23</v>
          </cell>
          <cell r="AT191">
            <v>48223.51</v>
          </cell>
          <cell r="AU191">
            <v>0</v>
          </cell>
          <cell r="AV191">
            <v>0</v>
          </cell>
          <cell r="AW191">
            <v>165525.48000000001</v>
          </cell>
          <cell r="AX191">
            <v>0</v>
          </cell>
          <cell r="AY191">
            <v>54863.500000000007</v>
          </cell>
          <cell r="AZ191">
            <v>0</v>
          </cell>
          <cell r="BA191">
            <v>110489.32</v>
          </cell>
          <cell r="BB191">
            <v>8909258.2799999975</v>
          </cell>
          <cell r="BC191">
            <v>2938239.4999999995</v>
          </cell>
          <cell r="BD191">
            <v>3252946.0500000007</v>
          </cell>
          <cell r="BE191">
            <v>74056301.599999994</v>
          </cell>
        </row>
        <row r="192">
          <cell r="F192" t="str">
            <v>27403</v>
          </cell>
          <cell r="G192">
            <v>80558363.359999999</v>
          </cell>
          <cell r="H192">
            <v>2620835.08</v>
          </cell>
          <cell r="I192">
            <v>908488.46</v>
          </cell>
          <cell r="J192">
            <v>0</v>
          </cell>
          <cell r="K192">
            <v>3539471.3099999996</v>
          </cell>
          <cell r="L192">
            <v>339580</v>
          </cell>
          <cell r="M192">
            <v>2906.07</v>
          </cell>
          <cell r="N192">
            <v>9634.31</v>
          </cell>
          <cell r="O192">
            <v>17986054.249999996</v>
          </cell>
          <cell r="P192">
            <v>3917000.88</v>
          </cell>
          <cell r="Q192">
            <v>0</v>
          </cell>
          <cell r="R192">
            <v>39286</v>
          </cell>
          <cell r="S192">
            <v>6628980.5199999996</v>
          </cell>
          <cell r="T192">
            <v>730482.2300000001</v>
          </cell>
          <cell r="U192">
            <v>112932</v>
          </cell>
          <cell r="V192">
            <v>231212.45999999996</v>
          </cell>
          <cell r="W192">
            <v>1434312.2</v>
          </cell>
          <cell r="X192">
            <v>0</v>
          </cell>
          <cell r="Y192">
            <v>2295898.66</v>
          </cell>
          <cell r="Z192">
            <v>568710.29</v>
          </cell>
          <cell r="AA192">
            <v>0</v>
          </cell>
          <cell r="AB192">
            <v>215483.30000000002</v>
          </cell>
          <cell r="AC192">
            <v>1775284.5000000002</v>
          </cell>
          <cell r="AD192">
            <v>0</v>
          </cell>
          <cell r="AE192">
            <v>0</v>
          </cell>
          <cell r="AF192">
            <v>322052.72000000003</v>
          </cell>
          <cell r="AG192">
            <v>0</v>
          </cell>
          <cell r="AH192">
            <v>218559.26</v>
          </cell>
          <cell r="AI192">
            <v>0</v>
          </cell>
          <cell r="AJ192">
            <v>0</v>
          </cell>
          <cell r="AK192">
            <v>59701.56</v>
          </cell>
          <cell r="AL192">
            <v>213567</v>
          </cell>
          <cell r="AM192">
            <v>0</v>
          </cell>
          <cell r="AN192">
            <v>0</v>
          </cell>
          <cell r="AO192">
            <v>0</v>
          </cell>
          <cell r="AP192">
            <v>372297.96</v>
          </cell>
          <cell r="AQ192">
            <v>0</v>
          </cell>
          <cell r="AR192">
            <v>4326.82</v>
          </cell>
          <cell r="AS192">
            <v>178008.45</v>
          </cell>
          <cell r="AT192">
            <v>98049.25</v>
          </cell>
          <cell r="AU192">
            <v>0</v>
          </cell>
          <cell r="AV192">
            <v>0</v>
          </cell>
          <cell r="AW192">
            <v>1421767.7200000002</v>
          </cell>
          <cell r="AX192">
            <v>0</v>
          </cell>
          <cell r="AY192">
            <v>180749.78</v>
          </cell>
          <cell r="AZ192">
            <v>0</v>
          </cell>
          <cell r="BA192">
            <v>494038.46999999991</v>
          </cell>
          <cell r="BB192">
            <v>20977231.109999999</v>
          </cell>
          <cell r="BC192">
            <v>5588735.7500000009</v>
          </cell>
          <cell r="BD192">
            <v>9964095.8200000003</v>
          </cell>
          <cell r="BE192">
            <v>164008097.54999995</v>
          </cell>
        </row>
        <row r="193">
          <cell r="F193" t="str">
            <v>27404</v>
          </cell>
          <cell r="G193">
            <v>9748172.9100000001</v>
          </cell>
          <cell r="H193">
            <v>0</v>
          </cell>
          <cell r="I193">
            <v>55483</v>
          </cell>
          <cell r="J193">
            <v>0</v>
          </cell>
          <cell r="K193">
            <v>403418.39</v>
          </cell>
          <cell r="L193">
            <v>23072</v>
          </cell>
          <cell r="M193">
            <v>0</v>
          </cell>
          <cell r="N193">
            <v>0</v>
          </cell>
          <cell r="O193">
            <v>1624324.0300000003</v>
          </cell>
          <cell r="P193">
            <v>420948.00000000006</v>
          </cell>
          <cell r="Q193">
            <v>0</v>
          </cell>
          <cell r="R193">
            <v>0</v>
          </cell>
          <cell r="S193">
            <v>499879.5400000001</v>
          </cell>
          <cell r="T193">
            <v>7470.86</v>
          </cell>
          <cell r="U193">
            <v>10107</v>
          </cell>
          <cell r="V193">
            <v>44426.34</v>
          </cell>
          <cell r="W193">
            <v>0</v>
          </cell>
          <cell r="X193">
            <v>0</v>
          </cell>
          <cell r="Y193">
            <v>166595.13</v>
          </cell>
          <cell r="Z193">
            <v>79525.459999999992</v>
          </cell>
          <cell r="AA193">
            <v>0</v>
          </cell>
          <cell r="AB193">
            <v>0</v>
          </cell>
          <cell r="AC193">
            <v>179459.98</v>
          </cell>
          <cell r="AD193">
            <v>0</v>
          </cell>
          <cell r="AE193">
            <v>0</v>
          </cell>
          <cell r="AF193">
            <v>24071.040000000001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10852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26460</v>
          </cell>
          <cell r="AR193">
            <v>2253.9299999999998</v>
          </cell>
          <cell r="AS193">
            <v>25849.85</v>
          </cell>
          <cell r="AT193">
            <v>0</v>
          </cell>
          <cell r="AU193">
            <v>7574.04</v>
          </cell>
          <cell r="AV193">
            <v>0</v>
          </cell>
          <cell r="AW193">
            <v>846.35</v>
          </cell>
          <cell r="AX193">
            <v>0</v>
          </cell>
          <cell r="AY193">
            <v>0</v>
          </cell>
          <cell r="AZ193">
            <v>0</v>
          </cell>
          <cell r="BA193">
            <v>19356.189999999999</v>
          </cell>
          <cell r="BB193">
            <v>3138378.11</v>
          </cell>
          <cell r="BC193">
            <v>713596.60999999987</v>
          </cell>
          <cell r="BD193">
            <v>1032599.8400000001</v>
          </cell>
          <cell r="BE193">
            <v>18264720.600000001</v>
          </cell>
        </row>
        <row r="194">
          <cell r="F194" t="str">
            <v>27416</v>
          </cell>
          <cell r="G194">
            <v>16482067.530000001</v>
          </cell>
          <cell r="H194">
            <v>1263568.1299999999</v>
          </cell>
          <cell r="I194">
            <v>112047.01999999999</v>
          </cell>
          <cell r="J194">
            <v>0</v>
          </cell>
          <cell r="K194">
            <v>904286</v>
          </cell>
          <cell r="L194">
            <v>263257</v>
          </cell>
          <cell r="M194">
            <v>1003.82</v>
          </cell>
          <cell r="N194">
            <v>363.31</v>
          </cell>
          <cell r="O194">
            <v>3394327.4200000004</v>
          </cell>
          <cell r="P194">
            <v>919454.62</v>
          </cell>
          <cell r="Q194">
            <v>0</v>
          </cell>
          <cell r="R194">
            <v>0</v>
          </cell>
          <cell r="S194">
            <v>2310916.2400000002</v>
          </cell>
          <cell r="T194">
            <v>0</v>
          </cell>
          <cell r="U194">
            <v>22089</v>
          </cell>
          <cell r="V194">
            <v>0</v>
          </cell>
          <cell r="W194">
            <v>0</v>
          </cell>
          <cell r="X194">
            <v>0</v>
          </cell>
          <cell r="Y194">
            <v>330638.17</v>
          </cell>
          <cell r="Z194">
            <v>96554.87999999999</v>
          </cell>
          <cell r="AA194">
            <v>0</v>
          </cell>
          <cell r="AB194">
            <v>0</v>
          </cell>
          <cell r="AC194">
            <v>311115.02</v>
          </cell>
          <cell r="AD194">
            <v>0</v>
          </cell>
          <cell r="AE194">
            <v>0</v>
          </cell>
          <cell r="AF194">
            <v>142793.71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7830.03</v>
          </cell>
          <cell r="AL194">
            <v>28989.67</v>
          </cell>
          <cell r="AM194">
            <v>0</v>
          </cell>
          <cell r="AN194">
            <v>0</v>
          </cell>
          <cell r="AO194">
            <v>52439.850000000006</v>
          </cell>
          <cell r="AP194">
            <v>59607.25</v>
          </cell>
          <cell r="AQ194">
            <v>0</v>
          </cell>
          <cell r="AR194">
            <v>5715.97</v>
          </cell>
          <cell r="AS194">
            <v>28140.7</v>
          </cell>
          <cell r="AT194">
            <v>0</v>
          </cell>
          <cell r="AU194">
            <v>0</v>
          </cell>
          <cell r="AV194">
            <v>0</v>
          </cell>
          <cell r="AW194">
            <v>10897.9</v>
          </cell>
          <cell r="AX194">
            <v>0</v>
          </cell>
          <cell r="AY194">
            <v>0</v>
          </cell>
          <cell r="AZ194">
            <v>98533.739999999991</v>
          </cell>
          <cell r="BA194">
            <v>275768.76999999996</v>
          </cell>
          <cell r="BB194">
            <v>5464343.5300000012</v>
          </cell>
          <cell r="BC194">
            <v>1193556.0999999999</v>
          </cell>
          <cell r="BD194">
            <v>1970617.2300000002</v>
          </cell>
          <cell r="BE194">
            <v>35750922.609999999</v>
          </cell>
        </row>
        <row r="195">
          <cell r="F195" t="str">
            <v>27417</v>
          </cell>
          <cell r="G195">
            <v>16551341.460000003</v>
          </cell>
          <cell r="H195">
            <v>187243.68000000002</v>
          </cell>
          <cell r="I195">
            <v>168990.00999999998</v>
          </cell>
          <cell r="J195">
            <v>0</v>
          </cell>
          <cell r="K195">
            <v>696678</v>
          </cell>
          <cell r="L195">
            <v>398207</v>
          </cell>
          <cell r="M195">
            <v>0</v>
          </cell>
          <cell r="N195">
            <v>3436.19</v>
          </cell>
          <cell r="O195">
            <v>2652508.3199999994</v>
          </cell>
          <cell r="P195">
            <v>685195</v>
          </cell>
          <cell r="Q195">
            <v>0</v>
          </cell>
          <cell r="R195">
            <v>0</v>
          </cell>
          <cell r="S195">
            <v>1518858.99</v>
          </cell>
          <cell r="T195">
            <v>81326.559999999998</v>
          </cell>
          <cell r="U195">
            <v>16450.150000000001</v>
          </cell>
          <cell r="V195">
            <v>0</v>
          </cell>
          <cell r="W195">
            <v>0</v>
          </cell>
          <cell r="X195">
            <v>0</v>
          </cell>
          <cell r="Y195">
            <v>364977.86</v>
          </cell>
          <cell r="Z195">
            <v>101849.85999999999</v>
          </cell>
          <cell r="AA195">
            <v>0</v>
          </cell>
          <cell r="AB195">
            <v>0</v>
          </cell>
          <cell r="AC195">
            <v>349606.76</v>
          </cell>
          <cell r="AD195">
            <v>0</v>
          </cell>
          <cell r="AE195">
            <v>0</v>
          </cell>
          <cell r="AF195">
            <v>108141.53000000001</v>
          </cell>
          <cell r="AG195">
            <v>0</v>
          </cell>
          <cell r="AH195">
            <v>0</v>
          </cell>
          <cell r="AI195">
            <v>43079.729999999996</v>
          </cell>
          <cell r="AJ195">
            <v>0</v>
          </cell>
          <cell r="AK195">
            <v>45138.710000000006</v>
          </cell>
          <cell r="AL195">
            <v>385772.50999999995</v>
          </cell>
          <cell r="AM195">
            <v>0</v>
          </cell>
          <cell r="AN195">
            <v>2503.0099999999998</v>
          </cell>
          <cell r="AO195">
            <v>54930.829999999994</v>
          </cell>
          <cell r="AP195">
            <v>0</v>
          </cell>
          <cell r="AQ195">
            <v>22512.999999999996</v>
          </cell>
          <cell r="AR195">
            <v>0</v>
          </cell>
          <cell r="AS195">
            <v>41788.160000000003</v>
          </cell>
          <cell r="AT195">
            <v>44133.11</v>
          </cell>
          <cell r="AU195">
            <v>0</v>
          </cell>
          <cell r="AV195">
            <v>0</v>
          </cell>
          <cell r="AW195">
            <v>56753.89</v>
          </cell>
          <cell r="AX195">
            <v>0</v>
          </cell>
          <cell r="AY195">
            <v>0</v>
          </cell>
          <cell r="AZ195">
            <v>0</v>
          </cell>
          <cell r="BA195">
            <v>29335.75</v>
          </cell>
          <cell r="BB195">
            <v>5088583.2699999986</v>
          </cell>
          <cell r="BC195">
            <v>1146940.96</v>
          </cell>
          <cell r="BD195">
            <v>1677922.0900000005</v>
          </cell>
          <cell r="BE195">
            <v>32524206.390000004</v>
          </cell>
        </row>
        <row r="196">
          <cell r="F196" t="str">
            <v>28010</v>
          </cell>
          <cell r="G196">
            <v>196240.7</v>
          </cell>
          <cell r="K196">
            <v>12264</v>
          </cell>
          <cell r="O196">
            <v>14491.330000000002</v>
          </cell>
          <cell r="P196">
            <v>2531</v>
          </cell>
          <cell r="AM196">
            <v>844.01</v>
          </cell>
          <cell r="AW196">
            <v>28773.84</v>
          </cell>
          <cell r="BB196">
            <v>124754.89000000001</v>
          </cell>
          <cell r="BE196">
            <v>379899.77</v>
          </cell>
        </row>
        <row r="197">
          <cell r="F197" t="str">
            <v>28137</v>
          </cell>
          <cell r="G197">
            <v>3009520.14</v>
          </cell>
          <cell r="H197">
            <v>1123103.57</v>
          </cell>
          <cell r="I197">
            <v>37647.97</v>
          </cell>
          <cell r="J197">
            <v>0</v>
          </cell>
          <cell r="K197">
            <v>164477</v>
          </cell>
          <cell r="L197">
            <v>0</v>
          </cell>
          <cell r="M197">
            <v>0</v>
          </cell>
          <cell r="N197">
            <v>0</v>
          </cell>
          <cell r="O197">
            <v>793726.04999999981</v>
          </cell>
          <cell r="P197">
            <v>111327.1</v>
          </cell>
          <cell r="Q197">
            <v>0</v>
          </cell>
          <cell r="R197">
            <v>0</v>
          </cell>
          <cell r="S197">
            <v>103584.56</v>
          </cell>
          <cell r="T197">
            <v>873.11</v>
          </cell>
          <cell r="U197">
            <v>4835</v>
          </cell>
          <cell r="V197">
            <v>0</v>
          </cell>
          <cell r="W197">
            <v>0</v>
          </cell>
          <cell r="X197">
            <v>0</v>
          </cell>
          <cell r="Y197">
            <v>127426.91</v>
          </cell>
          <cell r="Z197">
            <v>21069</v>
          </cell>
          <cell r="AA197">
            <v>0</v>
          </cell>
          <cell r="AB197">
            <v>0</v>
          </cell>
          <cell r="AC197">
            <v>55261.93</v>
          </cell>
          <cell r="AD197">
            <v>0</v>
          </cell>
          <cell r="AE197">
            <v>0</v>
          </cell>
          <cell r="AF197">
            <v>106626.95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11222.16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2226.9300000000003</v>
          </cell>
          <cell r="AU197">
            <v>0</v>
          </cell>
          <cell r="AV197">
            <v>0</v>
          </cell>
          <cell r="AW197">
            <v>72749.599999999991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1127158.1000000001</v>
          </cell>
          <cell r="BC197">
            <v>186239.55</v>
          </cell>
          <cell r="BD197">
            <v>115509.78000000003</v>
          </cell>
          <cell r="BE197">
            <v>7174585.4099999983</v>
          </cell>
        </row>
        <row r="198">
          <cell r="F198" t="str">
            <v>28144</v>
          </cell>
          <cell r="G198">
            <v>1737919.8899999997</v>
          </cell>
          <cell r="H198">
            <v>44729.57</v>
          </cell>
          <cell r="I198">
            <v>20088.78</v>
          </cell>
          <cell r="J198">
            <v>0</v>
          </cell>
          <cell r="K198">
            <v>74708</v>
          </cell>
          <cell r="L198">
            <v>19378</v>
          </cell>
          <cell r="M198">
            <v>0</v>
          </cell>
          <cell r="N198">
            <v>0</v>
          </cell>
          <cell r="O198">
            <v>145026.67000000001</v>
          </cell>
          <cell r="P198">
            <v>52179.68</v>
          </cell>
          <cell r="Q198">
            <v>0</v>
          </cell>
          <cell r="R198">
            <v>0</v>
          </cell>
          <cell r="S198">
            <v>29139.55</v>
          </cell>
          <cell r="T198">
            <v>0</v>
          </cell>
          <cell r="U198">
            <v>2413</v>
          </cell>
          <cell r="V198">
            <v>0</v>
          </cell>
          <cell r="W198">
            <v>0</v>
          </cell>
          <cell r="X198">
            <v>0</v>
          </cell>
          <cell r="Y198">
            <v>65871.98</v>
          </cell>
          <cell r="Z198">
            <v>12408</v>
          </cell>
          <cell r="AA198">
            <v>0</v>
          </cell>
          <cell r="AB198">
            <v>0</v>
          </cell>
          <cell r="AC198">
            <v>29537.21</v>
          </cell>
          <cell r="AD198">
            <v>0</v>
          </cell>
          <cell r="AE198">
            <v>0</v>
          </cell>
          <cell r="AF198">
            <v>121494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5113.05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126676.90999999997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776216.54999999993</v>
          </cell>
          <cell r="BC198">
            <v>153588.21000000002</v>
          </cell>
          <cell r="BD198">
            <v>125967.50999999998</v>
          </cell>
          <cell r="BE198">
            <v>3542456.5599999991</v>
          </cell>
        </row>
        <row r="199">
          <cell r="F199" t="str">
            <v>28149</v>
          </cell>
          <cell r="G199">
            <v>4541924.1500000004</v>
          </cell>
          <cell r="H199">
            <v>153648.19</v>
          </cell>
          <cell r="I199">
            <v>18813</v>
          </cell>
          <cell r="J199">
            <v>0</v>
          </cell>
          <cell r="K199">
            <v>174865</v>
          </cell>
          <cell r="L199">
            <v>82065</v>
          </cell>
          <cell r="M199">
            <v>0</v>
          </cell>
          <cell r="N199">
            <v>0</v>
          </cell>
          <cell r="O199">
            <v>784501.30999999982</v>
          </cell>
          <cell r="P199">
            <v>182048.37999999998</v>
          </cell>
          <cell r="Q199">
            <v>0</v>
          </cell>
          <cell r="R199">
            <v>0</v>
          </cell>
          <cell r="S199">
            <v>121701.54</v>
          </cell>
          <cell r="T199">
            <v>0</v>
          </cell>
          <cell r="U199">
            <v>1276.02</v>
          </cell>
          <cell r="V199">
            <v>0</v>
          </cell>
          <cell r="W199">
            <v>0</v>
          </cell>
          <cell r="X199">
            <v>0</v>
          </cell>
          <cell r="Y199">
            <v>57059</v>
          </cell>
          <cell r="Z199">
            <v>21699.25</v>
          </cell>
          <cell r="AA199">
            <v>0</v>
          </cell>
          <cell r="AB199">
            <v>0</v>
          </cell>
          <cell r="AC199">
            <v>76226.31</v>
          </cell>
          <cell r="AD199">
            <v>0</v>
          </cell>
          <cell r="AE199">
            <v>0</v>
          </cell>
          <cell r="AF199">
            <v>5789.61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3736</v>
          </cell>
          <cell r="AL199">
            <v>38620.479999999996</v>
          </cell>
          <cell r="AM199">
            <v>0</v>
          </cell>
          <cell r="AN199">
            <v>0</v>
          </cell>
          <cell r="AO199">
            <v>0</v>
          </cell>
          <cell r="AP199">
            <v>6619.04</v>
          </cell>
          <cell r="AQ199">
            <v>0</v>
          </cell>
          <cell r="AR199">
            <v>4966.42</v>
          </cell>
          <cell r="AS199">
            <v>5709.23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33323.369999999995</v>
          </cell>
          <cell r="BA199">
            <v>0</v>
          </cell>
          <cell r="BB199">
            <v>1699708.0500000003</v>
          </cell>
          <cell r="BC199">
            <v>323693.2</v>
          </cell>
          <cell r="BD199">
            <v>242144.81</v>
          </cell>
          <cell r="BE199">
            <v>8580137.3600000013</v>
          </cell>
        </row>
        <row r="200">
          <cell r="F200" t="str">
            <v>29011</v>
          </cell>
          <cell r="G200">
            <v>3243335.4</v>
          </cell>
          <cell r="H200">
            <v>102478.40000000001</v>
          </cell>
          <cell r="I200">
            <v>139969</v>
          </cell>
          <cell r="J200">
            <v>0</v>
          </cell>
          <cell r="K200">
            <v>140814.99999999997</v>
          </cell>
          <cell r="L200">
            <v>0</v>
          </cell>
          <cell r="M200">
            <v>173.12</v>
          </cell>
          <cell r="N200">
            <v>2306</v>
          </cell>
          <cell r="O200">
            <v>758536</v>
          </cell>
          <cell r="P200">
            <v>228373</v>
          </cell>
          <cell r="Q200">
            <v>0</v>
          </cell>
          <cell r="R200">
            <v>0</v>
          </cell>
          <cell r="S200">
            <v>150258.47</v>
          </cell>
          <cell r="T200">
            <v>16412.989999999998</v>
          </cell>
          <cell r="U200">
            <v>9194.49</v>
          </cell>
          <cell r="V200">
            <v>0</v>
          </cell>
          <cell r="W200">
            <v>0</v>
          </cell>
          <cell r="X200">
            <v>0</v>
          </cell>
          <cell r="Y200">
            <v>283183.90000000002</v>
          </cell>
          <cell r="Z200">
            <v>92153.42</v>
          </cell>
          <cell r="AA200">
            <v>0</v>
          </cell>
          <cell r="AB200">
            <v>0</v>
          </cell>
          <cell r="AC200">
            <v>119319.02</v>
          </cell>
          <cell r="AD200">
            <v>0</v>
          </cell>
          <cell r="AE200">
            <v>0</v>
          </cell>
          <cell r="AF200">
            <v>12499.519999999999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7967</v>
          </cell>
          <cell r="AU200">
            <v>0</v>
          </cell>
          <cell r="AV200">
            <v>0</v>
          </cell>
          <cell r="AW200">
            <v>28576.880000000001</v>
          </cell>
          <cell r="AX200">
            <v>0</v>
          </cell>
          <cell r="AY200">
            <v>9840.66</v>
          </cell>
          <cell r="AZ200">
            <v>0</v>
          </cell>
          <cell r="BA200">
            <v>1763.85</v>
          </cell>
          <cell r="BB200">
            <v>1218705.7200000002</v>
          </cell>
          <cell r="BC200">
            <v>255696.55</v>
          </cell>
          <cell r="BD200">
            <v>496756.48000000004</v>
          </cell>
          <cell r="BE200">
            <v>7318314.8700000001</v>
          </cell>
        </row>
        <row r="201">
          <cell r="F201" t="str">
            <v>29100</v>
          </cell>
          <cell r="G201">
            <v>17993596.879999995</v>
          </cell>
          <cell r="H201">
            <v>886.38</v>
          </cell>
          <cell r="I201">
            <v>180694.34999999998</v>
          </cell>
          <cell r="J201">
            <v>0</v>
          </cell>
          <cell r="K201">
            <v>0</v>
          </cell>
          <cell r="L201">
            <v>452274.14999999997</v>
          </cell>
          <cell r="M201">
            <v>0</v>
          </cell>
          <cell r="N201">
            <v>1595.66</v>
          </cell>
          <cell r="O201">
            <v>3806359.6500000004</v>
          </cell>
          <cell r="P201">
            <v>894555.45000000007</v>
          </cell>
          <cell r="Q201">
            <v>0</v>
          </cell>
          <cell r="R201">
            <v>0</v>
          </cell>
          <cell r="S201">
            <v>1770236.0100000002</v>
          </cell>
          <cell r="T201">
            <v>175456.08</v>
          </cell>
          <cell r="U201">
            <v>18679.030000000002</v>
          </cell>
          <cell r="V201">
            <v>0</v>
          </cell>
          <cell r="W201">
            <v>0</v>
          </cell>
          <cell r="X201">
            <v>0</v>
          </cell>
          <cell r="Y201">
            <v>714357.84000000008</v>
          </cell>
          <cell r="Z201">
            <v>127919.42</v>
          </cell>
          <cell r="AA201">
            <v>183699.67</v>
          </cell>
          <cell r="AB201">
            <v>0</v>
          </cell>
          <cell r="AC201">
            <v>483867.89999999997</v>
          </cell>
          <cell r="AD201">
            <v>0</v>
          </cell>
          <cell r="AE201">
            <v>0</v>
          </cell>
          <cell r="AF201">
            <v>246774.15999999997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109170.44</v>
          </cell>
          <cell r="AL201">
            <v>550460.65</v>
          </cell>
          <cell r="AM201">
            <v>0</v>
          </cell>
          <cell r="AN201">
            <v>0</v>
          </cell>
          <cell r="AO201">
            <v>0</v>
          </cell>
          <cell r="AP201">
            <v>214312.34</v>
          </cell>
          <cell r="AQ201">
            <v>79755.960000000006</v>
          </cell>
          <cell r="AR201">
            <v>0</v>
          </cell>
          <cell r="AS201">
            <v>29485.93</v>
          </cell>
          <cell r="AT201">
            <v>0</v>
          </cell>
          <cell r="AU201">
            <v>0</v>
          </cell>
          <cell r="AV201">
            <v>0</v>
          </cell>
          <cell r="AW201">
            <v>252132.38000000003</v>
          </cell>
          <cell r="AX201">
            <v>0</v>
          </cell>
          <cell r="AY201">
            <v>0</v>
          </cell>
          <cell r="AZ201">
            <v>0</v>
          </cell>
          <cell r="BA201">
            <v>42504.29</v>
          </cell>
          <cell r="BB201">
            <v>5369278.2799999984</v>
          </cell>
          <cell r="BC201">
            <v>1425431.6400000001</v>
          </cell>
          <cell r="BD201">
            <v>1592545.02</v>
          </cell>
          <cell r="BE201">
            <v>36716029.559999995</v>
          </cell>
        </row>
        <row r="202">
          <cell r="F202" t="str">
            <v>29101</v>
          </cell>
          <cell r="G202">
            <v>19102333.050000004</v>
          </cell>
          <cell r="H202">
            <v>284470.42</v>
          </cell>
          <cell r="I202">
            <v>228242.40000000002</v>
          </cell>
          <cell r="J202">
            <v>0</v>
          </cell>
          <cell r="K202">
            <v>849114</v>
          </cell>
          <cell r="L202">
            <v>394027</v>
          </cell>
          <cell r="M202">
            <v>0</v>
          </cell>
          <cell r="N202">
            <v>3265</v>
          </cell>
          <cell r="O202">
            <v>4731669.9099999983</v>
          </cell>
          <cell r="P202">
            <v>976657.79999999993</v>
          </cell>
          <cell r="Q202">
            <v>0</v>
          </cell>
          <cell r="R202">
            <v>0</v>
          </cell>
          <cell r="S202">
            <v>1774579.6399999997</v>
          </cell>
          <cell r="T202">
            <v>34893.839999999997</v>
          </cell>
          <cell r="U202">
            <v>25282.019999999997</v>
          </cell>
          <cell r="V202">
            <v>0</v>
          </cell>
          <cell r="W202">
            <v>0</v>
          </cell>
          <cell r="X202">
            <v>0</v>
          </cell>
          <cell r="Y202">
            <v>637330.71000000008</v>
          </cell>
          <cell r="Z202">
            <v>152485</v>
          </cell>
          <cell r="AA202">
            <v>61615.650000000016</v>
          </cell>
          <cell r="AB202">
            <v>0</v>
          </cell>
          <cell r="AC202">
            <v>534097.15</v>
          </cell>
          <cell r="AD202">
            <v>0</v>
          </cell>
          <cell r="AE202">
            <v>0</v>
          </cell>
          <cell r="AF202">
            <v>229408.36999999997</v>
          </cell>
          <cell r="AG202">
            <v>0</v>
          </cell>
          <cell r="AH202">
            <v>0</v>
          </cell>
          <cell r="AI202">
            <v>34426.79</v>
          </cell>
          <cell r="AJ202">
            <v>0</v>
          </cell>
          <cell r="AK202">
            <v>33578.33</v>
          </cell>
          <cell r="AL202">
            <v>183977.16999999998</v>
          </cell>
          <cell r="AM202">
            <v>88284.66</v>
          </cell>
          <cell r="AN202">
            <v>0</v>
          </cell>
          <cell r="AO202">
            <v>0</v>
          </cell>
          <cell r="AP202">
            <v>0</v>
          </cell>
          <cell r="AQ202">
            <v>58981.29</v>
          </cell>
          <cell r="AR202">
            <v>0</v>
          </cell>
          <cell r="AS202">
            <v>34791.360000000001</v>
          </cell>
          <cell r="AT202">
            <v>0</v>
          </cell>
          <cell r="AU202">
            <v>20905.809999999998</v>
          </cell>
          <cell r="AV202">
            <v>0</v>
          </cell>
          <cell r="AW202">
            <v>53611</v>
          </cell>
          <cell r="AX202">
            <v>0</v>
          </cell>
          <cell r="AY202">
            <v>0</v>
          </cell>
          <cell r="AZ202">
            <v>0</v>
          </cell>
          <cell r="BA202">
            <v>152424.4</v>
          </cell>
          <cell r="BB202">
            <v>5107868.5999999996</v>
          </cell>
          <cell r="BC202">
            <v>1534393.7300000002</v>
          </cell>
          <cell r="BD202">
            <v>1957460.8400000003</v>
          </cell>
          <cell r="BE202">
            <v>39280175.939999998</v>
          </cell>
        </row>
        <row r="203">
          <cell r="F203" t="str">
            <v>29103</v>
          </cell>
          <cell r="G203">
            <v>14597144.679999998</v>
          </cell>
          <cell r="H203">
            <v>598143.63</v>
          </cell>
          <cell r="I203">
            <v>181919</v>
          </cell>
          <cell r="J203">
            <v>0</v>
          </cell>
          <cell r="K203">
            <v>540802</v>
          </cell>
          <cell r="L203">
            <v>275646</v>
          </cell>
          <cell r="M203">
            <v>699.01</v>
          </cell>
          <cell r="N203">
            <v>746.6</v>
          </cell>
          <cell r="O203">
            <v>2044274.19</v>
          </cell>
          <cell r="P203">
            <v>648592</v>
          </cell>
          <cell r="Q203">
            <v>0</v>
          </cell>
          <cell r="R203">
            <v>0</v>
          </cell>
          <cell r="S203">
            <v>796087.22999999986</v>
          </cell>
          <cell r="T203">
            <v>0</v>
          </cell>
          <cell r="U203">
            <v>16065</v>
          </cell>
          <cell r="V203">
            <v>0</v>
          </cell>
          <cell r="W203">
            <v>0</v>
          </cell>
          <cell r="X203">
            <v>0</v>
          </cell>
          <cell r="Y203">
            <v>245588.15</v>
          </cell>
          <cell r="Z203">
            <v>128649.1</v>
          </cell>
          <cell r="AA203">
            <v>0</v>
          </cell>
          <cell r="AB203">
            <v>0</v>
          </cell>
          <cell r="AC203">
            <v>208202.86000000002</v>
          </cell>
          <cell r="AD203">
            <v>0</v>
          </cell>
          <cell r="AE203">
            <v>0</v>
          </cell>
          <cell r="AF203">
            <v>190463.48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12431.61</v>
          </cell>
          <cell r="AL203">
            <v>43610.75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21939.96</v>
          </cell>
          <cell r="AR203">
            <v>0</v>
          </cell>
          <cell r="AS203">
            <v>21363.590000000004</v>
          </cell>
          <cell r="AT203">
            <v>0</v>
          </cell>
          <cell r="AU203">
            <v>0</v>
          </cell>
          <cell r="AV203">
            <v>0</v>
          </cell>
          <cell r="AW203">
            <v>60838.1</v>
          </cell>
          <cell r="AX203">
            <v>0</v>
          </cell>
          <cell r="AY203">
            <v>0</v>
          </cell>
          <cell r="AZ203">
            <v>0</v>
          </cell>
          <cell r="BA203">
            <v>126613.51</v>
          </cell>
          <cell r="BB203">
            <v>3608584.7200000007</v>
          </cell>
          <cell r="BC203">
            <v>789967.35999999999</v>
          </cell>
          <cell r="BD203">
            <v>821991.49</v>
          </cell>
          <cell r="BE203">
            <v>25980364.02</v>
          </cell>
        </row>
        <row r="204">
          <cell r="F204" t="str">
            <v>29311</v>
          </cell>
          <cell r="G204">
            <v>5540341.1200000001</v>
          </cell>
          <cell r="H204">
            <v>0</v>
          </cell>
          <cell r="I204">
            <v>45878.39</v>
          </cell>
          <cell r="J204">
            <v>0</v>
          </cell>
          <cell r="K204">
            <v>144050.16</v>
          </cell>
          <cell r="L204">
            <v>60627.200000000004</v>
          </cell>
          <cell r="M204">
            <v>0</v>
          </cell>
          <cell r="N204">
            <v>39425.25</v>
          </cell>
          <cell r="O204">
            <v>562772.13</v>
          </cell>
          <cell r="P204">
            <v>128365.58</v>
          </cell>
          <cell r="Q204">
            <v>0</v>
          </cell>
          <cell r="R204">
            <v>45405.39</v>
          </cell>
          <cell r="S204">
            <v>4900.68</v>
          </cell>
          <cell r="T204">
            <v>0</v>
          </cell>
          <cell r="U204">
            <v>0</v>
          </cell>
          <cell r="V204">
            <v>0</v>
          </cell>
          <cell r="W204">
            <v>385377.77000000008</v>
          </cell>
          <cell r="X204">
            <v>0</v>
          </cell>
          <cell r="Y204">
            <v>155838.06</v>
          </cell>
          <cell r="Z204">
            <v>51977.29</v>
          </cell>
          <cell r="AA204">
            <v>0</v>
          </cell>
          <cell r="AB204">
            <v>0</v>
          </cell>
          <cell r="AC204">
            <v>79963.62</v>
          </cell>
          <cell r="AD204">
            <v>0</v>
          </cell>
          <cell r="AE204">
            <v>0</v>
          </cell>
          <cell r="AF204">
            <v>13370.130000000001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1502.98</v>
          </cell>
          <cell r="AL204">
            <v>10862.52</v>
          </cell>
          <cell r="AM204">
            <v>0</v>
          </cell>
          <cell r="AN204">
            <v>0</v>
          </cell>
          <cell r="AO204">
            <v>37813.71</v>
          </cell>
          <cell r="AP204">
            <v>0</v>
          </cell>
          <cell r="AQ204">
            <v>25741.46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186794.61000000002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1566218.28</v>
          </cell>
          <cell r="BC204">
            <v>343197.05</v>
          </cell>
          <cell r="BD204">
            <v>387895.26999999996</v>
          </cell>
          <cell r="BE204">
            <v>9818318.6500000004</v>
          </cell>
        </row>
        <row r="205">
          <cell r="F205" t="str">
            <v>29317</v>
          </cell>
          <cell r="G205">
            <v>2393286.2299999995</v>
          </cell>
          <cell r="H205">
            <v>0</v>
          </cell>
          <cell r="I205">
            <v>25131.699999999997</v>
          </cell>
          <cell r="J205">
            <v>0</v>
          </cell>
          <cell r="K205">
            <v>86914.05</v>
          </cell>
          <cell r="L205">
            <v>24511</v>
          </cell>
          <cell r="M205">
            <v>0</v>
          </cell>
          <cell r="N205">
            <v>936</v>
          </cell>
          <cell r="O205">
            <v>305393.22000000003</v>
          </cell>
          <cell r="P205">
            <v>95412.040000000008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59809.98</v>
          </cell>
          <cell r="Z205">
            <v>13514.010000000002</v>
          </cell>
          <cell r="AA205">
            <v>22585.940000000002</v>
          </cell>
          <cell r="AB205">
            <v>0</v>
          </cell>
          <cell r="AC205">
            <v>35920.15</v>
          </cell>
          <cell r="AD205">
            <v>0</v>
          </cell>
          <cell r="AE205">
            <v>0</v>
          </cell>
          <cell r="AF205">
            <v>6546.46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16892.2</v>
          </cell>
          <cell r="AM205">
            <v>0</v>
          </cell>
          <cell r="AN205">
            <v>0</v>
          </cell>
          <cell r="AO205">
            <v>0</v>
          </cell>
          <cell r="AP205">
            <v>32904.97</v>
          </cell>
          <cell r="AQ205">
            <v>0</v>
          </cell>
          <cell r="AR205">
            <v>0</v>
          </cell>
          <cell r="AS205">
            <v>3663.8799999999997</v>
          </cell>
          <cell r="AT205">
            <v>348.37</v>
          </cell>
          <cell r="AU205">
            <v>0</v>
          </cell>
          <cell r="AV205">
            <v>0</v>
          </cell>
          <cell r="AW205">
            <v>101536.97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872064.71</v>
          </cell>
          <cell r="BC205">
            <v>124477.23000000001</v>
          </cell>
          <cell r="BD205">
            <v>147119.85</v>
          </cell>
          <cell r="BE205">
            <v>4368968.96</v>
          </cell>
        </row>
        <row r="206">
          <cell r="F206" t="str">
            <v>29320</v>
          </cell>
          <cell r="G206">
            <v>29423303.119999997</v>
          </cell>
          <cell r="H206">
            <v>1507297.3800000001</v>
          </cell>
          <cell r="I206">
            <v>492319</v>
          </cell>
          <cell r="J206">
            <v>427700.52000000008</v>
          </cell>
          <cell r="K206">
            <v>1227087</v>
          </cell>
          <cell r="L206">
            <v>747553</v>
          </cell>
          <cell r="M206">
            <v>0</v>
          </cell>
          <cell r="N206">
            <v>68789.039999999994</v>
          </cell>
          <cell r="O206">
            <v>7362976.5999999996</v>
          </cell>
          <cell r="P206">
            <v>1653504</v>
          </cell>
          <cell r="Q206">
            <v>0</v>
          </cell>
          <cell r="R206">
            <v>0</v>
          </cell>
          <cell r="S206">
            <v>1852323.14</v>
          </cell>
          <cell r="T206">
            <v>0</v>
          </cell>
          <cell r="U206">
            <v>49614.1</v>
          </cell>
          <cell r="V206">
            <v>0</v>
          </cell>
          <cell r="W206">
            <v>751256.25</v>
          </cell>
          <cell r="X206">
            <v>24155</v>
          </cell>
          <cell r="Y206">
            <v>1589170.74</v>
          </cell>
          <cell r="Z206">
            <v>503445.13</v>
          </cell>
          <cell r="AA206">
            <v>370957.48999999993</v>
          </cell>
          <cell r="AB206">
            <v>0</v>
          </cell>
          <cell r="AC206">
            <v>1428753.0200000003</v>
          </cell>
          <cell r="AD206">
            <v>0</v>
          </cell>
          <cell r="AE206">
            <v>0</v>
          </cell>
          <cell r="AF206">
            <v>489094.85000000003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319268.82999999996</v>
          </cell>
          <cell r="AL206">
            <v>1214809.2100000002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49043.479999999996</v>
          </cell>
          <cell r="AT206">
            <v>0</v>
          </cell>
          <cell r="AU206">
            <v>0</v>
          </cell>
          <cell r="AV206">
            <v>0</v>
          </cell>
          <cell r="AW206">
            <v>359160.68</v>
          </cell>
          <cell r="AX206">
            <v>0</v>
          </cell>
          <cell r="AY206">
            <v>0</v>
          </cell>
          <cell r="AZ206">
            <v>0</v>
          </cell>
          <cell r="BA206">
            <v>78687.3</v>
          </cell>
          <cell r="BB206">
            <v>7937204.8200000003</v>
          </cell>
          <cell r="BC206">
            <v>2414201.23</v>
          </cell>
          <cell r="BD206">
            <v>2196080.8099999996</v>
          </cell>
          <cell r="BE206">
            <v>64537755.740000002</v>
          </cell>
        </row>
        <row r="207">
          <cell r="F207" t="str">
            <v>30002</v>
          </cell>
          <cell r="G207">
            <v>397483.84</v>
          </cell>
          <cell r="H207">
            <v>0</v>
          </cell>
          <cell r="I207">
            <v>7330.92</v>
          </cell>
          <cell r="J207">
            <v>0</v>
          </cell>
          <cell r="K207">
            <v>17831</v>
          </cell>
          <cell r="L207">
            <v>0</v>
          </cell>
          <cell r="M207">
            <v>0</v>
          </cell>
          <cell r="N207">
            <v>0</v>
          </cell>
          <cell r="O207">
            <v>46414.31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17627.04</v>
          </cell>
          <cell r="Z207">
            <v>21864.409999999996</v>
          </cell>
          <cell r="AA207">
            <v>0</v>
          </cell>
          <cell r="AB207">
            <v>0</v>
          </cell>
          <cell r="AC207">
            <v>9269.57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9156.5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1331</v>
          </cell>
          <cell r="BB207">
            <v>229718.19</v>
          </cell>
          <cell r="BC207">
            <v>58132.270000000004</v>
          </cell>
          <cell r="BD207">
            <v>65614.700000000012</v>
          </cell>
          <cell r="BE207">
            <v>881773.75</v>
          </cell>
        </row>
        <row r="208">
          <cell r="F208" t="str">
            <v>30029</v>
          </cell>
          <cell r="G208">
            <v>288612.26</v>
          </cell>
          <cell r="H208">
            <v>0</v>
          </cell>
          <cell r="I208">
            <v>0</v>
          </cell>
          <cell r="J208">
            <v>0</v>
          </cell>
          <cell r="K208">
            <v>15226.960000000001</v>
          </cell>
          <cell r="L208">
            <v>0</v>
          </cell>
          <cell r="M208">
            <v>0</v>
          </cell>
          <cell r="N208">
            <v>0</v>
          </cell>
          <cell r="O208">
            <v>24529.98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6496.4</v>
          </cell>
          <cell r="Z208">
            <v>21232.09</v>
          </cell>
          <cell r="AA208">
            <v>0</v>
          </cell>
          <cell r="AB208">
            <v>0</v>
          </cell>
          <cell r="AC208">
            <v>3207.51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172538.04000000004</v>
          </cell>
          <cell r="BC208">
            <v>1382.55</v>
          </cell>
          <cell r="BD208">
            <v>31137.279999999999</v>
          </cell>
          <cell r="BE208">
            <v>564363.07000000018</v>
          </cell>
        </row>
        <row r="209">
          <cell r="F209" t="str">
            <v>30031</v>
          </cell>
          <cell r="G209">
            <v>410191.64</v>
          </cell>
          <cell r="H209">
            <v>0</v>
          </cell>
          <cell r="I209">
            <v>6238</v>
          </cell>
          <cell r="J209">
            <v>0</v>
          </cell>
          <cell r="K209">
            <v>17616</v>
          </cell>
          <cell r="L209">
            <v>0</v>
          </cell>
          <cell r="M209">
            <v>0</v>
          </cell>
          <cell r="N209">
            <v>0</v>
          </cell>
          <cell r="O209">
            <v>44153.39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19319</v>
          </cell>
          <cell r="Z209">
            <v>0</v>
          </cell>
          <cell r="AA209">
            <v>0</v>
          </cell>
          <cell r="AB209">
            <v>0</v>
          </cell>
          <cell r="AC209">
            <v>12349.580000000002</v>
          </cell>
          <cell r="AD209">
            <v>0</v>
          </cell>
          <cell r="AE209">
            <v>0</v>
          </cell>
          <cell r="AF209">
            <v>14822.099999999999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325.67</v>
          </cell>
          <cell r="AT209">
            <v>0</v>
          </cell>
          <cell r="AU209">
            <v>0</v>
          </cell>
          <cell r="AV209">
            <v>0</v>
          </cell>
          <cell r="AW209">
            <v>15326</v>
          </cell>
          <cell r="AX209">
            <v>0</v>
          </cell>
          <cell r="AY209">
            <v>0</v>
          </cell>
          <cell r="AZ209">
            <v>0</v>
          </cell>
          <cell r="BA209">
            <v>110.79</v>
          </cell>
          <cell r="BB209">
            <v>314257.09000000003</v>
          </cell>
          <cell r="BC209">
            <v>62037.19</v>
          </cell>
          <cell r="BD209">
            <v>100765.61</v>
          </cell>
          <cell r="BE209">
            <v>1017512.0600000002</v>
          </cell>
        </row>
        <row r="210">
          <cell r="F210" t="str">
            <v>30303</v>
          </cell>
          <cell r="G210">
            <v>6178354.4799999995</v>
          </cell>
          <cell r="H210">
            <v>1693090.4700000002</v>
          </cell>
          <cell r="I210">
            <v>73262.58</v>
          </cell>
          <cell r="J210">
            <v>0</v>
          </cell>
          <cell r="K210">
            <v>677695.02</v>
          </cell>
          <cell r="L210">
            <v>0</v>
          </cell>
          <cell r="M210">
            <v>0</v>
          </cell>
          <cell r="N210">
            <v>0</v>
          </cell>
          <cell r="O210">
            <v>932497.92000000004</v>
          </cell>
          <cell r="P210">
            <v>58666.310000000005</v>
          </cell>
          <cell r="Q210">
            <v>0</v>
          </cell>
          <cell r="R210">
            <v>0</v>
          </cell>
          <cell r="S210">
            <v>308041.28999999998</v>
          </cell>
          <cell r="T210">
            <v>2457.38</v>
          </cell>
          <cell r="U210">
            <v>4610.2</v>
          </cell>
          <cell r="V210">
            <v>0</v>
          </cell>
          <cell r="W210">
            <v>0</v>
          </cell>
          <cell r="X210">
            <v>0</v>
          </cell>
          <cell r="Y210">
            <v>123139.38999999998</v>
          </cell>
          <cell r="Z210">
            <v>78625.279999999999</v>
          </cell>
          <cell r="AA210">
            <v>0</v>
          </cell>
          <cell r="AB210">
            <v>0</v>
          </cell>
          <cell r="AC210">
            <v>183687.59999999998</v>
          </cell>
          <cell r="AD210">
            <v>0</v>
          </cell>
          <cell r="AE210">
            <v>0</v>
          </cell>
          <cell r="AF210">
            <v>80.25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15039.81</v>
          </cell>
          <cell r="AM210">
            <v>0</v>
          </cell>
          <cell r="AN210">
            <v>0</v>
          </cell>
          <cell r="AO210">
            <v>0</v>
          </cell>
          <cell r="AP210">
            <v>237677.39</v>
          </cell>
          <cell r="AQ210">
            <v>0</v>
          </cell>
          <cell r="AR210">
            <v>0</v>
          </cell>
          <cell r="AS210">
            <v>10273.969999999999</v>
          </cell>
          <cell r="AT210">
            <v>20349.510000000002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1766375.8599999999</v>
          </cell>
          <cell r="BC210">
            <v>481335.83999999997</v>
          </cell>
          <cell r="BD210">
            <v>423677.74</v>
          </cell>
          <cell r="BE210">
            <v>13268938.289999999</v>
          </cell>
        </row>
        <row r="211">
          <cell r="F211" t="str">
            <v>31002</v>
          </cell>
          <cell r="G211">
            <v>98355769.019999981</v>
          </cell>
          <cell r="H211">
            <v>2260903.2000000002</v>
          </cell>
          <cell r="I211">
            <v>1020717.29</v>
          </cell>
          <cell r="J211">
            <v>0</v>
          </cell>
          <cell r="K211">
            <v>4321581.1900000004</v>
          </cell>
          <cell r="L211">
            <v>1996554</v>
          </cell>
          <cell r="M211">
            <v>28111.52</v>
          </cell>
          <cell r="N211">
            <v>54489.630000000005</v>
          </cell>
          <cell r="O211">
            <v>17998806.840000004</v>
          </cell>
          <cell r="P211">
            <v>4229121</v>
          </cell>
          <cell r="Q211">
            <v>0</v>
          </cell>
          <cell r="R211">
            <v>0</v>
          </cell>
          <cell r="S211">
            <v>3974103.86</v>
          </cell>
          <cell r="T211">
            <v>0</v>
          </cell>
          <cell r="U211">
            <v>112387</v>
          </cell>
          <cell r="V211">
            <v>0</v>
          </cell>
          <cell r="W211">
            <v>0</v>
          </cell>
          <cell r="X211">
            <v>0</v>
          </cell>
          <cell r="Y211">
            <v>2653710.1700000009</v>
          </cell>
          <cell r="Z211">
            <v>833965.66</v>
          </cell>
          <cell r="AA211">
            <v>0</v>
          </cell>
          <cell r="AB211">
            <v>0</v>
          </cell>
          <cell r="AC211">
            <v>1925324.32</v>
          </cell>
          <cell r="AD211">
            <v>498901.98000000004</v>
          </cell>
          <cell r="AE211">
            <v>0</v>
          </cell>
          <cell r="AF211">
            <v>900665.45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272053.58</v>
          </cell>
          <cell r="AL211">
            <v>1499223</v>
          </cell>
          <cell r="AM211">
            <v>0</v>
          </cell>
          <cell r="AN211">
            <v>0</v>
          </cell>
          <cell r="AO211">
            <v>0</v>
          </cell>
          <cell r="AP211">
            <v>165675.53</v>
          </cell>
          <cell r="AQ211">
            <v>0</v>
          </cell>
          <cell r="AR211">
            <v>75034.909999999989</v>
          </cell>
          <cell r="AS211">
            <v>176616.00999999992</v>
          </cell>
          <cell r="AT211">
            <v>0</v>
          </cell>
          <cell r="AU211">
            <v>0</v>
          </cell>
          <cell r="AV211">
            <v>0</v>
          </cell>
          <cell r="AW211">
            <v>1926768.8599999999</v>
          </cell>
          <cell r="AX211">
            <v>0</v>
          </cell>
          <cell r="AY211">
            <v>0</v>
          </cell>
          <cell r="AZ211">
            <v>0</v>
          </cell>
          <cell r="BA211">
            <v>304167.59999999998</v>
          </cell>
          <cell r="BB211">
            <v>21719382.970000003</v>
          </cell>
          <cell r="BC211">
            <v>5660635.5499999989</v>
          </cell>
          <cell r="BD211">
            <v>7011451.1700000009</v>
          </cell>
          <cell r="BE211">
            <v>179976121.30999994</v>
          </cell>
        </row>
        <row r="212">
          <cell r="F212" t="str">
            <v>31004</v>
          </cell>
          <cell r="G212">
            <v>34206724.649999991</v>
          </cell>
          <cell r="H212">
            <v>485739.60000000003</v>
          </cell>
          <cell r="I212">
            <v>166206</v>
          </cell>
          <cell r="J212">
            <v>0</v>
          </cell>
          <cell r="K212">
            <v>1406381.21</v>
          </cell>
          <cell r="L212">
            <v>1301374.99</v>
          </cell>
          <cell r="M212">
            <v>755</v>
          </cell>
          <cell r="N212">
            <v>0</v>
          </cell>
          <cell r="O212">
            <v>5825017.2999999989</v>
          </cell>
          <cell r="P212">
            <v>1236478.71</v>
          </cell>
          <cell r="Q212">
            <v>0</v>
          </cell>
          <cell r="R212">
            <v>0</v>
          </cell>
          <cell r="S212">
            <v>2687997.3899999997</v>
          </cell>
          <cell r="T212">
            <v>338747.63</v>
          </cell>
          <cell r="U212">
            <v>26503.72</v>
          </cell>
          <cell r="V212">
            <v>0</v>
          </cell>
          <cell r="W212">
            <v>0</v>
          </cell>
          <cell r="X212">
            <v>0</v>
          </cell>
          <cell r="Y212">
            <v>488966.61</v>
          </cell>
          <cell r="Z212">
            <v>316399.57</v>
          </cell>
          <cell r="AA212">
            <v>0</v>
          </cell>
          <cell r="AB212">
            <v>0</v>
          </cell>
          <cell r="AC212">
            <v>600007.16999999993</v>
          </cell>
          <cell r="AD212">
            <v>0</v>
          </cell>
          <cell r="AE212">
            <v>0</v>
          </cell>
          <cell r="AF212">
            <v>121748.94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62328.240000000005</v>
          </cell>
          <cell r="AL212">
            <v>223299.30000000002</v>
          </cell>
          <cell r="AM212">
            <v>322050.74999999994</v>
          </cell>
          <cell r="AN212">
            <v>0</v>
          </cell>
          <cell r="AO212">
            <v>0</v>
          </cell>
          <cell r="AP212">
            <v>0</v>
          </cell>
          <cell r="AQ212">
            <v>102284.59</v>
          </cell>
          <cell r="AR212">
            <v>33826.67</v>
          </cell>
          <cell r="AS212">
            <v>60430.26</v>
          </cell>
          <cell r="AT212">
            <v>0</v>
          </cell>
          <cell r="AU212">
            <v>0</v>
          </cell>
          <cell r="AV212">
            <v>0</v>
          </cell>
          <cell r="AW212">
            <v>831621.39</v>
          </cell>
          <cell r="AX212">
            <v>0</v>
          </cell>
          <cell r="AY212">
            <v>306330.75</v>
          </cell>
          <cell r="AZ212">
            <v>0</v>
          </cell>
          <cell r="BA212">
            <v>187210.85000000003</v>
          </cell>
          <cell r="BB212">
            <v>9430701.7899999935</v>
          </cell>
          <cell r="BC212">
            <v>2223215.4499999997</v>
          </cell>
          <cell r="BD212">
            <v>3910347.5700000003</v>
          </cell>
          <cell r="BE212">
            <v>66902696.099999994</v>
          </cell>
        </row>
        <row r="213">
          <cell r="F213" t="str">
            <v>31006</v>
          </cell>
          <cell r="G213">
            <v>71432985.749999985</v>
          </cell>
          <cell r="H213">
            <v>109785.72000000002</v>
          </cell>
          <cell r="I213">
            <v>1139165</v>
          </cell>
          <cell r="J213">
            <v>0</v>
          </cell>
          <cell r="K213">
            <v>2958763</v>
          </cell>
          <cell r="L213">
            <v>1161809.5699999998</v>
          </cell>
          <cell r="M213">
            <v>0</v>
          </cell>
          <cell r="N213">
            <v>27079.320000000003</v>
          </cell>
          <cell r="O213">
            <v>14094530.35</v>
          </cell>
          <cell r="P213">
            <v>2591143.2800000003</v>
          </cell>
          <cell r="Q213">
            <v>0</v>
          </cell>
          <cell r="R213">
            <v>0</v>
          </cell>
          <cell r="S213">
            <v>2667477.4000000004</v>
          </cell>
          <cell r="T213">
            <v>0</v>
          </cell>
          <cell r="U213">
            <v>82279.989999999991</v>
          </cell>
          <cell r="V213">
            <v>0</v>
          </cell>
          <cell r="W213">
            <v>3487020.9399999995</v>
          </cell>
          <cell r="X213">
            <v>44088</v>
          </cell>
          <cell r="Y213">
            <v>1920307.7500000002</v>
          </cell>
          <cell r="Z213">
            <v>512928.31</v>
          </cell>
          <cell r="AA213">
            <v>0</v>
          </cell>
          <cell r="AB213">
            <v>0</v>
          </cell>
          <cell r="AC213">
            <v>1948220.7800000003</v>
          </cell>
          <cell r="AD213">
            <v>0</v>
          </cell>
          <cell r="AE213">
            <v>0</v>
          </cell>
          <cell r="AF213">
            <v>679386.3899999999</v>
          </cell>
          <cell r="AG213">
            <v>0</v>
          </cell>
          <cell r="AH213">
            <v>0</v>
          </cell>
          <cell r="AI213">
            <v>452.49</v>
          </cell>
          <cell r="AJ213">
            <v>0</v>
          </cell>
          <cell r="AK213">
            <v>383578.28</v>
          </cell>
          <cell r="AL213">
            <v>1837094.3399999999</v>
          </cell>
          <cell r="AM213">
            <v>1655678.08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77260</v>
          </cell>
          <cell r="AS213">
            <v>122502.21</v>
          </cell>
          <cell r="AT213">
            <v>39649.79</v>
          </cell>
          <cell r="AU213">
            <v>0</v>
          </cell>
          <cell r="AV213">
            <v>0</v>
          </cell>
          <cell r="AW213">
            <v>1111294.6399999999</v>
          </cell>
          <cell r="AX213">
            <v>0</v>
          </cell>
          <cell r="AY213">
            <v>0</v>
          </cell>
          <cell r="AZ213">
            <v>0</v>
          </cell>
          <cell r="BA213">
            <v>30820.449999999997</v>
          </cell>
          <cell r="BB213">
            <v>18752751.239999998</v>
          </cell>
          <cell r="BC213">
            <v>4669803.1499999994</v>
          </cell>
          <cell r="BD213">
            <v>4701856.1500000004</v>
          </cell>
          <cell r="BE213">
            <v>138239712.36999997</v>
          </cell>
        </row>
        <row r="214">
          <cell r="F214" t="str">
            <v>31015</v>
          </cell>
          <cell r="G214">
            <v>93807873.409999996</v>
          </cell>
          <cell r="H214">
            <v>3337378.5600000005</v>
          </cell>
          <cell r="I214">
            <v>1028457.9999999999</v>
          </cell>
          <cell r="J214">
            <v>0</v>
          </cell>
          <cell r="K214">
            <v>4103680</v>
          </cell>
          <cell r="L214">
            <v>3861100.49</v>
          </cell>
          <cell r="M214">
            <v>708.9</v>
          </cell>
          <cell r="N214">
            <v>34432.65</v>
          </cell>
          <cell r="O214">
            <v>20888456.639999997</v>
          </cell>
          <cell r="P214">
            <v>4012758.51</v>
          </cell>
          <cell r="Q214">
            <v>0</v>
          </cell>
          <cell r="R214">
            <v>0</v>
          </cell>
          <cell r="S214">
            <v>6071167.1200000001</v>
          </cell>
          <cell r="T214">
            <v>343062.45999999996</v>
          </cell>
          <cell r="U214">
            <v>156360.00000000003</v>
          </cell>
          <cell r="V214">
            <v>0</v>
          </cell>
          <cell r="W214">
            <v>0</v>
          </cell>
          <cell r="X214">
            <v>0</v>
          </cell>
          <cell r="Y214">
            <v>2335037.4000000004</v>
          </cell>
          <cell r="Z214">
            <v>908255.19000000006</v>
          </cell>
          <cell r="AA214">
            <v>0</v>
          </cell>
          <cell r="AB214">
            <v>0</v>
          </cell>
          <cell r="AC214">
            <v>1541309.85</v>
          </cell>
          <cell r="AD214">
            <v>0</v>
          </cell>
          <cell r="AE214">
            <v>0</v>
          </cell>
          <cell r="AF214">
            <v>141271.19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282065.19</v>
          </cell>
          <cell r="AL214">
            <v>1682963</v>
          </cell>
          <cell r="AM214">
            <v>0</v>
          </cell>
          <cell r="AN214">
            <v>0</v>
          </cell>
          <cell r="AO214">
            <v>31758</v>
          </cell>
          <cell r="AP214">
            <v>0</v>
          </cell>
          <cell r="AQ214">
            <v>0</v>
          </cell>
          <cell r="AR214">
            <v>70597.699999999983</v>
          </cell>
          <cell r="AS214">
            <v>178267</v>
          </cell>
          <cell r="AT214">
            <v>0</v>
          </cell>
          <cell r="AU214">
            <v>0</v>
          </cell>
          <cell r="AV214">
            <v>53146</v>
          </cell>
          <cell r="AW214">
            <v>1993208.4600000002</v>
          </cell>
          <cell r="AX214">
            <v>0</v>
          </cell>
          <cell r="AY214">
            <v>0</v>
          </cell>
          <cell r="AZ214">
            <v>0</v>
          </cell>
          <cell r="BA214">
            <v>628074.97000000009</v>
          </cell>
          <cell r="BB214">
            <v>23109687.760000002</v>
          </cell>
          <cell r="BC214">
            <v>4598752.58</v>
          </cell>
          <cell r="BD214">
            <v>6742764.1299999999</v>
          </cell>
          <cell r="BE214">
            <v>181942595.16</v>
          </cell>
        </row>
        <row r="215">
          <cell r="F215" t="str">
            <v>31016</v>
          </cell>
          <cell r="G215">
            <v>24782637.960000005</v>
          </cell>
          <cell r="H215">
            <v>1070527.8800000001</v>
          </cell>
          <cell r="I215">
            <v>156270.20000000001</v>
          </cell>
          <cell r="J215">
            <v>0</v>
          </cell>
          <cell r="K215">
            <v>1059362</v>
          </cell>
          <cell r="L215">
            <v>551309.87</v>
          </cell>
          <cell r="M215">
            <v>1106.52</v>
          </cell>
          <cell r="N215">
            <v>1360</v>
          </cell>
          <cell r="O215">
            <v>4150853.93</v>
          </cell>
          <cell r="P215">
            <v>1001356.4599999998</v>
          </cell>
          <cell r="Q215">
            <v>0</v>
          </cell>
          <cell r="R215">
            <v>0</v>
          </cell>
          <cell r="S215">
            <v>1428253.3399999999</v>
          </cell>
          <cell r="T215">
            <v>13239.57</v>
          </cell>
          <cell r="U215">
            <v>18840</v>
          </cell>
          <cell r="V215">
            <v>0</v>
          </cell>
          <cell r="W215">
            <v>0</v>
          </cell>
          <cell r="X215">
            <v>0</v>
          </cell>
          <cell r="Y215">
            <v>280117.87000000005</v>
          </cell>
          <cell r="Z215">
            <v>161455.44000000003</v>
          </cell>
          <cell r="AA215">
            <v>0</v>
          </cell>
          <cell r="AB215">
            <v>0</v>
          </cell>
          <cell r="AC215">
            <v>331655.13</v>
          </cell>
          <cell r="AD215">
            <v>0</v>
          </cell>
          <cell r="AE215">
            <v>0</v>
          </cell>
          <cell r="AF215">
            <v>286365.28999999998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25147.74</v>
          </cell>
          <cell r="AL215">
            <v>145311.63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51117.000000000007</v>
          </cell>
          <cell r="AR215">
            <v>0</v>
          </cell>
          <cell r="AS215">
            <v>47652.76</v>
          </cell>
          <cell r="AT215">
            <v>49143.3</v>
          </cell>
          <cell r="AU215">
            <v>0</v>
          </cell>
          <cell r="AV215">
            <v>78181.990000000005</v>
          </cell>
          <cell r="AW215">
            <v>191368.67</v>
          </cell>
          <cell r="AX215">
            <v>0</v>
          </cell>
          <cell r="AY215">
            <v>0</v>
          </cell>
          <cell r="AZ215">
            <v>0</v>
          </cell>
          <cell r="BA215">
            <v>174446.56999999998</v>
          </cell>
          <cell r="BB215">
            <v>5602266.3500000006</v>
          </cell>
          <cell r="BC215">
            <v>1490722.0500000003</v>
          </cell>
          <cell r="BD215">
            <v>2400382.1899999995</v>
          </cell>
          <cell r="BE215">
            <v>45550451.710000001</v>
          </cell>
        </row>
        <row r="216">
          <cell r="F216" t="str">
            <v>31025</v>
          </cell>
          <cell r="G216">
            <v>57938990.440000005</v>
          </cell>
          <cell r="H216">
            <v>1361268.5</v>
          </cell>
          <cell r="I216">
            <v>439533.44000000006</v>
          </cell>
          <cell r="J216">
            <v>1762802.5500000003</v>
          </cell>
          <cell r="K216">
            <v>2306545</v>
          </cell>
          <cell r="L216">
            <v>542465.67000000004</v>
          </cell>
          <cell r="M216">
            <v>0</v>
          </cell>
          <cell r="N216">
            <v>9627.4599999999991</v>
          </cell>
          <cell r="O216">
            <v>11518876.02</v>
          </cell>
          <cell r="P216">
            <v>2746743.3000000003</v>
          </cell>
          <cell r="Q216">
            <v>0</v>
          </cell>
          <cell r="R216">
            <v>168665.4</v>
          </cell>
          <cell r="S216">
            <v>2887056.77</v>
          </cell>
          <cell r="T216">
            <v>301104.45</v>
          </cell>
          <cell r="U216">
            <v>75910.47</v>
          </cell>
          <cell r="V216">
            <v>0</v>
          </cell>
          <cell r="W216">
            <v>0</v>
          </cell>
          <cell r="X216">
            <v>0</v>
          </cell>
          <cell r="Y216">
            <v>1112695.67</v>
          </cell>
          <cell r="Z216">
            <v>345178.02999999997</v>
          </cell>
          <cell r="AA216">
            <v>0</v>
          </cell>
          <cell r="AB216">
            <v>0</v>
          </cell>
          <cell r="AC216">
            <v>1292257.0900000001</v>
          </cell>
          <cell r="AD216">
            <v>0</v>
          </cell>
          <cell r="AE216">
            <v>0</v>
          </cell>
          <cell r="AF216">
            <v>201283.94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115794.65000000001</v>
          </cell>
          <cell r="AL216">
            <v>625069.41999999993</v>
          </cell>
          <cell r="AM216">
            <v>0</v>
          </cell>
          <cell r="AN216">
            <v>59399.64</v>
          </cell>
          <cell r="AO216">
            <v>213761.09999999998</v>
          </cell>
          <cell r="AP216">
            <v>0</v>
          </cell>
          <cell r="AQ216">
            <v>0</v>
          </cell>
          <cell r="AR216">
            <v>24830.47</v>
          </cell>
          <cell r="AS216">
            <v>91836.76</v>
          </cell>
          <cell r="AT216">
            <v>0</v>
          </cell>
          <cell r="AU216">
            <v>0</v>
          </cell>
          <cell r="AV216">
            <v>0</v>
          </cell>
          <cell r="AW216">
            <v>3054814.1300000008</v>
          </cell>
          <cell r="AX216">
            <v>0</v>
          </cell>
          <cell r="AY216">
            <v>0</v>
          </cell>
          <cell r="AZ216">
            <v>92373.37</v>
          </cell>
          <cell r="BA216">
            <v>495193.26</v>
          </cell>
          <cell r="BB216">
            <v>15458880.220000003</v>
          </cell>
          <cell r="BC216">
            <v>3926059.1599999992</v>
          </cell>
          <cell r="BD216">
            <v>4013049.2500000019</v>
          </cell>
          <cell r="BE216">
            <v>113182065.63000001</v>
          </cell>
        </row>
        <row r="217">
          <cell r="F217" t="str">
            <v>31063</v>
          </cell>
          <cell r="G217">
            <v>254786.6</v>
          </cell>
          <cell r="H217">
            <v>0</v>
          </cell>
          <cell r="I217">
            <v>0</v>
          </cell>
          <cell r="J217">
            <v>0</v>
          </cell>
          <cell r="K217">
            <v>14679</v>
          </cell>
          <cell r="L217">
            <v>2607</v>
          </cell>
          <cell r="M217">
            <v>0</v>
          </cell>
          <cell r="N217">
            <v>0</v>
          </cell>
          <cell r="O217">
            <v>24863.019999999997</v>
          </cell>
          <cell r="P217">
            <v>9039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7294</v>
          </cell>
          <cell r="AA217">
            <v>0</v>
          </cell>
          <cell r="AB217">
            <v>0</v>
          </cell>
          <cell r="AC217">
            <v>5830.27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12618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185549.87000000002</v>
          </cell>
          <cell r="BC217">
            <v>16096.800000000001</v>
          </cell>
          <cell r="BD217">
            <v>73683.28</v>
          </cell>
          <cell r="BE217">
            <v>607046.84000000008</v>
          </cell>
        </row>
        <row r="218">
          <cell r="F218" t="str">
            <v>31103</v>
          </cell>
          <cell r="G218">
            <v>28804540.969999999</v>
          </cell>
          <cell r="H218">
            <v>7731613.2100000009</v>
          </cell>
          <cell r="I218">
            <v>134351.39000000001</v>
          </cell>
          <cell r="J218">
            <v>0</v>
          </cell>
          <cell r="K218">
            <v>1826141.4300000002</v>
          </cell>
          <cell r="L218">
            <v>1004479.06</v>
          </cell>
          <cell r="M218">
            <v>2494</v>
          </cell>
          <cell r="N218">
            <v>0</v>
          </cell>
          <cell r="O218">
            <v>5635927.1900000004</v>
          </cell>
          <cell r="P218">
            <v>1110487.8799999999</v>
          </cell>
          <cell r="Q218">
            <v>0</v>
          </cell>
          <cell r="R218">
            <v>0</v>
          </cell>
          <cell r="S218">
            <v>3038937.1199999996</v>
          </cell>
          <cell r="T218">
            <v>278991.71000000002</v>
          </cell>
          <cell r="U218">
            <v>22408.35</v>
          </cell>
          <cell r="V218">
            <v>0</v>
          </cell>
          <cell r="W218">
            <v>0</v>
          </cell>
          <cell r="X218">
            <v>0</v>
          </cell>
          <cell r="Y218">
            <v>339867.62999999995</v>
          </cell>
          <cell r="Z218">
            <v>160995.88</v>
          </cell>
          <cell r="AA218">
            <v>0</v>
          </cell>
          <cell r="AB218">
            <v>0</v>
          </cell>
          <cell r="AC218">
            <v>465129.17999999993</v>
          </cell>
          <cell r="AD218">
            <v>0</v>
          </cell>
          <cell r="AE218">
            <v>0</v>
          </cell>
          <cell r="AF218">
            <v>200097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72758</v>
          </cell>
          <cell r="AL218">
            <v>390777.8</v>
          </cell>
          <cell r="AM218">
            <v>0</v>
          </cell>
          <cell r="AN218">
            <v>0</v>
          </cell>
          <cell r="AO218">
            <v>28481.269999999997</v>
          </cell>
          <cell r="AP218">
            <v>0</v>
          </cell>
          <cell r="AQ218">
            <v>0</v>
          </cell>
          <cell r="AR218">
            <v>24965.89</v>
          </cell>
          <cell r="AS218">
            <v>108445.34</v>
          </cell>
          <cell r="AT218">
            <v>0</v>
          </cell>
          <cell r="AU218">
            <v>0</v>
          </cell>
          <cell r="AV218">
            <v>0</v>
          </cell>
          <cell r="AW218">
            <v>1116301.0199999998</v>
          </cell>
          <cell r="AX218">
            <v>0</v>
          </cell>
          <cell r="AY218">
            <v>29853.67</v>
          </cell>
          <cell r="AZ218">
            <v>0</v>
          </cell>
          <cell r="BA218">
            <v>73518.44</v>
          </cell>
          <cell r="BB218">
            <v>8032413.6799999988</v>
          </cell>
          <cell r="BC218">
            <v>1515651.63</v>
          </cell>
          <cell r="BD218">
            <v>2938528.64</v>
          </cell>
          <cell r="BE218">
            <v>65088157.380000018</v>
          </cell>
        </row>
        <row r="219">
          <cell r="F219" t="str">
            <v>31201</v>
          </cell>
          <cell r="G219">
            <v>46622134.850000009</v>
          </cell>
          <cell r="H219">
            <v>1672895.4000000001</v>
          </cell>
          <cell r="I219">
            <v>272651.00000000006</v>
          </cell>
          <cell r="J219">
            <v>0</v>
          </cell>
          <cell r="K219">
            <v>1998739</v>
          </cell>
          <cell r="L219">
            <v>819578</v>
          </cell>
          <cell r="M219">
            <v>2915.6000000000004</v>
          </cell>
          <cell r="N219">
            <v>0</v>
          </cell>
          <cell r="O219">
            <v>11109940.209999999</v>
          </cell>
          <cell r="P219">
            <v>1979520.91</v>
          </cell>
          <cell r="Q219">
            <v>0</v>
          </cell>
          <cell r="R219">
            <v>0</v>
          </cell>
          <cell r="S219">
            <v>3115506.59</v>
          </cell>
          <cell r="T219">
            <v>323245.99</v>
          </cell>
          <cell r="U219">
            <v>64088</v>
          </cell>
          <cell r="V219">
            <v>0</v>
          </cell>
          <cell r="W219">
            <v>0</v>
          </cell>
          <cell r="X219">
            <v>0</v>
          </cell>
          <cell r="Y219">
            <v>566841.41</v>
          </cell>
          <cell r="Z219">
            <v>258387.55999999997</v>
          </cell>
          <cell r="AA219">
            <v>0</v>
          </cell>
          <cell r="AB219">
            <v>0</v>
          </cell>
          <cell r="AC219">
            <v>488970.18</v>
          </cell>
          <cell r="AD219">
            <v>0</v>
          </cell>
          <cell r="AE219">
            <v>0</v>
          </cell>
          <cell r="AF219">
            <v>185424.98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50604.01</v>
          </cell>
          <cell r="AL219">
            <v>305716.78000000003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136777.93</v>
          </cell>
          <cell r="AR219">
            <v>11164.42</v>
          </cell>
          <cell r="AS219">
            <v>104901.79000000001</v>
          </cell>
          <cell r="AT219">
            <v>0</v>
          </cell>
          <cell r="AU219">
            <v>0</v>
          </cell>
          <cell r="AV219">
            <v>0</v>
          </cell>
          <cell r="AW219">
            <v>1056824.33</v>
          </cell>
          <cell r="AX219">
            <v>0</v>
          </cell>
          <cell r="AY219">
            <v>5101.3099999999995</v>
          </cell>
          <cell r="AZ219">
            <v>0</v>
          </cell>
          <cell r="BA219">
            <v>284171.36</v>
          </cell>
          <cell r="BB219">
            <v>10993293.419999996</v>
          </cell>
          <cell r="BC219">
            <v>2438334.9</v>
          </cell>
          <cell r="BD219">
            <v>4783900.6999999993</v>
          </cell>
          <cell r="BE219">
            <v>89651630.63000004</v>
          </cell>
        </row>
        <row r="220">
          <cell r="F220" t="str">
            <v>31306</v>
          </cell>
          <cell r="G220">
            <v>11174838.719999999</v>
          </cell>
          <cell r="H220">
            <v>0</v>
          </cell>
          <cell r="I220">
            <v>62942</v>
          </cell>
          <cell r="J220">
            <v>0</v>
          </cell>
          <cell r="K220">
            <v>596303.99999999988</v>
          </cell>
          <cell r="L220">
            <v>237809</v>
          </cell>
          <cell r="M220">
            <v>0</v>
          </cell>
          <cell r="N220">
            <v>0</v>
          </cell>
          <cell r="O220">
            <v>1953340.52</v>
          </cell>
          <cell r="P220">
            <v>404654.38999999996</v>
          </cell>
          <cell r="Q220">
            <v>0</v>
          </cell>
          <cell r="R220">
            <v>0</v>
          </cell>
          <cell r="S220">
            <v>532465.54999999993</v>
          </cell>
          <cell r="T220">
            <v>0</v>
          </cell>
          <cell r="U220">
            <v>8631</v>
          </cell>
          <cell r="V220">
            <v>0</v>
          </cell>
          <cell r="W220">
            <v>0</v>
          </cell>
          <cell r="X220">
            <v>0</v>
          </cell>
          <cell r="Y220">
            <v>167126.43999999997</v>
          </cell>
          <cell r="Z220">
            <v>34709.839999999997</v>
          </cell>
          <cell r="AA220">
            <v>0</v>
          </cell>
          <cell r="AB220">
            <v>0</v>
          </cell>
          <cell r="AC220">
            <v>207017.09000000003</v>
          </cell>
          <cell r="AD220">
            <v>0</v>
          </cell>
          <cell r="AE220">
            <v>0</v>
          </cell>
          <cell r="AF220">
            <v>37581.72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12040.2</v>
          </cell>
          <cell r="AL220">
            <v>54310.78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1602.4299999999998</v>
          </cell>
          <cell r="AS220">
            <v>18082.5</v>
          </cell>
          <cell r="AT220">
            <v>8414.56</v>
          </cell>
          <cell r="AU220">
            <v>599.46</v>
          </cell>
          <cell r="AV220">
            <v>0</v>
          </cell>
          <cell r="AW220">
            <v>719354.22999999986</v>
          </cell>
          <cell r="AX220">
            <v>0</v>
          </cell>
          <cell r="AY220">
            <v>0</v>
          </cell>
          <cell r="AZ220">
            <v>0</v>
          </cell>
          <cell r="BA220">
            <v>8741.51</v>
          </cell>
          <cell r="BB220">
            <v>3281827.9500000007</v>
          </cell>
          <cell r="BC220">
            <v>706058.91</v>
          </cell>
          <cell r="BD220">
            <v>1121520.4100000001</v>
          </cell>
          <cell r="BE220">
            <v>21349973.210000001</v>
          </cell>
        </row>
        <row r="221">
          <cell r="F221" t="str">
            <v>31311</v>
          </cell>
          <cell r="G221">
            <v>9603298.6200000029</v>
          </cell>
          <cell r="H221">
            <v>1524098.1900000002</v>
          </cell>
          <cell r="I221">
            <v>143441.37</v>
          </cell>
          <cell r="J221">
            <v>0</v>
          </cell>
          <cell r="K221">
            <v>456004.99</v>
          </cell>
          <cell r="L221">
            <v>140978.13000000003</v>
          </cell>
          <cell r="M221">
            <v>3303.9900000000002</v>
          </cell>
          <cell r="N221">
            <v>0</v>
          </cell>
          <cell r="O221">
            <v>2076189.0499999998</v>
          </cell>
          <cell r="P221">
            <v>420661.75</v>
          </cell>
          <cell r="Q221">
            <v>0</v>
          </cell>
          <cell r="R221">
            <v>0</v>
          </cell>
          <cell r="S221">
            <v>450137.52000000008</v>
          </cell>
          <cell r="T221">
            <v>0</v>
          </cell>
          <cell r="U221">
            <v>28846.75</v>
          </cell>
          <cell r="V221">
            <v>0</v>
          </cell>
          <cell r="W221">
            <v>0</v>
          </cell>
          <cell r="X221">
            <v>0</v>
          </cell>
          <cell r="Y221">
            <v>281604.00999999995</v>
          </cell>
          <cell r="Z221">
            <v>74807.56</v>
          </cell>
          <cell r="AA221">
            <v>0</v>
          </cell>
          <cell r="AB221">
            <v>0</v>
          </cell>
          <cell r="AC221">
            <v>211924.67000000004</v>
          </cell>
          <cell r="AD221">
            <v>0</v>
          </cell>
          <cell r="AE221">
            <v>0</v>
          </cell>
          <cell r="AF221">
            <v>24882.840000000004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14752.16</v>
          </cell>
          <cell r="AL221">
            <v>91828.55</v>
          </cell>
          <cell r="AM221">
            <v>6013.9599999999991</v>
          </cell>
          <cell r="AN221">
            <v>0</v>
          </cell>
          <cell r="AO221">
            <v>0</v>
          </cell>
          <cell r="AP221">
            <v>0</v>
          </cell>
          <cell r="AQ221">
            <v>23495.749999999996</v>
          </cell>
          <cell r="AR221">
            <v>0</v>
          </cell>
          <cell r="AS221">
            <v>20405.23</v>
          </cell>
          <cell r="AT221">
            <v>0</v>
          </cell>
          <cell r="AU221">
            <v>0</v>
          </cell>
          <cell r="AV221">
            <v>0</v>
          </cell>
          <cell r="AW221">
            <v>51351.909999999996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2532089.1399999997</v>
          </cell>
          <cell r="BC221">
            <v>707288.51</v>
          </cell>
          <cell r="BD221">
            <v>971855.05</v>
          </cell>
          <cell r="BE221">
            <v>19859259.700000007</v>
          </cell>
        </row>
        <row r="222">
          <cell r="F222" t="str">
            <v>31330</v>
          </cell>
          <cell r="G222">
            <v>2740101.2399999998</v>
          </cell>
          <cell r="H222">
            <v>11189.92</v>
          </cell>
          <cell r="I222">
            <v>29880</v>
          </cell>
          <cell r="J222">
            <v>0</v>
          </cell>
          <cell r="K222">
            <v>112682.28</v>
          </cell>
          <cell r="L222">
            <v>47199.619999999995</v>
          </cell>
          <cell r="M222">
            <v>0</v>
          </cell>
          <cell r="N222">
            <v>993</v>
          </cell>
          <cell r="O222">
            <v>376470.60000000003</v>
          </cell>
          <cell r="P222">
            <v>105919.00000000001</v>
          </cell>
          <cell r="Q222">
            <v>0</v>
          </cell>
          <cell r="R222">
            <v>0</v>
          </cell>
          <cell r="S222">
            <v>167407.81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369838.04</v>
          </cell>
          <cell r="Z222">
            <v>56374.729999999996</v>
          </cell>
          <cell r="AA222">
            <v>0</v>
          </cell>
          <cell r="AB222">
            <v>0</v>
          </cell>
          <cell r="AC222">
            <v>88726.23000000001</v>
          </cell>
          <cell r="AD222">
            <v>0</v>
          </cell>
          <cell r="AE222">
            <v>0</v>
          </cell>
          <cell r="AF222">
            <v>2043.04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14514.24</v>
          </cell>
          <cell r="AQ222">
            <v>10801</v>
          </cell>
          <cell r="AR222">
            <v>36.4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1534.37</v>
          </cell>
          <cell r="BB222">
            <v>1308173.79</v>
          </cell>
          <cell r="BC222">
            <v>185657.93000000002</v>
          </cell>
          <cell r="BD222">
            <v>188416.90000000005</v>
          </cell>
          <cell r="BE222">
            <v>5817960.1400000006</v>
          </cell>
        </row>
        <row r="223">
          <cell r="F223" t="str">
            <v>31332</v>
          </cell>
          <cell r="G223">
            <v>9164001.6400000006</v>
          </cell>
          <cell r="H223">
            <v>664954.3600000001</v>
          </cell>
          <cell r="I223">
            <v>87114.420000000013</v>
          </cell>
          <cell r="J223">
            <v>0</v>
          </cell>
          <cell r="K223">
            <v>426742</v>
          </cell>
          <cell r="L223">
            <v>221302.67</v>
          </cell>
          <cell r="M223">
            <v>0</v>
          </cell>
          <cell r="N223">
            <v>9500.9700000000012</v>
          </cell>
          <cell r="O223">
            <v>2347501.6699999995</v>
          </cell>
          <cell r="P223">
            <v>396871.68000000005</v>
          </cell>
          <cell r="Q223">
            <v>0</v>
          </cell>
          <cell r="R223">
            <v>0</v>
          </cell>
          <cell r="S223">
            <v>884408.57999999984</v>
          </cell>
          <cell r="T223">
            <v>0</v>
          </cell>
          <cell r="U223">
            <v>23924.73</v>
          </cell>
          <cell r="V223">
            <v>0</v>
          </cell>
          <cell r="W223">
            <v>0</v>
          </cell>
          <cell r="X223">
            <v>0</v>
          </cell>
          <cell r="Y223">
            <v>315355.17</v>
          </cell>
          <cell r="Z223">
            <v>83091.530000000013</v>
          </cell>
          <cell r="AA223">
            <v>0</v>
          </cell>
          <cell r="AB223">
            <v>0</v>
          </cell>
          <cell r="AC223">
            <v>211076.50999999998</v>
          </cell>
          <cell r="AD223">
            <v>0</v>
          </cell>
          <cell r="AE223">
            <v>0</v>
          </cell>
          <cell r="AF223">
            <v>165601.25000000003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3691.29</v>
          </cell>
          <cell r="AL223">
            <v>23823.88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35600</v>
          </cell>
          <cell r="AR223">
            <v>7037.53</v>
          </cell>
          <cell r="AS223">
            <v>10508.010000000002</v>
          </cell>
          <cell r="AT223">
            <v>18136.22</v>
          </cell>
          <cell r="AU223">
            <v>0</v>
          </cell>
          <cell r="AV223">
            <v>33446.840000000004</v>
          </cell>
          <cell r="AW223">
            <v>171987.98000000004</v>
          </cell>
          <cell r="AX223">
            <v>0</v>
          </cell>
          <cell r="AY223">
            <v>0</v>
          </cell>
          <cell r="AZ223">
            <v>38148.26</v>
          </cell>
          <cell r="BA223">
            <v>157.82999999999998</v>
          </cell>
          <cell r="BB223">
            <v>2962397.9999999986</v>
          </cell>
          <cell r="BC223">
            <v>667816.06999999983</v>
          </cell>
          <cell r="BD223">
            <v>889912.82999999984</v>
          </cell>
          <cell r="BE223">
            <v>19864111.919999998</v>
          </cell>
        </row>
        <row r="224">
          <cell r="F224" t="str">
            <v>31401</v>
          </cell>
          <cell r="G224">
            <v>23415435.860000003</v>
          </cell>
          <cell r="H224">
            <v>322282.49999999994</v>
          </cell>
          <cell r="I224">
            <v>176020.02</v>
          </cell>
          <cell r="J224">
            <v>0</v>
          </cell>
          <cell r="K224">
            <v>1019900</v>
          </cell>
          <cell r="L224">
            <v>192212.47999999998</v>
          </cell>
          <cell r="M224">
            <v>1890</v>
          </cell>
          <cell r="N224">
            <v>5785.02</v>
          </cell>
          <cell r="O224">
            <v>5213686.87</v>
          </cell>
          <cell r="P224">
            <v>1135773</v>
          </cell>
          <cell r="Q224">
            <v>0</v>
          </cell>
          <cell r="R224">
            <v>0</v>
          </cell>
          <cell r="S224">
            <v>2230582.9900000002</v>
          </cell>
          <cell r="T224">
            <v>0</v>
          </cell>
          <cell r="U224">
            <v>28870.35</v>
          </cell>
          <cell r="V224">
            <v>0</v>
          </cell>
          <cell r="W224">
            <v>0</v>
          </cell>
          <cell r="X224">
            <v>0</v>
          </cell>
          <cell r="Y224">
            <v>487300.05000000005</v>
          </cell>
          <cell r="Z224">
            <v>183159.34</v>
          </cell>
          <cell r="AA224">
            <v>0</v>
          </cell>
          <cell r="AB224">
            <v>0</v>
          </cell>
          <cell r="AC224">
            <v>393180.62000000005</v>
          </cell>
          <cell r="AD224">
            <v>0</v>
          </cell>
          <cell r="AE224">
            <v>0</v>
          </cell>
          <cell r="AF224">
            <v>90503.569999999992</v>
          </cell>
          <cell r="AG224">
            <v>0</v>
          </cell>
          <cell r="AH224">
            <v>0</v>
          </cell>
          <cell r="AI224">
            <v>0</v>
          </cell>
          <cell r="AJ224">
            <v>3109.55</v>
          </cell>
          <cell r="AK224">
            <v>15762.57</v>
          </cell>
          <cell r="AL224">
            <v>70797.62</v>
          </cell>
          <cell r="AM224">
            <v>0</v>
          </cell>
          <cell r="AN224">
            <v>0</v>
          </cell>
          <cell r="AO224">
            <v>0</v>
          </cell>
          <cell r="AP224">
            <v>500</v>
          </cell>
          <cell r="AQ224">
            <v>104620.12</v>
          </cell>
          <cell r="AR224">
            <v>0</v>
          </cell>
          <cell r="AS224">
            <v>41577.03</v>
          </cell>
          <cell r="AT224">
            <v>0</v>
          </cell>
          <cell r="AU224">
            <v>0</v>
          </cell>
          <cell r="AV224">
            <v>0</v>
          </cell>
          <cell r="AW224">
            <v>82087.7</v>
          </cell>
          <cell r="AX224">
            <v>0</v>
          </cell>
          <cell r="AY224">
            <v>0</v>
          </cell>
          <cell r="AZ224">
            <v>0</v>
          </cell>
          <cell r="BA224">
            <v>51008.670000000006</v>
          </cell>
          <cell r="BB224">
            <v>6019615.419999999</v>
          </cell>
          <cell r="BC224">
            <v>1499729.17</v>
          </cell>
          <cell r="BD224">
            <v>2509274.8000000007</v>
          </cell>
          <cell r="BE224">
            <v>45294665.320000008</v>
          </cell>
        </row>
        <row r="225">
          <cell r="F225" t="str">
            <v>32081</v>
          </cell>
          <cell r="G225">
            <v>146865579.60000005</v>
          </cell>
          <cell r="I225">
            <v>3908839.8600000003</v>
          </cell>
          <cell r="K225">
            <v>6888358.8099999996</v>
          </cell>
          <cell r="L225">
            <v>3562949.8</v>
          </cell>
          <cell r="M225">
            <v>17706.82</v>
          </cell>
          <cell r="N225">
            <v>185636.82000000004</v>
          </cell>
          <cell r="O225">
            <v>28882823.000000004</v>
          </cell>
          <cell r="P225">
            <v>6246782.1799999997</v>
          </cell>
          <cell r="S225">
            <v>9188103.9099999983</v>
          </cell>
          <cell r="T225">
            <v>1284988.4700000002</v>
          </cell>
          <cell r="U225">
            <v>276740.00000000006</v>
          </cell>
          <cell r="V225">
            <v>15835.789999999999</v>
          </cell>
          <cell r="W225">
            <v>3403197.2299999981</v>
          </cell>
          <cell r="X225">
            <v>93417.74</v>
          </cell>
          <cell r="Y225">
            <v>7923809.6900000013</v>
          </cell>
          <cell r="Z225">
            <v>2839403.2300000004</v>
          </cell>
          <cell r="AC225">
            <v>4870102.13</v>
          </cell>
          <cell r="AF225">
            <v>2075549.7000000004</v>
          </cell>
          <cell r="AG225">
            <v>1400</v>
          </cell>
          <cell r="AK225">
            <v>299978.33</v>
          </cell>
          <cell r="AL225">
            <v>2997200.28</v>
          </cell>
          <cell r="AO225">
            <v>191392.28999999998</v>
          </cell>
          <cell r="AP225">
            <v>339367.1</v>
          </cell>
          <cell r="AR225">
            <v>141681.35999999999</v>
          </cell>
          <cell r="AS225">
            <v>1005954.84</v>
          </cell>
          <cell r="AW225">
            <v>1467189.46</v>
          </cell>
          <cell r="AX225">
            <v>3787418.7299999995</v>
          </cell>
          <cell r="AY225">
            <v>2800664.3099999996</v>
          </cell>
          <cell r="AZ225">
            <v>87548.12</v>
          </cell>
          <cell r="BA225">
            <v>1310015.3999999999</v>
          </cell>
          <cell r="BB225">
            <v>38143245.649999976</v>
          </cell>
          <cell r="BC225">
            <v>11426824.25</v>
          </cell>
          <cell r="BD225">
            <v>8786001.0499999989</v>
          </cell>
          <cell r="BE225">
            <v>301315705.95000005</v>
          </cell>
        </row>
        <row r="226">
          <cell r="F226" t="str">
            <v>32123</v>
          </cell>
          <cell r="G226">
            <v>408826.6</v>
          </cell>
          <cell r="H226">
            <v>0</v>
          </cell>
          <cell r="I226">
            <v>6718.99</v>
          </cell>
          <cell r="J226">
            <v>0</v>
          </cell>
          <cell r="K226">
            <v>21397.01</v>
          </cell>
          <cell r="L226">
            <v>35357.950000000004</v>
          </cell>
          <cell r="M226">
            <v>0</v>
          </cell>
          <cell r="N226">
            <v>0</v>
          </cell>
          <cell r="O226">
            <v>46239.46</v>
          </cell>
          <cell r="P226">
            <v>38463.699999999997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22824.05</v>
          </cell>
          <cell r="Z226">
            <v>22733.14</v>
          </cell>
          <cell r="AA226">
            <v>0</v>
          </cell>
          <cell r="AB226">
            <v>0</v>
          </cell>
          <cell r="AC226">
            <v>837.05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1712.42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7112.28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152866.16999999998</v>
          </cell>
          <cell r="BC226">
            <v>2030.5</v>
          </cell>
          <cell r="BD226">
            <v>21549.15</v>
          </cell>
          <cell r="BE226">
            <v>788668.47000000009</v>
          </cell>
        </row>
        <row r="227">
          <cell r="F227" t="str">
            <v>32312</v>
          </cell>
          <cell r="G227">
            <v>297658.53999999998</v>
          </cell>
          <cell r="H227">
            <v>0</v>
          </cell>
          <cell r="I227">
            <v>0</v>
          </cell>
          <cell r="J227">
            <v>0</v>
          </cell>
          <cell r="K227">
            <v>11753.029999999999</v>
          </cell>
          <cell r="L227">
            <v>9636.5499999999993</v>
          </cell>
          <cell r="M227">
            <v>0</v>
          </cell>
          <cell r="N227">
            <v>0</v>
          </cell>
          <cell r="O227">
            <v>59928.5</v>
          </cell>
          <cell r="P227">
            <v>9065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12828.740000000002</v>
          </cell>
          <cell r="Z227">
            <v>13839.300000000001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6377.7199999999993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127728.81999999999</v>
          </cell>
          <cell r="BC227">
            <v>0</v>
          </cell>
          <cell r="BD227">
            <v>85357.829999999987</v>
          </cell>
          <cell r="BE227">
            <v>634174.0299999998</v>
          </cell>
        </row>
        <row r="228">
          <cell r="F228" t="str">
            <v>32325</v>
          </cell>
          <cell r="G228">
            <v>7861241.4099999992</v>
          </cell>
          <cell r="H228">
            <v>10994.369999999999</v>
          </cell>
          <cell r="I228">
            <v>39648.92</v>
          </cell>
          <cell r="J228">
            <v>0</v>
          </cell>
          <cell r="K228">
            <v>338437.63000000006</v>
          </cell>
          <cell r="L228">
            <v>94952.659999999989</v>
          </cell>
          <cell r="M228">
            <v>0</v>
          </cell>
          <cell r="N228">
            <v>0</v>
          </cell>
          <cell r="O228">
            <v>1184382.52</v>
          </cell>
          <cell r="P228">
            <v>315238.95</v>
          </cell>
          <cell r="Q228">
            <v>0</v>
          </cell>
          <cell r="R228">
            <v>0</v>
          </cell>
          <cell r="S228">
            <v>523608.41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131277.12</v>
          </cell>
          <cell r="Z228">
            <v>45814.47</v>
          </cell>
          <cell r="AA228">
            <v>0</v>
          </cell>
          <cell r="AB228">
            <v>0</v>
          </cell>
          <cell r="AC228">
            <v>113889.53</v>
          </cell>
          <cell r="AD228">
            <v>0</v>
          </cell>
          <cell r="AE228">
            <v>0</v>
          </cell>
          <cell r="AF228">
            <v>124310.73999999999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43233.37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13738.960000000001</v>
          </cell>
          <cell r="AT228">
            <v>4014.31</v>
          </cell>
          <cell r="AU228">
            <v>0</v>
          </cell>
          <cell r="AV228">
            <v>0</v>
          </cell>
          <cell r="AW228">
            <v>5844.7599999999993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2172587.4600000009</v>
          </cell>
          <cell r="BC228">
            <v>596142.73</v>
          </cell>
          <cell r="BD228">
            <v>738185.23</v>
          </cell>
          <cell r="BE228">
            <v>14357543.550000001</v>
          </cell>
        </row>
        <row r="229">
          <cell r="F229" t="str">
            <v>32326</v>
          </cell>
          <cell r="G229">
            <v>10176692.449999999</v>
          </cell>
          <cell r="H229">
            <v>0</v>
          </cell>
          <cell r="I229">
            <v>94201.049999999988</v>
          </cell>
          <cell r="J229">
            <v>0</v>
          </cell>
          <cell r="K229">
            <v>414865.24000000005</v>
          </cell>
          <cell r="L229">
            <v>254987.61999999997</v>
          </cell>
          <cell r="M229">
            <v>0</v>
          </cell>
          <cell r="N229">
            <v>0</v>
          </cell>
          <cell r="O229">
            <v>1497778.36</v>
          </cell>
          <cell r="P229">
            <v>409053.27</v>
          </cell>
          <cell r="Q229">
            <v>0</v>
          </cell>
          <cell r="R229">
            <v>117920.59</v>
          </cell>
          <cell r="S229">
            <v>607477.75000000012</v>
          </cell>
          <cell r="T229">
            <v>0</v>
          </cell>
          <cell r="U229">
            <v>11093.24</v>
          </cell>
          <cell r="V229">
            <v>0</v>
          </cell>
          <cell r="W229">
            <v>0</v>
          </cell>
          <cell r="X229">
            <v>0</v>
          </cell>
          <cell r="Y229">
            <v>197315.64</v>
          </cell>
          <cell r="Z229">
            <v>79651.409999999989</v>
          </cell>
          <cell r="AA229">
            <v>0</v>
          </cell>
          <cell r="AB229">
            <v>0</v>
          </cell>
          <cell r="AC229">
            <v>179664.92</v>
          </cell>
          <cell r="AD229">
            <v>0</v>
          </cell>
          <cell r="AE229">
            <v>0</v>
          </cell>
          <cell r="AF229">
            <v>42969.89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7712.46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37561.46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236801.56</v>
          </cell>
          <cell r="BB229">
            <v>3084817.8000000003</v>
          </cell>
          <cell r="BC229">
            <v>592047.92000000004</v>
          </cell>
          <cell r="BD229">
            <v>1146432.7799999998</v>
          </cell>
          <cell r="BE229">
            <v>19189045.410000004</v>
          </cell>
        </row>
        <row r="230">
          <cell r="F230" t="str">
            <v>32354</v>
          </cell>
          <cell r="G230">
            <v>47145678.830000013</v>
          </cell>
          <cell r="H230">
            <v>1385974.0799999998</v>
          </cell>
          <cell r="I230">
            <v>214835.92</v>
          </cell>
          <cell r="K230">
            <v>1955565.6099999999</v>
          </cell>
          <cell r="L230">
            <v>568308.82000000007</v>
          </cell>
          <cell r="M230">
            <v>1840.98</v>
          </cell>
          <cell r="O230">
            <v>7427310.9400000004</v>
          </cell>
          <cell r="P230">
            <v>1667963.9000000001</v>
          </cell>
          <cell r="S230">
            <v>1977849.66</v>
          </cell>
          <cell r="T230">
            <v>226519.83999999997</v>
          </cell>
          <cell r="U230">
            <v>67976.100000000006</v>
          </cell>
          <cell r="Y230">
            <v>676206.71000000008</v>
          </cell>
          <cell r="Z230">
            <v>344112.36</v>
          </cell>
          <cell r="AC230">
            <v>629923.56999999995</v>
          </cell>
          <cell r="AF230">
            <v>278590.78999999998</v>
          </cell>
          <cell r="AK230">
            <v>30001.660000000003</v>
          </cell>
          <cell r="AL230">
            <v>144090.59</v>
          </cell>
          <cell r="AR230">
            <v>27652.839999999997</v>
          </cell>
          <cell r="AS230">
            <v>95826</v>
          </cell>
          <cell r="AW230">
            <v>50443.840000000004</v>
          </cell>
          <cell r="BB230">
            <v>8920535.0399999991</v>
          </cell>
          <cell r="BC230">
            <v>2909697.1</v>
          </cell>
          <cell r="BD230">
            <v>4140271.9100000006</v>
          </cell>
          <cell r="BE230">
            <v>80887177.090000004</v>
          </cell>
        </row>
        <row r="231">
          <cell r="F231" t="str">
            <v>32356</v>
          </cell>
          <cell r="G231">
            <v>59822950.590000004</v>
          </cell>
          <cell r="I231">
            <v>705136.22</v>
          </cell>
          <cell r="K231">
            <v>2505356</v>
          </cell>
          <cell r="L231">
            <v>1329982.5299999998</v>
          </cell>
          <cell r="M231">
            <v>19929.2</v>
          </cell>
          <cell r="N231">
            <v>4454.09</v>
          </cell>
          <cell r="O231">
            <v>13111982.530000001</v>
          </cell>
          <cell r="P231">
            <v>2254514.9500000002</v>
          </cell>
          <cell r="S231">
            <v>2162740.67</v>
          </cell>
          <cell r="T231">
            <v>6582.8099999999995</v>
          </cell>
          <cell r="U231">
            <v>71901.789999999994</v>
          </cell>
          <cell r="Y231">
            <v>1341981.7499999998</v>
          </cell>
          <cell r="Z231">
            <v>376579.06000000006</v>
          </cell>
          <cell r="AC231">
            <v>1174487.1000000001</v>
          </cell>
          <cell r="AF231">
            <v>465096.08</v>
          </cell>
          <cell r="AK231">
            <v>39060.479999999996</v>
          </cell>
          <cell r="AL231">
            <v>184371.74</v>
          </cell>
          <cell r="AR231">
            <v>79580.52</v>
          </cell>
          <cell r="AS231">
            <v>173523.74</v>
          </cell>
          <cell r="AT231">
            <v>0</v>
          </cell>
          <cell r="AW231">
            <v>51353.77</v>
          </cell>
          <cell r="AY231">
            <v>506979.93</v>
          </cell>
          <cell r="AZ231">
            <v>1267549.25</v>
          </cell>
          <cell r="BB231">
            <v>13727462.57</v>
          </cell>
          <cell r="BC231">
            <v>4274051.07</v>
          </cell>
          <cell r="BD231">
            <v>3564462.4899999998</v>
          </cell>
          <cell r="BE231">
            <v>109222070.92999999</v>
          </cell>
        </row>
        <row r="232">
          <cell r="F232" t="str">
            <v>32358</v>
          </cell>
          <cell r="G232">
            <v>4223307.6300000008</v>
          </cell>
          <cell r="H232">
            <v>282231.99</v>
          </cell>
          <cell r="I232">
            <v>14278.630000000001</v>
          </cell>
          <cell r="J232">
            <v>0</v>
          </cell>
          <cell r="K232">
            <v>188013.06999999998</v>
          </cell>
          <cell r="L232">
            <v>88400.359999999986</v>
          </cell>
          <cell r="M232">
            <v>0</v>
          </cell>
          <cell r="N232">
            <v>0</v>
          </cell>
          <cell r="O232">
            <v>547021.10000000009</v>
          </cell>
          <cell r="P232">
            <v>179261.74</v>
          </cell>
          <cell r="Q232">
            <v>0</v>
          </cell>
          <cell r="R232">
            <v>0</v>
          </cell>
          <cell r="S232">
            <v>463850.88000000006</v>
          </cell>
          <cell r="T232">
            <v>120250.17</v>
          </cell>
          <cell r="U232">
            <v>2330.4700000000003</v>
          </cell>
          <cell r="V232">
            <v>0</v>
          </cell>
          <cell r="W232">
            <v>0</v>
          </cell>
          <cell r="X232">
            <v>0</v>
          </cell>
          <cell r="Y232">
            <v>50554.85</v>
          </cell>
          <cell r="Z232">
            <v>14642.680000000002</v>
          </cell>
          <cell r="AA232">
            <v>0</v>
          </cell>
          <cell r="AB232">
            <v>0</v>
          </cell>
          <cell r="AC232">
            <v>52917.61</v>
          </cell>
          <cell r="AD232">
            <v>0</v>
          </cell>
          <cell r="AE232">
            <v>0</v>
          </cell>
          <cell r="AF232">
            <v>1411.63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38577.03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8159.880000000001</v>
          </cell>
          <cell r="AT232">
            <v>0</v>
          </cell>
          <cell r="AU232">
            <v>0</v>
          </cell>
          <cell r="AV232">
            <v>0</v>
          </cell>
          <cell r="AW232">
            <v>1108.3399999999999</v>
          </cell>
          <cell r="AX232">
            <v>0</v>
          </cell>
          <cell r="AY232">
            <v>0</v>
          </cell>
          <cell r="AZ232">
            <v>36267.179999999993</v>
          </cell>
          <cell r="BA232">
            <v>0</v>
          </cell>
          <cell r="BB232">
            <v>1455595.3199999996</v>
          </cell>
          <cell r="BC232">
            <v>299759.89999999997</v>
          </cell>
          <cell r="BD232">
            <v>644777.42000000004</v>
          </cell>
          <cell r="BE232">
            <v>8712717.8800000008</v>
          </cell>
        </row>
        <row r="233">
          <cell r="F233" t="str">
            <v>32360</v>
          </cell>
          <cell r="G233">
            <v>20487437.030000009</v>
          </cell>
          <cell r="H233">
            <v>0</v>
          </cell>
          <cell r="I233">
            <v>180918.26</v>
          </cell>
          <cell r="J233">
            <v>0</v>
          </cell>
          <cell r="K233">
            <v>794349.09000000008</v>
          </cell>
          <cell r="L233">
            <v>363031.50999999995</v>
          </cell>
          <cell r="M233">
            <v>606.79999999999995</v>
          </cell>
          <cell r="N233">
            <v>14845.09</v>
          </cell>
          <cell r="O233">
            <v>4484722.4000000013</v>
          </cell>
          <cell r="P233">
            <v>696029.11</v>
          </cell>
          <cell r="Q233">
            <v>0</v>
          </cell>
          <cell r="R233">
            <v>7173</v>
          </cell>
          <cell r="S233">
            <v>1014000.0000000001</v>
          </cell>
          <cell r="T233">
            <v>0</v>
          </cell>
          <cell r="U233">
            <v>28852.76</v>
          </cell>
          <cell r="V233">
            <v>0</v>
          </cell>
          <cell r="W233">
            <v>0</v>
          </cell>
          <cell r="X233">
            <v>0</v>
          </cell>
          <cell r="Y233">
            <v>605776.96000000008</v>
          </cell>
          <cell r="Z233">
            <v>341634.89</v>
          </cell>
          <cell r="AA233">
            <v>0</v>
          </cell>
          <cell r="AB233">
            <v>0</v>
          </cell>
          <cell r="AC233">
            <v>552670.37</v>
          </cell>
          <cell r="AD233">
            <v>0</v>
          </cell>
          <cell r="AE233">
            <v>0</v>
          </cell>
          <cell r="AF233">
            <v>151484.88999999998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13280.4</v>
          </cell>
          <cell r="AL233">
            <v>60952.71</v>
          </cell>
          <cell r="AM233">
            <v>0</v>
          </cell>
          <cell r="AN233">
            <v>0</v>
          </cell>
          <cell r="AO233">
            <v>0</v>
          </cell>
          <cell r="AP233">
            <v>5397.3499999999995</v>
          </cell>
          <cell r="AQ233">
            <v>0</v>
          </cell>
          <cell r="AR233">
            <v>0</v>
          </cell>
          <cell r="AS233">
            <v>112084.42000000001</v>
          </cell>
          <cell r="AT233">
            <v>11133.43</v>
          </cell>
          <cell r="AU233">
            <v>0</v>
          </cell>
          <cell r="AV233">
            <v>0</v>
          </cell>
          <cell r="AW233">
            <v>279474.97000000003</v>
          </cell>
          <cell r="AX233">
            <v>0</v>
          </cell>
          <cell r="AY233">
            <v>0</v>
          </cell>
          <cell r="AZ233">
            <v>0</v>
          </cell>
          <cell r="BA233">
            <v>26441.200000000001</v>
          </cell>
          <cell r="BB233">
            <v>4499743.8600000003</v>
          </cell>
          <cell r="BC233">
            <v>1301033.6500000001</v>
          </cell>
          <cell r="BD233">
            <v>1688901.9</v>
          </cell>
          <cell r="BE233">
            <v>37721976.050000019</v>
          </cell>
        </row>
        <row r="234">
          <cell r="F234" t="str">
            <v>32361</v>
          </cell>
          <cell r="G234">
            <v>21025532.100000005</v>
          </cell>
          <cell r="H234">
            <v>1849939.9</v>
          </cell>
          <cell r="I234">
            <v>186056.63</v>
          </cell>
          <cell r="J234">
            <v>0</v>
          </cell>
          <cell r="K234">
            <v>905931</v>
          </cell>
          <cell r="L234">
            <v>392075.6</v>
          </cell>
          <cell r="M234">
            <v>1222.52</v>
          </cell>
          <cell r="N234">
            <v>486</v>
          </cell>
          <cell r="O234">
            <v>3914809.9699999993</v>
          </cell>
          <cell r="P234">
            <v>825986.32000000007</v>
          </cell>
          <cell r="Q234">
            <v>0</v>
          </cell>
          <cell r="R234">
            <v>0</v>
          </cell>
          <cell r="S234">
            <v>1191654.3300000003</v>
          </cell>
          <cell r="T234">
            <v>0</v>
          </cell>
          <cell r="U234">
            <v>31357.210000000003</v>
          </cell>
          <cell r="V234">
            <v>0</v>
          </cell>
          <cell r="W234">
            <v>0</v>
          </cell>
          <cell r="X234">
            <v>0</v>
          </cell>
          <cell r="Y234">
            <v>512209.49999999994</v>
          </cell>
          <cell r="Z234">
            <v>266221.17</v>
          </cell>
          <cell r="AA234">
            <v>0</v>
          </cell>
          <cell r="AB234">
            <v>0</v>
          </cell>
          <cell r="AC234">
            <v>665834.39</v>
          </cell>
          <cell r="AD234">
            <v>0</v>
          </cell>
          <cell r="AE234">
            <v>0</v>
          </cell>
          <cell r="AF234">
            <v>98195.87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12922.48</v>
          </cell>
          <cell r="AL234">
            <v>206349.62000000005</v>
          </cell>
          <cell r="AM234">
            <v>0</v>
          </cell>
          <cell r="AN234">
            <v>0</v>
          </cell>
          <cell r="AO234">
            <v>0</v>
          </cell>
          <cell r="AP234">
            <v>836268.8600000001</v>
          </cell>
          <cell r="AQ234">
            <v>0</v>
          </cell>
          <cell r="AR234">
            <v>9700.1400000000012</v>
          </cell>
          <cell r="AS234">
            <v>93049.12999999999</v>
          </cell>
          <cell r="AT234">
            <v>0</v>
          </cell>
          <cell r="AU234">
            <v>0</v>
          </cell>
          <cell r="AV234">
            <v>0</v>
          </cell>
          <cell r="AW234">
            <v>185265.64</v>
          </cell>
          <cell r="AX234">
            <v>0</v>
          </cell>
          <cell r="AY234">
            <v>0</v>
          </cell>
          <cell r="AZ234">
            <v>0</v>
          </cell>
          <cell r="BA234">
            <v>35168.689999999995</v>
          </cell>
          <cell r="BB234">
            <v>6557699.1400000006</v>
          </cell>
          <cell r="BC234">
            <v>1778303.9999999998</v>
          </cell>
          <cell r="BD234">
            <v>1963944.6900000002</v>
          </cell>
          <cell r="BE234">
            <v>43546184.900000006</v>
          </cell>
        </row>
        <row r="235">
          <cell r="F235" t="str">
            <v>32362</v>
          </cell>
          <cell r="G235">
            <v>2651284.14</v>
          </cell>
          <cell r="H235">
            <v>0</v>
          </cell>
          <cell r="I235">
            <v>18522.419999999998</v>
          </cell>
          <cell r="J235">
            <v>0</v>
          </cell>
          <cell r="K235">
            <v>51550.04</v>
          </cell>
          <cell r="L235">
            <v>53610.530000000006</v>
          </cell>
          <cell r="M235">
            <v>0</v>
          </cell>
          <cell r="N235">
            <v>0</v>
          </cell>
          <cell r="O235">
            <v>311220.02999999991</v>
          </cell>
          <cell r="P235">
            <v>145443.9</v>
          </cell>
          <cell r="Q235">
            <v>0</v>
          </cell>
          <cell r="R235">
            <v>0</v>
          </cell>
          <cell r="S235">
            <v>223674.58</v>
          </cell>
          <cell r="T235">
            <v>0</v>
          </cell>
          <cell r="U235">
            <v>3963.9700000000003</v>
          </cell>
          <cell r="V235">
            <v>0</v>
          </cell>
          <cell r="W235">
            <v>0</v>
          </cell>
          <cell r="X235">
            <v>0</v>
          </cell>
          <cell r="Y235">
            <v>64964.649999999994</v>
          </cell>
          <cell r="Z235">
            <v>89615.34</v>
          </cell>
          <cell r="AA235">
            <v>0</v>
          </cell>
          <cell r="AB235">
            <v>0</v>
          </cell>
          <cell r="AC235">
            <v>72847.3</v>
          </cell>
          <cell r="AD235">
            <v>0</v>
          </cell>
          <cell r="AE235">
            <v>0</v>
          </cell>
          <cell r="AF235">
            <v>35770.43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424.15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1026954.4400000002</v>
          </cell>
          <cell r="BC235">
            <v>226584.5</v>
          </cell>
          <cell r="BD235">
            <v>561993.81000000006</v>
          </cell>
          <cell r="BE235">
            <v>5538424.2300000004</v>
          </cell>
        </row>
        <row r="236">
          <cell r="F236" t="str">
            <v>32363</v>
          </cell>
          <cell r="G236">
            <v>16822969.029999997</v>
          </cell>
          <cell r="H236">
            <v>1584189.4100000004</v>
          </cell>
          <cell r="I236">
            <v>218984.19</v>
          </cell>
          <cell r="J236">
            <v>0</v>
          </cell>
          <cell r="K236">
            <v>1044673.46</v>
          </cell>
          <cell r="L236">
            <v>366495.69999999995</v>
          </cell>
          <cell r="M236">
            <v>0</v>
          </cell>
          <cell r="N236">
            <v>1668.24</v>
          </cell>
          <cell r="O236">
            <v>3144935.06</v>
          </cell>
          <cell r="P236">
            <v>749869.43</v>
          </cell>
          <cell r="Q236">
            <v>0</v>
          </cell>
          <cell r="R236">
            <v>0</v>
          </cell>
          <cell r="S236">
            <v>1356832.26</v>
          </cell>
          <cell r="T236">
            <v>0</v>
          </cell>
          <cell r="U236">
            <v>29674.05</v>
          </cell>
          <cell r="V236">
            <v>0</v>
          </cell>
          <cell r="W236">
            <v>0</v>
          </cell>
          <cell r="X236">
            <v>0</v>
          </cell>
          <cell r="Y236">
            <v>520622.76</v>
          </cell>
          <cell r="Z236">
            <v>147585.93</v>
          </cell>
          <cell r="AA236">
            <v>0</v>
          </cell>
          <cell r="AB236">
            <v>0</v>
          </cell>
          <cell r="AC236">
            <v>574185.53999999992</v>
          </cell>
          <cell r="AD236">
            <v>0</v>
          </cell>
          <cell r="AE236">
            <v>0</v>
          </cell>
          <cell r="AF236">
            <v>407999.56000000006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15561.36</v>
          </cell>
          <cell r="AL236">
            <v>115477.75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46875.83</v>
          </cell>
          <cell r="AR236">
            <v>6094.91</v>
          </cell>
          <cell r="AS236">
            <v>39930.639999999999</v>
          </cell>
          <cell r="AT236">
            <v>0</v>
          </cell>
          <cell r="AU236">
            <v>6113.89</v>
          </cell>
          <cell r="AV236">
            <v>0</v>
          </cell>
          <cell r="AW236">
            <v>203172.11000000002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5725436.6199999992</v>
          </cell>
          <cell r="BC236">
            <v>1118169.5700000003</v>
          </cell>
          <cell r="BD236">
            <v>1011683.27</v>
          </cell>
          <cell r="BE236">
            <v>35259200.57</v>
          </cell>
        </row>
        <row r="237">
          <cell r="F237" t="str">
            <v>32414</v>
          </cell>
          <cell r="G237">
            <v>10112530.440000003</v>
          </cell>
          <cell r="H237">
            <v>1541212.13</v>
          </cell>
          <cell r="I237">
            <v>98853.74</v>
          </cell>
          <cell r="J237">
            <v>0</v>
          </cell>
          <cell r="K237">
            <v>503867.99999999994</v>
          </cell>
          <cell r="L237">
            <v>268226.14</v>
          </cell>
          <cell r="M237">
            <v>684.31</v>
          </cell>
          <cell r="N237">
            <v>0</v>
          </cell>
          <cell r="O237">
            <v>1995660.8100000003</v>
          </cell>
          <cell r="P237">
            <v>477039.5</v>
          </cell>
          <cell r="Q237">
            <v>0</v>
          </cell>
          <cell r="R237">
            <v>0</v>
          </cell>
          <cell r="S237">
            <v>528304.27999999991</v>
          </cell>
          <cell r="T237">
            <v>0</v>
          </cell>
          <cell r="U237">
            <v>12506.63</v>
          </cell>
          <cell r="V237">
            <v>0</v>
          </cell>
          <cell r="W237">
            <v>0</v>
          </cell>
          <cell r="X237">
            <v>0</v>
          </cell>
          <cell r="Y237">
            <v>365487.54000000004</v>
          </cell>
          <cell r="Z237">
            <v>500679.58999999997</v>
          </cell>
          <cell r="AA237">
            <v>0</v>
          </cell>
          <cell r="AB237">
            <v>0</v>
          </cell>
          <cell r="AC237">
            <v>484803.57</v>
          </cell>
          <cell r="AD237">
            <v>0</v>
          </cell>
          <cell r="AE237">
            <v>0</v>
          </cell>
          <cell r="AF237">
            <v>94003.91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1884.49</v>
          </cell>
          <cell r="AM237">
            <v>0</v>
          </cell>
          <cell r="AN237">
            <v>0</v>
          </cell>
          <cell r="AO237">
            <v>0</v>
          </cell>
          <cell r="AP237">
            <v>340649.23999999993</v>
          </cell>
          <cell r="AQ237">
            <v>0</v>
          </cell>
          <cell r="AR237">
            <v>14561.92</v>
          </cell>
          <cell r="AS237">
            <v>24409.49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20623.03</v>
          </cell>
          <cell r="BB237">
            <v>3248682.7599999993</v>
          </cell>
          <cell r="BC237">
            <v>791778.37</v>
          </cell>
          <cell r="BD237">
            <v>989768.4</v>
          </cell>
          <cell r="BE237">
            <v>22416218.290000003</v>
          </cell>
        </row>
        <row r="238">
          <cell r="F238" t="str">
            <v>32416</v>
          </cell>
          <cell r="G238">
            <v>7200532.540000001</v>
          </cell>
          <cell r="H238">
            <v>360509.96</v>
          </cell>
          <cell r="I238">
            <v>89707</v>
          </cell>
          <cell r="J238">
            <v>0</v>
          </cell>
          <cell r="K238">
            <v>333275</v>
          </cell>
          <cell r="L238">
            <v>74739.89</v>
          </cell>
          <cell r="M238">
            <v>0</v>
          </cell>
          <cell r="N238">
            <v>546.66999999999996</v>
          </cell>
          <cell r="O238">
            <v>1791446.3900000001</v>
          </cell>
          <cell r="P238">
            <v>384565</v>
          </cell>
          <cell r="Q238">
            <v>0</v>
          </cell>
          <cell r="R238">
            <v>0</v>
          </cell>
          <cell r="S238">
            <v>644393.52000000014</v>
          </cell>
          <cell r="T238">
            <v>0</v>
          </cell>
          <cell r="U238">
            <v>11623.16</v>
          </cell>
          <cell r="V238">
            <v>0</v>
          </cell>
          <cell r="W238">
            <v>0</v>
          </cell>
          <cell r="X238">
            <v>0</v>
          </cell>
          <cell r="Y238">
            <v>328808.7</v>
          </cell>
          <cell r="Z238">
            <v>53058.84</v>
          </cell>
          <cell r="AA238">
            <v>0</v>
          </cell>
          <cell r="AB238">
            <v>0</v>
          </cell>
          <cell r="AC238">
            <v>277328.88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2525.98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16177.69</v>
          </cell>
          <cell r="AS238">
            <v>15575.09</v>
          </cell>
          <cell r="AT238">
            <v>13393.060000000001</v>
          </cell>
          <cell r="AU238">
            <v>0</v>
          </cell>
          <cell r="AV238">
            <v>0</v>
          </cell>
          <cell r="AW238">
            <v>437.74</v>
          </cell>
          <cell r="AX238">
            <v>0</v>
          </cell>
          <cell r="AY238">
            <v>0</v>
          </cell>
          <cell r="AZ238">
            <v>0</v>
          </cell>
          <cell r="BA238">
            <v>200269.33999999997</v>
          </cell>
          <cell r="BB238">
            <v>2708815.9900000012</v>
          </cell>
          <cell r="BC238">
            <v>635216.16</v>
          </cell>
          <cell r="BD238">
            <v>1512854.19</v>
          </cell>
          <cell r="BE238">
            <v>16655800.790000001</v>
          </cell>
        </row>
        <row r="239">
          <cell r="F239" t="str">
            <v>33030</v>
          </cell>
          <cell r="G239">
            <v>288425.34000000003</v>
          </cell>
          <cell r="H239">
            <v>0</v>
          </cell>
          <cell r="I239">
            <v>21642.45</v>
          </cell>
          <cell r="J239">
            <v>0</v>
          </cell>
          <cell r="K239">
            <v>17650.27</v>
          </cell>
          <cell r="L239">
            <v>376</v>
          </cell>
          <cell r="M239">
            <v>3103.1</v>
          </cell>
          <cell r="N239">
            <v>290</v>
          </cell>
          <cell r="O239">
            <v>72704.58</v>
          </cell>
          <cell r="P239">
            <v>8953.4699999999993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68050.080000000002</v>
          </cell>
          <cell r="Z239">
            <v>19562.8</v>
          </cell>
          <cell r="AA239">
            <v>0</v>
          </cell>
          <cell r="AB239">
            <v>0</v>
          </cell>
          <cell r="AC239">
            <v>14165.12</v>
          </cell>
          <cell r="AD239">
            <v>0</v>
          </cell>
          <cell r="AE239">
            <v>0</v>
          </cell>
          <cell r="AF239">
            <v>23732.31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754.06</v>
          </cell>
          <cell r="BB239">
            <v>312498.81999999995</v>
          </cell>
          <cell r="BC239">
            <v>67358.75</v>
          </cell>
          <cell r="BD239">
            <v>124729.19</v>
          </cell>
          <cell r="BE239">
            <v>1043996.3400000001</v>
          </cell>
        </row>
        <row r="240">
          <cell r="F240" t="str">
            <v>33036</v>
          </cell>
          <cell r="G240">
            <v>4578305.7999999989</v>
          </cell>
          <cell r="H240">
            <v>0</v>
          </cell>
          <cell r="I240">
            <v>158928.99999999997</v>
          </cell>
          <cell r="J240">
            <v>0</v>
          </cell>
          <cell r="K240">
            <v>203103.26</v>
          </cell>
          <cell r="L240">
            <v>130831.92</v>
          </cell>
          <cell r="M240">
            <v>0</v>
          </cell>
          <cell r="N240">
            <v>14466</v>
          </cell>
          <cell r="O240">
            <v>612666.59000000008</v>
          </cell>
          <cell r="P240">
            <v>200861.00999999998</v>
          </cell>
          <cell r="Q240">
            <v>0</v>
          </cell>
          <cell r="R240">
            <v>0</v>
          </cell>
          <cell r="S240">
            <v>427511.88999999996</v>
          </cell>
          <cell r="T240">
            <v>0</v>
          </cell>
          <cell r="U240">
            <v>11715.23</v>
          </cell>
          <cell r="V240">
            <v>0</v>
          </cell>
          <cell r="W240">
            <v>0</v>
          </cell>
          <cell r="X240">
            <v>0</v>
          </cell>
          <cell r="Y240">
            <v>332769.21000000002</v>
          </cell>
          <cell r="Z240">
            <v>210802.50000000003</v>
          </cell>
          <cell r="AA240">
            <v>0</v>
          </cell>
          <cell r="AB240">
            <v>791.23</v>
          </cell>
          <cell r="AC240">
            <v>194768.45</v>
          </cell>
          <cell r="AD240">
            <v>0</v>
          </cell>
          <cell r="AE240">
            <v>0</v>
          </cell>
          <cell r="AF240">
            <v>46433.3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2617.2200000000003</v>
          </cell>
          <cell r="AM240">
            <v>47262.19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7707.65</v>
          </cell>
          <cell r="AT240">
            <v>17668.87</v>
          </cell>
          <cell r="AU240">
            <v>0</v>
          </cell>
          <cell r="AV240">
            <v>0</v>
          </cell>
          <cell r="AW240">
            <v>3023.15</v>
          </cell>
          <cell r="AX240">
            <v>0</v>
          </cell>
          <cell r="AY240">
            <v>0</v>
          </cell>
          <cell r="AZ240">
            <v>0</v>
          </cell>
          <cell r="BA240">
            <v>262.94</v>
          </cell>
          <cell r="BB240">
            <v>1435490.0199999998</v>
          </cell>
          <cell r="BC240">
            <v>336105.12</v>
          </cell>
          <cell r="BD240">
            <v>455849.79999999987</v>
          </cell>
          <cell r="BE240">
            <v>9429942.3499999996</v>
          </cell>
        </row>
        <row r="241">
          <cell r="F241" t="str">
            <v>33049</v>
          </cell>
          <cell r="G241">
            <v>2960632.4899999998</v>
          </cell>
          <cell r="H241">
            <v>468378.03</v>
          </cell>
          <cell r="I241">
            <v>53954</v>
          </cell>
          <cell r="J241">
            <v>360081.78</v>
          </cell>
          <cell r="K241">
            <v>122544.09</v>
          </cell>
          <cell r="L241">
            <v>74081.45</v>
          </cell>
          <cell r="M241">
            <v>4994.5599999999995</v>
          </cell>
          <cell r="N241">
            <v>0</v>
          </cell>
          <cell r="O241">
            <v>234890.25999999998</v>
          </cell>
          <cell r="P241">
            <v>101189.77</v>
          </cell>
          <cell r="Q241">
            <v>0</v>
          </cell>
          <cell r="R241">
            <v>37038.21</v>
          </cell>
          <cell r="S241">
            <v>176432.22</v>
          </cell>
          <cell r="T241">
            <v>0</v>
          </cell>
          <cell r="U241">
            <v>1249.8600000000001</v>
          </cell>
          <cell r="V241">
            <v>0</v>
          </cell>
          <cell r="W241">
            <v>0</v>
          </cell>
          <cell r="X241">
            <v>0</v>
          </cell>
          <cell r="Y241">
            <v>240192.50000000003</v>
          </cell>
          <cell r="Z241">
            <v>89605.89</v>
          </cell>
          <cell r="AA241">
            <v>0</v>
          </cell>
          <cell r="AB241">
            <v>0</v>
          </cell>
          <cell r="AC241">
            <v>199786.68</v>
          </cell>
          <cell r="AD241">
            <v>0</v>
          </cell>
          <cell r="AE241">
            <v>0</v>
          </cell>
          <cell r="AF241">
            <v>33299.85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25982.85</v>
          </cell>
          <cell r="AN241">
            <v>0</v>
          </cell>
          <cell r="AO241">
            <v>64411.85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288373.65999999997</v>
          </cell>
          <cell r="AV241">
            <v>0</v>
          </cell>
          <cell r="AW241">
            <v>134276.71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1537527.6900000002</v>
          </cell>
          <cell r="BC241">
            <v>265456.14</v>
          </cell>
          <cell r="BD241">
            <v>180492.81</v>
          </cell>
          <cell r="BE241">
            <v>7654873.3499999978</v>
          </cell>
        </row>
        <row r="242">
          <cell r="F242" t="str">
            <v>33070</v>
          </cell>
          <cell r="G242">
            <v>2137405.4899999998</v>
          </cell>
          <cell r="H242">
            <v>5217944.6900000004</v>
          </cell>
          <cell r="I242">
            <v>31258.84</v>
          </cell>
          <cell r="J242">
            <v>0</v>
          </cell>
          <cell r="K242">
            <v>393316.24</v>
          </cell>
          <cell r="L242">
            <v>122246.31999999999</v>
          </cell>
          <cell r="M242">
            <v>0</v>
          </cell>
          <cell r="N242">
            <v>6980</v>
          </cell>
          <cell r="O242">
            <v>351158.25000000006</v>
          </cell>
          <cell r="P242">
            <v>159204.79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77160.38</v>
          </cell>
          <cell r="Z242">
            <v>70794.899999999994</v>
          </cell>
          <cell r="AA242">
            <v>0</v>
          </cell>
          <cell r="AB242">
            <v>0</v>
          </cell>
          <cell r="AC242">
            <v>149915.21</v>
          </cell>
          <cell r="AD242">
            <v>0</v>
          </cell>
          <cell r="AE242">
            <v>0</v>
          </cell>
          <cell r="AF242">
            <v>14445.7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15580.47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14777.189999999999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112810.50999999998</v>
          </cell>
          <cell r="BA242">
            <v>553861.40999999992</v>
          </cell>
          <cell r="BB242">
            <v>2638345.7200000007</v>
          </cell>
          <cell r="BC242">
            <v>174948.07</v>
          </cell>
          <cell r="BD242">
            <v>724484.55999999971</v>
          </cell>
          <cell r="BE242">
            <v>12966638.740000002</v>
          </cell>
        </row>
        <row r="243">
          <cell r="F243" t="str">
            <v>33115</v>
          </cell>
          <cell r="G243">
            <v>11002730.290000003</v>
          </cell>
          <cell r="H243">
            <v>3239345.8800000004</v>
          </cell>
          <cell r="I243">
            <v>146061.69</v>
          </cell>
          <cell r="J243">
            <v>0</v>
          </cell>
          <cell r="K243">
            <v>654720.94999999995</v>
          </cell>
          <cell r="L243">
            <v>238916.98</v>
          </cell>
          <cell r="M243">
            <v>0</v>
          </cell>
          <cell r="N243">
            <v>0</v>
          </cell>
          <cell r="O243">
            <v>1359393.0300000003</v>
          </cell>
          <cell r="P243">
            <v>532648.55000000005</v>
          </cell>
          <cell r="Q243">
            <v>0</v>
          </cell>
          <cell r="R243">
            <v>0</v>
          </cell>
          <cell r="S243">
            <v>840250.55999999994</v>
          </cell>
          <cell r="T243">
            <v>95667.81</v>
          </cell>
          <cell r="U243">
            <v>17137</v>
          </cell>
          <cell r="V243">
            <v>0</v>
          </cell>
          <cell r="W243">
            <v>0</v>
          </cell>
          <cell r="X243">
            <v>0</v>
          </cell>
          <cell r="Y243">
            <v>356440.87999999995</v>
          </cell>
          <cell r="Z243">
            <v>124622.83000000002</v>
          </cell>
          <cell r="AA243">
            <v>0</v>
          </cell>
          <cell r="AB243">
            <v>0</v>
          </cell>
          <cell r="AC243">
            <v>467457.89</v>
          </cell>
          <cell r="AD243">
            <v>0</v>
          </cell>
          <cell r="AE243">
            <v>0</v>
          </cell>
          <cell r="AF243">
            <v>40463</v>
          </cell>
          <cell r="AG243">
            <v>0</v>
          </cell>
          <cell r="AH243">
            <v>12784.65</v>
          </cell>
          <cell r="AI243">
            <v>0</v>
          </cell>
          <cell r="AJ243">
            <v>0</v>
          </cell>
          <cell r="AK243">
            <v>3268.16</v>
          </cell>
          <cell r="AL243">
            <v>78362.78</v>
          </cell>
          <cell r="AM243">
            <v>437.12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20800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3360922.7199999997</v>
          </cell>
          <cell r="BC243">
            <v>791883.82000000007</v>
          </cell>
          <cell r="BD243">
            <v>1346960.12</v>
          </cell>
          <cell r="BE243">
            <v>24731276.710000001</v>
          </cell>
        </row>
        <row r="244">
          <cell r="F244" t="str">
            <v>33183</v>
          </cell>
          <cell r="G244">
            <v>1178173.5299999998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125024.17</v>
          </cell>
          <cell r="P244">
            <v>65595.790000000008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36018.050000000003</v>
          </cell>
          <cell r="Z244">
            <v>18426.16</v>
          </cell>
          <cell r="AA244">
            <v>0</v>
          </cell>
          <cell r="AB244">
            <v>0</v>
          </cell>
          <cell r="AC244">
            <v>102290.83</v>
          </cell>
          <cell r="AD244">
            <v>0</v>
          </cell>
          <cell r="AE244">
            <v>0</v>
          </cell>
          <cell r="AF244">
            <v>1869.46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21518.18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84717.13</v>
          </cell>
          <cell r="BB244">
            <v>381861.54000000004</v>
          </cell>
          <cell r="BC244">
            <v>131804.53</v>
          </cell>
          <cell r="BD244">
            <v>0</v>
          </cell>
          <cell r="BE244">
            <v>2147299.3699999996</v>
          </cell>
        </row>
        <row r="245">
          <cell r="F245" t="str">
            <v>33202</v>
          </cell>
          <cell r="G245">
            <v>453816.04000000004</v>
          </cell>
          <cell r="H245">
            <v>251918.10000000003</v>
          </cell>
          <cell r="I245">
            <v>10967.279999999999</v>
          </cell>
          <cell r="J245">
            <v>0</v>
          </cell>
          <cell r="K245">
            <v>34681.919999999998</v>
          </cell>
          <cell r="L245">
            <v>1251</v>
          </cell>
          <cell r="M245">
            <v>0</v>
          </cell>
          <cell r="N245">
            <v>10821.75</v>
          </cell>
          <cell r="O245">
            <v>43600.81</v>
          </cell>
          <cell r="P245">
            <v>18206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56276.950000000004</v>
          </cell>
          <cell r="Z245">
            <v>30507.340000000004</v>
          </cell>
          <cell r="AA245">
            <v>0</v>
          </cell>
          <cell r="AB245">
            <v>0</v>
          </cell>
          <cell r="AC245">
            <v>24448.620000000003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3809.95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25168.48</v>
          </cell>
          <cell r="AX245">
            <v>0</v>
          </cell>
          <cell r="AY245">
            <v>0</v>
          </cell>
          <cell r="AZ245">
            <v>0</v>
          </cell>
          <cell r="BA245">
            <v>24.37</v>
          </cell>
          <cell r="BB245">
            <v>182857.36</v>
          </cell>
          <cell r="BC245">
            <v>64644.799999999996</v>
          </cell>
          <cell r="BD245">
            <v>48525.06</v>
          </cell>
          <cell r="BE245">
            <v>1261525.83</v>
          </cell>
        </row>
        <row r="246">
          <cell r="F246" t="str">
            <v>33205</v>
          </cell>
          <cell r="G246">
            <v>94281.550000000017</v>
          </cell>
          <cell r="H246">
            <v>0</v>
          </cell>
          <cell r="I246">
            <v>17313.489999999998</v>
          </cell>
          <cell r="J246">
            <v>0</v>
          </cell>
          <cell r="K246">
            <v>17493.61</v>
          </cell>
          <cell r="L246">
            <v>0</v>
          </cell>
          <cell r="M246">
            <v>0</v>
          </cell>
          <cell r="N246">
            <v>0</v>
          </cell>
          <cell r="O246">
            <v>13882.69</v>
          </cell>
          <cell r="P246">
            <v>16082.63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47466.039999999994</v>
          </cell>
          <cell r="Z246">
            <v>14746.47</v>
          </cell>
          <cell r="AA246">
            <v>0</v>
          </cell>
          <cell r="AB246">
            <v>0</v>
          </cell>
          <cell r="AC246">
            <v>5428.92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85677.91</v>
          </cell>
          <cell r="BC246">
            <v>24554.05</v>
          </cell>
          <cell r="BD246">
            <v>52590.590000000004</v>
          </cell>
          <cell r="BE246">
            <v>389517.95000000007</v>
          </cell>
        </row>
        <row r="247">
          <cell r="F247" t="str">
            <v>33206</v>
          </cell>
          <cell r="G247">
            <v>1437339.44</v>
          </cell>
          <cell r="H247">
            <v>0</v>
          </cell>
          <cell r="I247">
            <v>46141.5</v>
          </cell>
          <cell r="J247">
            <v>0</v>
          </cell>
          <cell r="K247">
            <v>75237.64</v>
          </cell>
          <cell r="L247">
            <v>23037.85</v>
          </cell>
          <cell r="M247">
            <v>0</v>
          </cell>
          <cell r="N247">
            <v>525</v>
          </cell>
          <cell r="O247">
            <v>134597.02999999997</v>
          </cell>
          <cell r="P247">
            <v>39574.58</v>
          </cell>
          <cell r="Q247">
            <v>0</v>
          </cell>
          <cell r="R247">
            <v>4495</v>
          </cell>
          <cell r="S247">
            <v>119131.81</v>
          </cell>
          <cell r="T247">
            <v>0</v>
          </cell>
          <cell r="U247">
            <v>4334.62</v>
          </cell>
          <cell r="V247">
            <v>0</v>
          </cell>
          <cell r="W247">
            <v>0</v>
          </cell>
          <cell r="X247">
            <v>0</v>
          </cell>
          <cell r="Y247">
            <v>186733.56999999998</v>
          </cell>
          <cell r="Z247">
            <v>72959.250000000015</v>
          </cell>
          <cell r="AA247">
            <v>0</v>
          </cell>
          <cell r="AB247">
            <v>0</v>
          </cell>
          <cell r="AC247">
            <v>70571.189999999988</v>
          </cell>
          <cell r="AD247">
            <v>0</v>
          </cell>
          <cell r="AE247">
            <v>0</v>
          </cell>
          <cell r="AF247">
            <v>35132.339999999997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18591.18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14207.57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636969.05000000005</v>
          </cell>
          <cell r="BC247">
            <v>141693.85</v>
          </cell>
          <cell r="BD247">
            <v>293925.66000000003</v>
          </cell>
          <cell r="BE247">
            <v>3355198.1300000004</v>
          </cell>
        </row>
        <row r="248">
          <cell r="F248" t="str">
            <v>33207</v>
          </cell>
          <cell r="G248">
            <v>2104324.56</v>
          </cell>
          <cell r="H248">
            <v>337296.7</v>
          </cell>
          <cell r="I248">
            <v>123699.48</v>
          </cell>
          <cell r="J248">
            <v>0</v>
          </cell>
          <cell r="K248">
            <v>238255.94999999995</v>
          </cell>
          <cell r="L248">
            <v>64587.26</v>
          </cell>
          <cell r="M248">
            <v>0</v>
          </cell>
          <cell r="N248">
            <v>0</v>
          </cell>
          <cell r="O248">
            <v>511165.37999999995</v>
          </cell>
          <cell r="P248">
            <v>174245.12</v>
          </cell>
          <cell r="Q248">
            <v>0</v>
          </cell>
          <cell r="R248">
            <v>8935.2800000000007</v>
          </cell>
          <cell r="S248">
            <v>316541.26999999996</v>
          </cell>
          <cell r="T248">
            <v>0</v>
          </cell>
          <cell r="U248">
            <v>8398.44</v>
          </cell>
          <cell r="V248">
            <v>0</v>
          </cell>
          <cell r="W248">
            <v>0</v>
          </cell>
          <cell r="X248">
            <v>0</v>
          </cell>
          <cell r="Y248">
            <v>359869.93000000005</v>
          </cell>
          <cell r="Z248">
            <v>55812.959999999999</v>
          </cell>
          <cell r="AA248">
            <v>0</v>
          </cell>
          <cell r="AB248">
            <v>0</v>
          </cell>
          <cell r="AC248">
            <v>178057.04</v>
          </cell>
          <cell r="AD248">
            <v>0</v>
          </cell>
          <cell r="AE248">
            <v>0</v>
          </cell>
          <cell r="AF248">
            <v>82135.450000000012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25</v>
          </cell>
          <cell r="AU248">
            <v>0</v>
          </cell>
          <cell r="AV248">
            <v>30507.14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108.47</v>
          </cell>
          <cell r="BB248">
            <v>956321.7699999999</v>
          </cell>
          <cell r="BC248">
            <v>266395.43000000005</v>
          </cell>
          <cell r="BD248">
            <v>397213.95</v>
          </cell>
          <cell r="BE248">
            <v>6213896.5799999991</v>
          </cell>
        </row>
        <row r="249">
          <cell r="F249" t="str">
            <v>33211</v>
          </cell>
          <cell r="G249">
            <v>1147421.2799999998</v>
          </cell>
          <cell r="H249">
            <v>376645.06999999995</v>
          </cell>
          <cell r="I249">
            <v>44087.95</v>
          </cell>
          <cell r="J249">
            <v>0</v>
          </cell>
          <cell r="K249">
            <v>80089.890000000014</v>
          </cell>
          <cell r="L249">
            <v>56231.89</v>
          </cell>
          <cell r="M249">
            <v>0</v>
          </cell>
          <cell r="N249">
            <v>0</v>
          </cell>
          <cell r="O249">
            <v>113411.23</v>
          </cell>
          <cell r="P249">
            <v>63258.590000000004</v>
          </cell>
          <cell r="Q249">
            <v>0</v>
          </cell>
          <cell r="R249">
            <v>0</v>
          </cell>
          <cell r="S249">
            <v>29577.809999999998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141815.28</v>
          </cell>
          <cell r="Z249">
            <v>49779.520000000004</v>
          </cell>
          <cell r="AA249">
            <v>0</v>
          </cell>
          <cell r="AB249">
            <v>0</v>
          </cell>
          <cell r="AC249">
            <v>104435.17</v>
          </cell>
          <cell r="AD249">
            <v>0</v>
          </cell>
          <cell r="AE249">
            <v>0</v>
          </cell>
          <cell r="AF249">
            <v>24157.489999999998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1798.35</v>
          </cell>
          <cell r="AU249">
            <v>0</v>
          </cell>
          <cell r="AV249">
            <v>0</v>
          </cell>
          <cell r="AW249">
            <v>4452.16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737268.88</v>
          </cell>
          <cell r="BC249">
            <v>147848.96999999997</v>
          </cell>
          <cell r="BD249">
            <v>185636.56</v>
          </cell>
          <cell r="BE249">
            <v>3307916.0899999994</v>
          </cell>
        </row>
        <row r="250">
          <cell r="F250" t="str">
            <v>33212</v>
          </cell>
          <cell r="G250">
            <v>3954000.7299999995</v>
          </cell>
          <cell r="H250">
            <v>503984.56000000006</v>
          </cell>
          <cell r="I250">
            <v>94886</v>
          </cell>
          <cell r="J250">
            <v>0</v>
          </cell>
          <cell r="K250">
            <v>198115</v>
          </cell>
          <cell r="L250">
            <v>74681</v>
          </cell>
          <cell r="M250">
            <v>0</v>
          </cell>
          <cell r="N250">
            <v>22777.8</v>
          </cell>
          <cell r="O250">
            <v>586317.68000000005</v>
          </cell>
          <cell r="P250">
            <v>191848.49999999997</v>
          </cell>
          <cell r="Q250">
            <v>0</v>
          </cell>
          <cell r="R250">
            <v>0</v>
          </cell>
          <cell r="S250">
            <v>396783.1</v>
          </cell>
          <cell r="T250">
            <v>0</v>
          </cell>
          <cell r="U250">
            <v>9022</v>
          </cell>
          <cell r="V250">
            <v>0</v>
          </cell>
          <cell r="W250">
            <v>0</v>
          </cell>
          <cell r="X250">
            <v>0</v>
          </cell>
          <cell r="Y250">
            <v>265369.59000000003</v>
          </cell>
          <cell r="Z250">
            <v>77176.94</v>
          </cell>
          <cell r="AA250">
            <v>0</v>
          </cell>
          <cell r="AB250">
            <v>0</v>
          </cell>
          <cell r="AC250">
            <v>214926.18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17348</v>
          </cell>
          <cell r="AQ250">
            <v>0</v>
          </cell>
          <cell r="AR250">
            <v>2626.63</v>
          </cell>
          <cell r="AS250">
            <v>7617.380000000001</v>
          </cell>
          <cell r="AT250">
            <v>0</v>
          </cell>
          <cell r="AU250">
            <v>0</v>
          </cell>
          <cell r="AV250">
            <v>0</v>
          </cell>
          <cell r="AW250">
            <v>117.88</v>
          </cell>
          <cell r="AX250">
            <v>0</v>
          </cell>
          <cell r="AY250">
            <v>0</v>
          </cell>
          <cell r="AZ250">
            <v>0</v>
          </cell>
          <cell r="BA250">
            <v>3367.2499999999995</v>
          </cell>
          <cell r="BB250">
            <v>1227970.79</v>
          </cell>
          <cell r="BC250">
            <v>296926.92999999993</v>
          </cell>
          <cell r="BD250">
            <v>585586.46000000008</v>
          </cell>
          <cell r="BE250">
            <v>8731450.3999999985</v>
          </cell>
        </row>
        <row r="251">
          <cell r="F251" t="str">
            <v>34002</v>
          </cell>
          <cell r="G251">
            <v>22698851.520000003</v>
          </cell>
          <cell r="H251">
            <v>610810.94999999995</v>
          </cell>
          <cell r="I251">
            <v>236476</v>
          </cell>
          <cell r="J251">
            <v>0</v>
          </cell>
          <cell r="K251">
            <v>1336464.97</v>
          </cell>
          <cell r="L251">
            <v>526434.88</v>
          </cell>
          <cell r="M251">
            <v>0</v>
          </cell>
          <cell r="N251">
            <v>10892</v>
          </cell>
          <cell r="O251">
            <v>4406979.8399999989</v>
          </cell>
          <cell r="P251">
            <v>1298918.82</v>
          </cell>
          <cell r="Q251">
            <v>0</v>
          </cell>
          <cell r="R251">
            <v>22505.599999999999</v>
          </cell>
          <cell r="S251">
            <v>2109939.35</v>
          </cell>
          <cell r="T251">
            <v>154299.17000000001</v>
          </cell>
          <cell r="U251">
            <v>30565</v>
          </cell>
          <cell r="V251">
            <v>0</v>
          </cell>
          <cell r="W251">
            <v>0</v>
          </cell>
          <cell r="X251">
            <v>0</v>
          </cell>
          <cell r="Y251">
            <v>759808.24000000011</v>
          </cell>
          <cell r="Z251">
            <v>190255.57000000004</v>
          </cell>
          <cell r="AA251">
            <v>0</v>
          </cell>
          <cell r="AB251">
            <v>0</v>
          </cell>
          <cell r="AC251">
            <v>504930.84</v>
          </cell>
          <cell r="AD251">
            <v>0</v>
          </cell>
          <cell r="AE251">
            <v>0</v>
          </cell>
          <cell r="AF251">
            <v>57063.319999999992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14037.970000000001</v>
          </cell>
          <cell r="AL251">
            <v>63440.91</v>
          </cell>
          <cell r="AM251">
            <v>0</v>
          </cell>
          <cell r="AN251">
            <v>0</v>
          </cell>
          <cell r="AO251">
            <v>36376.299999999996</v>
          </cell>
          <cell r="AP251">
            <v>0</v>
          </cell>
          <cell r="AQ251">
            <v>58140</v>
          </cell>
          <cell r="AR251">
            <v>4614.6099999999997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151916.01</v>
          </cell>
          <cell r="AX251">
            <v>0</v>
          </cell>
          <cell r="AY251">
            <v>3287.73</v>
          </cell>
          <cell r="AZ251">
            <v>0</v>
          </cell>
          <cell r="BA251">
            <v>0</v>
          </cell>
          <cell r="BB251">
            <v>7336259.8200000031</v>
          </cell>
          <cell r="BC251">
            <v>1748930.37</v>
          </cell>
          <cell r="BD251">
            <v>2384634.42</v>
          </cell>
          <cell r="BE251">
            <v>46756834.209999993</v>
          </cell>
        </row>
        <row r="252">
          <cell r="F252" t="str">
            <v>34003</v>
          </cell>
          <cell r="G252">
            <v>66392328.960000008</v>
          </cell>
          <cell r="H252">
            <v>0</v>
          </cell>
          <cell r="I252">
            <v>596917</v>
          </cell>
          <cell r="J252">
            <v>0</v>
          </cell>
          <cell r="K252">
            <v>3071722.81</v>
          </cell>
          <cell r="L252">
            <v>1655067.1800000002</v>
          </cell>
          <cell r="M252">
            <v>7908.9</v>
          </cell>
          <cell r="N252">
            <v>353</v>
          </cell>
          <cell r="O252">
            <v>14672344.609999999</v>
          </cell>
          <cell r="P252">
            <v>2692065.27</v>
          </cell>
          <cell r="Q252">
            <v>0</v>
          </cell>
          <cell r="R252">
            <v>64089</v>
          </cell>
          <cell r="S252">
            <v>3264669.9699999997</v>
          </cell>
          <cell r="T252">
            <v>343160.88</v>
          </cell>
          <cell r="U252">
            <v>65070.229999999996</v>
          </cell>
          <cell r="V252">
            <v>117553.73</v>
          </cell>
          <cell r="W252">
            <v>0</v>
          </cell>
          <cell r="X252">
            <v>0</v>
          </cell>
          <cell r="Y252">
            <v>1471073.42</v>
          </cell>
          <cell r="Z252">
            <v>1360796.4400000002</v>
          </cell>
          <cell r="AA252">
            <v>0</v>
          </cell>
          <cell r="AB252">
            <v>0</v>
          </cell>
          <cell r="AC252">
            <v>1300076.32</v>
          </cell>
          <cell r="AD252">
            <v>0</v>
          </cell>
          <cell r="AE252">
            <v>0</v>
          </cell>
          <cell r="AF252">
            <v>764723.94000000006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73174.45</v>
          </cell>
          <cell r="AL252">
            <v>387697.35</v>
          </cell>
          <cell r="AM252">
            <v>0</v>
          </cell>
          <cell r="AN252">
            <v>0</v>
          </cell>
          <cell r="AO252">
            <v>64786.229999999996</v>
          </cell>
          <cell r="AP252">
            <v>11637.210000000001</v>
          </cell>
          <cell r="AQ252">
            <v>118606.8</v>
          </cell>
          <cell r="AR252">
            <v>44147.95</v>
          </cell>
          <cell r="AS252">
            <v>113876.80000000002</v>
          </cell>
          <cell r="AT252">
            <v>0</v>
          </cell>
          <cell r="AU252">
            <v>0</v>
          </cell>
          <cell r="AV252">
            <v>4817.8999999999996</v>
          </cell>
          <cell r="AW252">
            <v>14257.85</v>
          </cell>
          <cell r="AX252">
            <v>0</v>
          </cell>
          <cell r="AY252">
            <v>0</v>
          </cell>
          <cell r="AZ252">
            <v>85185.67</v>
          </cell>
          <cell r="BA252">
            <v>11647.970000000001</v>
          </cell>
          <cell r="BB252">
            <v>14879040.119999999</v>
          </cell>
          <cell r="BC252">
            <v>4604596.4600000009</v>
          </cell>
          <cell r="BD252">
            <v>4644821.32</v>
          </cell>
          <cell r="BE252">
            <v>122898215.74000001</v>
          </cell>
        </row>
        <row r="253">
          <cell r="F253" t="str">
            <v>34033</v>
          </cell>
          <cell r="G253">
            <v>29860761.360000007</v>
          </cell>
          <cell r="H253">
            <v>287051.52000000002</v>
          </cell>
          <cell r="I253">
            <v>162818</v>
          </cell>
          <cell r="J253">
            <v>0</v>
          </cell>
          <cell r="K253">
            <v>1391795</v>
          </cell>
          <cell r="L253">
            <v>600564.16999999993</v>
          </cell>
          <cell r="M253">
            <v>6168.8099999999995</v>
          </cell>
          <cell r="N253">
            <v>0</v>
          </cell>
          <cell r="O253">
            <v>5576269.8200000003</v>
          </cell>
          <cell r="P253">
            <v>1227560.9300000002</v>
          </cell>
          <cell r="Q253">
            <v>0</v>
          </cell>
          <cell r="R253">
            <v>0</v>
          </cell>
          <cell r="S253">
            <v>1531667.51</v>
          </cell>
          <cell r="T253">
            <v>20678.150000000001</v>
          </cell>
          <cell r="U253">
            <v>54742.760000000009</v>
          </cell>
          <cell r="V253">
            <v>0</v>
          </cell>
          <cell r="W253">
            <v>4651599.38</v>
          </cell>
          <cell r="X253">
            <v>82319.88</v>
          </cell>
          <cell r="Y253">
            <v>668543.66</v>
          </cell>
          <cell r="Z253">
            <v>176864.58</v>
          </cell>
          <cell r="AA253">
            <v>0</v>
          </cell>
          <cell r="AB253">
            <v>0</v>
          </cell>
          <cell r="AC253">
            <v>496775.80000000005</v>
          </cell>
          <cell r="AD253">
            <v>486843.38999999996</v>
          </cell>
          <cell r="AE253">
            <v>0</v>
          </cell>
          <cell r="AF253">
            <v>218244.95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15265.67</v>
          </cell>
          <cell r="AL253">
            <v>114983.68000000001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103996.18</v>
          </cell>
          <cell r="AR253">
            <v>4916.04</v>
          </cell>
          <cell r="AS253">
            <v>266368.15999999997</v>
          </cell>
          <cell r="AT253">
            <v>28415.78</v>
          </cell>
          <cell r="AU253">
            <v>0</v>
          </cell>
          <cell r="AV253">
            <v>0</v>
          </cell>
          <cell r="AW253">
            <v>83047.079999999987</v>
          </cell>
          <cell r="AX253">
            <v>0</v>
          </cell>
          <cell r="AY253">
            <v>0</v>
          </cell>
          <cell r="AZ253">
            <v>0</v>
          </cell>
          <cell r="BA253">
            <v>45622.939999999995</v>
          </cell>
          <cell r="BB253">
            <v>7168253.3100000005</v>
          </cell>
          <cell r="BC253">
            <v>1807302.3</v>
          </cell>
          <cell r="BD253">
            <v>2455766.1599999997</v>
          </cell>
          <cell r="BE253">
            <v>59595206.969999991</v>
          </cell>
        </row>
        <row r="254">
          <cell r="F254" t="str">
            <v>34111</v>
          </cell>
          <cell r="G254">
            <v>42967630.229999997</v>
          </cell>
          <cell r="H254">
            <v>2123534.4800000004</v>
          </cell>
          <cell r="I254">
            <v>351003.41000000003</v>
          </cell>
          <cell r="J254">
            <v>0</v>
          </cell>
          <cell r="K254">
            <v>1906301.3199999998</v>
          </cell>
          <cell r="L254">
            <v>1197408.7000000002</v>
          </cell>
          <cell r="M254">
            <v>6641.46</v>
          </cell>
          <cell r="N254">
            <v>0</v>
          </cell>
          <cell r="O254">
            <v>10301271.129999999</v>
          </cell>
          <cell r="P254">
            <v>1929380.67</v>
          </cell>
          <cell r="Q254">
            <v>0</v>
          </cell>
          <cell r="R254">
            <v>0</v>
          </cell>
          <cell r="S254">
            <v>2904114.2400000007</v>
          </cell>
          <cell r="T254">
            <v>95119.41</v>
          </cell>
          <cell r="U254">
            <v>42339.83</v>
          </cell>
          <cell r="V254">
            <v>11731.050000000001</v>
          </cell>
          <cell r="W254">
            <v>0</v>
          </cell>
          <cell r="X254">
            <v>0</v>
          </cell>
          <cell r="Y254">
            <v>842090.33999999985</v>
          </cell>
          <cell r="Z254">
            <v>364429.9</v>
          </cell>
          <cell r="AA254">
            <v>0</v>
          </cell>
          <cell r="AB254">
            <v>0</v>
          </cell>
          <cell r="AC254">
            <v>564801.27</v>
          </cell>
          <cell r="AD254">
            <v>0</v>
          </cell>
          <cell r="AE254">
            <v>0</v>
          </cell>
          <cell r="AF254">
            <v>399051.92999999993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59638.99</v>
          </cell>
          <cell r="AL254">
            <v>197900.57</v>
          </cell>
          <cell r="AM254">
            <v>85819.05</v>
          </cell>
          <cell r="AN254">
            <v>0</v>
          </cell>
          <cell r="AO254">
            <v>0</v>
          </cell>
          <cell r="AP254">
            <v>0</v>
          </cell>
          <cell r="AQ254">
            <v>92152.52</v>
          </cell>
          <cell r="AR254">
            <v>30200.71</v>
          </cell>
          <cell r="AS254">
            <v>81206.560000000012</v>
          </cell>
          <cell r="AT254">
            <v>76519.77</v>
          </cell>
          <cell r="AU254">
            <v>0</v>
          </cell>
          <cell r="AV254">
            <v>0</v>
          </cell>
          <cell r="AW254">
            <v>534556.37</v>
          </cell>
          <cell r="AX254">
            <v>0</v>
          </cell>
          <cell r="AY254">
            <v>0</v>
          </cell>
          <cell r="AZ254">
            <v>0</v>
          </cell>
          <cell r="BA254">
            <v>55104.95</v>
          </cell>
          <cell r="BB254">
            <v>11959057.85</v>
          </cell>
          <cell r="BC254">
            <v>2652816.73</v>
          </cell>
          <cell r="BD254">
            <v>3020135.7199999993</v>
          </cell>
          <cell r="BE254">
            <v>84851959.159999996</v>
          </cell>
        </row>
        <row r="255">
          <cell r="F255" t="str">
            <v>34307</v>
          </cell>
          <cell r="G255">
            <v>3968968.8499999996</v>
          </cell>
          <cell r="H255">
            <v>0</v>
          </cell>
          <cell r="I255">
            <v>43995.08</v>
          </cell>
          <cell r="J255">
            <v>0</v>
          </cell>
          <cell r="K255">
            <v>255916.33000000002</v>
          </cell>
          <cell r="L255">
            <v>87996.26999999999</v>
          </cell>
          <cell r="M255">
            <v>3444</v>
          </cell>
          <cell r="N255">
            <v>0</v>
          </cell>
          <cell r="O255">
            <v>493891.96</v>
          </cell>
          <cell r="P255">
            <v>180095.35</v>
          </cell>
          <cell r="Q255">
            <v>0</v>
          </cell>
          <cell r="R255">
            <v>0</v>
          </cell>
          <cell r="S255">
            <v>407259.60000000003</v>
          </cell>
          <cell r="T255">
            <v>0</v>
          </cell>
          <cell r="U255">
            <v>4606.3999999999996</v>
          </cell>
          <cell r="V255">
            <v>0</v>
          </cell>
          <cell r="W255">
            <v>0</v>
          </cell>
          <cell r="X255">
            <v>0</v>
          </cell>
          <cell r="Y255">
            <v>87623.159999999989</v>
          </cell>
          <cell r="Z255">
            <v>40649.58</v>
          </cell>
          <cell r="AA255">
            <v>0</v>
          </cell>
          <cell r="AB255">
            <v>0</v>
          </cell>
          <cell r="AC255">
            <v>119123.34</v>
          </cell>
          <cell r="AD255">
            <v>0</v>
          </cell>
          <cell r="AE255">
            <v>0</v>
          </cell>
          <cell r="AF255">
            <v>9134.65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8412.69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7854.65</v>
          </cell>
          <cell r="AT255">
            <v>0</v>
          </cell>
          <cell r="AU255">
            <v>0</v>
          </cell>
          <cell r="AV255">
            <v>0</v>
          </cell>
          <cell r="AW255">
            <v>9316.26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1400781.9</v>
          </cell>
          <cell r="BC255">
            <v>376762.66000000003</v>
          </cell>
          <cell r="BD255">
            <v>318421.92</v>
          </cell>
          <cell r="BE255">
            <v>7824254.6500000004</v>
          </cell>
        </row>
        <row r="256">
          <cell r="F256" t="str">
            <v>34324</v>
          </cell>
          <cell r="G256">
            <v>3559030.9400000009</v>
          </cell>
          <cell r="H256">
            <v>38082.019999999997</v>
          </cell>
          <cell r="I256">
            <v>24470.5</v>
          </cell>
          <cell r="J256">
            <v>0</v>
          </cell>
          <cell r="K256">
            <v>131363</v>
          </cell>
          <cell r="L256">
            <v>73792.549999999988</v>
          </cell>
          <cell r="M256">
            <v>0</v>
          </cell>
          <cell r="N256">
            <v>1478.69</v>
          </cell>
          <cell r="O256">
            <v>571062.07999999996</v>
          </cell>
          <cell r="P256">
            <v>152900.87000000002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74824.69</v>
          </cell>
          <cell r="Z256">
            <v>21253.99</v>
          </cell>
          <cell r="AA256">
            <v>0</v>
          </cell>
          <cell r="AB256">
            <v>0</v>
          </cell>
          <cell r="AC256">
            <v>32213.339999999997</v>
          </cell>
          <cell r="AD256">
            <v>0</v>
          </cell>
          <cell r="AE256">
            <v>0</v>
          </cell>
          <cell r="AF256">
            <v>23175.37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15086.25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5036.2299999999996</v>
          </cell>
          <cell r="AT256">
            <v>0</v>
          </cell>
          <cell r="AU256">
            <v>0</v>
          </cell>
          <cell r="AV256">
            <v>0</v>
          </cell>
          <cell r="AW256">
            <v>27318.739999999998</v>
          </cell>
          <cell r="AX256">
            <v>0</v>
          </cell>
          <cell r="AY256">
            <v>0</v>
          </cell>
          <cell r="AZ256">
            <v>0</v>
          </cell>
          <cell r="BA256">
            <v>1938.38</v>
          </cell>
          <cell r="BB256">
            <v>1120216.75</v>
          </cell>
          <cell r="BC256">
            <v>185497.37000000002</v>
          </cell>
          <cell r="BD256">
            <v>622380.21</v>
          </cell>
          <cell r="BE256">
            <v>6681121.9700000016</v>
          </cell>
        </row>
        <row r="257">
          <cell r="F257" t="str">
            <v>34401</v>
          </cell>
          <cell r="G257">
            <v>10017184.029999997</v>
          </cell>
          <cell r="H257">
            <v>121015.06</v>
          </cell>
          <cell r="I257">
            <v>111423.74</v>
          </cell>
          <cell r="J257">
            <v>0</v>
          </cell>
          <cell r="K257">
            <v>0</v>
          </cell>
          <cell r="L257">
            <v>268244.87</v>
          </cell>
          <cell r="M257">
            <v>671</v>
          </cell>
          <cell r="N257">
            <v>5699.65</v>
          </cell>
          <cell r="O257">
            <v>1788321.5399999998</v>
          </cell>
          <cell r="P257">
            <v>539504.98</v>
          </cell>
          <cell r="Q257">
            <v>0</v>
          </cell>
          <cell r="R257">
            <v>0</v>
          </cell>
          <cell r="S257">
            <v>431421.32</v>
          </cell>
          <cell r="T257">
            <v>0</v>
          </cell>
          <cell r="U257">
            <v>10236.66</v>
          </cell>
          <cell r="V257">
            <v>0</v>
          </cell>
          <cell r="W257">
            <v>0</v>
          </cell>
          <cell r="X257">
            <v>0</v>
          </cell>
          <cell r="Y257">
            <v>320461.35000000003</v>
          </cell>
          <cell r="Z257">
            <v>97074.9</v>
          </cell>
          <cell r="AA257">
            <v>0</v>
          </cell>
          <cell r="AB257">
            <v>0</v>
          </cell>
          <cell r="AC257">
            <v>309334.61</v>
          </cell>
          <cell r="AD257">
            <v>1186298.7699999998</v>
          </cell>
          <cell r="AE257">
            <v>171435.07</v>
          </cell>
          <cell r="AF257">
            <v>97688.33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18717.3</v>
          </cell>
          <cell r="AL257">
            <v>84223.24</v>
          </cell>
          <cell r="AM257">
            <v>224175.58</v>
          </cell>
          <cell r="AN257">
            <v>0</v>
          </cell>
          <cell r="AO257">
            <v>0</v>
          </cell>
          <cell r="AP257">
            <v>38819.5</v>
          </cell>
          <cell r="AQ257">
            <v>27720</v>
          </cell>
          <cell r="AR257">
            <v>0</v>
          </cell>
          <cell r="AS257">
            <v>16860.439999999999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334.98</v>
          </cell>
          <cell r="BB257">
            <v>2785646.2600000002</v>
          </cell>
          <cell r="BC257">
            <v>844612.18000000017</v>
          </cell>
          <cell r="BD257">
            <v>1565848.75</v>
          </cell>
          <cell r="BE257">
            <v>21082974.109999999</v>
          </cell>
        </row>
        <row r="258">
          <cell r="F258" t="str">
            <v>34402</v>
          </cell>
          <cell r="G258">
            <v>6522372.0600000005</v>
          </cell>
          <cell r="H258">
            <v>82275.66</v>
          </cell>
          <cell r="I258">
            <v>78089</v>
          </cell>
          <cell r="J258">
            <v>0</v>
          </cell>
          <cell r="K258">
            <v>247470</v>
          </cell>
          <cell r="L258">
            <v>136431</v>
          </cell>
          <cell r="M258">
            <v>2478</v>
          </cell>
          <cell r="N258">
            <v>4630</v>
          </cell>
          <cell r="O258">
            <v>1120467.27</v>
          </cell>
          <cell r="P258">
            <v>249620.79</v>
          </cell>
          <cell r="Q258">
            <v>0</v>
          </cell>
          <cell r="R258">
            <v>0</v>
          </cell>
          <cell r="S258">
            <v>278990.65000000002</v>
          </cell>
          <cell r="T258">
            <v>36290.78</v>
          </cell>
          <cell r="U258">
            <v>7900</v>
          </cell>
          <cell r="V258">
            <v>0</v>
          </cell>
          <cell r="W258">
            <v>0</v>
          </cell>
          <cell r="X258">
            <v>0</v>
          </cell>
          <cell r="Y258">
            <v>177214.82</v>
          </cell>
          <cell r="Z258">
            <v>75366.83</v>
          </cell>
          <cell r="AA258">
            <v>0</v>
          </cell>
          <cell r="AB258">
            <v>0</v>
          </cell>
          <cell r="AC258">
            <v>131862.54</v>
          </cell>
          <cell r="AD258">
            <v>0</v>
          </cell>
          <cell r="AE258">
            <v>0</v>
          </cell>
          <cell r="AF258">
            <v>11077.720000000001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3522.86</v>
          </cell>
          <cell r="AL258">
            <v>10220.48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13326</v>
          </cell>
          <cell r="AR258">
            <v>0</v>
          </cell>
          <cell r="AS258">
            <v>13622.420000000002</v>
          </cell>
          <cell r="AT258">
            <v>6178.2800000000007</v>
          </cell>
          <cell r="AU258">
            <v>0</v>
          </cell>
          <cell r="AV258">
            <v>0</v>
          </cell>
          <cell r="AW258">
            <v>40504.949999999997</v>
          </cell>
          <cell r="AX258">
            <v>0</v>
          </cell>
          <cell r="AY258">
            <v>0</v>
          </cell>
          <cell r="AZ258">
            <v>0</v>
          </cell>
          <cell r="BA258">
            <v>13189.19</v>
          </cell>
          <cell r="BB258">
            <v>1657808.31</v>
          </cell>
          <cell r="BC258">
            <v>463229.08</v>
          </cell>
          <cell r="BD258">
            <v>964278.13</v>
          </cell>
          <cell r="BE258">
            <v>12348416.819999998</v>
          </cell>
        </row>
        <row r="259">
          <cell r="F259" t="str">
            <v>35200</v>
          </cell>
          <cell r="G259">
            <v>2347870.2199999997</v>
          </cell>
          <cell r="H259">
            <v>49561.700000000004</v>
          </cell>
          <cell r="I259">
            <v>29332.340000000004</v>
          </cell>
          <cell r="J259">
            <v>0</v>
          </cell>
          <cell r="K259">
            <v>132203.54999999999</v>
          </cell>
          <cell r="L259">
            <v>0</v>
          </cell>
          <cell r="M259">
            <v>0</v>
          </cell>
          <cell r="N259">
            <v>339.65</v>
          </cell>
          <cell r="O259">
            <v>534693.25</v>
          </cell>
          <cell r="P259">
            <v>0</v>
          </cell>
          <cell r="Q259">
            <v>0</v>
          </cell>
          <cell r="R259">
            <v>0</v>
          </cell>
          <cell r="S259">
            <v>160907.04999999996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96650.790000000023</v>
          </cell>
          <cell r="Z259">
            <v>57374.71</v>
          </cell>
          <cell r="AA259">
            <v>29851.3</v>
          </cell>
          <cell r="AB259">
            <v>0</v>
          </cell>
          <cell r="AC259">
            <v>80679.3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3515.21</v>
          </cell>
          <cell r="AL259">
            <v>11248.63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7394.1900000000005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38560.990000000005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809096.17</v>
          </cell>
          <cell r="BC259">
            <v>201730.68000000002</v>
          </cell>
          <cell r="BD259">
            <v>262021.33</v>
          </cell>
          <cell r="BE259">
            <v>4853031.0599999987</v>
          </cell>
        </row>
        <row r="260">
          <cell r="F260" t="str">
            <v>36101</v>
          </cell>
          <cell r="G260">
            <v>290965.96000000002</v>
          </cell>
          <cell r="H260">
            <v>0</v>
          </cell>
          <cell r="I260">
            <v>4957.62</v>
          </cell>
          <cell r="J260">
            <v>0</v>
          </cell>
          <cell r="K260">
            <v>11358</v>
          </cell>
          <cell r="L260">
            <v>0</v>
          </cell>
          <cell r="M260">
            <v>0</v>
          </cell>
          <cell r="N260">
            <v>0</v>
          </cell>
          <cell r="O260">
            <v>62497.05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24380.620000000003</v>
          </cell>
          <cell r="Z260">
            <v>39390.949999999997</v>
          </cell>
          <cell r="AA260">
            <v>0</v>
          </cell>
          <cell r="AB260">
            <v>0</v>
          </cell>
          <cell r="AC260">
            <v>4455.2700000000004</v>
          </cell>
          <cell r="AD260">
            <v>0</v>
          </cell>
          <cell r="AE260">
            <v>0</v>
          </cell>
          <cell r="AF260">
            <v>12651.56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232517.24999999994</v>
          </cell>
          <cell r="BC260">
            <v>44737.450000000004</v>
          </cell>
          <cell r="BD260">
            <v>133236.68</v>
          </cell>
          <cell r="BE260">
            <v>861148.40999999992</v>
          </cell>
        </row>
        <row r="261">
          <cell r="F261" t="str">
            <v>36140</v>
          </cell>
          <cell r="G261">
            <v>30384883.439999994</v>
          </cell>
          <cell r="H261">
            <v>860792.77</v>
          </cell>
          <cell r="I261">
            <v>564871.99999999988</v>
          </cell>
          <cell r="J261">
            <v>0</v>
          </cell>
          <cell r="K261">
            <v>1226458</v>
          </cell>
          <cell r="L261">
            <v>675859.99999999988</v>
          </cell>
          <cell r="M261">
            <v>2039</v>
          </cell>
          <cell r="N261">
            <v>50207.020000000004</v>
          </cell>
          <cell r="O261">
            <v>4936264.4399999995</v>
          </cell>
          <cell r="P261">
            <v>1207176.76</v>
          </cell>
          <cell r="Q261">
            <v>0</v>
          </cell>
          <cell r="R261">
            <v>0</v>
          </cell>
          <cell r="S261">
            <v>1993214.4799999997</v>
          </cell>
          <cell r="T261">
            <v>0</v>
          </cell>
          <cell r="U261">
            <v>63546</v>
          </cell>
          <cell r="V261">
            <v>0</v>
          </cell>
          <cell r="W261">
            <v>0</v>
          </cell>
          <cell r="X261">
            <v>0</v>
          </cell>
          <cell r="Y261">
            <v>1543488.13</v>
          </cell>
          <cell r="Z261">
            <v>842462.03999999992</v>
          </cell>
          <cell r="AA261">
            <v>0</v>
          </cell>
          <cell r="AB261">
            <v>0</v>
          </cell>
          <cell r="AC261">
            <v>1084437.23</v>
          </cell>
          <cell r="AD261">
            <v>0</v>
          </cell>
          <cell r="AE261">
            <v>0</v>
          </cell>
          <cell r="AF261">
            <v>357142.37</v>
          </cell>
          <cell r="AG261">
            <v>1447.8500000000001</v>
          </cell>
          <cell r="AH261">
            <v>977619.36999999988</v>
          </cell>
          <cell r="AI261">
            <v>0</v>
          </cell>
          <cell r="AJ261">
            <v>0</v>
          </cell>
          <cell r="AK261">
            <v>109207.09000000001</v>
          </cell>
          <cell r="AL261">
            <v>688728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264853.33</v>
          </cell>
          <cell r="AT261">
            <v>0</v>
          </cell>
          <cell r="AU261">
            <v>0</v>
          </cell>
          <cell r="AV261">
            <v>0</v>
          </cell>
          <cell r="AW261">
            <v>1129038.33</v>
          </cell>
          <cell r="AX261">
            <v>0</v>
          </cell>
          <cell r="AY261">
            <v>0</v>
          </cell>
          <cell r="AZ261">
            <v>0</v>
          </cell>
          <cell r="BA261">
            <v>126178.23000000001</v>
          </cell>
          <cell r="BB261">
            <v>8733459.3499999996</v>
          </cell>
          <cell r="BC261">
            <v>2230088.02</v>
          </cell>
          <cell r="BD261">
            <v>1249497.3</v>
          </cell>
          <cell r="BE261">
            <v>61302960.549999982</v>
          </cell>
        </row>
        <row r="262">
          <cell r="F262" t="str">
            <v>36250</v>
          </cell>
          <cell r="G262">
            <v>4384310.93</v>
          </cell>
          <cell r="H262">
            <v>0</v>
          </cell>
          <cell r="I262">
            <v>109631</v>
          </cell>
          <cell r="J262">
            <v>0</v>
          </cell>
          <cell r="K262">
            <v>175703.98</v>
          </cell>
          <cell r="L262">
            <v>1156.43</v>
          </cell>
          <cell r="M262">
            <v>0</v>
          </cell>
          <cell r="N262">
            <v>1301.81</v>
          </cell>
          <cell r="O262">
            <v>752015.92999999993</v>
          </cell>
          <cell r="P262">
            <v>329888.09000000003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340132.93</v>
          </cell>
          <cell r="Z262">
            <v>71295.520000000004</v>
          </cell>
          <cell r="AA262">
            <v>0</v>
          </cell>
          <cell r="AB262">
            <v>0</v>
          </cell>
          <cell r="AC262">
            <v>164516.82999999999</v>
          </cell>
          <cell r="AD262">
            <v>0</v>
          </cell>
          <cell r="AE262">
            <v>0</v>
          </cell>
          <cell r="AF262">
            <v>11592.69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22065.659999999996</v>
          </cell>
          <cell r="AL262">
            <v>132314.31999999998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26020.739999999998</v>
          </cell>
          <cell r="AT262">
            <v>1967.83</v>
          </cell>
          <cell r="AU262">
            <v>0</v>
          </cell>
          <cell r="AV262">
            <v>0</v>
          </cell>
          <cell r="AW262">
            <v>2401.38</v>
          </cell>
          <cell r="AX262">
            <v>0</v>
          </cell>
          <cell r="AY262">
            <v>0</v>
          </cell>
          <cell r="AZ262">
            <v>0</v>
          </cell>
          <cell r="BA262">
            <v>1713.8</v>
          </cell>
          <cell r="BB262">
            <v>1271350.4000000001</v>
          </cell>
          <cell r="BC262">
            <v>326487.51999999996</v>
          </cell>
          <cell r="BD262">
            <v>280382.58999999997</v>
          </cell>
          <cell r="BE262">
            <v>8406250.379999999</v>
          </cell>
        </row>
        <row r="263">
          <cell r="F263" t="str">
            <v>36300</v>
          </cell>
          <cell r="G263">
            <v>1695387.2700000003</v>
          </cell>
          <cell r="H263">
            <v>0</v>
          </cell>
          <cell r="I263">
            <v>21006.190000000002</v>
          </cell>
          <cell r="J263">
            <v>0</v>
          </cell>
          <cell r="K263">
            <v>81393.320000000007</v>
          </cell>
          <cell r="L263">
            <v>43440.130000000005</v>
          </cell>
          <cell r="M263">
            <v>0</v>
          </cell>
          <cell r="N263">
            <v>7676.38</v>
          </cell>
          <cell r="O263">
            <v>116760.07</v>
          </cell>
          <cell r="P263">
            <v>56362.950000000004</v>
          </cell>
          <cell r="Q263">
            <v>0</v>
          </cell>
          <cell r="R263">
            <v>0</v>
          </cell>
          <cell r="S263">
            <v>126242.77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44352</v>
          </cell>
          <cell r="Z263">
            <v>37506.21</v>
          </cell>
          <cell r="AA263">
            <v>23709.919999999998</v>
          </cell>
          <cell r="AB263">
            <v>0</v>
          </cell>
          <cell r="AC263">
            <v>58188.170000000013</v>
          </cell>
          <cell r="AD263">
            <v>0</v>
          </cell>
          <cell r="AE263">
            <v>0</v>
          </cell>
          <cell r="AF263">
            <v>32159.67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908.96</v>
          </cell>
          <cell r="AL263">
            <v>23966.97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798446.63</v>
          </cell>
          <cell r="BC263">
            <v>159955.88</v>
          </cell>
          <cell r="BD263">
            <v>83890.139999999985</v>
          </cell>
          <cell r="BE263">
            <v>3411353.63</v>
          </cell>
        </row>
        <row r="264">
          <cell r="F264" t="str">
            <v>36400</v>
          </cell>
          <cell r="G264">
            <v>4310379.1899999995</v>
          </cell>
          <cell r="H264">
            <v>0</v>
          </cell>
          <cell r="I264">
            <v>66510.03</v>
          </cell>
          <cell r="J264">
            <v>0</v>
          </cell>
          <cell r="K264">
            <v>175798.11000000002</v>
          </cell>
          <cell r="L264">
            <v>44904.799999999996</v>
          </cell>
          <cell r="M264">
            <v>0</v>
          </cell>
          <cell r="N264">
            <v>2496</v>
          </cell>
          <cell r="O264">
            <v>626217.64000000013</v>
          </cell>
          <cell r="P264">
            <v>163211.69</v>
          </cell>
          <cell r="Q264">
            <v>0</v>
          </cell>
          <cell r="R264">
            <v>0</v>
          </cell>
          <cell r="S264">
            <v>337224.5199999999</v>
          </cell>
          <cell r="T264">
            <v>0</v>
          </cell>
          <cell r="U264">
            <v>3737</v>
          </cell>
          <cell r="V264">
            <v>0</v>
          </cell>
          <cell r="W264">
            <v>0</v>
          </cell>
          <cell r="X264">
            <v>0</v>
          </cell>
          <cell r="Y264">
            <v>121099.54000000001</v>
          </cell>
          <cell r="Z264">
            <v>22451.18</v>
          </cell>
          <cell r="AA264">
            <v>28059.050000000003</v>
          </cell>
          <cell r="AB264">
            <v>0</v>
          </cell>
          <cell r="AC264">
            <v>101316.16</v>
          </cell>
          <cell r="AD264">
            <v>0</v>
          </cell>
          <cell r="AE264">
            <v>0</v>
          </cell>
          <cell r="AF264">
            <v>12384.470000000001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15233.44</v>
          </cell>
          <cell r="AL264">
            <v>76699.78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8964.7999999999993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4476.01</v>
          </cell>
          <cell r="BB264">
            <v>1591308.94</v>
          </cell>
          <cell r="BC264">
            <v>369340.04</v>
          </cell>
          <cell r="BD264">
            <v>360397.70999999996</v>
          </cell>
          <cell r="BE264">
            <v>8442210.0999999996</v>
          </cell>
        </row>
        <row r="265">
          <cell r="F265" t="str">
            <v>36401</v>
          </cell>
          <cell r="G265">
            <v>1781872.5099999998</v>
          </cell>
          <cell r="H265">
            <v>0</v>
          </cell>
          <cell r="I265">
            <v>22715.72</v>
          </cell>
          <cell r="J265">
            <v>0</v>
          </cell>
          <cell r="K265">
            <v>84708</v>
          </cell>
          <cell r="L265">
            <v>2411.48</v>
          </cell>
          <cell r="M265">
            <v>0</v>
          </cell>
          <cell r="N265">
            <v>3369.56</v>
          </cell>
          <cell r="O265">
            <v>339723.69999999995</v>
          </cell>
          <cell r="P265">
            <v>69913.150000000009</v>
          </cell>
          <cell r="Q265">
            <v>0</v>
          </cell>
          <cell r="R265">
            <v>0</v>
          </cell>
          <cell r="S265">
            <v>211498.53</v>
          </cell>
          <cell r="T265">
            <v>0</v>
          </cell>
          <cell r="U265">
            <v>2656</v>
          </cell>
          <cell r="V265">
            <v>0</v>
          </cell>
          <cell r="W265">
            <v>0</v>
          </cell>
          <cell r="X265">
            <v>0</v>
          </cell>
          <cell r="Y265">
            <v>63178.520000000004</v>
          </cell>
          <cell r="Z265">
            <v>65360.490000000005</v>
          </cell>
          <cell r="AA265">
            <v>0</v>
          </cell>
          <cell r="AB265">
            <v>0</v>
          </cell>
          <cell r="AC265">
            <v>35312.369999999995</v>
          </cell>
          <cell r="AD265">
            <v>0</v>
          </cell>
          <cell r="AE265">
            <v>0</v>
          </cell>
          <cell r="AF265">
            <v>6598.23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10612.07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2327.3200000000002</v>
          </cell>
          <cell r="AU265">
            <v>485.31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13773.81</v>
          </cell>
          <cell r="BA265">
            <v>2950.94</v>
          </cell>
          <cell r="BB265">
            <v>742046.57</v>
          </cell>
          <cell r="BC265">
            <v>152757.35</v>
          </cell>
          <cell r="BD265">
            <v>123013.24000000002</v>
          </cell>
          <cell r="BE265">
            <v>3737284.8699999996</v>
          </cell>
        </row>
        <row r="266">
          <cell r="F266" t="str">
            <v>36402</v>
          </cell>
          <cell r="G266">
            <v>1838822.0599999998</v>
          </cell>
          <cell r="H266">
            <v>0</v>
          </cell>
          <cell r="I266">
            <v>38392.979999999996</v>
          </cell>
          <cell r="J266">
            <v>0</v>
          </cell>
          <cell r="K266">
            <v>64802.26</v>
          </cell>
          <cell r="L266">
            <v>37891.329999999994</v>
          </cell>
          <cell r="M266">
            <v>0</v>
          </cell>
          <cell r="N266">
            <v>0</v>
          </cell>
          <cell r="O266">
            <v>123097.59999999999</v>
          </cell>
          <cell r="P266">
            <v>74333.289999999994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123591.34</v>
          </cell>
          <cell r="Z266">
            <v>28529.43</v>
          </cell>
          <cell r="AA266">
            <v>0</v>
          </cell>
          <cell r="AB266">
            <v>0</v>
          </cell>
          <cell r="AC266">
            <v>89165.56</v>
          </cell>
          <cell r="AD266">
            <v>0</v>
          </cell>
          <cell r="AE266">
            <v>0</v>
          </cell>
          <cell r="AF266">
            <v>8612.7199999999993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4041.98</v>
          </cell>
          <cell r="AL266">
            <v>58781.07</v>
          </cell>
          <cell r="AM266">
            <v>28208.720000000001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480.17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648183.54</v>
          </cell>
          <cell r="BC266">
            <v>177472.73</v>
          </cell>
          <cell r="BD266">
            <v>249479.80999999997</v>
          </cell>
          <cell r="BE266">
            <v>3593886.5900000003</v>
          </cell>
        </row>
        <row r="267">
          <cell r="F267" t="str">
            <v>37501</v>
          </cell>
          <cell r="G267">
            <v>56220173.199999981</v>
          </cell>
          <cell r="H267">
            <v>0</v>
          </cell>
          <cell r="I267">
            <v>976654.74999999988</v>
          </cell>
          <cell r="J267">
            <v>0</v>
          </cell>
          <cell r="K267">
            <v>2164227</v>
          </cell>
          <cell r="L267">
            <v>1014168.2699999999</v>
          </cell>
          <cell r="M267">
            <v>2689</v>
          </cell>
          <cell r="N267">
            <v>99235.299999999988</v>
          </cell>
          <cell r="O267">
            <v>10623634.49</v>
          </cell>
          <cell r="P267">
            <v>2326163.39</v>
          </cell>
          <cell r="Q267">
            <v>0</v>
          </cell>
          <cell r="R267">
            <v>0</v>
          </cell>
          <cell r="S267">
            <v>1791440.7</v>
          </cell>
          <cell r="T267">
            <v>50668.060000000005</v>
          </cell>
          <cell r="U267">
            <v>80237</v>
          </cell>
          <cell r="V267">
            <v>0</v>
          </cell>
          <cell r="W267">
            <v>0</v>
          </cell>
          <cell r="X267">
            <v>0</v>
          </cell>
          <cell r="Y267">
            <v>1722373.5600000003</v>
          </cell>
          <cell r="Z267">
            <v>592114.48999999987</v>
          </cell>
          <cell r="AA267">
            <v>0</v>
          </cell>
          <cell r="AB267">
            <v>0</v>
          </cell>
          <cell r="AC267">
            <v>1065232.8400000001</v>
          </cell>
          <cell r="AD267">
            <v>0</v>
          </cell>
          <cell r="AE267">
            <v>0</v>
          </cell>
          <cell r="AF267">
            <v>693806.04999999993</v>
          </cell>
          <cell r="AG267">
            <v>1626.87</v>
          </cell>
          <cell r="AH267">
            <v>0</v>
          </cell>
          <cell r="AI267">
            <v>0</v>
          </cell>
          <cell r="AJ267">
            <v>0</v>
          </cell>
          <cell r="AK267">
            <v>137422</v>
          </cell>
          <cell r="AL267">
            <v>639628.05999999994</v>
          </cell>
          <cell r="AM267">
            <v>1314707.1400000001</v>
          </cell>
          <cell r="AN267">
            <v>0</v>
          </cell>
          <cell r="AO267">
            <v>0</v>
          </cell>
          <cell r="AP267">
            <v>5592.44</v>
          </cell>
          <cell r="AQ267">
            <v>0</v>
          </cell>
          <cell r="AR267">
            <v>0</v>
          </cell>
          <cell r="AS267">
            <v>95341.219999999987</v>
          </cell>
          <cell r="AT267">
            <v>0</v>
          </cell>
          <cell r="AU267">
            <v>0</v>
          </cell>
          <cell r="AV267">
            <v>0</v>
          </cell>
          <cell r="AW267">
            <v>471773.51999999996</v>
          </cell>
          <cell r="AX267">
            <v>0</v>
          </cell>
          <cell r="AY267">
            <v>0</v>
          </cell>
          <cell r="AZ267">
            <v>0</v>
          </cell>
          <cell r="BA267">
            <v>425908.80999999994</v>
          </cell>
          <cell r="BB267">
            <v>14297464.339999998</v>
          </cell>
          <cell r="BC267">
            <v>3293508.7399999998</v>
          </cell>
          <cell r="BD267">
            <v>3071430.1900000004</v>
          </cell>
          <cell r="BE267">
            <v>103177221.42999998</v>
          </cell>
        </row>
        <row r="268">
          <cell r="F268" t="str">
            <v>37502</v>
          </cell>
          <cell r="G268">
            <v>25112433.109999999</v>
          </cell>
          <cell r="H268">
            <v>0</v>
          </cell>
          <cell r="I268">
            <v>319677.41000000003</v>
          </cell>
          <cell r="J268">
            <v>0</v>
          </cell>
          <cell r="K268">
            <v>1363948.3599999999</v>
          </cell>
          <cell r="L268">
            <v>614649.42000000004</v>
          </cell>
          <cell r="M268">
            <v>5127</v>
          </cell>
          <cell r="N268">
            <v>31402.53</v>
          </cell>
          <cell r="O268">
            <v>5419811.6199999992</v>
          </cell>
          <cell r="P268">
            <v>1094842.07</v>
          </cell>
          <cell r="Q268">
            <v>0</v>
          </cell>
          <cell r="R268">
            <v>107468.59</v>
          </cell>
          <cell r="S268">
            <v>1630425.5100000002</v>
          </cell>
          <cell r="T268">
            <v>92093.02</v>
          </cell>
          <cell r="U268">
            <v>41209.71</v>
          </cell>
          <cell r="V268">
            <v>0</v>
          </cell>
          <cell r="W268">
            <v>0</v>
          </cell>
          <cell r="X268">
            <v>0</v>
          </cell>
          <cell r="Y268">
            <v>1125415.27</v>
          </cell>
          <cell r="Z268">
            <v>170285.81</v>
          </cell>
          <cell r="AA268">
            <v>36657.72</v>
          </cell>
          <cell r="AB268">
            <v>0</v>
          </cell>
          <cell r="AC268">
            <v>699204.86</v>
          </cell>
          <cell r="AD268">
            <v>0</v>
          </cell>
          <cell r="AE268">
            <v>0</v>
          </cell>
          <cell r="AF268">
            <v>214896.96000000002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60030.000000000007</v>
          </cell>
          <cell r="AL268">
            <v>176935.04000000001</v>
          </cell>
          <cell r="AM268">
            <v>0</v>
          </cell>
          <cell r="AN268">
            <v>0</v>
          </cell>
          <cell r="AO268">
            <v>82479.100000000006</v>
          </cell>
          <cell r="AP268">
            <v>49528.6</v>
          </cell>
          <cell r="AQ268">
            <v>67105.47</v>
          </cell>
          <cell r="AR268">
            <v>0</v>
          </cell>
          <cell r="AS268">
            <v>46635.369999999995</v>
          </cell>
          <cell r="AT268">
            <v>28770.290000000005</v>
          </cell>
          <cell r="AU268">
            <v>0</v>
          </cell>
          <cell r="AV268">
            <v>0</v>
          </cell>
          <cell r="AW268">
            <v>20508.400000000001</v>
          </cell>
          <cell r="AX268">
            <v>0</v>
          </cell>
          <cell r="AY268">
            <v>0</v>
          </cell>
          <cell r="AZ268">
            <v>0</v>
          </cell>
          <cell r="BA268">
            <v>11998.630000000001</v>
          </cell>
          <cell r="BB268">
            <v>6401670.6699999999</v>
          </cell>
          <cell r="BC268">
            <v>1593178.53</v>
          </cell>
          <cell r="BD268">
            <v>2256736.64</v>
          </cell>
          <cell r="BE268">
            <v>48875125.710000016</v>
          </cell>
        </row>
        <row r="269">
          <cell r="F269" t="str">
            <v>37503</v>
          </cell>
          <cell r="G269">
            <v>10648985.929999998</v>
          </cell>
          <cell r="H269">
            <v>306202.2</v>
          </cell>
          <cell r="I269">
            <v>86878.91</v>
          </cell>
          <cell r="J269">
            <v>0</v>
          </cell>
          <cell r="K269">
            <v>442227</v>
          </cell>
          <cell r="L269">
            <v>236927.19</v>
          </cell>
          <cell r="M269">
            <v>0</v>
          </cell>
          <cell r="N269">
            <v>0</v>
          </cell>
          <cell r="O269">
            <v>1834618.98</v>
          </cell>
          <cell r="P269">
            <v>441267.57999999996</v>
          </cell>
          <cell r="Q269">
            <v>0</v>
          </cell>
          <cell r="R269">
            <v>0</v>
          </cell>
          <cell r="S269">
            <v>514231.11</v>
          </cell>
          <cell r="T269">
            <v>67479.25</v>
          </cell>
          <cell r="U269">
            <v>15571.330000000002</v>
          </cell>
          <cell r="V269">
            <v>0</v>
          </cell>
          <cell r="W269">
            <v>0</v>
          </cell>
          <cell r="X269">
            <v>0</v>
          </cell>
          <cell r="Y269">
            <v>279491.99999999994</v>
          </cell>
          <cell r="Z269">
            <v>160893.69000000003</v>
          </cell>
          <cell r="AA269">
            <v>0</v>
          </cell>
          <cell r="AB269">
            <v>0</v>
          </cell>
          <cell r="AC269">
            <v>264645.93999999994</v>
          </cell>
          <cell r="AD269">
            <v>0</v>
          </cell>
          <cell r="AE269">
            <v>0</v>
          </cell>
          <cell r="AF269">
            <v>133808.49</v>
          </cell>
          <cell r="AG269">
            <v>0</v>
          </cell>
          <cell r="AH269">
            <v>0</v>
          </cell>
          <cell r="AI269">
            <v>21860</v>
          </cell>
          <cell r="AJ269">
            <v>0</v>
          </cell>
          <cell r="AK269">
            <v>17452.170000000002</v>
          </cell>
          <cell r="AL269">
            <v>91802.3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16686.27</v>
          </cell>
          <cell r="AT269">
            <v>9544.58</v>
          </cell>
          <cell r="AU269">
            <v>0</v>
          </cell>
          <cell r="AV269">
            <v>0</v>
          </cell>
          <cell r="AW269">
            <v>112527.51</v>
          </cell>
          <cell r="AX269">
            <v>0</v>
          </cell>
          <cell r="AY269">
            <v>0</v>
          </cell>
          <cell r="AZ269">
            <v>0</v>
          </cell>
          <cell r="BA269">
            <v>54973.47</v>
          </cell>
          <cell r="BB269">
            <v>3079378.6700000004</v>
          </cell>
          <cell r="BC269">
            <v>693386.68</v>
          </cell>
          <cell r="BD269">
            <v>975617.44999999984</v>
          </cell>
          <cell r="BE269">
            <v>20506458.699999996</v>
          </cell>
        </row>
        <row r="270">
          <cell r="F270" t="str">
            <v>37504</v>
          </cell>
          <cell r="G270">
            <v>11999641.960000001</v>
          </cell>
          <cell r="H270">
            <v>588728.42000000004</v>
          </cell>
          <cell r="I270">
            <v>168006.76</v>
          </cell>
          <cell r="J270">
            <v>0</v>
          </cell>
          <cell r="K270">
            <v>559851</v>
          </cell>
          <cell r="L270">
            <v>164135</v>
          </cell>
          <cell r="M270">
            <v>0</v>
          </cell>
          <cell r="N270">
            <v>0</v>
          </cell>
          <cell r="O270">
            <v>2485450.5300000007</v>
          </cell>
          <cell r="P270">
            <v>662949.09</v>
          </cell>
          <cell r="Q270">
            <v>0</v>
          </cell>
          <cell r="R270">
            <v>0</v>
          </cell>
          <cell r="S270">
            <v>1028376.16</v>
          </cell>
          <cell r="T270">
            <v>0</v>
          </cell>
          <cell r="U270">
            <v>19436</v>
          </cell>
          <cell r="V270">
            <v>0</v>
          </cell>
          <cell r="W270">
            <v>0</v>
          </cell>
          <cell r="X270">
            <v>0</v>
          </cell>
          <cell r="Y270">
            <v>359969.35000000003</v>
          </cell>
          <cell r="Z270">
            <v>113573.95</v>
          </cell>
          <cell r="AA270">
            <v>132575.37000000002</v>
          </cell>
          <cell r="AB270">
            <v>0</v>
          </cell>
          <cell r="AC270">
            <v>279624.15000000002</v>
          </cell>
          <cell r="AD270">
            <v>0</v>
          </cell>
          <cell r="AE270">
            <v>0</v>
          </cell>
          <cell r="AF270">
            <v>83291.63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48600.039999999994</v>
          </cell>
          <cell r="AL270">
            <v>207902.28999999998</v>
          </cell>
          <cell r="AM270">
            <v>0</v>
          </cell>
          <cell r="AN270">
            <v>0</v>
          </cell>
          <cell r="AO270">
            <v>0</v>
          </cell>
          <cell r="AP270">
            <v>471.74</v>
          </cell>
          <cell r="AQ270">
            <v>0</v>
          </cell>
          <cell r="AR270">
            <v>0</v>
          </cell>
          <cell r="AS270">
            <v>52804.119999999995</v>
          </cell>
          <cell r="AT270">
            <v>16645.560000000001</v>
          </cell>
          <cell r="AU270">
            <v>19945.22</v>
          </cell>
          <cell r="AV270">
            <v>0</v>
          </cell>
          <cell r="AW270">
            <v>60444.470000000008</v>
          </cell>
          <cell r="AX270">
            <v>0</v>
          </cell>
          <cell r="AY270">
            <v>0</v>
          </cell>
          <cell r="AZ270">
            <v>0</v>
          </cell>
          <cell r="BA270">
            <v>12138.08</v>
          </cell>
          <cell r="BB270">
            <v>3195845.3199999989</v>
          </cell>
          <cell r="BC270">
            <v>790839.3</v>
          </cell>
          <cell r="BD270">
            <v>929399.96</v>
          </cell>
          <cell r="BE270">
            <v>23980645.469999995</v>
          </cell>
        </row>
        <row r="271">
          <cell r="F271" t="str">
            <v>37505</v>
          </cell>
          <cell r="G271">
            <v>6275174.629999999</v>
          </cell>
          <cell r="H271">
            <v>3307435.7399999998</v>
          </cell>
          <cell r="I271">
            <v>97180.560000000012</v>
          </cell>
          <cell r="J271">
            <v>0</v>
          </cell>
          <cell r="K271">
            <v>416458</v>
          </cell>
          <cell r="L271">
            <v>152726.97</v>
          </cell>
          <cell r="M271">
            <v>0</v>
          </cell>
          <cell r="N271">
            <v>322.15999999999997</v>
          </cell>
          <cell r="O271">
            <v>1291511.58</v>
          </cell>
          <cell r="P271">
            <v>183988.27000000002</v>
          </cell>
          <cell r="Q271">
            <v>0</v>
          </cell>
          <cell r="R271">
            <v>0</v>
          </cell>
          <cell r="S271">
            <v>569717.40999999992</v>
          </cell>
          <cell r="T271">
            <v>0</v>
          </cell>
          <cell r="U271">
            <v>10072</v>
          </cell>
          <cell r="V271">
            <v>0</v>
          </cell>
          <cell r="W271">
            <v>0</v>
          </cell>
          <cell r="X271">
            <v>0</v>
          </cell>
          <cell r="Y271">
            <v>209728.34000000003</v>
          </cell>
          <cell r="Z271">
            <v>29600.989999999998</v>
          </cell>
          <cell r="AA271">
            <v>0</v>
          </cell>
          <cell r="AB271">
            <v>0</v>
          </cell>
          <cell r="AC271">
            <v>160651.38</v>
          </cell>
          <cell r="AD271">
            <v>0</v>
          </cell>
          <cell r="AE271">
            <v>0</v>
          </cell>
          <cell r="AF271">
            <v>49939.920000000013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18103.599999999999</v>
          </cell>
          <cell r="AL271">
            <v>100211.2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18006.239999999998</v>
          </cell>
          <cell r="AT271">
            <v>0</v>
          </cell>
          <cell r="AU271">
            <v>0</v>
          </cell>
          <cell r="AV271">
            <v>0</v>
          </cell>
          <cell r="AW271">
            <v>9999.5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2320044.2900000005</v>
          </cell>
          <cell r="BC271">
            <v>481337.69999999995</v>
          </cell>
          <cell r="BD271">
            <v>717107.92999999993</v>
          </cell>
          <cell r="BE271">
            <v>16419318.41</v>
          </cell>
        </row>
        <row r="272">
          <cell r="F272" t="str">
            <v>37506</v>
          </cell>
          <cell r="G272">
            <v>7358335.6899999995</v>
          </cell>
          <cell r="H272">
            <v>19221.379999999997</v>
          </cell>
          <cell r="I272">
            <v>101945.38</v>
          </cell>
          <cell r="J272">
            <v>0</v>
          </cell>
          <cell r="K272">
            <v>403800.45</v>
          </cell>
          <cell r="L272">
            <v>153946.69999999998</v>
          </cell>
          <cell r="M272">
            <v>0</v>
          </cell>
          <cell r="N272">
            <v>0</v>
          </cell>
          <cell r="O272">
            <v>1435200.5699999998</v>
          </cell>
          <cell r="P272">
            <v>331099.03000000003</v>
          </cell>
          <cell r="Q272">
            <v>0</v>
          </cell>
          <cell r="R272">
            <v>0</v>
          </cell>
          <cell r="S272">
            <v>512789.02999999991</v>
          </cell>
          <cell r="T272">
            <v>0</v>
          </cell>
          <cell r="U272">
            <v>14008</v>
          </cell>
          <cell r="V272">
            <v>0</v>
          </cell>
          <cell r="W272">
            <v>0</v>
          </cell>
          <cell r="X272">
            <v>0</v>
          </cell>
          <cell r="Y272">
            <v>292432.91000000003</v>
          </cell>
          <cell r="Z272">
            <v>282304.24999999994</v>
          </cell>
          <cell r="AA272">
            <v>55850.96</v>
          </cell>
          <cell r="AB272">
            <v>0</v>
          </cell>
          <cell r="AC272">
            <v>301539.53999999998</v>
          </cell>
          <cell r="AD272">
            <v>0</v>
          </cell>
          <cell r="AE272">
            <v>0</v>
          </cell>
          <cell r="AF272">
            <v>180211.16999999998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43219.329999999994</v>
          </cell>
          <cell r="AL272">
            <v>153354.72999999998</v>
          </cell>
          <cell r="AM272">
            <v>42753.53</v>
          </cell>
          <cell r="AN272">
            <v>0</v>
          </cell>
          <cell r="AO272">
            <v>21709.94</v>
          </cell>
          <cell r="AP272">
            <v>126633.56999999999</v>
          </cell>
          <cell r="AQ272">
            <v>0</v>
          </cell>
          <cell r="AR272">
            <v>1805.24</v>
          </cell>
          <cell r="AS272">
            <v>12479.92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16089.650000000001</v>
          </cell>
          <cell r="BA272">
            <v>371271.59</v>
          </cell>
          <cell r="BB272">
            <v>2388806.4699999997</v>
          </cell>
          <cell r="BC272">
            <v>607172.78000000014</v>
          </cell>
          <cell r="BD272">
            <v>758951.90000000026</v>
          </cell>
          <cell r="BE272">
            <v>15986933.709999997</v>
          </cell>
        </row>
        <row r="273">
          <cell r="F273" t="str">
            <v>37507</v>
          </cell>
          <cell r="G273">
            <v>10333514.649999999</v>
          </cell>
          <cell r="H273">
            <v>360899.60000000003</v>
          </cell>
          <cell r="I273">
            <v>255001</v>
          </cell>
          <cell r="J273">
            <v>0</v>
          </cell>
          <cell r="K273">
            <v>406668</v>
          </cell>
          <cell r="L273">
            <v>349530</v>
          </cell>
          <cell r="M273">
            <v>3055.43</v>
          </cell>
          <cell r="N273">
            <v>32760.239999999998</v>
          </cell>
          <cell r="O273">
            <v>2024752.81</v>
          </cell>
          <cell r="P273">
            <v>260858.12</v>
          </cell>
          <cell r="Q273">
            <v>0</v>
          </cell>
          <cell r="R273">
            <v>0</v>
          </cell>
          <cell r="S273">
            <v>775930.22</v>
          </cell>
          <cell r="T273">
            <v>0</v>
          </cell>
          <cell r="U273">
            <v>20626.11</v>
          </cell>
          <cell r="V273">
            <v>0</v>
          </cell>
          <cell r="W273">
            <v>0</v>
          </cell>
          <cell r="X273">
            <v>0</v>
          </cell>
          <cell r="Y273">
            <v>507120.43000000005</v>
          </cell>
          <cell r="Z273">
            <v>116719.75999999998</v>
          </cell>
          <cell r="AA273">
            <v>0</v>
          </cell>
          <cell r="AB273">
            <v>0</v>
          </cell>
          <cell r="AC273">
            <v>363671.38</v>
          </cell>
          <cell r="AD273">
            <v>0</v>
          </cell>
          <cell r="AE273">
            <v>0</v>
          </cell>
          <cell r="AF273">
            <v>336859.21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26434.219999999998</v>
          </cell>
          <cell r="AL273">
            <v>128615.15</v>
          </cell>
          <cell r="AM273">
            <v>50903.659999999996</v>
          </cell>
          <cell r="AN273">
            <v>0</v>
          </cell>
          <cell r="AO273">
            <v>20250.86</v>
          </cell>
          <cell r="AP273">
            <v>8165.4800000000005</v>
          </cell>
          <cell r="AQ273">
            <v>0</v>
          </cell>
          <cell r="AR273">
            <v>230.39</v>
          </cell>
          <cell r="AS273">
            <v>17886.34</v>
          </cell>
          <cell r="AT273">
            <v>32069.41</v>
          </cell>
          <cell r="AU273">
            <v>0</v>
          </cell>
          <cell r="AV273">
            <v>0</v>
          </cell>
          <cell r="AW273">
            <v>202383.99000000002</v>
          </cell>
          <cell r="AX273">
            <v>0</v>
          </cell>
          <cell r="AY273">
            <v>0</v>
          </cell>
          <cell r="AZ273">
            <v>0</v>
          </cell>
          <cell r="BA273">
            <v>84434.07</v>
          </cell>
          <cell r="BB273">
            <v>3158206.209999999</v>
          </cell>
          <cell r="BC273">
            <v>841913.57999999984</v>
          </cell>
          <cell r="BD273">
            <v>1315412.0099999998</v>
          </cell>
          <cell r="BE273">
            <v>22034872.329999998</v>
          </cell>
        </row>
        <row r="274">
          <cell r="F274" t="str">
            <v>38126</v>
          </cell>
          <cell r="G274">
            <v>1374331.9999999998</v>
          </cell>
          <cell r="H274">
            <v>0</v>
          </cell>
          <cell r="I274">
            <v>6458</v>
          </cell>
          <cell r="J274">
            <v>0</v>
          </cell>
          <cell r="K274">
            <v>56621</v>
          </cell>
          <cell r="L274">
            <v>9019.17</v>
          </cell>
          <cell r="M274">
            <v>0</v>
          </cell>
          <cell r="N274">
            <v>0</v>
          </cell>
          <cell r="O274">
            <v>69602.280000000013</v>
          </cell>
          <cell r="P274">
            <v>20176</v>
          </cell>
          <cell r="Q274">
            <v>0</v>
          </cell>
          <cell r="R274">
            <v>0</v>
          </cell>
          <cell r="S274">
            <v>76269.430000000008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17945.579999999998</v>
          </cell>
          <cell r="Z274">
            <v>9441.32</v>
          </cell>
          <cell r="AA274">
            <v>0</v>
          </cell>
          <cell r="AB274">
            <v>0</v>
          </cell>
          <cell r="AC274">
            <v>11051.98</v>
          </cell>
          <cell r="AD274">
            <v>0</v>
          </cell>
          <cell r="AE274">
            <v>0</v>
          </cell>
          <cell r="AF274">
            <v>18540.45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5346.57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22587.279999999999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466942.25999999995</v>
          </cell>
          <cell r="BC274">
            <v>93703.51</v>
          </cell>
          <cell r="BD274">
            <v>206122.05000000002</v>
          </cell>
          <cell r="BE274">
            <v>2464158.8799999994</v>
          </cell>
        </row>
        <row r="275">
          <cell r="F275" t="str">
            <v>38264</v>
          </cell>
          <cell r="G275">
            <v>316747.57000000007</v>
          </cell>
          <cell r="H275">
            <v>0</v>
          </cell>
          <cell r="I275">
            <v>0</v>
          </cell>
          <cell r="J275">
            <v>0</v>
          </cell>
          <cell r="K275">
            <v>13326</v>
          </cell>
          <cell r="L275">
            <v>0</v>
          </cell>
          <cell r="M275">
            <v>0</v>
          </cell>
          <cell r="N275">
            <v>0</v>
          </cell>
          <cell r="O275">
            <v>34970.130000000005</v>
          </cell>
          <cell r="P275">
            <v>3944.1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20889.5</v>
          </cell>
          <cell r="AA275">
            <v>0</v>
          </cell>
          <cell r="AB275">
            <v>0</v>
          </cell>
          <cell r="AC275">
            <v>8856.880000000001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201.09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244224.77000000005</v>
          </cell>
          <cell r="BC275">
            <v>28231.460000000003</v>
          </cell>
          <cell r="BD275">
            <v>65918.8</v>
          </cell>
          <cell r="BE275">
            <v>737310.30000000016</v>
          </cell>
        </row>
        <row r="276">
          <cell r="F276" t="str">
            <v>38265</v>
          </cell>
          <cell r="G276">
            <v>1524774.8</v>
          </cell>
          <cell r="H276">
            <v>0</v>
          </cell>
          <cell r="I276">
            <v>11969</v>
          </cell>
          <cell r="J276">
            <v>0</v>
          </cell>
          <cell r="K276">
            <v>70465.61</v>
          </cell>
          <cell r="L276">
            <v>1808.3</v>
          </cell>
          <cell r="M276">
            <v>0</v>
          </cell>
          <cell r="N276">
            <v>0</v>
          </cell>
          <cell r="O276">
            <v>189819.33000000002</v>
          </cell>
          <cell r="P276">
            <v>44641.2</v>
          </cell>
          <cell r="Q276">
            <v>0</v>
          </cell>
          <cell r="R276">
            <v>0</v>
          </cell>
          <cell r="S276">
            <v>91421.06</v>
          </cell>
          <cell r="T276">
            <v>8437</v>
          </cell>
          <cell r="U276">
            <v>1402.42</v>
          </cell>
          <cell r="V276">
            <v>0</v>
          </cell>
          <cell r="W276">
            <v>0</v>
          </cell>
          <cell r="X276">
            <v>0</v>
          </cell>
          <cell r="Y276">
            <v>46392.66</v>
          </cell>
          <cell r="Z276">
            <v>37108.549999999996</v>
          </cell>
          <cell r="AA276">
            <v>0</v>
          </cell>
          <cell r="AB276">
            <v>0</v>
          </cell>
          <cell r="AC276">
            <v>43599.53</v>
          </cell>
          <cell r="AD276">
            <v>0</v>
          </cell>
          <cell r="AE276">
            <v>0</v>
          </cell>
          <cell r="AF276">
            <v>21247.71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376.05</v>
          </cell>
          <cell r="AN276">
            <v>0</v>
          </cell>
          <cell r="AO276">
            <v>0</v>
          </cell>
          <cell r="AP276">
            <v>19516.849999999999</v>
          </cell>
          <cell r="AQ276">
            <v>0</v>
          </cell>
          <cell r="AR276">
            <v>478.73</v>
          </cell>
          <cell r="AS276">
            <v>1865.7600000000002</v>
          </cell>
          <cell r="AT276">
            <v>0</v>
          </cell>
          <cell r="AU276">
            <v>0</v>
          </cell>
          <cell r="AV276">
            <v>0</v>
          </cell>
          <cell r="AW276">
            <v>3601.0299999999997</v>
          </cell>
          <cell r="AX276">
            <v>0</v>
          </cell>
          <cell r="AY276">
            <v>0</v>
          </cell>
          <cell r="AZ276">
            <v>42867.67</v>
          </cell>
          <cell r="BA276">
            <v>51951.06</v>
          </cell>
          <cell r="BB276">
            <v>514369.74000000005</v>
          </cell>
          <cell r="BC276">
            <v>102923.95000000001</v>
          </cell>
          <cell r="BD276">
            <v>93557.839999999967</v>
          </cell>
          <cell r="BE276">
            <v>2924595.85</v>
          </cell>
        </row>
        <row r="277">
          <cell r="F277" t="str">
            <v>38267</v>
          </cell>
          <cell r="G277">
            <v>10315412.889999997</v>
          </cell>
          <cell r="H277">
            <v>23606.62</v>
          </cell>
          <cell r="I277">
            <v>100553.67000000001</v>
          </cell>
          <cell r="J277">
            <v>0</v>
          </cell>
          <cell r="K277">
            <v>470073.16000000003</v>
          </cell>
          <cell r="L277">
            <v>256200.95999999999</v>
          </cell>
          <cell r="M277">
            <v>0</v>
          </cell>
          <cell r="N277">
            <v>1167.5999999999999</v>
          </cell>
          <cell r="O277">
            <v>1572967.34</v>
          </cell>
          <cell r="P277">
            <v>471971.99</v>
          </cell>
          <cell r="Q277">
            <v>0</v>
          </cell>
          <cell r="R277">
            <v>0</v>
          </cell>
          <cell r="S277">
            <v>653750.61999999988</v>
          </cell>
          <cell r="T277">
            <v>5153.96</v>
          </cell>
          <cell r="U277">
            <v>14975</v>
          </cell>
          <cell r="V277">
            <v>0</v>
          </cell>
          <cell r="W277">
            <v>0</v>
          </cell>
          <cell r="X277">
            <v>0</v>
          </cell>
          <cell r="Y277">
            <v>335804.56</v>
          </cell>
          <cell r="Z277">
            <v>116438.22</v>
          </cell>
          <cell r="AA277">
            <v>0</v>
          </cell>
          <cell r="AB277">
            <v>0</v>
          </cell>
          <cell r="AC277">
            <v>162401.22999999998</v>
          </cell>
          <cell r="AD277">
            <v>0</v>
          </cell>
          <cell r="AE277">
            <v>0</v>
          </cell>
          <cell r="AF277">
            <v>139698.29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15801.99</v>
          </cell>
          <cell r="AL277">
            <v>87466.25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3424.16</v>
          </cell>
          <cell r="AS277">
            <v>26564.18</v>
          </cell>
          <cell r="AT277">
            <v>5012.5999999999995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3963867.4299999992</v>
          </cell>
          <cell r="BC277">
            <v>828157.69</v>
          </cell>
          <cell r="BD277">
            <v>811338.78</v>
          </cell>
          <cell r="BE277">
            <v>20381809.189999998</v>
          </cell>
        </row>
        <row r="278">
          <cell r="F278" t="str">
            <v>38300</v>
          </cell>
          <cell r="G278">
            <v>3118102.6799999997</v>
          </cell>
          <cell r="H278">
            <v>0</v>
          </cell>
          <cell r="I278">
            <v>16765.64</v>
          </cell>
          <cell r="J278">
            <v>0</v>
          </cell>
          <cell r="K278">
            <v>138854.09000000003</v>
          </cell>
          <cell r="L278">
            <v>47294.45</v>
          </cell>
          <cell r="M278">
            <v>0</v>
          </cell>
          <cell r="N278">
            <v>1337.62</v>
          </cell>
          <cell r="O278">
            <v>370600.33</v>
          </cell>
          <cell r="P278">
            <v>117634.95999999999</v>
          </cell>
          <cell r="Q278">
            <v>0</v>
          </cell>
          <cell r="R278">
            <v>0</v>
          </cell>
          <cell r="S278">
            <v>291667.67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64126.9</v>
          </cell>
          <cell r="Z278">
            <v>25624.190000000002</v>
          </cell>
          <cell r="AA278">
            <v>0</v>
          </cell>
          <cell r="AB278">
            <v>0</v>
          </cell>
          <cell r="AC278">
            <v>58719.590000000004</v>
          </cell>
          <cell r="AD278">
            <v>0</v>
          </cell>
          <cell r="AE278">
            <v>0</v>
          </cell>
          <cell r="AF278">
            <v>19422.419999999998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22112.57</v>
          </cell>
          <cell r="AR278">
            <v>0</v>
          </cell>
          <cell r="AS278">
            <v>0</v>
          </cell>
          <cell r="AT278">
            <v>564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1209582.03</v>
          </cell>
          <cell r="BC278">
            <v>257768.24</v>
          </cell>
          <cell r="BD278">
            <v>400061.35999999993</v>
          </cell>
          <cell r="BE278">
            <v>6160238.7400000012</v>
          </cell>
        </row>
        <row r="279">
          <cell r="F279" t="str">
            <v>38301</v>
          </cell>
          <cell r="G279">
            <v>1498538.9499999997</v>
          </cell>
          <cell r="H279">
            <v>0</v>
          </cell>
          <cell r="I279">
            <v>0</v>
          </cell>
          <cell r="J279">
            <v>0</v>
          </cell>
          <cell r="K279">
            <v>64831.999999999993</v>
          </cell>
          <cell r="L279">
            <v>26690.2</v>
          </cell>
          <cell r="M279">
            <v>0</v>
          </cell>
          <cell r="N279">
            <v>0</v>
          </cell>
          <cell r="O279">
            <v>151742.93000000002</v>
          </cell>
          <cell r="P279">
            <v>45499</v>
          </cell>
          <cell r="Q279">
            <v>0</v>
          </cell>
          <cell r="R279">
            <v>0</v>
          </cell>
          <cell r="S279">
            <v>113230.13000000002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6099</v>
          </cell>
          <cell r="Z279">
            <v>54674.239999999998</v>
          </cell>
          <cell r="AA279">
            <v>0</v>
          </cell>
          <cell r="AB279">
            <v>0</v>
          </cell>
          <cell r="AC279">
            <v>19151.689999999999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7950.32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159767.17000000001</v>
          </cell>
          <cell r="BA279">
            <v>45069.47</v>
          </cell>
          <cell r="BB279">
            <v>592501.24</v>
          </cell>
          <cell r="BC279">
            <v>71373.06</v>
          </cell>
          <cell r="BD279">
            <v>12397.36</v>
          </cell>
          <cell r="BE279">
            <v>2869516.76</v>
          </cell>
        </row>
        <row r="280">
          <cell r="F280" t="str">
            <v>38302</v>
          </cell>
          <cell r="G280">
            <v>1081022.5699999998</v>
          </cell>
          <cell r="H280">
            <v>0</v>
          </cell>
          <cell r="I280">
            <v>27332</v>
          </cell>
          <cell r="J280">
            <v>0</v>
          </cell>
          <cell r="K280">
            <v>55287</v>
          </cell>
          <cell r="L280">
            <v>13214.580000000002</v>
          </cell>
          <cell r="M280">
            <v>0</v>
          </cell>
          <cell r="N280">
            <v>935</v>
          </cell>
          <cell r="O280">
            <v>135592.45000000001</v>
          </cell>
          <cell r="P280">
            <v>29115</v>
          </cell>
          <cell r="Q280">
            <v>0</v>
          </cell>
          <cell r="R280">
            <v>0</v>
          </cell>
          <cell r="S280">
            <v>82629.429999999993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43005</v>
          </cell>
          <cell r="Z280">
            <v>28018.71</v>
          </cell>
          <cell r="AA280">
            <v>0</v>
          </cell>
          <cell r="AB280">
            <v>0</v>
          </cell>
          <cell r="AC280">
            <v>15302.849999999999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25638.309999999998</v>
          </cell>
          <cell r="BB280">
            <v>496190.69000000006</v>
          </cell>
          <cell r="BC280">
            <v>89250.599999999991</v>
          </cell>
          <cell r="BD280">
            <v>239535.43000000005</v>
          </cell>
          <cell r="BE280">
            <v>2362069.62</v>
          </cell>
        </row>
        <row r="281">
          <cell r="F281" t="str">
            <v>38304</v>
          </cell>
          <cell r="G281">
            <v>312975.58999999997</v>
          </cell>
          <cell r="H281">
            <v>0</v>
          </cell>
          <cell r="I281">
            <v>0</v>
          </cell>
          <cell r="J281">
            <v>0</v>
          </cell>
          <cell r="K281">
            <v>16071.509999999998</v>
          </cell>
          <cell r="L281">
            <v>7223.84</v>
          </cell>
          <cell r="M281">
            <v>0</v>
          </cell>
          <cell r="N281">
            <v>0</v>
          </cell>
          <cell r="O281">
            <v>23110.079999999998</v>
          </cell>
          <cell r="P281">
            <v>7149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24847.97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23660.62</v>
          </cell>
          <cell r="BA281">
            <v>0</v>
          </cell>
          <cell r="BB281">
            <v>150028.30000000002</v>
          </cell>
          <cell r="BC281">
            <v>191.25</v>
          </cell>
          <cell r="BD281">
            <v>72559.729999999981</v>
          </cell>
          <cell r="BE281">
            <v>637817.89</v>
          </cell>
        </row>
        <row r="282">
          <cell r="F282" t="str">
            <v>38306</v>
          </cell>
          <cell r="G282">
            <v>1286349.5500000003</v>
          </cell>
          <cell r="H282">
            <v>0</v>
          </cell>
          <cell r="I282">
            <v>3526.98</v>
          </cell>
          <cell r="J282">
            <v>0</v>
          </cell>
          <cell r="K282">
            <v>59859.07</v>
          </cell>
          <cell r="L282">
            <v>22025.29</v>
          </cell>
          <cell r="M282">
            <v>0</v>
          </cell>
          <cell r="N282">
            <v>0</v>
          </cell>
          <cell r="O282">
            <v>104442.33</v>
          </cell>
          <cell r="P282">
            <v>38696.99</v>
          </cell>
          <cell r="Q282">
            <v>0</v>
          </cell>
          <cell r="R282">
            <v>0</v>
          </cell>
          <cell r="S282">
            <v>108732.07999999999</v>
          </cell>
          <cell r="T282">
            <v>0</v>
          </cell>
          <cell r="U282">
            <v>800</v>
          </cell>
          <cell r="V282">
            <v>0</v>
          </cell>
          <cell r="W282">
            <v>0</v>
          </cell>
          <cell r="X282">
            <v>0</v>
          </cell>
          <cell r="Y282">
            <v>10933.66</v>
          </cell>
          <cell r="Z282">
            <v>6858</v>
          </cell>
          <cell r="AA282">
            <v>0</v>
          </cell>
          <cell r="AB282">
            <v>0</v>
          </cell>
          <cell r="AC282">
            <v>8210.85</v>
          </cell>
          <cell r="AD282">
            <v>0</v>
          </cell>
          <cell r="AE282">
            <v>0</v>
          </cell>
          <cell r="AF282">
            <v>11503.55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326.14</v>
          </cell>
          <cell r="AU282">
            <v>0</v>
          </cell>
          <cell r="AV282">
            <v>0</v>
          </cell>
          <cell r="AW282">
            <v>26769.78</v>
          </cell>
          <cell r="AX282">
            <v>0</v>
          </cell>
          <cell r="AY282">
            <v>0</v>
          </cell>
          <cell r="AZ282">
            <v>92146.209999999992</v>
          </cell>
          <cell r="BA282">
            <v>0</v>
          </cell>
          <cell r="BB282">
            <v>435789.53999999992</v>
          </cell>
          <cell r="BC282">
            <v>92644.57</v>
          </cell>
          <cell r="BD282">
            <v>118332.46000000002</v>
          </cell>
          <cell r="BE282">
            <v>2427947.0500000003</v>
          </cell>
        </row>
        <row r="283">
          <cell r="F283" t="str">
            <v>38308</v>
          </cell>
          <cell r="G283">
            <v>1103226.7499999998</v>
          </cell>
          <cell r="H283">
            <v>0</v>
          </cell>
          <cell r="I283">
            <v>9760.7900000000009</v>
          </cell>
          <cell r="J283">
            <v>0</v>
          </cell>
          <cell r="K283">
            <v>59044.94</v>
          </cell>
          <cell r="L283">
            <v>7863.61</v>
          </cell>
          <cell r="M283">
            <v>0</v>
          </cell>
          <cell r="N283">
            <v>0</v>
          </cell>
          <cell r="O283">
            <v>58100.959999999999</v>
          </cell>
          <cell r="P283">
            <v>30869.949999999997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1178</v>
          </cell>
          <cell r="V283">
            <v>0</v>
          </cell>
          <cell r="W283">
            <v>0</v>
          </cell>
          <cell r="X283">
            <v>0</v>
          </cell>
          <cell r="Y283">
            <v>45628.25</v>
          </cell>
          <cell r="Z283">
            <v>23190.78</v>
          </cell>
          <cell r="AA283">
            <v>0</v>
          </cell>
          <cell r="AB283">
            <v>0</v>
          </cell>
          <cell r="AC283">
            <v>10104.810000000001</v>
          </cell>
          <cell r="AD283">
            <v>0</v>
          </cell>
          <cell r="AE283">
            <v>0</v>
          </cell>
          <cell r="AF283">
            <v>22935.03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7352.83</v>
          </cell>
          <cell r="AU283">
            <v>0</v>
          </cell>
          <cell r="AV283">
            <v>0</v>
          </cell>
          <cell r="AW283">
            <v>19626.759999999998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526195.47</v>
          </cell>
          <cell r="BC283">
            <v>77060.66</v>
          </cell>
          <cell r="BD283">
            <v>187220.53</v>
          </cell>
          <cell r="BE283">
            <v>2189360.1199999996</v>
          </cell>
        </row>
        <row r="284">
          <cell r="F284" t="str">
            <v>38320</v>
          </cell>
          <cell r="G284">
            <v>1482363.01</v>
          </cell>
          <cell r="H284">
            <v>0</v>
          </cell>
          <cell r="I284">
            <v>18885.48</v>
          </cell>
          <cell r="J284">
            <v>0</v>
          </cell>
          <cell r="K284">
            <v>55118.06</v>
          </cell>
          <cell r="L284">
            <v>21380.739999999998</v>
          </cell>
          <cell r="M284">
            <v>0</v>
          </cell>
          <cell r="N284">
            <v>0</v>
          </cell>
          <cell r="O284">
            <v>111469.28000000001</v>
          </cell>
          <cell r="P284">
            <v>48130.87</v>
          </cell>
          <cell r="Q284">
            <v>0</v>
          </cell>
          <cell r="R284">
            <v>0</v>
          </cell>
          <cell r="S284">
            <v>186154.25</v>
          </cell>
          <cell r="T284">
            <v>0</v>
          </cell>
          <cell r="U284">
            <v>2416.96</v>
          </cell>
          <cell r="V284">
            <v>0</v>
          </cell>
          <cell r="W284">
            <v>0</v>
          </cell>
          <cell r="X284">
            <v>0</v>
          </cell>
          <cell r="Y284">
            <v>74861.220000000016</v>
          </cell>
          <cell r="Z284">
            <v>18403.13</v>
          </cell>
          <cell r="AA284">
            <v>0</v>
          </cell>
          <cell r="AB284">
            <v>0</v>
          </cell>
          <cell r="AC284">
            <v>41281.919999999998</v>
          </cell>
          <cell r="AD284">
            <v>0</v>
          </cell>
          <cell r="AE284">
            <v>0</v>
          </cell>
          <cell r="AF284">
            <v>16634.25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5617</v>
          </cell>
          <cell r="AU284">
            <v>0</v>
          </cell>
          <cell r="AV284">
            <v>0</v>
          </cell>
          <cell r="AW284">
            <v>102827.05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652172.79</v>
          </cell>
          <cell r="BC284">
            <v>126791.32</v>
          </cell>
          <cell r="BD284">
            <v>185911.21000000002</v>
          </cell>
          <cell r="BE284">
            <v>3150418.5399999996</v>
          </cell>
        </row>
        <row r="285">
          <cell r="F285" t="str">
            <v>38322</v>
          </cell>
          <cell r="G285">
            <v>1092295.21</v>
          </cell>
          <cell r="H285">
            <v>46540.82</v>
          </cell>
          <cell r="I285">
            <v>13952.49</v>
          </cell>
          <cell r="J285">
            <v>0</v>
          </cell>
          <cell r="K285">
            <v>59863.479999999996</v>
          </cell>
          <cell r="L285">
            <v>11536.75</v>
          </cell>
          <cell r="M285">
            <v>0</v>
          </cell>
          <cell r="N285">
            <v>0</v>
          </cell>
          <cell r="O285">
            <v>80905.06</v>
          </cell>
          <cell r="P285">
            <v>47030.16</v>
          </cell>
          <cell r="Q285">
            <v>0</v>
          </cell>
          <cell r="R285">
            <v>0</v>
          </cell>
          <cell r="S285">
            <v>189274.25</v>
          </cell>
          <cell r="T285">
            <v>0</v>
          </cell>
          <cell r="U285">
            <v>1427.79</v>
          </cell>
          <cell r="V285">
            <v>0</v>
          </cell>
          <cell r="W285">
            <v>0</v>
          </cell>
          <cell r="X285">
            <v>0</v>
          </cell>
          <cell r="Y285">
            <v>38487.26</v>
          </cell>
          <cell r="Z285">
            <v>44876.180000000008</v>
          </cell>
          <cell r="AA285">
            <v>0</v>
          </cell>
          <cell r="AB285">
            <v>0</v>
          </cell>
          <cell r="AC285">
            <v>21647.7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1460.75</v>
          </cell>
          <cell r="AN285">
            <v>0</v>
          </cell>
          <cell r="AO285">
            <v>0</v>
          </cell>
          <cell r="AP285">
            <v>0</v>
          </cell>
          <cell r="AQ285">
            <v>4881.04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34694.280000000006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468700.17000000016</v>
          </cell>
          <cell r="BC285">
            <v>114725.2</v>
          </cell>
          <cell r="BD285">
            <v>414304.78</v>
          </cell>
          <cell r="BE285">
            <v>2686603.37</v>
          </cell>
        </row>
        <row r="286">
          <cell r="F286" t="str">
            <v>38324</v>
          </cell>
          <cell r="G286">
            <v>1161323.5799999996</v>
          </cell>
          <cell r="H286">
            <v>0</v>
          </cell>
          <cell r="I286">
            <v>6065.14</v>
          </cell>
          <cell r="J286">
            <v>0</v>
          </cell>
          <cell r="K286">
            <v>57223.42</v>
          </cell>
          <cell r="L286">
            <v>23482</v>
          </cell>
          <cell r="M286">
            <v>0</v>
          </cell>
          <cell r="N286">
            <v>863.32</v>
          </cell>
          <cell r="O286">
            <v>62748.600000000006</v>
          </cell>
          <cell r="P286">
            <v>39923.550000000003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18002.13</v>
          </cell>
          <cell r="Z286">
            <v>36287.46</v>
          </cell>
          <cell r="AA286">
            <v>0</v>
          </cell>
          <cell r="AB286">
            <v>0</v>
          </cell>
          <cell r="AC286">
            <v>5569.87</v>
          </cell>
          <cell r="AD286">
            <v>0</v>
          </cell>
          <cell r="AE286">
            <v>0</v>
          </cell>
          <cell r="AF286">
            <v>8650.7099999999991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3595.33</v>
          </cell>
          <cell r="AN286">
            <v>0</v>
          </cell>
          <cell r="AO286">
            <v>0</v>
          </cell>
          <cell r="AP286">
            <v>0</v>
          </cell>
          <cell r="AQ286">
            <v>2278.29</v>
          </cell>
          <cell r="AR286">
            <v>0</v>
          </cell>
          <cell r="AS286">
            <v>1250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78358.44</v>
          </cell>
          <cell r="BA286">
            <v>0</v>
          </cell>
          <cell r="BB286">
            <v>618668.44999999984</v>
          </cell>
          <cell r="BC286">
            <v>73471.300000000017</v>
          </cell>
          <cell r="BD286">
            <v>235657.24000000002</v>
          </cell>
          <cell r="BE286">
            <v>2433418.8299999996</v>
          </cell>
        </row>
        <row r="287">
          <cell r="F287" t="str">
            <v>39002</v>
          </cell>
          <cell r="G287">
            <v>2918509.8900000006</v>
          </cell>
          <cell r="H287">
            <v>0</v>
          </cell>
          <cell r="I287">
            <v>87599</v>
          </cell>
          <cell r="J287">
            <v>0</v>
          </cell>
          <cell r="K287">
            <v>221293.89</v>
          </cell>
          <cell r="L287">
            <v>74267</v>
          </cell>
          <cell r="M287">
            <v>0</v>
          </cell>
          <cell r="N287">
            <v>0</v>
          </cell>
          <cell r="O287">
            <v>412518.43</v>
          </cell>
          <cell r="P287">
            <v>142347.43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229240.78</v>
          </cell>
          <cell r="Z287">
            <v>129533.26</v>
          </cell>
          <cell r="AA287">
            <v>35381.000000000007</v>
          </cell>
          <cell r="AB287">
            <v>0</v>
          </cell>
          <cell r="AC287">
            <v>213159.38999999998</v>
          </cell>
          <cell r="AD287">
            <v>0</v>
          </cell>
          <cell r="AE287">
            <v>0</v>
          </cell>
          <cell r="AF287">
            <v>12069.79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26559</v>
          </cell>
          <cell r="AL287">
            <v>120559.99999999999</v>
          </cell>
          <cell r="AM287">
            <v>0</v>
          </cell>
          <cell r="AN287">
            <v>1483.51</v>
          </cell>
          <cell r="AO287">
            <v>2340.9700000000003</v>
          </cell>
          <cell r="AP287">
            <v>0</v>
          </cell>
          <cell r="AQ287">
            <v>0</v>
          </cell>
          <cell r="AR287">
            <v>0</v>
          </cell>
          <cell r="AS287">
            <v>4430.7700000000004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35799.97</v>
          </cell>
          <cell r="BA287">
            <v>9912.16</v>
          </cell>
          <cell r="BB287">
            <v>973557.8</v>
          </cell>
          <cell r="BC287">
            <v>349647.00999999995</v>
          </cell>
          <cell r="BD287">
            <v>70783.499999999985</v>
          </cell>
          <cell r="BE287">
            <v>6070994.5499999989</v>
          </cell>
        </row>
        <row r="288">
          <cell r="F288" t="str">
            <v>39003</v>
          </cell>
          <cell r="G288">
            <v>6534136.7999999998</v>
          </cell>
          <cell r="H288">
            <v>0</v>
          </cell>
          <cell r="I288">
            <v>62512.38</v>
          </cell>
          <cell r="J288">
            <v>0</v>
          </cell>
          <cell r="K288">
            <v>283104</v>
          </cell>
          <cell r="L288">
            <v>154698.29</v>
          </cell>
          <cell r="M288">
            <v>0</v>
          </cell>
          <cell r="N288">
            <v>2180.5100000000002</v>
          </cell>
          <cell r="O288">
            <v>772918.02</v>
          </cell>
          <cell r="P288">
            <v>258381.34000000003</v>
          </cell>
          <cell r="Q288">
            <v>0</v>
          </cell>
          <cell r="R288">
            <v>0</v>
          </cell>
          <cell r="S288">
            <v>485486.03</v>
          </cell>
          <cell r="T288">
            <v>104372.05000000002</v>
          </cell>
          <cell r="U288">
            <v>7408.01</v>
          </cell>
          <cell r="V288">
            <v>0</v>
          </cell>
          <cell r="W288">
            <v>0</v>
          </cell>
          <cell r="X288">
            <v>0</v>
          </cell>
          <cell r="Y288">
            <v>185977.97</v>
          </cell>
          <cell r="Z288">
            <v>43652.83</v>
          </cell>
          <cell r="AA288">
            <v>0</v>
          </cell>
          <cell r="AB288">
            <v>0</v>
          </cell>
          <cell r="AC288">
            <v>133690.28999999998</v>
          </cell>
          <cell r="AD288">
            <v>0</v>
          </cell>
          <cell r="AE288">
            <v>0</v>
          </cell>
          <cell r="AF288">
            <v>61499.07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51274.270000000011</v>
          </cell>
          <cell r="AM288">
            <v>0</v>
          </cell>
          <cell r="AN288">
            <v>0</v>
          </cell>
          <cell r="AO288">
            <v>0</v>
          </cell>
          <cell r="AP288">
            <v>3575.44</v>
          </cell>
          <cell r="AQ288">
            <v>0</v>
          </cell>
          <cell r="AR288">
            <v>0</v>
          </cell>
          <cell r="AS288">
            <v>10556.07</v>
          </cell>
          <cell r="AT288">
            <v>0</v>
          </cell>
          <cell r="AU288">
            <v>0</v>
          </cell>
          <cell r="AV288">
            <v>0</v>
          </cell>
          <cell r="AW288">
            <v>16569.809999999998</v>
          </cell>
          <cell r="AX288">
            <v>0</v>
          </cell>
          <cell r="AY288">
            <v>0</v>
          </cell>
          <cell r="AZ288">
            <v>0</v>
          </cell>
          <cell r="BA288">
            <v>15000</v>
          </cell>
          <cell r="BB288">
            <v>2067430.9400000004</v>
          </cell>
          <cell r="BC288">
            <v>440313.52</v>
          </cell>
          <cell r="BD288">
            <v>655229.47000000009</v>
          </cell>
          <cell r="BE288">
            <v>12349967.110000001</v>
          </cell>
        </row>
        <row r="289">
          <cell r="F289" t="str">
            <v>39007</v>
          </cell>
          <cell r="G289">
            <v>70243403.629999995</v>
          </cell>
          <cell r="H289">
            <v>0</v>
          </cell>
          <cell r="I289">
            <v>2459743.02</v>
          </cell>
          <cell r="J289">
            <v>2614938.2199999993</v>
          </cell>
          <cell r="K289">
            <v>2168606.81</v>
          </cell>
          <cell r="L289">
            <v>1339042.9200000002</v>
          </cell>
          <cell r="M289">
            <v>13757.03</v>
          </cell>
          <cell r="N289">
            <v>42214.62</v>
          </cell>
          <cell r="O289">
            <v>14243381.01</v>
          </cell>
          <cell r="P289">
            <v>3384203.7300000004</v>
          </cell>
          <cell r="Q289">
            <v>0</v>
          </cell>
          <cell r="R289">
            <v>0</v>
          </cell>
          <cell r="S289">
            <v>4378109.9300000006</v>
          </cell>
          <cell r="T289">
            <v>636427.48</v>
          </cell>
          <cell r="U289">
            <v>140455.97</v>
          </cell>
          <cell r="V289">
            <v>0</v>
          </cell>
          <cell r="W289">
            <v>4091362.0100000002</v>
          </cell>
          <cell r="X289">
            <v>117309</v>
          </cell>
          <cell r="Y289">
            <v>6421120.2799999984</v>
          </cell>
          <cell r="Z289">
            <v>2901619.42</v>
          </cell>
          <cell r="AA289">
            <v>1335694.6500000001</v>
          </cell>
          <cell r="AB289">
            <v>88064.62</v>
          </cell>
          <cell r="AC289">
            <v>4063676.89</v>
          </cell>
          <cell r="AD289">
            <v>467930.00000000006</v>
          </cell>
          <cell r="AE289">
            <v>35189.67</v>
          </cell>
          <cell r="AF289">
            <v>669503.76</v>
          </cell>
          <cell r="AG289">
            <v>86154.920000000013</v>
          </cell>
          <cell r="AH289">
            <v>0</v>
          </cell>
          <cell r="AI289">
            <v>0</v>
          </cell>
          <cell r="AJ289">
            <v>0</v>
          </cell>
          <cell r="AK289">
            <v>870112.05999999994</v>
          </cell>
          <cell r="AL289">
            <v>2653064.83</v>
          </cell>
          <cell r="AM289">
            <v>154202.76</v>
          </cell>
          <cell r="AN289">
            <v>0</v>
          </cell>
          <cell r="AO289">
            <v>88438.040000000008</v>
          </cell>
          <cell r="AP289">
            <v>10868</v>
          </cell>
          <cell r="AQ289">
            <v>0</v>
          </cell>
          <cell r="AR289">
            <v>0</v>
          </cell>
          <cell r="AS289">
            <v>128697.66</v>
          </cell>
          <cell r="AT289">
            <v>0</v>
          </cell>
          <cell r="AU289">
            <v>0</v>
          </cell>
          <cell r="AV289">
            <v>0</v>
          </cell>
          <cell r="AW289">
            <v>1693082.31</v>
          </cell>
          <cell r="AX289">
            <v>0</v>
          </cell>
          <cell r="AY289">
            <v>0</v>
          </cell>
          <cell r="AZ289">
            <v>142203.62</v>
          </cell>
          <cell r="BA289">
            <v>13751.07</v>
          </cell>
          <cell r="BB289">
            <v>18148390.199999999</v>
          </cell>
          <cell r="BC289">
            <v>6245787.0499999998</v>
          </cell>
          <cell r="BD289">
            <v>2570999.2700000005</v>
          </cell>
          <cell r="BE289">
            <v>154661506.46000007</v>
          </cell>
        </row>
        <row r="290">
          <cell r="F290" t="str">
            <v>39090</v>
          </cell>
          <cell r="G290">
            <v>12780950.750000002</v>
          </cell>
          <cell r="H290">
            <v>0</v>
          </cell>
          <cell r="I290">
            <v>166391.30000000002</v>
          </cell>
          <cell r="J290">
            <v>0</v>
          </cell>
          <cell r="K290">
            <v>1191784.04</v>
          </cell>
          <cell r="L290">
            <v>291590.54000000004</v>
          </cell>
          <cell r="M290">
            <v>0</v>
          </cell>
          <cell r="N290">
            <v>10043.39</v>
          </cell>
          <cell r="O290">
            <v>1978564.2600000002</v>
          </cell>
          <cell r="P290">
            <v>537149.44999999995</v>
          </cell>
          <cell r="Q290">
            <v>0</v>
          </cell>
          <cell r="R290">
            <v>0</v>
          </cell>
          <cell r="S290">
            <v>756127.21</v>
          </cell>
          <cell r="T290">
            <v>0</v>
          </cell>
          <cell r="U290">
            <v>12536.609999999999</v>
          </cell>
          <cell r="V290">
            <v>0</v>
          </cell>
          <cell r="W290">
            <v>0</v>
          </cell>
          <cell r="X290">
            <v>0</v>
          </cell>
          <cell r="Y290">
            <v>482020.94999999995</v>
          </cell>
          <cell r="Z290">
            <v>163628.63999999998</v>
          </cell>
          <cell r="AA290">
            <v>116489.39</v>
          </cell>
          <cell r="AB290">
            <v>0</v>
          </cell>
          <cell r="AC290">
            <v>439056.01</v>
          </cell>
          <cell r="AD290">
            <v>0</v>
          </cell>
          <cell r="AE290">
            <v>0</v>
          </cell>
          <cell r="AF290">
            <v>3226.39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11414.310000000001</v>
          </cell>
          <cell r="AL290">
            <v>190462.96000000002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21078.199999999997</v>
          </cell>
          <cell r="AT290">
            <v>0</v>
          </cell>
          <cell r="AU290">
            <v>173854.91999999998</v>
          </cell>
          <cell r="AV290">
            <v>0</v>
          </cell>
          <cell r="AW290">
            <v>108015.06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3610951.6099999994</v>
          </cell>
          <cell r="BC290">
            <v>1043500.5599999999</v>
          </cell>
          <cell r="BD290">
            <v>986241.28999999969</v>
          </cell>
          <cell r="BE290">
            <v>25075077.840000004</v>
          </cell>
        </row>
        <row r="291">
          <cell r="F291" t="str">
            <v>39119</v>
          </cell>
          <cell r="G291">
            <v>15060934.069999998</v>
          </cell>
          <cell r="H291">
            <v>0</v>
          </cell>
          <cell r="I291">
            <v>145639.72</v>
          </cell>
          <cell r="J291">
            <v>0</v>
          </cell>
          <cell r="K291">
            <v>702104.66999999993</v>
          </cell>
          <cell r="L291">
            <v>336829.23000000004</v>
          </cell>
          <cell r="M291">
            <v>1086.0999999999999</v>
          </cell>
          <cell r="N291">
            <v>1175</v>
          </cell>
          <cell r="O291">
            <v>2226965.7999999998</v>
          </cell>
          <cell r="P291">
            <v>647149.66999999993</v>
          </cell>
          <cell r="Q291">
            <v>106480.85</v>
          </cell>
          <cell r="R291">
            <v>0</v>
          </cell>
          <cell r="S291">
            <v>1071239.92</v>
          </cell>
          <cell r="T291">
            <v>0</v>
          </cell>
          <cell r="U291">
            <v>17674.330000000002</v>
          </cell>
          <cell r="V291">
            <v>0</v>
          </cell>
          <cell r="W291">
            <v>0</v>
          </cell>
          <cell r="X291">
            <v>0</v>
          </cell>
          <cell r="Y291">
            <v>407636.29000000004</v>
          </cell>
          <cell r="Z291">
            <v>132907.99</v>
          </cell>
          <cell r="AA291">
            <v>0</v>
          </cell>
          <cell r="AB291">
            <v>0</v>
          </cell>
          <cell r="AC291">
            <v>328552.23</v>
          </cell>
          <cell r="AD291">
            <v>0</v>
          </cell>
          <cell r="AE291">
            <v>0</v>
          </cell>
          <cell r="AF291">
            <v>13687.77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18514.73</v>
          </cell>
          <cell r="AL291">
            <v>216133.11000000002</v>
          </cell>
          <cell r="AM291">
            <v>72308.649999999994</v>
          </cell>
          <cell r="AN291">
            <v>0</v>
          </cell>
          <cell r="AO291">
            <v>0</v>
          </cell>
          <cell r="AP291">
            <v>434771.45999999996</v>
          </cell>
          <cell r="AQ291">
            <v>0</v>
          </cell>
          <cell r="AR291">
            <v>0</v>
          </cell>
          <cell r="AS291">
            <v>68334.37999999999</v>
          </cell>
          <cell r="AT291">
            <v>0</v>
          </cell>
          <cell r="AU291">
            <v>0</v>
          </cell>
          <cell r="AV291">
            <v>0</v>
          </cell>
          <cell r="AW291">
            <v>1895528.3499999999</v>
          </cell>
          <cell r="AX291">
            <v>0</v>
          </cell>
          <cell r="AY291">
            <v>33512.19</v>
          </cell>
          <cell r="AZ291">
            <v>0</v>
          </cell>
          <cell r="BA291">
            <v>6009.67</v>
          </cell>
          <cell r="BB291">
            <v>4412339.74</v>
          </cell>
          <cell r="BC291">
            <v>1005330.0499999999</v>
          </cell>
          <cell r="BD291">
            <v>792136.42999999993</v>
          </cell>
          <cell r="BE291">
            <v>30154982.400000002</v>
          </cell>
        </row>
        <row r="292">
          <cell r="F292" t="str">
            <v>39120</v>
          </cell>
          <cell r="G292">
            <v>4155240.52</v>
          </cell>
          <cell r="H292">
            <v>0</v>
          </cell>
          <cell r="I292">
            <v>165011.25999999998</v>
          </cell>
          <cell r="J292">
            <v>0</v>
          </cell>
          <cell r="K292">
            <v>342191.00000000006</v>
          </cell>
          <cell r="L292">
            <v>93171</v>
          </cell>
          <cell r="M292">
            <v>0</v>
          </cell>
          <cell r="N292">
            <v>7600</v>
          </cell>
          <cell r="O292">
            <v>525246.77</v>
          </cell>
          <cell r="P292">
            <v>180519</v>
          </cell>
          <cell r="Q292">
            <v>0</v>
          </cell>
          <cell r="R292">
            <v>1808.5</v>
          </cell>
          <cell r="S292">
            <v>316854.00000000006</v>
          </cell>
          <cell r="T292">
            <v>63971.009999999995</v>
          </cell>
          <cell r="U292">
            <v>59532</v>
          </cell>
          <cell r="V292">
            <v>0</v>
          </cell>
          <cell r="W292">
            <v>0</v>
          </cell>
          <cell r="X292">
            <v>0</v>
          </cell>
          <cell r="Y292">
            <v>494504.33999999997</v>
          </cell>
          <cell r="Z292">
            <v>102967.88</v>
          </cell>
          <cell r="AA292">
            <v>176716.88999999996</v>
          </cell>
          <cell r="AB292">
            <v>0</v>
          </cell>
          <cell r="AC292">
            <v>380044.5</v>
          </cell>
          <cell r="AD292">
            <v>0</v>
          </cell>
          <cell r="AE292">
            <v>0</v>
          </cell>
          <cell r="AF292">
            <v>64578.04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67385</v>
          </cell>
          <cell r="AL292">
            <v>271761.2</v>
          </cell>
          <cell r="AM292">
            <v>0</v>
          </cell>
          <cell r="AN292">
            <v>0</v>
          </cell>
          <cell r="AO292">
            <v>0</v>
          </cell>
          <cell r="AP292">
            <v>144.32</v>
          </cell>
          <cell r="AQ292">
            <v>8270.84</v>
          </cell>
          <cell r="AR292">
            <v>0</v>
          </cell>
          <cell r="AS292">
            <v>6780</v>
          </cell>
          <cell r="AT292">
            <v>0</v>
          </cell>
          <cell r="AU292">
            <v>0</v>
          </cell>
          <cell r="AV292">
            <v>0</v>
          </cell>
          <cell r="AW292">
            <v>162196.62999999998</v>
          </cell>
          <cell r="AX292">
            <v>0</v>
          </cell>
          <cell r="AY292">
            <v>0</v>
          </cell>
          <cell r="AZ292">
            <v>0</v>
          </cell>
          <cell r="BA292">
            <v>11259.46</v>
          </cell>
          <cell r="BB292">
            <v>1595755.2</v>
          </cell>
          <cell r="BC292">
            <v>464442.94</v>
          </cell>
          <cell r="BD292">
            <v>150909.68</v>
          </cell>
          <cell r="BE292">
            <v>9868861.9799999986</v>
          </cell>
        </row>
        <row r="293">
          <cell r="F293" t="str">
            <v>39200</v>
          </cell>
          <cell r="G293">
            <v>14451427.459999997</v>
          </cell>
          <cell r="H293">
            <v>295924.71999999997</v>
          </cell>
          <cell r="I293">
            <v>315492</v>
          </cell>
          <cell r="J293">
            <v>1040010.74</v>
          </cell>
          <cell r="K293">
            <v>0</v>
          </cell>
          <cell r="L293">
            <v>383556.99999999994</v>
          </cell>
          <cell r="M293">
            <v>2776.6800000000003</v>
          </cell>
          <cell r="N293">
            <v>40305.770000000004</v>
          </cell>
          <cell r="O293">
            <v>2172198.4499999997</v>
          </cell>
          <cell r="P293">
            <v>666651</v>
          </cell>
          <cell r="Q293">
            <v>0</v>
          </cell>
          <cell r="R293">
            <v>0</v>
          </cell>
          <cell r="S293">
            <v>1063791.81</v>
          </cell>
          <cell r="T293">
            <v>0</v>
          </cell>
          <cell r="U293">
            <v>14649.61</v>
          </cell>
          <cell r="V293">
            <v>0</v>
          </cell>
          <cell r="W293">
            <v>0</v>
          </cell>
          <cell r="X293">
            <v>0</v>
          </cell>
          <cell r="Y293">
            <v>893106.24</v>
          </cell>
          <cell r="Z293">
            <v>261673</v>
          </cell>
          <cell r="AA293">
            <v>356590.39999999997</v>
          </cell>
          <cell r="AB293">
            <v>0</v>
          </cell>
          <cell r="AC293">
            <v>1098819.8700000001</v>
          </cell>
          <cell r="AD293">
            <v>0</v>
          </cell>
          <cell r="AE293">
            <v>0</v>
          </cell>
          <cell r="AF293">
            <v>490899.88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182262</v>
          </cell>
          <cell r="AL293">
            <v>864753.26</v>
          </cell>
          <cell r="AM293">
            <v>400043.89</v>
          </cell>
          <cell r="AN293">
            <v>0</v>
          </cell>
          <cell r="AO293">
            <v>0</v>
          </cell>
          <cell r="AP293">
            <v>0</v>
          </cell>
          <cell r="AQ293">
            <v>16081</v>
          </cell>
          <cell r="AR293">
            <v>0</v>
          </cell>
          <cell r="AS293">
            <v>26466.000000000004</v>
          </cell>
          <cell r="AT293">
            <v>35777</v>
          </cell>
          <cell r="AU293">
            <v>0</v>
          </cell>
          <cell r="AV293">
            <v>0</v>
          </cell>
          <cell r="AW293">
            <v>247348.77000000002</v>
          </cell>
          <cell r="AX293">
            <v>0</v>
          </cell>
          <cell r="AY293">
            <v>0</v>
          </cell>
          <cell r="AZ293">
            <v>0</v>
          </cell>
          <cell r="BA293">
            <v>59362.91</v>
          </cell>
          <cell r="BB293">
            <v>5171793.5200000014</v>
          </cell>
          <cell r="BC293">
            <v>1443171.8499999999</v>
          </cell>
          <cell r="BD293">
            <v>753926.09</v>
          </cell>
          <cell r="BE293">
            <v>32748860.919999998</v>
          </cell>
        </row>
        <row r="294">
          <cell r="F294" t="str">
            <v>39201</v>
          </cell>
          <cell r="G294">
            <v>24036004.999999996</v>
          </cell>
          <cell r="H294">
            <v>0</v>
          </cell>
          <cell r="I294">
            <v>1119179.23</v>
          </cell>
          <cell r="J294">
            <v>1656778.9000000001</v>
          </cell>
          <cell r="K294">
            <v>1193913</v>
          </cell>
          <cell r="L294">
            <v>648785.70000000007</v>
          </cell>
          <cell r="M294">
            <v>3186.47</v>
          </cell>
          <cell r="N294">
            <v>3408</v>
          </cell>
          <cell r="O294">
            <v>4044452.6100000003</v>
          </cell>
          <cell r="P294">
            <v>1097463.8999999999</v>
          </cell>
          <cell r="Q294">
            <v>0</v>
          </cell>
          <cell r="R294">
            <v>0</v>
          </cell>
          <cell r="S294">
            <v>1092680.6499999999</v>
          </cell>
          <cell r="T294">
            <v>0</v>
          </cell>
          <cell r="U294">
            <v>68693.58</v>
          </cell>
          <cell r="V294">
            <v>0</v>
          </cell>
          <cell r="W294">
            <v>0</v>
          </cell>
          <cell r="X294">
            <v>0</v>
          </cell>
          <cell r="Y294">
            <v>2874378.16</v>
          </cell>
          <cell r="Z294">
            <v>448602.9</v>
          </cell>
          <cell r="AA294">
            <v>3698192.6999999997</v>
          </cell>
          <cell r="AB294">
            <v>0</v>
          </cell>
          <cell r="AC294">
            <v>1877707.3000000003</v>
          </cell>
          <cell r="AD294">
            <v>0</v>
          </cell>
          <cell r="AE294">
            <v>0</v>
          </cell>
          <cell r="AF294">
            <v>190536.78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477410.61000000004</v>
          </cell>
          <cell r="AL294">
            <v>1553169.18</v>
          </cell>
          <cell r="AM294">
            <v>399.59</v>
          </cell>
          <cell r="AN294">
            <v>0</v>
          </cell>
          <cell r="AO294">
            <v>0</v>
          </cell>
          <cell r="AP294">
            <v>544267.32999999996</v>
          </cell>
          <cell r="AQ294">
            <v>41189.009999999995</v>
          </cell>
          <cell r="AR294">
            <v>0</v>
          </cell>
          <cell r="AS294">
            <v>46542.879999999997</v>
          </cell>
          <cell r="AT294">
            <v>0</v>
          </cell>
          <cell r="AU294">
            <v>0</v>
          </cell>
          <cell r="AV294">
            <v>0</v>
          </cell>
          <cell r="AW294">
            <v>406817.43000000005</v>
          </cell>
          <cell r="AX294">
            <v>0</v>
          </cell>
          <cell r="AY294">
            <v>0</v>
          </cell>
          <cell r="AZ294">
            <v>0</v>
          </cell>
          <cell r="BA294">
            <v>7303.14</v>
          </cell>
          <cell r="BB294">
            <v>7822951.3800000018</v>
          </cell>
          <cell r="BC294">
            <v>3333136.7700000005</v>
          </cell>
          <cell r="BD294">
            <v>1885156.1500000001</v>
          </cell>
          <cell r="BE294">
            <v>60172308.349999994</v>
          </cell>
        </row>
        <row r="295">
          <cell r="F295" t="str">
            <v>39202</v>
          </cell>
          <cell r="G295">
            <v>14269226.76</v>
          </cell>
          <cell r="H295">
            <v>0</v>
          </cell>
          <cell r="I295">
            <v>869718.24</v>
          </cell>
          <cell r="J295">
            <v>0</v>
          </cell>
          <cell r="K295">
            <v>704665.3</v>
          </cell>
          <cell r="L295">
            <v>423474.16</v>
          </cell>
          <cell r="M295">
            <v>552</v>
          </cell>
          <cell r="N295">
            <v>31636.21</v>
          </cell>
          <cell r="O295">
            <v>2208281.44</v>
          </cell>
          <cell r="P295">
            <v>433849.62</v>
          </cell>
          <cell r="Q295">
            <v>0</v>
          </cell>
          <cell r="R295">
            <v>55373.84</v>
          </cell>
          <cell r="S295">
            <v>647190.07999999996</v>
          </cell>
          <cell r="T295">
            <v>0</v>
          </cell>
          <cell r="U295">
            <v>41530.660000000003</v>
          </cell>
          <cell r="V295">
            <v>0</v>
          </cell>
          <cell r="W295">
            <v>0</v>
          </cell>
          <cell r="X295">
            <v>0</v>
          </cell>
          <cell r="Y295">
            <v>1587134.1300000001</v>
          </cell>
          <cell r="Z295">
            <v>339200.64000000007</v>
          </cell>
          <cell r="AA295">
            <v>323123.52999999997</v>
          </cell>
          <cell r="AB295">
            <v>0</v>
          </cell>
          <cell r="AC295">
            <v>1310258.1800000002</v>
          </cell>
          <cell r="AD295">
            <v>0</v>
          </cell>
          <cell r="AE295">
            <v>0</v>
          </cell>
          <cell r="AF295">
            <v>630098.84</v>
          </cell>
          <cell r="AG295">
            <v>0</v>
          </cell>
          <cell r="AH295">
            <v>0</v>
          </cell>
          <cell r="AI295">
            <v>92428.530000000013</v>
          </cell>
          <cell r="AJ295">
            <v>0</v>
          </cell>
          <cell r="AK295">
            <v>189039.2</v>
          </cell>
          <cell r="AL295">
            <v>926443.53</v>
          </cell>
          <cell r="AM295">
            <v>76744.81</v>
          </cell>
          <cell r="AN295">
            <v>25363.239999999998</v>
          </cell>
          <cell r="AO295">
            <v>110289.64</v>
          </cell>
          <cell r="AP295">
            <v>298980.44999999995</v>
          </cell>
          <cell r="AQ295">
            <v>2695.5</v>
          </cell>
          <cell r="AR295">
            <v>0</v>
          </cell>
          <cell r="AS295">
            <v>26816.43</v>
          </cell>
          <cell r="AT295">
            <v>0</v>
          </cell>
          <cell r="AU295">
            <v>0</v>
          </cell>
          <cell r="AV295">
            <v>0</v>
          </cell>
          <cell r="AW295">
            <v>421640.05000000005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6454687.7800000012</v>
          </cell>
          <cell r="BC295">
            <v>1916718.51</v>
          </cell>
          <cell r="BD295">
            <v>802068.57000000007</v>
          </cell>
          <cell r="BE295">
            <v>35219229.870000005</v>
          </cell>
        </row>
        <row r="296">
          <cell r="F296" t="str">
            <v>39203</v>
          </cell>
          <cell r="G296">
            <v>5602025.0099999998</v>
          </cell>
          <cell r="H296">
            <v>0</v>
          </cell>
          <cell r="I296">
            <v>95289</v>
          </cell>
          <cell r="J296">
            <v>0</v>
          </cell>
          <cell r="K296">
            <v>234428.4</v>
          </cell>
          <cell r="L296">
            <v>56393.45</v>
          </cell>
          <cell r="M296">
            <v>0</v>
          </cell>
          <cell r="N296">
            <v>0</v>
          </cell>
          <cell r="O296">
            <v>708725.6100000001</v>
          </cell>
          <cell r="P296">
            <v>248297.49000000002</v>
          </cell>
          <cell r="Q296">
            <v>0</v>
          </cell>
          <cell r="R296">
            <v>0</v>
          </cell>
          <cell r="S296">
            <v>232957.63</v>
          </cell>
          <cell r="T296">
            <v>0</v>
          </cell>
          <cell r="U296">
            <v>7835.7999999999993</v>
          </cell>
          <cell r="V296">
            <v>0</v>
          </cell>
          <cell r="W296">
            <v>0</v>
          </cell>
          <cell r="X296">
            <v>0</v>
          </cell>
          <cell r="Y296">
            <v>251531.77000000002</v>
          </cell>
          <cell r="Z296">
            <v>87695.06</v>
          </cell>
          <cell r="AA296">
            <v>141963.99000000002</v>
          </cell>
          <cell r="AB296">
            <v>0</v>
          </cell>
          <cell r="AC296">
            <v>333653.5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25389.589999999997</v>
          </cell>
          <cell r="AL296">
            <v>209305.97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8508.81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2096616.7299999997</v>
          </cell>
          <cell r="BC296">
            <v>512534.49999999994</v>
          </cell>
          <cell r="BD296">
            <v>492200.57999999996</v>
          </cell>
          <cell r="BE296">
            <v>11345352.889999999</v>
          </cell>
        </row>
        <row r="297">
          <cell r="F297" t="str">
            <v>39204</v>
          </cell>
          <cell r="G297">
            <v>6703271.7800000012</v>
          </cell>
          <cell r="H297">
            <v>0</v>
          </cell>
          <cell r="I297">
            <v>487796.13999999996</v>
          </cell>
          <cell r="J297">
            <v>0</v>
          </cell>
          <cell r="K297">
            <v>295582</v>
          </cell>
          <cell r="L297">
            <v>235999</v>
          </cell>
          <cell r="M297">
            <v>0</v>
          </cell>
          <cell r="N297">
            <v>6974.5599999999995</v>
          </cell>
          <cell r="O297">
            <v>804643.83</v>
          </cell>
          <cell r="P297">
            <v>303605</v>
          </cell>
          <cell r="Q297">
            <v>0</v>
          </cell>
          <cell r="R297">
            <v>24653.78</v>
          </cell>
          <cell r="S297">
            <v>287515.83999999997</v>
          </cell>
          <cell r="T297">
            <v>0</v>
          </cell>
          <cell r="U297">
            <v>17557</v>
          </cell>
          <cell r="V297">
            <v>0</v>
          </cell>
          <cell r="W297">
            <v>0</v>
          </cell>
          <cell r="X297">
            <v>0</v>
          </cell>
          <cell r="Y297">
            <v>831985.02</v>
          </cell>
          <cell r="Z297">
            <v>124469.55999999998</v>
          </cell>
          <cell r="AA297">
            <v>100158.58999999998</v>
          </cell>
          <cell r="AB297">
            <v>0</v>
          </cell>
          <cell r="AC297">
            <v>610705.37999999989</v>
          </cell>
          <cell r="AD297">
            <v>0</v>
          </cell>
          <cell r="AE297">
            <v>0</v>
          </cell>
          <cell r="AF297">
            <v>46140.44000000001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50905.79</v>
          </cell>
          <cell r="AL297">
            <v>343049.72</v>
          </cell>
          <cell r="AM297">
            <v>171646.94</v>
          </cell>
          <cell r="AN297">
            <v>12765.51</v>
          </cell>
          <cell r="AO297">
            <v>21974.87</v>
          </cell>
          <cell r="AP297">
            <v>35691.100000000006</v>
          </cell>
          <cell r="AQ297">
            <v>0</v>
          </cell>
          <cell r="AR297">
            <v>0</v>
          </cell>
          <cell r="AS297">
            <v>3435.41</v>
          </cell>
          <cell r="AT297">
            <v>0</v>
          </cell>
          <cell r="AU297">
            <v>142606.62</v>
          </cell>
          <cell r="AV297">
            <v>0</v>
          </cell>
          <cell r="AW297">
            <v>430839.57</v>
          </cell>
          <cell r="AX297">
            <v>0</v>
          </cell>
          <cell r="AY297">
            <v>0</v>
          </cell>
          <cell r="AZ297">
            <v>0</v>
          </cell>
          <cell r="BA297">
            <v>14093.139999999998</v>
          </cell>
          <cell r="BB297">
            <v>2493941.0100000012</v>
          </cell>
          <cell r="BC297">
            <v>844101.71000000008</v>
          </cell>
          <cell r="BD297">
            <v>315041.38</v>
          </cell>
          <cell r="BE297">
            <v>15761150.690000001</v>
          </cell>
        </row>
        <row r="298">
          <cell r="F298" t="str">
            <v>39205</v>
          </cell>
          <cell r="G298">
            <v>5553933.379999999</v>
          </cell>
          <cell r="H298">
            <v>0</v>
          </cell>
          <cell r="I298">
            <v>80759.66</v>
          </cell>
          <cell r="J298">
            <v>0</v>
          </cell>
          <cell r="K298">
            <v>266328.91000000003</v>
          </cell>
          <cell r="L298">
            <v>0</v>
          </cell>
          <cell r="M298">
            <v>0</v>
          </cell>
          <cell r="N298">
            <v>6108.22</v>
          </cell>
          <cell r="O298">
            <v>717382.26000000013</v>
          </cell>
          <cell r="P298">
            <v>255294.23000000004</v>
          </cell>
          <cell r="Q298">
            <v>0</v>
          </cell>
          <cell r="R298">
            <v>0</v>
          </cell>
          <cell r="S298">
            <v>238438.09999999998</v>
          </cell>
          <cell r="T298">
            <v>0</v>
          </cell>
          <cell r="U298">
            <v>7519.08</v>
          </cell>
          <cell r="V298">
            <v>0</v>
          </cell>
          <cell r="W298">
            <v>0</v>
          </cell>
          <cell r="X298">
            <v>0</v>
          </cell>
          <cell r="Y298">
            <v>311510.01</v>
          </cell>
          <cell r="Z298">
            <v>77823.25</v>
          </cell>
          <cell r="AA298">
            <v>47261.21</v>
          </cell>
          <cell r="AB298">
            <v>0</v>
          </cell>
          <cell r="AC298">
            <v>270644.58</v>
          </cell>
          <cell r="AD298">
            <v>0</v>
          </cell>
          <cell r="AE298">
            <v>0</v>
          </cell>
          <cell r="AF298">
            <v>63389.399999999994</v>
          </cell>
          <cell r="AG298">
            <v>0</v>
          </cell>
          <cell r="AH298">
            <v>0</v>
          </cell>
          <cell r="AI298">
            <v>0</v>
          </cell>
          <cell r="AJ298">
            <v>16283.67</v>
          </cell>
          <cell r="AK298">
            <v>21061.120000000003</v>
          </cell>
          <cell r="AL298">
            <v>111686.06</v>
          </cell>
          <cell r="AM298">
            <v>811.14</v>
          </cell>
          <cell r="AN298">
            <v>0</v>
          </cell>
          <cell r="AO298">
            <v>0</v>
          </cell>
          <cell r="AP298">
            <v>62734.859999999993</v>
          </cell>
          <cell r="AQ298">
            <v>24218.010000000002</v>
          </cell>
          <cell r="AR298">
            <v>0</v>
          </cell>
          <cell r="AS298">
            <v>10019.92</v>
          </cell>
          <cell r="AT298">
            <v>0</v>
          </cell>
          <cell r="AU298">
            <v>0</v>
          </cell>
          <cell r="AV298">
            <v>0</v>
          </cell>
          <cell r="AW298">
            <v>17591.55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2069244.98</v>
          </cell>
          <cell r="BC298">
            <v>560927.52999999991</v>
          </cell>
          <cell r="BD298">
            <v>231372.75000000003</v>
          </cell>
          <cell r="BE298">
            <v>11022343.879999997</v>
          </cell>
        </row>
        <row r="299">
          <cell r="F299" t="str">
            <v>39207</v>
          </cell>
          <cell r="G299">
            <v>14919837.539999999</v>
          </cell>
          <cell r="H299">
            <v>0</v>
          </cell>
          <cell r="I299">
            <v>510618.2300000001</v>
          </cell>
          <cell r="J299">
            <v>246511.08000000002</v>
          </cell>
          <cell r="K299">
            <v>1026389.5300000001</v>
          </cell>
          <cell r="L299">
            <v>502832.87000000005</v>
          </cell>
          <cell r="M299">
            <v>0</v>
          </cell>
          <cell r="N299">
            <v>33966.19</v>
          </cell>
          <cell r="O299">
            <v>2194421.1599999997</v>
          </cell>
          <cell r="P299">
            <v>621480.83000000007</v>
          </cell>
          <cell r="Q299">
            <v>0</v>
          </cell>
          <cell r="R299">
            <v>89936.26</v>
          </cell>
          <cell r="S299">
            <v>781573.89000000013</v>
          </cell>
          <cell r="T299">
            <v>0</v>
          </cell>
          <cell r="U299">
            <v>30648.999999999996</v>
          </cell>
          <cell r="V299">
            <v>0</v>
          </cell>
          <cell r="W299">
            <v>0</v>
          </cell>
          <cell r="X299">
            <v>0</v>
          </cell>
          <cell r="Y299">
            <v>1524745.9100000001</v>
          </cell>
          <cell r="Z299">
            <v>160970.91999999998</v>
          </cell>
          <cell r="AA299">
            <v>440482.76999999996</v>
          </cell>
          <cell r="AB299">
            <v>0</v>
          </cell>
          <cell r="AC299">
            <v>888972.4</v>
          </cell>
          <cell r="AD299">
            <v>0</v>
          </cell>
          <cell r="AE299">
            <v>0</v>
          </cell>
          <cell r="AF299">
            <v>54011.61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146671.59000000003</v>
          </cell>
          <cell r="AL299">
            <v>689589.42</v>
          </cell>
          <cell r="AM299">
            <v>3148.54</v>
          </cell>
          <cell r="AN299">
            <v>58396.209999999992</v>
          </cell>
          <cell r="AO299">
            <v>169358.90999999997</v>
          </cell>
          <cell r="AP299">
            <v>0</v>
          </cell>
          <cell r="AQ299">
            <v>0</v>
          </cell>
          <cell r="AR299">
            <v>0</v>
          </cell>
          <cell r="AS299">
            <v>30607.66</v>
          </cell>
          <cell r="AT299">
            <v>0</v>
          </cell>
          <cell r="AU299">
            <v>0</v>
          </cell>
          <cell r="AV299">
            <v>0</v>
          </cell>
          <cell r="AW299">
            <v>364240.06999999995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4776182.379999998</v>
          </cell>
          <cell r="BC299">
            <v>1655849.0000000002</v>
          </cell>
          <cell r="BD299">
            <v>1123443.29</v>
          </cell>
          <cell r="BE299">
            <v>33044887.260000002</v>
          </cell>
        </row>
        <row r="300">
          <cell r="F300" t="str">
            <v>39208</v>
          </cell>
          <cell r="G300">
            <v>23383862.030000001</v>
          </cell>
          <cell r="H300">
            <v>0</v>
          </cell>
          <cell r="I300">
            <v>307493.13000000006</v>
          </cell>
          <cell r="J300">
            <v>0</v>
          </cell>
          <cell r="K300">
            <v>1018356.03</v>
          </cell>
          <cell r="L300">
            <v>332071.67999999999</v>
          </cell>
          <cell r="M300">
            <v>0</v>
          </cell>
          <cell r="N300">
            <v>115</v>
          </cell>
          <cell r="O300">
            <v>3618456.0000000005</v>
          </cell>
          <cell r="P300">
            <v>943688.3</v>
          </cell>
          <cell r="Q300">
            <v>0</v>
          </cell>
          <cell r="R300">
            <v>0</v>
          </cell>
          <cell r="S300">
            <v>1089008.28</v>
          </cell>
          <cell r="T300">
            <v>276529.85000000003</v>
          </cell>
          <cell r="U300">
            <v>26827.26</v>
          </cell>
          <cell r="V300">
            <v>0</v>
          </cell>
          <cell r="W300">
            <v>0</v>
          </cell>
          <cell r="X300">
            <v>0</v>
          </cell>
          <cell r="Y300">
            <v>578467.26</v>
          </cell>
          <cell r="Z300">
            <v>153789.96000000002</v>
          </cell>
          <cell r="AA300">
            <v>32471.079999999998</v>
          </cell>
          <cell r="AB300">
            <v>0</v>
          </cell>
          <cell r="AC300">
            <v>506933.54</v>
          </cell>
          <cell r="AD300">
            <v>0</v>
          </cell>
          <cell r="AE300">
            <v>0</v>
          </cell>
          <cell r="AF300">
            <v>70116.38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2546.5100000000002</v>
          </cell>
          <cell r="AL300">
            <v>72812.110000000015</v>
          </cell>
          <cell r="AM300">
            <v>0</v>
          </cell>
          <cell r="AN300">
            <v>0</v>
          </cell>
          <cell r="AO300">
            <v>0</v>
          </cell>
          <cell r="AP300">
            <v>71113.94</v>
          </cell>
          <cell r="AQ300">
            <v>0</v>
          </cell>
          <cell r="AR300">
            <v>0</v>
          </cell>
          <cell r="AS300">
            <v>44703.929999999993</v>
          </cell>
          <cell r="AT300">
            <v>0</v>
          </cell>
          <cell r="AU300">
            <v>0</v>
          </cell>
          <cell r="AV300">
            <v>0</v>
          </cell>
          <cell r="AW300">
            <v>137607.6</v>
          </cell>
          <cell r="AX300">
            <v>0</v>
          </cell>
          <cell r="AY300">
            <v>0</v>
          </cell>
          <cell r="AZ300">
            <v>29654.37</v>
          </cell>
          <cell r="BA300">
            <v>72875.19</v>
          </cell>
          <cell r="BB300">
            <v>7600843.040000001</v>
          </cell>
          <cell r="BC300">
            <v>1775757.25</v>
          </cell>
          <cell r="BD300">
            <v>1369749.4200000002</v>
          </cell>
          <cell r="BE300">
            <v>43515849.140000015</v>
          </cell>
        </row>
        <row r="301">
          <cell r="F301" t="str">
            <v>39209</v>
          </cell>
          <cell r="G301">
            <v>5643460.3500000015</v>
          </cell>
          <cell r="H301">
            <v>0</v>
          </cell>
          <cell r="I301">
            <v>165690.52000000002</v>
          </cell>
          <cell r="J301">
            <v>129740.69</v>
          </cell>
          <cell r="K301">
            <v>0</v>
          </cell>
          <cell r="L301">
            <v>120332.5</v>
          </cell>
          <cell r="M301">
            <v>2051.13</v>
          </cell>
          <cell r="N301">
            <v>888</v>
          </cell>
          <cell r="O301">
            <v>837294.07999999996</v>
          </cell>
          <cell r="P301">
            <v>233711.56000000003</v>
          </cell>
          <cell r="Q301">
            <v>0</v>
          </cell>
          <cell r="R301">
            <v>85234.58</v>
          </cell>
          <cell r="S301">
            <v>395449.46</v>
          </cell>
          <cell r="T301">
            <v>0</v>
          </cell>
          <cell r="U301">
            <v>15456.24</v>
          </cell>
          <cell r="V301">
            <v>0</v>
          </cell>
          <cell r="W301">
            <v>0</v>
          </cell>
          <cell r="X301">
            <v>0</v>
          </cell>
          <cell r="Y301">
            <v>487725.25</v>
          </cell>
          <cell r="Z301">
            <v>182466.67999999996</v>
          </cell>
          <cell r="AA301">
            <v>0</v>
          </cell>
          <cell r="AB301">
            <v>0</v>
          </cell>
          <cell r="AC301">
            <v>348840.11</v>
          </cell>
          <cell r="AD301">
            <v>0</v>
          </cell>
          <cell r="AE301">
            <v>0</v>
          </cell>
          <cell r="AF301">
            <v>30545.83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20838.989999999998</v>
          </cell>
          <cell r="AL301">
            <v>102078.44000000002</v>
          </cell>
          <cell r="AM301">
            <v>0</v>
          </cell>
          <cell r="AN301">
            <v>0</v>
          </cell>
          <cell r="AO301">
            <v>124510.54000000001</v>
          </cell>
          <cell r="AP301">
            <v>299071.78000000003</v>
          </cell>
          <cell r="AQ301">
            <v>6944.37</v>
          </cell>
          <cell r="AR301">
            <v>0</v>
          </cell>
          <cell r="AS301">
            <v>9376.3499999999985</v>
          </cell>
          <cell r="AT301">
            <v>0</v>
          </cell>
          <cell r="AU301">
            <v>0</v>
          </cell>
          <cell r="AV301">
            <v>0</v>
          </cell>
          <cell r="AW301">
            <v>1327.42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2432077.4</v>
          </cell>
          <cell r="BC301">
            <v>595574.99999999988</v>
          </cell>
          <cell r="BD301">
            <v>670683.49</v>
          </cell>
          <cell r="BE301">
            <v>12941370.759999998</v>
          </cell>
        </row>
        <row r="302">
          <cell r="F302" t="str">
            <v>Grand Total</v>
          </cell>
          <cell r="G302">
            <v>4931981483.7899981</v>
          </cell>
          <cell r="H302">
            <v>129034416.83999993</v>
          </cell>
          <cell r="I302">
            <v>75948930.280000016</v>
          </cell>
          <cell r="J302">
            <v>16677082.449999997</v>
          </cell>
          <cell r="K302">
            <v>220459022.84999987</v>
          </cell>
          <cell r="L302">
            <v>91401474.840000078</v>
          </cell>
          <cell r="M302">
            <v>451778.69000000006</v>
          </cell>
          <cell r="N302">
            <v>3763485.7699999986</v>
          </cell>
          <cell r="O302">
            <v>952948575.13000011</v>
          </cell>
          <cell r="P302">
            <v>210018457.84</v>
          </cell>
          <cell r="Q302">
            <v>3344197.31</v>
          </cell>
          <cell r="R302">
            <v>2691878.169999999</v>
          </cell>
          <cell r="S302">
            <v>292286086.81</v>
          </cell>
          <cell r="T302">
            <v>13272799.180000003</v>
          </cell>
          <cell r="U302">
            <v>6860071.0100000016</v>
          </cell>
          <cell r="V302">
            <v>556267.77</v>
          </cell>
          <cell r="W302">
            <v>35368053.879999995</v>
          </cell>
          <cell r="X302">
            <v>688453.16999999993</v>
          </cell>
          <cell r="Y302">
            <v>168014769.92999995</v>
          </cell>
          <cell r="Z302">
            <v>59249062.710000031</v>
          </cell>
          <cell r="AA302">
            <v>13577061.170000002</v>
          </cell>
          <cell r="AB302">
            <v>866405.21000000008</v>
          </cell>
          <cell r="AC302">
            <v>132965395.76000006</v>
          </cell>
          <cell r="AD302">
            <v>12100024.579999998</v>
          </cell>
          <cell r="AE302">
            <v>1225139.3599999999</v>
          </cell>
          <cell r="AF302">
            <v>48641085.640000015</v>
          </cell>
          <cell r="AG302">
            <v>326172.28999999998</v>
          </cell>
          <cell r="AH302">
            <v>16308879.110000001</v>
          </cell>
          <cell r="AI302">
            <v>869447.55</v>
          </cell>
          <cell r="AJ302">
            <v>26840.6</v>
          </cell>
          <cell r="AK302">
            <v>15222398.260000005</v>
          </cell>
          <cell r="AL302">
            <v>92171868.559999973</v>
          </cell>
          <cell r="AM302">
            <v>16300530.770000001</v>
          </cell>
          <cell r="AN302">
            <v>212247.87</v>
          </cell>
          <cell r="AO302">
            <v>3838900.1700000009</v>
          </cell>
          <cell r="AP302">
            <v>9211883.4399999976</v>
          </cell>
          <cell r="AQ302">
            <v>3387504.6999999993</v>
          </cell>
          <cell r="AR302">
            <v>2588334.1000000006</v>
          </cell>
          <cell r="AS302">
            <v>12713736.480000006</v>
          </cell>
          <cell r="AT302">
            <v>2172325.3100000015</v>
          </cell>
          <cell r="AU302">
            <v>1271296.7599999998</v>
          </cell>
          <cell r="AV302">
            <v>623539.02999999991</v>
          </cell>
          <cell r="AW302">
            <v>91232153.439999968</v>
          </cell>
          <cell r="AX302">
            <v>4333051.17</v>
          </cell>
          <cell r="AY302">
            <v>6220576.3999999994</v>
          </cell>
          <cell r="AZ302">
            <v>18104454.530000009</v>
          </cell>
          <cell r="BA302">
            <v>26655682.460000012</v>
          </cell>
          <cell r="BB302">
            <v>1366267357.4699996</v>
          </cell>
          <cell r="BC302">
            <v>337822683.57000005</v>
          </cell>
          <cell r="BD302">
            <v>408124048.11999977</v>
          </cell>
          <cell r="BE302">
            <v>9860397372.2999954</v>
          </cell>
        </row>
      </sheetData>
      <sheetData sheetId="14"/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0708 Access"/>
      <sheetName val="1011 enrollment_Rev_Exp by size"/>
      <sheetName val="0910 enrollment_Rev_Exp by size"/>
      <sheetName val="0809 enrollment_Rev_Exp by size"/>
      <sheetName val="0910 Access"/>
      <sheetName val="0809 Access"/>
      <sheetName val="by county"/>
      <sheetName val="by enroll 1213"/>
      <sheetName val="by enroll 1112"/>
      <sheetName val="by enroll"/>
      <sheetName val="by county 1213"/>
      <sheetName val="by county 1112"/>
      <sheetName val="1213 Prog Access"/>
      <sheetName val="1112 Prog Access"/>
      <sheetName val="1011 Access"/>
      <sheetName val="0910 REVISED ENROLL"/>
      <sheetName val="1213 enrollment_Rev_Exp by size"/>
      <sheetName val="1112 enrollment_Rev_Exp by size"/>
      <sheetName val="1213 Enroll_Rev_Exp Access"/>
      <sheetName val="1112 Enroll_Rev_Exp Access"/>
      <sheetName val="report comparison verific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F7" t="str">
            <v>01109</v>
          </cell>
          <cell r="G7">
            <v>944571.15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51965.700000000004</v>
          </cell>
          <cell r="P7">
            <v>14009</v>
          </cell>
          <cell r="Q7">
            <v>0</v>
          </cell>
          <cell r="R7">
            <v>0</v>
          </cell>
          <cell r="S7">
            <v>131819.85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25968.28</v>
          </cell>
          <cell r="Z7">
            <v>5275.1900000000005</v>
          </cell>
          <cell r="AA7">
            <v>0</v>
          </cell>
          <cell r="AB7">
            <v>0</v>
          </cell>
          <cell r="AC7">
            <v>10433.65</v>
          </cell>
          <cell r="AD7">
            <v>0</v>
          </cell>
          <cell r="AE7">
            <v>0</v>
          </cell>
          <cell r="AF7">
            <v>15105.31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288.55</v>
          </cell>
          <cell r="AT7">
            <v>0</v>
          </cell>
          <cell r="AU7">
            <v>0</v>
          </cell>
          <cell r="AV7">
            <v>12087.56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465261.67999999993</v>
          </cell>
          <cell r="BB7">
            <v>65493.170000000006</v>
          </cell>
          <cell r="BC7">
            <v>137813.70000000001</v>
          </cell>
          <cell r="BD7">
            <v>1880092.7899999998</v>
          </cell>
        </row>
        <row r="8">
          <cell r="F8" t="str">
            <v>01122</v>
          </cell>
          <cell r="G8">
            <v>193855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37528.53</v>
          </cell>
          <cell r="P8">
            <v>1308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16609.16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1795.33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94347.87</v>
          </cell>
          <cell r="BB8">
            <v>16363.720000000001</v>
          </cell>
          <cell r="BC8">
            <v>64343.099999999991</v>
          </cell>
          <cell r="BD8">
            <v>426150.70999999996</v>
          </cell>
        </row>
        <row r="9">
          <cell r="F9" t="str">
            <v>01147</v>
          </cell>
          <cell r="G9">
            <v>18941522.880000006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2788676.6199999996</v>
          </cell>
          <cell r="P9">
            <v>654365.30000000005</v>
          </cell>
          <cell r="Q9">
            <v>0</v>
          </cell>
          <cell r="R9">
            <v>0</v>
          </cell>
          <cell r="S9">
            <v>686048.43000000017</v>
          </cell>
          <cell r="T9">
            <v>0</v>
          </cell>
          <cell r="U9">
            <v>32535.08</v>
          </cell>
          <cell r="V9">
            <v>0</v>
          </cell>
          <cell r="W9">
            <v>0</v>
          </cell>
          <cell r="X9">
            <v>0</v>
          </cell>
          <cell r="Y9">
            <v>1126104.3800000001</v>
          </cell>
          <cell r="Z9">
            <v>212468</v>
          </cell>
          <cell r="AA9">
            <v>334104.29999999987</v>
          </cell>
          <cell r="AB9">
            <v>0</v>
          </cell>
          <cell r="AC9">
            <v>663703.32999999984</v>
          </cell>
          <cell r="AD9">
            <v>0</v>
          </cell>
          <cell r="AE9">
            <v>0</v>
          </cell>
          <cell r="AF9">
            <v>268298.04000000004</v>
          </cell>
          <cell r="AG9">
            <v>0</v>
          </cell>
          <cell r="AH9">
            <v>0</v>
          </cell>
          <cell r="AI9">
            <v>0</v>
          </cell>
          <cell r="AJ9">
            <v>257026.43000000002</v>
          </cell>
          <cell r="AK9">
            <v>1080044.32</v>
          </cell>
          <cell r="AL9">
            <v>96365.42</v>
          </cell>
          <cell r="AM9">
            <v>0</v>
          </cell>
          <cell r="AN9">
            <v>0</v>
          </cell>
          <cell r="AO9">
            <v>0</v>
          </cell>
          <cell r="AP9">
            <v>50859.57</v>
          </cell>
          <cell r="AQ9">
            <v>0</v>
          </cell>
          <cell r="AR9">
            <v>43014.030000000006</v>
          </cell>
          <cell r="AS9">
            <v>10879.050000000001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79800.859999999986</v>
          </cell>
          <cell r="AY9">
            <v>0</v>
          </cell>
          <cell r="AZ9">
            <v>0</v>
          </cell>
          <cell r="BA9">
            <v>4526055.0000000009</v>
          </cell>
          <cell r="BB9">
            <v>2031521.2299999997</v>
          </cell>
          <cell r="BC9">
            <v>1042650.5499999997</v>
          </cell>
          <cell r="BD9">
            <v>34926042.82</v>
          </cell>
        </row>
        <row r="10">
          <cell r="F10" t="str">
            <v>01158</v>
          </cell>
          <cell r="G10">
            <v>1548588.6699999997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183293.19999999998</v>
          </cell>
          <cell r="P10">
            <v>46111</v>
          </cell>
          <cell r="Q10">
            <v>0</v>
          </cell>
          <cell r="R10">
            <v>0</v>
          </cell>
          <cell r="S10">
            <v>130304.43</v>
          </cell>
          <cell r="T10">
            <v>13177.18</v>
          </cell>
          <cell r="U10">
            <v>2320.79</v>
          </cell>
          <cell r="V10">
            <v>0</v>
          </cell>
          <cell r="W10">
            <v>0</v>
          </cell>
          <cell r="X10">
            <v>0</v>
          </cell>
          <cell r="Y10">
            <v>92264.11</v>
          </cell>
          <cell r="Z10">
            <v>24363.619999999995</v>
          </cell>
          <cell r="AA10">
            <v>31059.23</v>
          </cell>
          <cell r="AB10">
            <v>0</v>
          </cell>
          <cell r="AC10">
            <v>51773.39</v>
          </cell>
          <cell r="AD10">
            <v>0</v>
          </cell>
          <cell r="AE10">
            <v>0</v>
          </cell>
          <cell r="AF10">
            <v>25984.240000000002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13360.67</v>
          </cell>
          <cell r="AL10">
            <v>51643.48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24044.42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666152.33000000019</v>
          </cell>
          <cell r="BB10">
            <v>158554.96999999997</v>
          </cell>
          <cell r="BC10">
            <v>924453.87000000011</v>
          </cell>
          <cell r="BD10">
            <v>3987449.5999999996</v>
          </cell>
        </row>
        <row r="11">
          <cell r="F11" t="str">
            <v>01160</v>
          </cell>
          <cell r="G11">
            <v>2142426.6100000003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1532</v>
          </cell>
          <cell r="M11">
            <v>0</v>
          </cell>
          <cell r="N11">
            <v>0</v>
          </cell>
          <cell r="O11">
            <v>266630.19</v>
          </cell>
          <cell r="P11">
            <v>68676.899999999994</v>
          </cell>
          <cell r="Q11">
            <v>0</v>
          </cell>
          <cell r="R11">
            <v>0</v>
          </cell>
          <cell r="S11">
            <v>237969.71999999997</v>
          </cell>
          <cell r="T11">
            <v>0</v>
          </cell>
          <cell r="U11">
            <v>1353.51</v>
          </cell>
          <cell r="V11">
            <v>0</v>
          </cell>
          <cell r="W11">
            <v>0</v>
          </cell>
          <cell r="X11">
            <v>0</v>
          </cell>
          <cell r="Y11">
            <v>100340.23999999999</v>
          </cell>
          <cell r="Z11">
            <v>87362.65</v>
          </cell>
          <cell r="AA11">
            <v>0</v>
          </cell>
          <cell r="AB11">
            <v>0</v>
          </cell>
          <cell r="AC11">
            <v>31466.120000000003</v>
          </cell>
          <cell r="AD11">
            <v>0</v>
          </cell>
          <cell r="AE11">
            <v>0</v>
          </cell>
          <cell r="AF11">
            <v>4398.71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7234.62</v>
          </cell>
          <cell r="AQ11">
            <v>0</v>
          </cell>
          <cell r="AR11">
            <v>0</v>
          </cell>
          <cell r="AS11">
            <v>5244</v>
          </cell>
          <cell r="AT11">
            <v>0</v>
          </cell>
          <cell r="AU11">
            <v>0</v>
          </cell>
          <cell r="AV11">
            <v>53157.819999999992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901295.8</v>
          </cell>
          <cell r="BB11">
            <v>137611.98000000001</v>
          </cell>
          <cell r="BC11">
            <v>487059.77999999997</v>
          </cell>
          <cell r="BD11">
            <v>4533760.6499999994</v>
          </cell>
        </row>
        <row r="12">
          <cell r="F12" t="str">
            <v>02250</v>
          </cell>
          <cell r="G12">
            <v>14114855.660000004</v>
          </cell>
          <cell r="H12">
            <v>482304.35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2751976.59</v>
          </cell>
          <cell r="P12">
            <v>556376.67999999993</v>
          </cell>
          <cell r="Q12">
            <v>0</v>
          </cell>
          <cell r="R12">
            <v>0</v>
          </cell>
          <cell r="S12">
            <v>894190.74999999988</v>
          </cell>
          <cell r="T12">
            <v>0</v>
          </cell>
          <cell r="U12">
            <v>22900</v>
          </cell>
          <cell r="V12">
            <v>0</v>
          </cell>
          <cell r="W12">
            <v>0</v>
          </cell>
          <cell r="X12">
            <v>0</v>
          </cell>
          <cell r="Y12">
            <v>676093.59</v>
          </cell>
          <cell r="Z12">
            <v>148470.48000000001</v>
          </cell>
          <cell r="AA12">
            <v>0</v>
          </cell>
          <cell r="AB12">
            <v>0</v>
          </cell>
          <cell r="AC12">
            <v>399702.2</v>
          </cell>
          <cell r="AD12">
            <v>0</v>
          </cell>
          <cell r="AE12">
            <v>0</v>
          </cell>
          <cell r="AF12">
            <v>251457.63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73850.01999999999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41994.8</v>
          </cell>
          <cell r="AS12">
            <v>0</v>
          </cell>
          <cell r="AT12">
            <v>0</v>
          </cell>
          <cell r="AU12">
            <v>0</v>
          </cell>
          <cell r="AV12">
            <v>63375.100000000006</v>
          </cell>
          <cell r="AW12">
            <v>0</v>
          </cell>
          <cell r="AX12">
            <v>0</v>
          </cell>
          <cell r="AY12">
            <v>0</v>
          </cell>
          <cell r="AZ12">
            <v>37390.6</v>
          </cell>
          <cell r="BA12">
            <v>4184220.78</v>
          </cell>
          <cell r="BB12">
            <v>1138944.4099999999</v>
          </cell>
          <cell r="BC12">
            <v>721114.23</v>
          </cell>
          <cell r="BD12">
            <v>26559217.870000005</v>
          </cell>
        </row>
        <row r="13">
          <cell r="F13" t="str">
            <v>02420</v>
          </cell>
          <cell r="G13">
            <v>3276414.4199999995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493294.18999999989</v>
          </cell>
          <cell r="P13">
            <v>126925.1</v>
          </cell>
          <cell r="Q13">
            <v>0</v>
          </cell>
          <cell r="R13">
            <v>0</v>
          </cell>
          <cell r="S13">
            <v>259552.68999999997</v>
          </cell>
          <cell r="T13">
            <v>41161.370000000003</v>
          </cell>
          <cell r="U13">
            <v>2561</v>
          </cell>
          <cell r="V13">
            <v>0</v>
          </cell>
          <cell r="W13">
            <v>0</v>
          </cell>
          <cell r="X13">
            <v>0</v>
          </cell>
          <cell r="Y13">
            <v>107845.53</v>
          </cell>
          <cell r="Z13">
            <v>23157.319999999996</v>
          </cell>
          <cell r="AA13">
            <v>0</v>
          </cell>
          <cell r="AB13">
            <v>0</v>
          </cell>
          <cell r="AC13">
            <v>54334.13</v>
          </cell>
          <cell r="AD13">
            <v>0</v>
          </cell>
          <cell r="AE13">
            <v>0</v>
          </cell>
          <cell r="AF13">
            <v>12014.54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900.62000000000012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20227.73</v>
          </cell>
          <cell r="AW13">
            <v>0</v>
          </cell>
          <cell r="AX13">
            <v>0</v>
          </cell>
          <cell r="AY13">
            <v>0</v>
          </cell>
          <cell r="AZ13">
            <v>85109.75</v>
          </cell>
          <cell r="BA13">
            <v>1199439.31</v>
          </cell>
          <cell r="BB13">
            <v>175067.29</v>
          </cell>
          <cell r="BC13">
            <v>308839.8</v>
          </cell>
          <cell r="BD13">
            <v>6186844.790000001</v>
          </cell>
        </row>
        <row r="14">
          <cell r="F14" t="str">
            <v>03017</v>
          </cell>
          <cell r="G14">
            <v>80711967.410000011</v>
          </cell>
          <cell r="H14">
            <v>252518.41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14746311.669999996</v>
          </cell>
          <cell r="P14">
            <v>2809388.6399999997</v>
          </cell>
          <cell r="Q14">
            <v>0</v>
          </cell>
          <cell r="R14">
            <v>3240.31</v>
          </cell>
          <cell r="S14">
            <v>3766040.76</v>
          </cell>
          <cell r="T14">
            <v>294717.2699999999</v>
          </cell>
          <cell r="U14">
            <v>150555</v>
          </cell>
          <cell r="V14">
            <v>111673.09</v>
          </cell>
          <cell r="W14">
            <v>3323616.2199999988</v>
          </cell>
          <cell r="X14">
            <v>57294.000000000007</v>
          </cell>
          <cell r="Y14">
            <v>3134441.2700000005</v>
          </cell>
          <cell r="Z14">
            <v>508885.51999999996</v>
          </cell>
          <cell r="AA14">
            <v>610675.9</v>
          </cell>
          <cell r="AB14">
            <v>0</v>
          </cell>
          <cell r="AC14">
            <v>2007032.05</v>
          </cell>
          <cell r="AD14">
            <v>390981.1</v>
          </cell>
          <cell r="AE14">
            <v>0</v>
          </cell>
          <cell r="AF14">
            <v>1010794.16</v>
          </cell>
          <cell r="AG14">
            <v>15118.18</v>
          </cell>
          <cell r="AH14">
            <v>0</v>
          </cell>
          <cell r="AI14">
            <v>0</v>
          </cell>
          <cell r="AJ14">
            <v>312439.5</v>
          </cell>
          <cell r="AK14">
            <v>1634071.9900000002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40503.949999999997</v>
          </cell>
          <cell r="AR14">
            <v>148479.76</v>
          </cell>
          <cell r="AS14">
            <v>17962.559999999998</v>
          </cell>
          <cell r="AT14">
            <v>0</v>
          </cell>
          <cell r="AU14">
            <v>0</v>
          </cell>
          <cell r="AV14">
            <v>1178344.3600000001</v>
          </cell>
          <cell r="AW14">
            <v>0</v>
          </cell>
          <cell r="AX14">
            <v>142333.94999999998</v>
          </cell>
          <cell r="AY14">
            <v>0</v>
          </cell>
          <cell r="AZ14">
            <v>108135.79999999999</v>
          </cell>
          <cell r="BA14">
            <v>18727558.259999998</v>
          </cell>
          <cell r="BB14">
            <v>6103296.6699999999</v>
          </cell>
          <cell r="BC14">
            <v>4805052.53</v>
          </cell>
          <cell r="BD14">
            <v>147123430.28999999</v>
          </cell>
        </row>
        <row r="15">
          <cell r="F15" t="str">
            <v>03050</v>
          </cell>
          <cell r="G15">
            <v>473189.42</v>
          </cell>
          <cell r="O15">
            <v>92926.399999999994</v>
          </cell>
          <cell r="P15">
            <v>19287.41</v>
          </cell>
          <cell r="Y15">
            <v>31535.539999999997</v>
          </cell>
          <cell r="Z15">
            <v>3036.17</v>
          </cell>
          <cell r="AA15">
            <v>31175.99</v>
          </cell>
          <cell r="AC15">
            <v>21394.43</v>
          </cell>
          <cell r="AF15">
            <v>5741</v>
          </cell>
          <cell r="AI15">
            <v>18967.829999999998</v>
          </cell>
          <cell r="AJ15">
            <v>10442.25</v>
          </cell>
          <cell r="AK15">
            <v>31978.369999999995</v>
          </cell>
          <cell r="AO15">
            <v>121290.37</v>
          </cell>
          <cell r="AR15">
            <v>1139.1400000000001</v>
          </cell>
          <cell r="BA15">
            <v>268542.53999999998</v>
          </cell>
          <cell r="BB15">
            <v>97464.1</v>
          </cell>
          <cell r="BC15">
            <v>214357.00999999998</v>
          </cell>
          <cell r="BD15">
            <v>1442467.9700000002</v>
          </cell>
        </row>
        <row r="16">
          <cell r="F16" t="str">
            <v>03052</v>
          </cell>
          <cell r="G16">
            <v>6919301.1300000008</v>
          </cell>
          <cell r="H16">
            <v>124998.16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1252035.1100000001</v>
          </cell>
          <cell r="P16">
            <v>338597.30000000005</v>
          </cell>
          <cell r="Q16">
            <v>0</v>
          </cell>
          <cell r="R16">
            <v>0</v>
          </cell>
          <cell r="S16">
            <v>514491.53999999992</v>
          </cell>
          <cell r="T16">
            <v>0</v>
          </cell>
          <cell r="U16">
            <v>11514.57</v>
          </cell>
          <cell r="V16">
            <v>0</v>
          </cell>
          <cell r="W16">
            <v>0</v>
          </cell>
          <cell r="X16">
            <v>0</v>
          </cell>
          <cell r="Y16">
            <v>299370.2</v>
          </cell>
          <cell r="Z16">
            <v>46343.43</v>
          </cell>
          <cell r="AA16">
            <v>92885.08</v>
          </cell>
          <cell r="AB16">
            <v>0</v>
          </cell>
          <cell r="AC16">
            <v>212603.78999999998</v>
          </cell>
          <cell r="AD16">
            <v>0</v>
          </cell>
          <cell r="AE16">
            <v>0</v>
          </cell>
          <cell r="AF16">
            <v>77849.09</v>
          </cell>
          <cell r="AG16">
            <v>0</v>
          </cell>
          <cell r="AH16">
            <v>0</v>
          </cell>
          <cell r="AI16">
            <v>8761.69</v>
          </cell>
          <cell r="AJ16">
            <v>34555.97</v>
          </cell>
          <cell r="AK16">
            <v>159569.03999999998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8763.43</v>
          </cell>
          <cell r="AS16">
            <v>0</v>
          </cell>
          <cell r="AT16">
            <v>0</v>
          </cell>
          <cell r="AU16">
            <v>0</v>
          </cell>
          <cell r="AV16">
            <v>78295.100000000006</v>
          </cell>
          <cell r="AW16">
            <v>0</v>
          </cell>
          <cell r="AX16">
            <v>3443.02</v>
          </cell>
          <cell r="AY16">
            <v>64550.130000000005</v>
          </cell>
          <cell r="AZ16">
            <v>8000.59</v>
          </cell>
          <cell r="BA16">
            <v>2611393.34</v>
          </cell>
          <cell r="BB16">
            <v>465800.9200000001</v>
          </cell>
          <cell r="BC16">
            <v>472730.8</v>
          </cell>
          <cell r="BD16">
            <v>13805853.429999998</v>
          </cell>
        </row>
        <row r="17">
          <cell r="F17" t="str">
            <v>03053</v>
          </cell>
          <cell r="G17">
            <v>4971770.4500000011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871107.96</v>
          </cell>
          <cell r="P17">
            <v>222411.53000000003</v>
          </cell>
          <cell r="Q17">
            <v>0</v>
          </cell>
          <cell r="R17">
            <v>0</v>
          </cell>
          <cell r="S17">
            <v>404275.15</v>
          </cell>
          <cell r="T17">
            <v>8405.9500000000007</v>
          </cell>
          <cell r="U17">
            <v>7819</v>
          </cell>
          <cell r="V17">
            <v>0</v>
          </cell>
          <cell r="W17">
            <v>0</v>
          </cell>
          <cell r="X17">
            <v>0</v>
          </cell>
          <cell r="Y17">
            <v>146009.45000000004</v>
          </cell>
          <cell r="Z17">
            <v>37310</v>
          </cell>
          <cell r="AA17">
            <v>0</v>
          </cell>
          <cell r="AB17">
            <v>0</v>
          </cell>
          <cell r="AC17">
            <v>182324.95000000004</v>
          </cell>
          <cell r="AD17">
            <v>0</v>
          </cell>
          <cell r="AE17">
            <v>0</v>
          </cell>
          <cell r="AF17">
            <v>43221.430000000008</v>
          </cell>
          <cell r="AG17">
            <v>0</v>
          </cell>
          <cell r="AH17">
            <v>0</v>
          </cell>
          <cell r="AI17">
            <v>0</v>
          </cell>
          <cell r="AJ17">
            <v>23927.969999999998</v>
          </cell>
          <cell r="AK17">
            <v>99842.34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4738.46</v>
          </cell>
          <cell r="AR17">
            <v>7056.65</v>
          </cell>
          <cell r="AS17">
            <v>0</v>
          </cell>
          <cell r="AT17">
            <v>0</v>
          </cell>
          <cell r="AU17">
            <v>0</v>
          </cell>
          <cell r="AV17">
            <v>2190.9299999999998</v>
          </cell>
          <cell r="AW17">
            <v>0</v>
          </cell>
          <cell r="AX17">
            <v>0</v>
          </cell>
          <cell r="AY17">
            <v>0</v>
          </cell>
          <cell r="AZ17">
            <v>268.2</v>
          </cell>
          <cell r="BA17">
            <v>1575299.7200000002</v>
          </cell>
          <cell r="BB17">
            <v>533484.36</v>
          </cell>
          <cell r="BC17">
            <v>411161.62</v>
          </cell>
          <cell r="BD17">
            <v>9552626.120000001</v>
          </cell>
        </row>
        <row r="18">
          <cell r="F18" t="str">
            <v>03116</v>
          </cell>
          <cell r="G18">
            <v>15072324.33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2397575.8600000003</v>
          </cell>
          <cell r="P18">
            <v>514166.99999999994</v>
          </cell>
          <cell r="Q18">
            <v>0</v>
          </cell>
          <cell r="R18">
            <v>0</v>
          </cell>
          <cell r="S18">
            <v>1018886.2900000002</v>
          </cell>
          <cell r="T18">
            <v>0</v>
          </cell>
          <cell r="U18">
            <v>17513</v>
          </cell>
          <cell r="V18">
            <v>0</v>
          </cell>
          <cell r="W18">
            <v>0</v>
          </cell>
          <cell r="X18">
            <v>0</v>
          </cell>
          <cell r="Y18">
            <v>761398.75000000012</v>
          </cell>
          <cell r="Z18">
            <v>112197.72</v>
          </cell>
          <cell r="AA18">
            <v>382290.74000000005</v>
          </cell>
          <cell r="AB18">
            <v>0</v>
          </cell>
          <cell r="AC18">
            <v>482103.33</v>
          </cell>
          <cell r="AD18">
            <v>0</v>
          </cell>
          <cell r="AE18">
            <v>0</v>
          </cell>
          <cell r="AF18">
            <v>102393.04000000002</v>
          </cell>
          <cell r="AG18">
            <v>0</v>
          </cell>
          <cell r="AH18">
            <v>0</v>
          </cell>
          <cell r="AI18">
            <v>0</v>
          </cell>
          <cell r="AJ18">
            <v>93383.37000000001</v>
          </cell>
          <cell r="AK18">
            <v>453430.68999999994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49653.540000000008</v>
          </cell>
          <cell r="AQ18">
            <v>0</v>
          </cell>
          <cell r="AR18">
            <v>22687.54</v>
          </cell>
          <cell r="AS18">
            <v>0</v>
          </cell>
          <cell r="AT18">
            <v>0</v>
          </cell>
          <cell r="AU18">
            <v>0</v>
          </cell>
          <cell r="AV18">
            <v>60298.220000000008</v>
          </cell>
          <cell r="AW18">
            <v>0</v>
          </cell>
          <cell r="AX18">
            <v>0</v>
          </cell>
          <cell r="AY18">
            <v>0</v>
          </cell>
          <cell r="AZ18">
            <v>67620.930000000008</v>
          </cell>
          <cell r="BA18">
            <v>4252514.5299999993</v>
          </cell>
          <cell r="BB18">
            <v>1161113.27</v>
          </cell>
          <cell r="BC18">
            <v>1076026.7400000002</v>
          </cell>
          <cell r="BD18">
            <v>28097578.889999993</v>
          </cell>
        </row>
        <row r="19">
          <cell r="F19" t="str">
            <v>03400</v>
          </cell>
          <cell r="G19">
            <v>57194724.080000021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8188927.6900000004</v>
          </cell>
          <cell r="P19">
            <v>1971163.37</v>
          </cell>
          <cell r="Q19">
            <v>0</v>
          </cell>
          <cell r="R19">
            <v>0</v>
          </cell>
          <cell r="S19">
            <v>2396046.14</v>
          </cell>
          <cell r="T19">
            <v>424773.12999999995</v>
          </cell>
          <cell r="U19">
            <v>44145.68</v>
          </cell>
          <cell r="V19">
            <v>0</v>
          </cell>
          <cell r="W19">
            <v>0</v>
          </cell>
          <cell r="X19">
            <v>0</v>
          </cell>
          <cell r="Y19">
            <v>1097943.2600000002</v>
          </cell>
          <cell r="Z19">
            <v>218032.03999999998</v>
          </cell>
          <cell r="AA19">
            <v>0</v>
          </cell>
          <cell r="AB19">
            <v>0</v>
          </cell>
          <cell r="AC19">
            <v>1020363.8</v>
          </cell>
          <cell r="AD19">
            <v>97840.42</v>
          </cell>
          <cell r="AE19">
            <v>18111.5</v>
          </cell>
          <cell r="AF19">
            <v>347202.56999999995</v>
          </cell>
          <cell r="AG19">
            <v>0</v>
          </cell>
          <cell r="AH19">
            <v>0</v>
          </cell>
          <cell r="AI19">
            <v>0</v>
          </cell>
          <cell r="AJ19">
            <v>49420.960000000006</v>
          </cell>
          <cell r="AK19">
            <v>286686.38000000006</v>
          </cell>
          <cell r="AL19">
            <v>475877.69</v>
          </cell>
          <cell r="AM19">
            <v>0</v>
          </cell>
          <cell r="AN19">
            <v>0</v>
          </cell>
          <cell r="AO19">
            <v>860897.44000000006</v>
          </cell>
          <cell r="AP19">
            <v>0</v>
          </cell>
          <cell r="AQ19">
            <v>71985.200000000012</v>
          </cell>
          <cell r="AR19">
            <v>90783.61</v>
          </cell>
          <cell r="AS19">
            <v>0</v>
          </cell>
          <cell r="AT19">
            <v>0</v>
          </cell>
          <cell r="AU19">
            <v>0</v>
          </cell>
          <cell r="AV19">
            <v>235693.29000000004</v>
          </cell>
          <cell r="AW19">
            <v>0</v>
          </cell>
          <cell r="AX19">
            <v>0</v>
          </cell>
          <cell r="AY19">
            <v>0</v>
          </cell>
          <cell r="AZ19">
            <v>260919.88</v>
          </cell>
          <cell r="BA19">
            <v>17401913.910000004</v>
          </cell>
          <cell r="BB19">
            <v>2998802.1</v>
          </cell>
          <cell r="BC19">
            <v>3300563.99</v>
          </cell>
          <cell r="BD19">
            <v>99052818.13000001</v>
          </cell>
        </row>
        <row r="20">
          <cell r="F20" t="str">
            <v>04019</v>
          </cell>
          <cell r="G20">
            <v>3530899.19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408483.73</v>
          </cell>
          <cell r="P20">
            <v>133354.63</v>
          </cell>
          <cell r="Q20">
            <v>0</v>
          </cell>
          <cell r="R20">
            <v>0</v>
          </cell>
          <cell r="S20">
            <v>136509.92000000001</v>
          </cell>
          <cell r="T20">
            <v>0</v>
          </cell>
          <cell r="U20">
            <v>7521.04</v>
          </cell>
          <cell r="V20">
            <v>0</v>
          </cell>
          <cell r="W20">
            <v>0</v>
          </cell>
          <cell r="X20">
            <v>0</v>
          </cell>
          <cell r="Y20">
            <v>303319.28000000003</v>
          </cell>
          <cell r="Z20">
            <v>94952.91</v>
          </cell>
          <cell r="AA20">
            <v>30481.35</v>
          </cell>
          <cell r="AB20">
            <v>0</v>
          </cell>
          <cell r="AC20">
            <v>131362.72</v>
          </cell>
          <cell r="AD20">
            <v>0</v>
          </cell>
          <cell r="AE20">
            <v>0</v>
          </cell>
          <cell r="AF20">
            <v>88713.829999999987</v>
          </cell>
          <cell r="AG20">
            <v>0</v>
          </cell>
          <cell r="AH20">
            <v>0</v>
          </cell>
          <cell r="AI20">
            <v>0</v>
          </cell>
          <cell r="AJ20">
            <v>32922.32</v>
          </cell>
          <cell r="AK20">
            <v>159468.62999999998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1353.1599999999999</v>
          </cell>
          <cell r="AQ20">
            <v>0</v>
          </cell>
          <cell r="AR20">
            <v>8697.52</v>
          </cell>
          <cell r="AS20">
            <v>0</v>
          </cell>
          <cell r="AT20">
            <v>0</v>
          </cell>
          <cell r="AU20">
            <v>0</v>
          </cell>
          <cell r="AV20">
            <v>361920.16000000003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1188774</v>
          </cell>
          <cell r="BB20">
            <v>387918.08999999997</v>
          </cell>
          <cell r="BC20">
            <v>230604.82999999993</v>
          </cell>
          <cell r="BD20">
            <v>7237257.3099999996</v>
          </cell>
        </row>
        <row r="21">
          <cell r="F21" t="str">
            <v>04069</v>
          </cell>
          <cell r="G21">
            <v>146496.44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54135.529999999992</v>
          </cell>
          <cell r="BB21">
            <v>0</v>
          </cell>
          <cell r="BC21">
            <v>3531</v>
          </cell>
          <cell r="BD21">
            <v>204162.97</v>
          </cell>
        </row>
        <row r="22">
          <cell r="F22" t="str">
            <v>04127</v>
          </cell>
          <cell r="G22">
            <v>2197161.64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193405.86</v>
          </cell>
          <cell r="P22">
            <v>62612.409999999996</v>
          </cell>
          <cell r="Q22">
            <v>0</v>
          </cell>
          <cell r="R22">
            <v>0</v>
          </cell>
          <cell r="S22">
            <v>58755.250000000007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115140.65</v>
          </cell>
          <cell r="Z22">
            <v>38192.300000000003</v>
          </cell>
          <cell r="AA22">
            <v>0</v>
          </cell>
          <cell r="AB22">
            <v>0</v>
          </cell>
          <cell r="AC22">
            <v>53011.62</v>
          </cell>
          <cell r="AD22">
            <v>0</v>
          </cell>
          <cell r="AE22">
            <v>0</v>
          </cell>
          <cell r="AF22">
            <v>5179.58</v>
          </cell>
          <cell r="AG22">
            <v>0</v>
          </cell>
          <cell r="AH22">
            <v>0</v>
          </cell>
          <cell r="AI22">
            <v>0</v>
          </cell>
          <cell r="AJ22">
            <v>11287.8</v>
          </cell>
          <cell r="AK22">
            <v>33661.629999999997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6608.4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67161.109999999986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706356.36</v>
          </cell>
          <cell r="BB22">
            <v>174497.32000000004</v>
          </cell>
          <cell r="BC22">
            <v>140266.52000000005</v>
          </cell>
          <cell r="BD22">
            <v>3863298.4499999993</v>
          </cell>
        </row>
        <row r="23">
          <cell r="F23" t="str">
            <v>04129</v>
          </cell>
          <cell r="G23">
            <v>7247734.3699999992</v>
          </cell>
          <cell r="H23">
            <v>188198.30000000002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851447.0900000002</v>
          </cell>
          <cell r="P23">
            <v>250909.74</v>
          </cell>
          <cell r="Q23">
            <v>0</v>
          </cell>
          <cell r="R23">
            <v>0</v>
          </cell>
          <cell r="S23">
            <v>687568.32000000018</v>
          </cell>
          <cell r="T23">
            <v>0</v>
          </cell>
          <cell r="U23">
            <v>9003</v>
          </cell>
          <cell r="V23">
            <v>0</v>
          </cell>
          <cell r="W23">
            <v>0</v>
          </cell>
          <cell r="X23">
            <v>0</v>
          </cell>
          <cell r="Y23">
            <v>384549.58</v>
          </cell>
          <cell r="Z23">
            <v>255651.91</v>
          </cell>
          <cell r="AA23">
            <v>45226.439999999995</v>
          </cell>
          <cell r="AB23">
            <v>0</v>
          </cell>
          <cell r="AC23">
            <v>208190.33999999997</v>
          </cell>
          <cell r="AD23">
            <v>0</v>
          </cell>
          <cell r="AE23">
            <v>0</v>
          </cell>
          <cell r="AF23">
            <v>130664.93000000001</v>
          </cell>
          <cell r="AG23">
            <v>0</v>
          </cell>
          <cell r="AH23">
            <v>0</v>
          </cell>
          <cell r="AI23">
            <v>0</v>
          </cell>
          <cell r="AJ23">
            <v>51578</v>
          </cell>
          <cell r="AK23">
            <v>270573.91000000009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26977.88</v>
          </cell>
          <cell r="AQ23">
            <v>0</v>
          </cell>
          <cell r="AR23">
            <v>11593.2</v>
          </cell>
          <cell r="AS23">
            <v>0</v>
          </cell>
          <cell r="AT23">
            <v>0</v>
          </cell>
          <cell r="AU23">
            <v>0</v>
          </cell>
          <cell r="AV23">
            <v>172957.65</v>
          </cell>
          <cell r="AW23">
            <v>0</v>
          </cell>
          <cell r="AX23">
            <v>0</v>
          </cell>
          <cell r="AY23">
            <v>0</v>
          </cell>
          <cell r="AZ23">
            <v>6079.7800000000007</v>
          </cell>
          <cell r="BA23">
            <v>2520085.9999999995</v>
          </cell>
          <cell r="BB23">
            <v>699857.91000000015</v>
          </cell>
          <cell r="BC23">
            <v>582523.49</v>
          </cell>
          <cell r="BD23">
            <v>14601371.839999998</v>
          </cell>
        </row>
        <row r="24">
          <cell r="F24" t="str">
            <v>04222</v>
          </cell>
          <cell r="G24">
            <v>7590887.040000001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808126.9</v>
          </cell>
          <cell r="P24">
            <v>288331.76</v>
          </cell>
          <cell r="Q24">
            <v>0</v>
          </cell>
          <cell r="R24">
            <v>0</v>
          </cell>
          <cell r="S24">
            <v>695240.35</v>
          </cell>
          <cell r="T24">
            <v>228.62</v>
          </cell>
          <cell r="U24">
            <v>8588.73</v>
          </cell>
          <cell r="V24">
            <v>0</v>
          </cell>
          <cell r="W24">
            <v>0</v>
          </cell>
          <cell r="X24">
            <v>0</v>
          </cell>
          <cell r="Y24">
            <v>228082</v>
          </cell>
          <cell r="Z24">
            <v>70665.88</v>
          </cell>
          <cell r="AA24">
            <v>82022.509999999995</v>
          </cell>
          <cell r="AB24">
            <v>0</v>
          </cell>
          <cell r="AC24">
            <v>215774.64</v>
          </cell>
          <cell r="AD24">
            <v>0</v>
          </cell>
          <cell r="AE24">
            <v>0</v>
          </cell>
          <cell r="AF24">
            <v>70353.06</v>
          </cell>
          <cell r="AG24">
            <v>0</v>
          </cell>
          <cell r="AH24">
            <v>0</v>
          </cell>
          <cell r="AI24">
            <v>0</v>
          </cell>
          <cell r="AJ24">
            <v>38193.61</v>
          </cell>
          <cell r="AK24">
            <v>173130.36000000002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27903.510000000002</v>
          </cell>
          <cell r="AQ24">
            <v>0</v>
          </cell>
          <cell r="AR24">
            <v>11756.71</v>
          </cell>
          <cell r="AS24">
            <v>0</v>
          </cell>
          <cell r="AT24">
            <v>0</v>
          </cell>
          <cell r="AU24">
            <v>0</v>
          </cell>
          <cell r="AV24">
            <v>13648.810000000001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2057632.91</v>
          </cell>
          <cell r="BB24">
            <v>528428.27</v>
          </cell>
          <cell r="BC24">
            <v>333934.02999999997</v>
          </cell>
          <cell r="BD24">
            <v>13242929.700000001</v>
          </cell>
        </row>
        <row r="25">
          <cell r="F25" t="str">
            <v>04228</v>
          </cell>
          <cell r="G25">
            <v>5774443.8900000006</v>
          </cell>
          <cell r="H25">
            <v>327581.96000000002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796692.84999999986</v>
          </cell>
          <cell r="P25">
            <v>283711.63</v>
          </cell>
          <cell r="Q25">
            <v>0</v>
          </cell>
          <cell r="R25">
            <v>0</v>
          </cell>
          <cell r="S25">
            <v>720464.55999999994</v>
          </cell>
          <cell r="T25">
            <v>4365.88</v>
          </cell>
          <cell r="U25">
            <v>7076.69</v>
          </cell>
          <cell r="V25">
            <v>0</v>
          </cell>
          <cell r="W25">
            <v>0</v>
          </cell>
          <cell r="X25">
            <v>0</v>
          </cell>
          <cell r="Y25">
            <v>81785.69</v>
          </cell>
          <cell r="Z25">
            <v>60593</v>
          </cell>
          <cell r="AA25">
            <v>35337.49</v>
          </cell>
          <cell r="AB25">
            <v>0</v>
          </cell>
          <cell r="AC25">
            <v>168698.5</v>
          </cell>
          <cell r="AD25">
            <v>0</v>
          </cell>
          <cell r="AE25">
            <v>0</v>
          </cell>
          <cell r="AF25">
            <v>150081.51</v>
          </cell>
          <cell r="AG25">
            <v>0</v>
          </cell>
          <cell r="AH25">
            <v>0</v>
          </cell>
          <cell r="AI25">
            <v>0</v>
          </cell>
          <cell r="AJ25">
            <v>18265.11</v>
          </cell>
          <cell r="AK25">
            <v>133676.38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31041.550000000003</v>
          </cell>
          <cell r="AQ25">
            <v>0</v>
          </cell>
          <cell r="AR25">
            <v>13299.01</v>
          </cell>
          <cell r="AS25">
            <v>0</v>
          </cell>
          <cell r="AT25">
            <v>0</v>
          </cell>
          <cell r="AU25">
            <v>0</v>
          </cell>
          <cell r="AV25">
            <v>36689.9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1931733.36</v>
          </cell>
          <cell r="BB25">
            <v>434466.38</v>
          </cell>
          <cell r="BC25">
            <v>714222.40000000014</v>
          </cell>
          <cell r="BD25">
            <v>11724227.740000002</v>
          </cell>
        </row>
        <row r="26">
          <cell r="F26" t="str">
            <v>04246</v>
          </cell>
          <cell r="G26">
            <v>37471578.960000001</v>
          </cell>
          <cell r="H26">
            <v>1304146.8699999999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6260475.6100000003</v>
          </cell>
          <cell r="P26">
            <v>1420073.9999999998</v>
          </cell>
          <cell r="Q26">
            <v>0</v>
          </cell>
          <cell r="R26">
            <v>0</v>
          </cell>
          <cell r="S26">
            <v>2304877.2699999996</v>
          </cell>
          <cell r="T26">
            <v>0</v>
          </cell>
          <cell r="U26">
            <v>45848.999999999993</v>
          </cell>
          <cell r="V26">
            <v>0</v>
          </cell>
          <cell r="W26">
            <v>1193152.6100000003</v>
          </cell>
          <cell r="X26">
            <v>25325</v>
          </cell>
          <cell r="Y26">
            <v>1553861.3400000003</v>
          </cell>
          <cell r="Z26">
            <v>592362.80999999994</v>
          </cell>
          <cell r="AA26">
            <v>959286.06</v>
          </cell>
          <cell r="AB26">
            <v>0</v>
          </cell>
          <cell r="AC26">
            <v>1196593.2100000002</v>
          </cell>
          <cell r="AD26">
            <v>102799.23999999998</v>
          </cell>
          <cell r="AE26">
            <v>0</v>
          </cell>
          <cell r="AF26">
            <v>740961.38</v>
          </cell>
          <cell r="AG26">
            <v>0</v>
          </cell>
          <cell r="AH26">
            <v>0</v>
          </cell>
          <cell r="AI26">
            <v>0</v>
          </cell>
          <cell r="AJ26">
            <v>258197.95999999996</v>
          </cell>
          <cell r="AK26">
            <v>1171816.0000000002</v>
          </cell>
          <cell r="AL26">
            <v>0</v>
          </cell>
          <cell r="AM26">
            <v>0</v>
          </cell>
          <cell r="AN26">
            <v>0</v>
          </cell>
          <cell r="AO26">
            <v>42084.759999999995</v>
          </cell>
          <cell r="AP26">
            <v>0</v>
          </cell>
          <cell r="AQ26">
            <v>1150</v>
          </cell>
          <cell r="AR26">
            <v>376632.85000000009</v>
          </cell>
          <cell r="AS26">
            <v>0</v>
          </cell>
          <cell r="AT26">
            <v>0</v>
          </cell>
          <cell r="AU26">
            <v>0</v>
          </cell>
          <cell r="AV26">
            <v>1031401.7400000001</v>
          </cell>
          <cell r="AW26">
            <v>0</v>
          </cell>
          <cell r="AX26">
            <v>0</v>
          </cell>
          <cell r="AY26">
            <v>309391.03000000003</v>
          </cell>
          <cell r="AZ26">
            <v>18673.91</v>
          </cell>
          <cell r="BA26">
            <v>11116842.880000001</v>
          </cell>
          <cell r="BB26">
            <v>2843038.5000000005</v>
          </cell>
          <cell r="BC26">
            <v>1621116.7800000003</v>
          </cell>
          <cell r="BD26">
            <v>73961689.770000011</v>
          </cell>
        </row>
        <row r="27">
          <cell r="F27" t="str">
            <v>05121</v>
          </cell>
          <cell r="G27">
            <v>19294774.729999997</v>
          </cell>
          <cell r="H27">
            <v>373.57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4348916.59</v>
          </cell>
          <cell r="P27">
            <v>890229</v>
          </cell>
          <cell r="Q27">
            <v>0</v>
          </cell>
          <cell r="R27">
            <v>28604.63</v>
          </cell>
          <cell r="S27">
            <v>940971.40999999992</v>
          </cell>
          <cell r="T27">
            <v>90083.09</v>
          </cell>
          <cell r="U27">
            <v>18521</v>
          </cell>
          <cell r="V27">
            <v>0</v>
          </cell>
          <cell r="W27">
            <v>1088765.6999999995</v>
          </cell>
          <cell r="X27">
            <v>22016.36</v>
          </cell>
          <cell r="Y27">
            <v>953936.33000000007</v>
          </cell>
          <cell r="Z27">
            <v>230343.35</v>
          </cell>
          <cell r="AA27">
            <v>0</v>
          </cell>
          <cell r="AB27">
            <v>0</v>
          </cell>
          <cell r="AC27">
            <v>532931.1</v>
          </cell>
          <cell r="AD27">
            <v>0</v>
          </cell>
          <cell r="AE27">
            <v>0</v>
          </cell>
          <cell r="AF27">
            <v>173074.65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39699.840000000004</v>
          </cell>
          <cell r="AL27">
            <v>0</v>
          </cell>
          <cell r="AM27">
            <v>0</v>
          </cell>
          <cell r="AN27">
            <v>81052.200000000012</v>
          </cell>
          <cell r="AO27">
            <v>0</v>
          </cell>
          <cell r="AP27">
            <v>0</v>
          </cell>
          <cell r="AQ27">
            <v>0</v>
          </cell>
          <cell r="AR27">
            <v>38558.129999999997</v>
          </cell>
          <cell r="AS27">
            <v>0</v>
          </cell>
          <cell r="AT27">
            <v>0</v>
          </cell>
          <cell r="AU27">
            <v>0</v>
          </cell>
          <cell r="AV27">
            <v>139559.74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5008313.0600000015</v>
          </cell>
          <cell r="BB27">
            <v>1423969.24</v>
          </cell>
          <cell r="BC27">
            <v>1515822.8199999998</v>
          </cell>
          <cell r="BD27">
            <v>36860516.539999999</v>
          </cell>
        </row>
        <row r="28">
          <cell r="F28" t="str">
            <v>05313</v>
          </cell>
          <cell r="G28">
            <v>1682192.3399999999</v>
          </cell>
          <cell r="H28">
            <v>489136.38999999996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176120.41999999998</v>
          </cell>
          <cell r="P28">
            <v>57292.03</v>
          </cell>
          <cell r="Q28">
            <v>0</v>
          </cell>
          <cell r="R28">
            <v>0</v>
          </cell>
          <cell r="S28">
            <v>7431.74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71496.109999999986</v>
          </cell>
          <cell r="Z28">
            <v>38120.949999999997</v>
          </cell>
          <cell r="AA28">
            <v>0</v>
          </cell>
          <cell r="AB28">
            <v>0</v>
          </cell>
          <cell r="AC28">
            <v>56660.12</v>
          </cell>
          <cell r="AD28">
            <v>0</v>
          </cell>
          <cell r="AE28">
            <v>0</v>
          </cell>
          <cell r="AF28">
            <v>19398.769999999997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22086.67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507463.86000000004</v>
          </cell>
          <cell r="BB28">
            <v>130160.15000000001</v>
          </cell>
          <cell r="BC28">
            <v>106456.59</v>
          </cell>
          <cell r="BD28">
            <v>3364016.1399999997</v>
          </cell>
        </row>
        <row r="29">
          <cell r="F29" t="str">
            <v>05323</v>
          </cell>
          <cell r="G29">
            <v>13434235.340000002</v>
          </cell>
          <cell r="H29">
            <v>476300.37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2477906.0299999998</v>
          </cell>
          <cell r="P29">
            <v>627018.39</v>
          </cell>
          <cell r="Q29">
            <v>0</v>
          </cell>
          <cell r="R29">
            <v>0</v>
          </cell>
          <cell r="S29">
            <v>1085052.42</v>
          </cell>
          <cell r="T29">
            <v>0</v>
          </cell>
          <cell r="U29">
            <v>16479.46</v>
          </cell>
          <cell r="V29">
            <v>1056</v>
          </cell>
          <cell r="W29">
            <v>0</v>
          </cell>
          <cell r="X29">
            <v>0</v>
          </cell>
          <cell r="Y29">
            <v>618684.32000000007</v>
          </cell>
          <cell r="Z29">
            <v>114988.3</v>
          </cell>
          <cell r="AA29">
            <v>0</v>
          </cell>
          <cell r="AB29">
            <v>0</v>
          </cell>
          <cell r="AC29">
            <v>441836.02999999997</v>
          </cell>
          <cell r="AD29">
            <v>0</v>
          </cell>
          <cell r="AE29">
            <v>0</v>
          </cell>
          <cell r="AF29">
            <v>138013.82</v>
          </cell>
          <cell r="AG29">
            <v>0</v>
          </cell>
          <cell r="AH29">
            <v>0</v>
          </cell>
          <cell r="AI29">
            <v>0</v>
          </cell>
          <cell r="AJ29">
            <v>121.38</v>
          </cell>
          <cell r="AK29">
            <v>30161.05</v>
          </cell>
          <cell r="AL29">
            <v>0</v>
          </cell>
          <cell r="AM29">
            <v>0</v>
          </cell>
          <cell r="AN29">
            <v>31455.75</v>
          </cell>
          <cell r="AO29">
            <v>4448.54</v>
          </cell>
          <cell r="AP29">
            <v>0</v>
          </cell>
          <cell r="AQ29">
            <v>13718.539999999999</v>
          </cell>
          <cell r="AR29">
            <v>47021.609999999993</v>
          </cell>
          <cell r="AS29">
            <v>0</v>
          </cell>
          <cell r="AT29">
            <v>0</v>
          </cell>
          <cell r="AU29">
            <v>0</v>
          </cell>
          <cell r="AV29">
            <v>132801.73000000001</v>
          </cell>
          <cell r="AW29">
            <v>0</v>
          </cell>
          <cell r="AX29">
            <v>0</v>
          </cell>
          <cell r="AY29">
            <v>0</v>
          </cell>
          <cell r="AZ29">
            <v>50553.079999999994</v>
          </cell>
          <cell r="BA29">
            <v>3737698.4</v>
          </cell>
          <cell r="BB29">
            <v>1030959.8300000001</v>
          </cell>
          <cell r="BC29">
            <v>969788.36999999976</v>
          </cell>
          <cell r="BD29">
            <v>25480298.759999994</v>
          </cell>
        </row>
        <row r="30">
          <cell r="F30" t="str">
            <v>05401</v>
          </cell>
          <cell r="G30">
            <v>3849747.3399999994</v>
          </cell>
          <cell r="H30">
            <v>92582.800000000017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649329.01</v>
          </cell>
          <cell r="P30">
            <v>94525</v>
          </cell>
          <cell r="Q30">
            <v>0</v>
          </cell>
          <cell r="R30">
            <v>38086.449999999997</v>
          </cell>
          <cell r="S30">
            <v>57342.42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304938.52</v>
          </cell>
          <cell r="Z30">
            <v>130508.03000000001</v>
          </cell>
          <cell r="AA30">
            <v>0</v>
          </cell>
          <cell r="AB30">
            <v>0</v>
          </cell>
          <cell r="AC30">
            <v>55672.44</v>
          </cell>
          <cell r="AD30">
            <v>0</v>
          </cell>
          <cell r="AE30">
            <v>0</v>
          </cell>
          <cell r="AF30">
            <v>5330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36058.130000000005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50780.86</v>
          </cell>
          <cell r="AV30">
            <v>59351.159999999996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1425288.54</v>
          </cell>
          <cell r="BB30">
            <v>399872.32</v>
          </cell>
          <cell r="BC30">
            <v>272704.32999999996</v>
          </cell>
          <cell r="BD30">
            <v>7522117.3500000006</v>
          </cell>
        </row>
        <row r="31">
          <cell r="F31" t="str">
            <v>05402</v>
          </cell>
          <cell r="G31">
            <v>6022125.8900000006</v>
          </cell>
          <cell r="H31">
            <v>6094126.1900000004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2215023.04</v>
          </cell>
          <cell r="P31">
            <v>511624.48999999993</v>
          </cell>
          <cell r="Q31">
            <v>0</v>
          </cell>
          <cell r="R31">
            <v>0</v>
          </cell>
          <cell r="S31">
            <v>1220514.81</v>
          </cell>
          <cell r="T31">
            <v>49061.3</v>
          </cell>
          <cell r="U31">
            <v>8736</v>
          </cell>
          <cell r="V31">
            <v>0</v>
          </cell>
          <cell r="W31">
            <v>76816.960000000006</v>
          </cell>
          <cell r="X31">
            <v>0</v>
          </cell>
          <cell r="Y31">
            <v>487056.7</v>
          </cell>
          <cell r="Z31">
            <v>113282.20000000003</v>
          </cell>
          <cell r="AA31">
            <v>27574</v>
          </cell>
          <cell r="AB31">
            <v>0</v>
          </cell>
          <cell r="AC31">
            <v>458033.42000000004</v>
          </cell>
          <cell r="AD31">
            <v>0</v>
          </cell>
          <cell r="AE31">
            <v>0</v>
          </cell>
          <cell r="AF31">
            <v>65484.19999999999</v>
          </cell>
          <cell r="AG31">
            <v>0</v>
          </cell>
          <cell r="AH31">
            <v>0</v>
          </cell>
          <cell r="AI31">
            <v>171.88</v>
          </cell>
          <cell r="AJ31">
            <v>13581.35</v>
          </cell>
          <cell r="AK31">
            <v>75247.199999999997</v>
          </cell>
          <cell r="AL31">
            <v>0</v>
          </cell>
          <cell r="AM31">
            <v>0</v>
          </cell>
          <cell r="AN31">
            <v>35038.71</v>
          </cell>
          <cell r="AO31">
            <v>204118</v>
          </cell>
          <cell r="AP31">
            <v>0</v>
          </cell>
          <cell r="AQ31">
            <v>0</v>
          </cell>
          <cell r="AR31">
            <v>26673.16</v>
          </cell>
          <cell r="AS31">
            <v>0</v>
          </cell>
          <cell r="AT31">
            <v>0</v>
          </cell>
          <cell r="AU31">
            <v>0</v>
          </cell>
          <cell r="AV31">
            <v>28715.82</v>
          </cell>
          <cell r="AW31">
            <v>0</v>
          </cell>
          <cell r="AX31">
            <v>0</v>
          </cell>
          <cell r="AY31">
            <v>0</v>
          </cell>
          <cell r="AZ31">
            <v>96671.17</v>
          </cell>
          <cell r="BA31">
            <v>2358998.1100000003</v>
          </cell>
          <cell r="BB31">
            <v>577096.24</v>
          </cell>
          <cell r="BC31">
            <v>472888.26</v>
          </cell>
          <cell r="BD31">
            <v>21238659.100000005</v>
          </cell>
        </row>
        <row r="32">
          <cell r="F32" t="str">
            <v>06037</v>
          </cell>
          <cell r="G32">
            <v>114159936.28</v>
          </cell>
          <cell r="H32">
            <v>2825578.0899999994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20677717.989999995</v>
          </cell>
          <cell r="P32">
            <v>4518226</v>
          </cell>
          <cell r="Q32">
            <v>0</v>
          </cell>
          <cell r="R32">
            <v>0</v>
          </cell>
          <cell r="S32">
            <v>6742586.3000000007</v>
          </cell>
          <cell r="T32">
            <v>904126.96999999986</v>
          </cell>
          <cell r="U32">
            <v>176597.11</v>
          </cell>
          <cell r="V32">
            <v>0</v>
          </cell>
          <cell r="W32">
            <v>0</v>
          </cell>
          <cell r="X32">
            <v>0</v>
          </cell>
          <cell r="Y32">
            <v>6907097.0999999996</v>
          </cell>
          <cell r="Z32">
            <v>1163353.3799999999</v>
          </cell>
          <cell r="AA32">
            <v>0</v>
          </cell>
          <cell r="AB32">
            <v>0</v>
          </cell>
          <cell r="AC32">
            <v>2920577.6399999992</v>
          </cell>
          <cell r="AD32">
            <v>0</v>
          </cell>
          <cell r="AE32">
            <v>0</v>
          </cell>
          <cell r="AF32">
            <v>1019239.5899999999</v>
          </cell>
          <cell r="AG32">
            <v>0</v>
          </cell>
          <cell r="AH32">
            <v>0</v>
          </cell>
          <cell r="AI32">
            <v>0</v>
          </cell>
          <cell r="AJ32">
            <v>390301.44</v>
          </cell>
          <cell r="AK32">
            <v>1801261.5099999998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38676.589999999997</v>
          </cell>
          <cell r="AR32">
            <v>177105.71</v>
          </cell>
          <cell r="AS32">
            <v>0</v>
          </cell>
          <cell r="AT32">
            <v>0</v>
          </cell>
          <cell r="AU32">
            <v>0</v>
          </cell>
          <cell r="AV32">
            <v>927469.43999999971</v>
          </cell>
          <cell r="AW32">
            <v>0</v>
          </cell>
          <cell r="AX32">
            <v>0</v>
          </cell>
          <cell r="AY32">
            <v>105000.39000000003</v>
          </cell>
          <cell r="AZ32">
            <v>669667.18999999994</v>
          </cell>
          <cell r="BA32">
            <v>31197981.960000008</v>
          </cell>
          <cell r="BB32">
            <v>7070628.040000001</v>
          </cell>
          <cell r="BC32">
            <v>6933795.8099999987</v>
          </cell>
          <cell r="BD32">
            <v>211326924.53</v>
          </cell>
        </row>
        <row r="33">
          <cell r="F33" t="str">
            <v>06098</v>
          </cell>
          <cell r="G33">
            <v>9540711.0499999989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1156688.58</v>
          </cell>
          <cell r="P33">
            <v>0</v>
          </cell>
          <cell r="Q33">
            <v>0</v>
          </cell>
          <cell r="R33">
            <v>0</v>
          </cell>
          <cell r="S33">
            <v>209342.27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142369.06</v>
          </cell>
          <cell r="Z33">
            <v>17449.22</v>
          </cell>
          <cell r="AA33">
            <v>0</v>
          </cell>
          <cell r="AB33">
            <v>0</v>
          </cell>
          <cell r="AC33">
            <v>111121.98999999999</v>
          </cell>
          <cell r="AD33">
            <v>0</v>
          </cell>
          <cell r="AE33">
            <v>0</v>
          </cell>
          <cell r="AF33">
            <v>61218.119999999995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13956.720000000001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16000.53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90108.95</v>
          </cell>
          <cell r="BA33">
            <v>2641398.8900000011</v>
          </cell>
          <cell r="BB33">
            <v>570064.72</v>
          </cell>
          <cell r="BC33">
            <v>893264.36</v>
          </cell>
          <cell r="BD33">
            <v>15463694.459999999</v>
          </cell>
        </row>
        <row r="34">
          <cell r="F34" t="str">
            <v>06101</v>
          </cell>
          <cell r="G34">
            <v>8487303.6400000006</v>
          </cell>
          <cell r="H34">
            <v>611.75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1078540.8600000001</v>
          </cell>
          <cell r="P34">
            <v>0</v>
          </cell>
          <cell r="Q34">
            <v>0</v>
          </cell>
          <cell r="R34">
            <v>0</v>
          </cell>
          <cell r="S34">
            <v>183883.38</v>
          </cell>
          <cell r="T34">
            <v>0</v>
          </cell>
          <cell r="U34">
            <v>4786.5</v>
          </cell>
          <cell r="V34">
            <v>0</v>
          </cell>
          <cell r="W34">
            <v>0</v>
          </cell>
          <cell r="X34">
            <v>0</v>
          </cell>
          <cell r="Y34">
            <v>144286.72</v>
          </cell>
          <cell r="Z34">
            <v>33217.82</v>
          </cell>
          <cell r="AA34">
            <v>0</v>
          </cell>
          <cell r="AB34">
            <v>0</v>
          </cell>
          <cell r="AC34">
            <v>131812.65</v>
          </cell>
          <cell r="AD34">
            <v>0</v>
          </cell>
          <cell r="AE34">
            <v>0</v>
          </cell>
          <cell r="AF34">
            <v>21890.48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26213.1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12984.130000000001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133381.10999999999</v>
          </cell>
          <cell r="AY34">
            <v>0</v>
          </cell>
          <cell r="AZ34">
            <v>8589.89</v>
          </cell>
          <cell r="BA34">
            <v>1879661.53</v>
          </cell>
          <cell r="BB34">
            <v>434500.44000000006</v>
          </cell>
          <cell r="BC34">
            <v>297661.01</v>
          </cell>
          <cell r="BD34">
            <v>12879325.010000002</v>
          </cell>
        </row>
        <row r="35">
          <cell r="F35" t="str">
            <v>06103</v>
          </cell>
          <cell r="G35">
            <v>842519.70000000007</v>
          </cell>
          <cell r="H35">
            <v>0</v>
          </cell>
          <cell r="I35">
            <v>0</v>
          </cell>
          <cell r="J35">
            <v>0</v>
          </cell>
          <cell r="K35">
            <v>300.52</v>
          </cell>
          <cell r="L35">
            <v>0</v>
          </cell>
          <cell r="M35">
            <v>0</v>
          </cell>
          <cell r="N35">
            <v>0</v>
          </cell>
          <cell r="O35">
            <v>93909.94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58940.400000000009</v>
          </cell>
          <cell r="Z35">
            <v>6701.74</v>
          </cell>
          <cell r="AA35">
            <v>0</v>
          </cell>
          <cell r="AB35">
            <v>0</v>
          </cell>
          <cell r="AC35">
            <v>22002.69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331116.68000000005</v>
          </cell>
          <cell r="BB35">
            <v>65424.54</v>
          </cell>
          <cell r="BC35">
            <v>109306.13999999998</v>
          </cell>
          <cell r="BD35">
            <v>1530222.35</v>
          </cell>
        </row>
        <row r="36">
          <cell r="F36" t="str">
            <v>06112</v>
          </cell>
          <cell r="G36">
            <v>14862449.229999999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2594054.7600000007</v>
          </cell>
          <cell r="P36">
            <v>928360.95000000007</v>
          </cell>
          <cell r="Q36">
            <v>0</v>
          </cell>
          <cell r="R36">
            <v>0</v>
          </cell>
          <cell r="S36">
            <v>986032.59</v>
          </cell>
          <cell r="T36">
            <v>0</v>
          </cell>
          <cell r="U36">
            <v>19473.760000000002</v>
          </cell>
          <cell r="V36">
            <v>0</v>
          </cell>
          <cell r="W36">
            <v>0</v>
          </cell>
          <cell r="X36">
            <v>0</v>
          </cell>
          <cell r="Y36">
            <v>468014.91</v>
          </cell>
          <cell r="Z36">
            <v>79278.740000000005</v>
          </cell>
          <cell r="AA36">
            <v>0</v>
          </cell>
          <cell r="AB36">
            <v>0</v>
          </cell>
          <cell r="AC36">
            <v>367117.85</v>
          </cell>
          <cell r="AD36">
            <v>0</v>
          </cell>
          <cell r="AE36">
            <v>0</v>
          </cell>
          <cell r="AF36">
            <v>59195.759999999995</v>
          </cell>
          <cell r="AG36">
            <v>0</v>
          </cell>
          <cell r="AH36">
            <v>0</v>
          </cell>
          <cell r="AI36">
            <v>0</v>
          </cell>
          <cell r="AJ36">
            <v>593</v>
          </cell>
          <cell r="AK36">
            <v>85206.15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35244.930000000008</v>
          </cell>
          <cell r="AS36">
            <v>0</v>
          </cell>
          <cell r="AT36">
            <v>0</v>
          </cell>
          <cell r="AU36">
            <v>0</v>
          </cell>
          <cell r="AV36">
            <v>326987.79000000004</v>
          </cell>
          <cell r="AW36">
            <v>0</v>
          </cell>
          <cell r="AX36">
            <v>0</v>
          </cell>
          <cell r="AY36">
            <v>0</v>
          </cell>
          <cell r="AZ36">
            <v>310776.66000000003</v>
          </cell>
          <cell r="BA36">
            <v>4465269.0799999991</v>
          </cell>
          <cell r="BB36">
            <v>1028943.13</v>
          </cell>
          <cell r="BC36">
            <v>1384385.15</v>
          </cell>
          <cell r="BD36">
            <v>28001384.439999994</v>
          </cell>
        </row>
        <row r="37">
          <cell r="F37" t="str">
            <v>06114</v>
          </cell>
          <cell r="G37">
            <v>126977664.41000003</v>
          </cell>
          <cell r="H37">
            <v>3830404.7299999995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27259149.799999993</v>
          </cell>
          <cell r="P37">
            <v>4521462.96</v>
          </cell>
          <cell r="Q37">
            <v>0</v>
          </cell>
          <cell r="R37">
            <v>0</v>
          </cell>
          <cell r="S37">
            <v>8045404.0599999987</v>
          </cell>
          <cell r="T37">
            <v>585170.92999999993</v>
          </cell>
          <cell r="U37">
            <v>230155.37</v>
          </cell>
          <cell r="V37">
            <v>0</v>
          </cell>
          <cell r="W37">
            <v>4236245.4000000004</v>
          </cell>
          <cell r="X37">
            <v>67428.209999999992</v>
          </cell>
          <cell r="Y37">
            <v>5647847.3100000005</v>
          </cell>
          <cell r="Z37">
            <v>528475.83000000007</v>
          </cell>
          <cell r="AA37">
            <v>0</v>
          </cell>
          <cell r="AB37">
            <v>0</v>
          </cell>
          <cell r="AC37">
            <v>3065072.27</v>
          </cell>
          <cell r="AD37">
            <v>0</v>
          </cell>
          <cell r="AE37">
            <v>0</v>
          </cell>
          <cell r="AF37">
            <v>1734520.68</v>
          </cell>
          <cell r="AG37">
            <v>0</v>
          </cell>
          <cell r="AH37">
            <v>0</v>
          </cell>
          <cell r="AI37">
            <v>0</v>
          </cell>
          <cell r="AJ37">
            <v>426448.19</v>
          </cell>
          <cell r="AK37">
            <v>3475971.68</v>
          </cell>
          <cell r="AL37">
            <v>1565051.4100000001</v>
          </cell>
          <cell r="AM37">
            <v>0</v>
          </cell>
          <cell r="AN37">
            <v>61699.12</v>
          </cell>
          <cell r="AO37">
            <v>0</v>
          </cell>
          <cell r="AP37">
            <v>112258.11</v>
          </cell>
          <cell r="AQ37">
            <v>56524.270000000004</v>
          </cell>
          <cell r="AR37">
            <v>869431.66999999993</v>
          </cell>
          <cell r="AS37">
            <v>0</v>
          </cell>
          <cell r="AT37">
            <v>0</v>
          </cell>
          <cell r="AU37">
            <v>0</v>
          </cell>
          <cell r="AV37">
            <v>117782.29999999997</v>
          </cell>
          <cell r="AW37">
            <v>0</v>
          </cell>
          <cell r="AX37">
            <v>0</v>
          </cell>
          <cell r="AY37">
            <v>117183.48</v>
          </cell>
          <cell r="AZ37">
            <v>560049.77999999991</v>
          </cell>
          <cell r="BA37">
            <v>27652277.349999998</v>
          </cell>
          <cell r="BB37">
            <v>7291592.7200000007</v>
          </cell>
          <cell r="BC37">
            <v>9943694.0799999982</v>
          </cell>
          <cell r="BD37">
            <v>238978966.12000012</v>
          </cell>
        </row>
        <row r="38">
          <cell r="F38" t="str">
            <v>06117</v>
          </cell>
          <cell r="G38">
            <v>31116454.059999999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5917251.8599999994</v>
          </cell>
          <cell r="P38">
            <v>931505.85</v>
          </cell>
          <cell r="Q38">
            <v>0</v>
          </cell>
          <cell r="R38">
            <v>0</v>
          </cell>
          <cell r="S38">
            <v>1530301.7999999996</v>
          </cell>
          <cell r="T38">
            <v>0</v>
          </cell>
          <cell r="U38">
            <v>14383.39</v>
          </cell>
          <cell r="V38">
            <v>0</v>
          </cell>
          <cell r="W38">
            <v>0</v>
          </cell>
          <cell r="X38">
            <v>0</v>
          </cell>
          <cell r="Y38">
            <v>487130.32</v>
          </cell>
          <cell r="Z38">
            <v>99804.180000000008</v>
          </cell>
          <cell r="AA38">
            <v>0</v>
          </cell>
          <cell r="AB38">
            <v>0</v>
          </cell>
          <cell r="AC38">
            <v>335235.55999999994</v>
          </cell>
          <cell r="AD38">
            <v>0</v>
          </cell>
          <cell r="AE38">
            <v>0</v>
          </cell>
          <cell r="AF38">
            <v>227771.31999999998</v>
          </cell>
          <cell r="AG38">
            <v>0</v>
          </cell>
          <cell r="AH38">
            <v>0</v>
          </cell>
          <cell r="AI38">
            <v>0</v>
          </cell>
          <cell r="AJ38">
            <v>17444.57</v>
          </cell>
          <cell r="AK38">
            <v>86316.28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19874.39</v>
          </cell>
          <cell r="AR38">
            <v>49780.960000000006</v>
          </cell>
          <cell r="AS38">
            <v>0</v>
          </cell>
          <cell r="AT38">
            <v>0</v>
          </cell>
          <cell r="AU38">
            <v>0</v>
          </cell>
          <cell r="AV38">
            <v>108906.84</v>
          </cell>
          <cell r="AW38">
            <v>0</v>
          </cell>
          <cell r="AX38">
            <v>0</v>
          </cell>
          <cell r="AY38">
            <v>0</v>
          </cell>
          <cell r="AZ38">
            <v>848992.01</v>
          </cell>
          <cell r="BA38">
            <v>7731256.0500000007</v>
          </cell>
          <cell r="BB38">
            <v>1611433.9299999997</v>
          </cell>
          <cell r="BC38">
            <v>2588075.73</v>
          </cell>
          <cell r="BD38">
            <v>53721919.100000009</v>
          </cell>
        </row>
        <row r="39">
          <cell r="F39" t="str">
            <v>06119</v>
          </cell>
          <cell r="G39">
            <v>59018692.530000009</v>
          </cell>
          <cell r="H39">
            <v>5872732.9899999993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11198998.619999999</v>
          </cell>
          <cell r="P39">
            <v>2411713.3499999996</v>
          </cell>
          <cell r="Q39">
            <v>0</v>
          </cell>
          <cell r="R39">
            <v>0</v>
          </cell>
          <cell r="S39">
            <v>5757509.4399999995</v>
          </cell>
          <cell r="T39">
            <v>0</v>
          </cell>
          <cell r="U39">
            <v>62976.000000000007</v>
          </cell>
          <cell r="V39">
            <v>0</v>
          </cell>
          <cell r="W39">
            <v>0</v>
          </cell>
          <cell r="X39">
            <v>0</v>
          </cell>
          <cell r="Y39">
            <v>1649019.3900000001</v>
          </cell>
          <cell r="Z39">
            <v>248563.52000000002</v>
          </cell>
          <cell r="AA39">
            <v>0</v>
          </cell>
          <cell r="AB39">
            <v>0</v>
          </cell>
          <cell r="AC39">
            <v>1346022.8299999998</v>
          </cell>
          <cell r="AD39">
            <v>0</v>
          </cell>
          <cell r="AE39">
            <v>0</v>
          </cell>
          <cell r="AF39">
            <v>210000.02</v>
          </cell>
          <cell r="AG39">
            <v>0</v>
          </cell>
          <cell r="AH39">
            <v>0</v>
          </cell>
          <cell r="AI39">
            <v>0</v>
          </cell>
          <cell r="AJ39">
            <v>109657.31000000001</v>
          </cell>
          <cell r="AK39">
            <v>585438.24000000011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116774.00000000001</v>
          </cell>
          <cell r="AS39">
            <v>0</v>
          </cell>
          <cell r="AT39">
            <v>0</v>
          </cell>
          <cell r="AU39">
            <v>0</v>
          </cell>
          <cell r="AV39">
            <v>915650.48999999987</v>
          </cell>
          <cell r="AW39">
            <v>0</v>
          </cell>
          <cell r="AX39">
            <v>503140.44000000006</v>
          </cell>
          <cell r="AY39">
            <v>0</v>
          </cell>
          <cell r="AZ39">
            <v>183782.37</v>
          </cell>
          <cell r="BA39">
            <v>16408523.350000003</v>
          </cell>
          <cell r="BB39">
            <v>2901205.48</v>
          </cell>
          <cell r="BC39">
            <v>7174771.7799999993</v>
          </cell>
          <cell r="BD39">
            <v>116675172.15000001</v>
          </cell>
        </row>
        <row r="40">
          <cell r="F40" t="str">
            <v>06122</v>
          </cell>
          <cell r="G40">
            <v>10942356.460000001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1484018.84</v>
          </cell>
          <cell r="P40">
            <v>0</v>
          </cell>
          <cell r="Q40">
            <v>0</v>
          </cell>
          <cell r="R40">
            <v>0</v>
          </cell>
          <cell r="S40">
            <v>296419.88999999996</v>
          </cell>
          <cell r="T40">
            <v>154942.12999999998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209645.69</v>
          </cell>
          <cell r="Z40">
            <v>49547</v>
          </cell>
          <cell r="AA40">
            <v>0</v>
          </cell>
          <cell r="AB40">
            <v>0</v>
          </cell>
          <cell r="AC40">
            <v>155254.07999999999</v>
          </cell>
          <cell r="AD40">
            <v>0</v>
          </cell>
          <cell r="AE40">
            <v>0</v>
          </cell>
          <cell r="AF40">
            <v>110279.05</v>
          </cell>
          <cell r="AG40">
            <v>0</v>
          </cell>
          <cell r="AH40">
            <v>0</v>
          </cell>
          <cell r="AI40">
            <v>0</v>
          </cell>
          <cell r="AJ40">
            <v>54.99</v>
          </cell>
          <cell r="AK40">
            <v>54008.049999999996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41011.79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78184.44</v>
          </cell>
          <cell r="AY40">
            <v>0</v>
          </cell>
          <cell r="AZ40">
            <v>0</v>
          </cell>
          <cell r="BA40">
            <v>3412980.899999999</v>
          </cell>
          <cell r="BB40">
            <v>502843.18000000005</v>
          </cell>
          <cell r="BC40">
            <v>707285</v>
          </cell>
          <cell r="BD40">
            <v>18198831.490000002</v>
          </cell>
        </row>
        <row r="41">
          <cell r="F41" t="str">
            <v>07002</v>
          </cell>
          <cell r="G41">
            <v>2995193.3400000003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406766.44</v>
          </cell>
          <cell r="P41">
            <v>0</v>
          </cell>
          <cell r="Q41">
            <v>0</v>
          </cell>
          <cell r="R41">
            <v>0</v>
          </cell>
          <cell r="S41">
            <v>286040.92</v>
          </cell>
          <cell r="T41">
            <v>270.49</v>
          </cell>
          <cell r="U41">
            <v>4016</v>
          </cell>
          <cell r="V41">
            <v>0</v>
          </cell>
          <cell r="W41">
            <v>0</v>
          </cell>
          <cell r="X41">
            <v>0</v>
          </cell>
          <cell r="Y41">
            <v>143980.01999999999</v>
          </cell>
          <cell r="Z41">
            <v>55708.86</v>
          </cell>
          <cell r="AA41">
            <v>0</v>
          </cell>
          <cell r="AB41">
            <v>0</v>
          </cell>
          <cell r="AC41">
            <v>70030.09</v>
          </cell>
          <cell r="AD41">
            <v>0</v>
          </cell>
          <cell r="AE41">
            <v>0</v>
          </cell>
          <cell r="AF41">
            <v>27300.98</v>
          </cell>
          <cell r="AG41">
            <v>0</v>
          </cell>
          <cell r="AH41">
            <v>495.51</v>
          </cell>
          <cell r="AI41">
            <v>0</v>
          </cell>
          <cell r="AJ41">
            <v>0</v>
          </cell>
          <cell r="AK41">
            <v>728.48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4318.5499999999993</v>
          </cell>
          <cell r="AS41">
            <v>0</v>
          </cell>
          <cell r="AT41">
            <v>0</v>
          </cell>
          <cell r="AU41">
            <v>0</v>
          </cell>
          <cell r="AV41">
            <v>120559.08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1058574.3600000001</v>
          </cell>
          <cell r="BB41">
            <v>183683.12000000002</v>
          </cell>
          <cell r="BC41">
            <v>233189.63</v>
          </cell>
          <cell r="BD41">
            <v>5590855.8700000001</v>
          </cell>
        </row>
        <row r="42">
          <cell r="F42" t="str">
            <v>07035</v>
          </cell>
          <cell r="G42">
            <v>255709.17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24216.18</v>
          </cell>
          <cell r="P42">
            <v>7418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20099.439999999999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84463.439999999988</v>
          </cell>
          <cell r="BB42">
            <v>4854.53</v>
          </cell>
          <cell r="BC42">
            <v>82204.969999999987</v>
          </cell>
          <cell r="BD42">
            <v>478965.73000000004</v>
          </cell>
        </row>
        <row r="43">
          <cell r="F43" t="str">
            <v>08122</v>
          </cell>
          <cell r="G43">
            <v>33825415.930000007</v>
          </cell>
          <cell r="H43">
            <v>280514.02999999997</v>
          </cell>
          <cell r="I43">
            <v>0</v>
          </cell>
          <cell r="J43">
            <v>221985.15</v>
          </cell>
          <cell r="K43">
            <v>0</v>
          </cell>
          <cell r="L43">
            <v>0</v>
          </cell>
          <cell r="M43">
            <v>0</v>
          </cell>
          <cell r="N43">
            <v>7471.55</v>
          </cell>
          <cell r="O43">
            <v>6893330.7100000009</v>
          </cell>
          <cell r="P43">
            <v>1495136.0699999998</v>
          </cell>
          <cell r="Q43">
            <v>0</v>
          </cell>
          <cell r="R43">
            <v>0</v>
          </cell>
          <cell r="S43">
            <v>1729044.1400000001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2588913.4899999998</v>
          </cell>
          <cell r="Z43">
            <v>474697.30999999994</v>
          </cell>
          <cell r="AA43">
            <v>0</v>
          </cell>
          <cell r="AB43">
            <v>0</v>
          </cell>
          <cell r="AC43">
            <v>889790.93</v>
          </cell>
          <cell r="AD43">
            <v>0</v>
          </cell>
          <cell r="AE43">
            <v>0</v>
          </cell>
          <cell r="AF43">
            <v>211173.08000000002</v>
          </cell>
          <cell r="AG43">
            <v>0</v>
          </cell>
          <cell r="AH43">
            <v>0</v>
          </cell>
          <cell r="AI43">
            <v>0</v>
          </cell>
          <cell r="AJ43">
            <v>68100.649999999994</v>
          </cell>
          <cell r="AK43">
            <v>232634.07</v>
          </cell>
          <cell r="AL43">
            <v>52892.55</v>
          </cell>
          <cell r="AM43">
            <v>0</v>
          </cell>
          <cell r="AN43">
            <v>73264.37</v>
          </cell>
          <cell r="AO43">
            <v>11906.06</v>
          </cell>
          <cell r="AP43">
            <v>0</v>
          </cell>
          <cell r="AQ43">
            <v>0</v>
          </cell>
          <cell r="AR43">
            <v>56787.380000000005</v>
          </cell>
          <cell r="AS43">
            <v>122.36</v>
          </cell>
          <cell r="AT43">
            <v>0</v>
          </cell>
          <cell r="AU43">
            <v>0</v>
          </cell>
          <cell r="AV43">
            <v>217066.69</v>
          </cell>
          <cell r="AW43">
            <v>0</v>
          </cell>
          <cell r="AX43">
            <v>0</v>
          </cell>
          <cell r="AY43">
            <v>11239.890000000001</v>
          </cell>
          <cell r="AZ43">
            <v>31260.65</v>
          </cell>
          <cell r="BA43">
            <v>10254532.750000006</v>
          </cell>
          <cell r="BB43">
            <v>2254908.02</v>
          </cell>
          <cell r="BC43">
            <v>2480758.7699999996</v>
          </cell>
          <cell r="BD43">
            <v>64362946.600000009</v>
          </cell>
        </row>
        <row r="44">
          <cell r="F44" t="str">
            <v>08130</v>
          </cell>
          <cell r="G44">
            <v>3532316.5500000007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479592.09</v>
          </cell>
          <cell r="P44">
            <v>0</v>
          </cell>
          <cell r="Q44">
            <v>0</v>
          </cell>
          <cell r="R44">
            <v>0</v>
          </cell>
          <cell r="S44">
            <v>249622.94</v>
          </cell>
          <cell r="T44">
            <v>42841.45</v>
          </cell>
          <cell r="U44">
            <v>3531.58</v>
          </cell>
          <cell r="V44">
            <v>0</v>
          </cell>
          <cell r="W44">
            <v>0</v>
          </cell>
          <cell r="X44">
            <v>0</v>
          </cell>
          <cell r="Y44">
            <v>82699.09</v>
          </cell>
          <cell r="Z44">
            <v>27656.33</v>
          </cell>
          <cell r="AA44">
            <v>0</v>
          </cell>
          <cell r="AB44">
            <v>0</v>
          </cell>
          <cell r="AC44">
            <v>76535.09</v>
          </cell>
          <cell r="AD44">
            <v>0</v>
          </cell>
          <cell r="AE44">
            <v>0</v>
          </cell>
          <cell r="AF44">
            <v>12480.45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1511.37</v>
          </cell>
          <cell r="AR44">
            <v>6705.66</v>
          </cell>
          <cell r="AS44">
            <v>0</v>
          </cell>
          <cell r="AT44">
            <v>0</v>
          </cell>
          <cell r="AU44">
            <v>0</v>
          </cell>
          <cell r="AV44">
            <v>30695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971504.48999999987</v>
          </cell>
          <cell r="BB44">
            <v>255779.49000000002</v>
          </cell>
          <cell r="BC44">
            <v>310731.59000000008</v>
          </cell>
          <cell r="BD44">
            <v>6084203.1700000018</v>
          </cell>
        </row>
        <row r="45">
          <cell r="F45" t="str">
            <v>08401</v>
          </cell>
          <cell r="G45">
            <v>6298280.2399999974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1128028.8399999999</v>
          </cell>
          <cell r="P45">
            <v>250832.9</v>
          </cell>
          <cell r="Q45">
            <v>0</v>
          </cell>
          <cell r="R45">
            <v>0</v>
          </cell>
          <cell r="S45">
            <v>447048.63999999996</v>
          </cell>
          <cell r="T45">
            <v>0</v>
          </cell>
          <cell r="U45">
            <v>9340.7700000000023</v>
          </cell>
          <cell r="V45">
            <v>0</v>
          </cell>
          <cell r="W45">
            <v>0</v>
          </cell>
          <cell r="X45">
            <v>0</v>
          </cell>
          <cell r="Y45">
            <v>234785.57</v>
          </cell>
          <cell r="Z45">
            <v>47247.409999999996</v>
          </cell>
          <cell r="AA45">
            <v>0</v>
          </cell>
          <cell r="AB45">
            <v>0</v>
          </cell>
          <cell r="AC45">
            <v>188769.09000000003</v>
          </cell>
          <cell r="AD45">
            <v>0</v>
          </cell>
          <cell r="AE45">
            <v>0</v>
          </cell>
          <cell r="AF45">
            <v>19676.47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23928.920000000002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11325.49</v>
          </cell>
          <cell r="AS45">
            <v>0</v>
          </cell>
          <cell r="AT45">
            <v>0</v>
          </cell>
          <cell r="AU45">
            <v>0</v>
          </cell>
          <cell r="AV45">
            <v>137204.57</v>
          </cell>
          <cell r="AW45">
            <v>0</v>
          </cell>
          <cell r="AX45">
            <v>0</v>
          </cell>
          <cell r="AY45">
            <v>0</v>
          </cell>
          <cell r="AZ45">
            <v>398.38999999999993</v>
          </cell>
          <cell r="BA45">
            <v>1962783.5999999999</v>
          </cell>
          <cell r="BB45">
            <v>431365.24000000005</v>
          </cell>
          <cell r="BC45">
            <v>681771.27000000025</v>
          </cell>
          <cell r="BD45">
            <v>11872787.409999998</v>
          </cell>
        </row>
        <row r="46">
          <cell r="F46" t="str">
            <v>08402</v>
          </cell>
          <cell r="G46">
            <v>5221809.120000002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720895.88</v>
          </cell>
          <cell r="P46">
            <v>0</v>
          </cell>
          <cell r="Q46">
            <v>0</v>
          </cell>
          <cell r="R46">
            <v>0</v>
          </cell>
          <cell r="S46">
            <v>143058.25999999998</v>
          </cell>
          <cell r="T46">
            <v>0</v>
          </cell>
          <cell r="U46">
            <v>7073</v>
          </cell>
          <cell r="V46">
            <v>0</v>
          </cell>
          <cell r="W46">
            <v>0</v>
          </cell>
          <cell r="X46">
            <v>0</v>
          </cell>
          <cell r="Y46">
            <v>213941.17</v>
          </cell>
          <cell r="Z46">
            <v>39017.89</v>
          </cell>
          <cell r="AA46">
            <v>0</v>
          </cell>
          <cell r="AB46">
            <v>0</v>
          </cell>
          <cell r="AC46">
            <v>99844.140000000014</v>
          </cell>
          <cell r="AD46">
            <v>0</v>
          </cell>
          <cell r="AE46">
            <v>0</v>
          </cell>
          <cell r="AF46">
            <v>7732.37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7131.7999999999993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1193466.9099999997</v>
          </cell>
          <cell r="BB46">
            <v>286609.76</v>
          </cell>
          <cell r="BC46">
            <v>138940.07999999999</v>
          </cell>
          <cell r="BD46">
            <v>8079520.3800000008</v>
          </cell>
        </row>
        <row r="47">
          <cell r="F47" t="str">
            <v>08404</v>
          </cell>
          <cell r="G47">
            <v>9960367.2299999949</v>
          </cell>
          <cell r="H47">
            <v>454746.57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1576983.04</v>
          </cell>
          <cell r="P47">
            <v>374190.73999999993</v>
          </cell>
          <cell r="Q47">
            <v>0</v>
          </cell>
          <cell r="R47">
            <v>0</v>
          </cell>
          <cell r="S47">
            <v>472913.69000000006</v>
          </cell>
          <cell r="T47">
            <v>176788.41</v>
          </cell>
          <cell r="U47">
            <v>18870</v>
          </cell>
          <cell r="V47">
            <v>0</v>
          </cell>
          <cell r="W47">
            <v>0</v>
          </cell>
          <cell r="X47">
            <v>0</v>
          </cell>
          <cell r="Y47">
            <v>407099.37000000005</v>
          </cell>
          <cell r="Z47">
            <v>61744.509999999995</v>
          </cell>
          <cell r="AA47">
            <v>0</v>
          </cell>
          <cell r="AB47">
            <v>0</v>
          </cell>
          <cell r="AC47">
            <v>226574.97</v>
          </cell>
          <cell r="AD47">
            <v>0</v>
          </cell>
          <cell r="AE47">
            <v>0</v>
          </cell>
          <cell r="AF47">
            <v>83645.14</v>
          </cell>
          <cell r="AG47">
            <v>0</v>
          </cell>
          <cell r="AH47">
            <v>0</v>
          </cell>
          <cell r="AI47">
            <v>0</v>
          </cell>
          <cell r="AJ47">
            <v>20299.999999999996</v>
          </cell>
          <cell r="AK47">
            <v>112163.16999999998</v>
          </cell>
          <cell r="AL47">
            <v>0</v>
          </cell>
          <cell r="AM47">
            <v>0</v>
          </cell>
          <cell r="AN47">
            <v>0</v>
          </cell>
          <cell r="AO47">
            <v>5157.7199999999993</v>
          </cell>
          <cell r="AP47">
            <v>0</v>
          </cell>
          <cell r="AQ47">
            <v>0</v>
          </cell>
          <cell r="AR47">
            <v>34146.019999999997</v>
          </cell>
          <cell r="AS47">
            <v>0</v>
          </cell>
          <cell r="AT47">
            <v>0</v>
          </cell>
          <cell r="AU47">
            <v>0</v>
          </cell>
          <cell r="AV47">
            <v>1445.4499999999998</v>
          </cell>
          <cell r="AW47">
            <v>0</v>
          </cell>
          <cell r="AX47">
            <v>0</v>
          </cell>
          <cell r="AY47">
            <v>147706.41</v>
          </cell>
          <cell r="AZ47">
            <v>10885.34</v>
          </cell>
          <cell r="BA47">
            <v>2988683.2000000011</v>
          </cell>
          <cell r="BB47">
            <v>671457.49000000011</v>
          </cell>
          <cell r="BC47">
            <v>3341528.7699999996</v>
          </cell>
          <cell r="BD47">
            <v>21147397.239999995</v>
          </cell>
        </row>
        <row r="48">
          <cell r="F48" t="str">
            <v>08458</v>
          </cell>
          <cell r="G48">
            <v>23411541.050000001</v>
          </cell>
          <cell r="H48">
            <v>84876.37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4673272.8600000003</v>
          </cell>
          <cell r="P48">
            <v>1004652.84</v>
          </cell>
          <cell r="Q48">
            <v>0</v>
          </cell>
          <cell r="R48">
            <v>0</v>
          </cell>
          <cell r="S48">
            <v>1506833.51</v>
          </cell>
          <cell r="T48">
            <v>59831.81</v>
          </cell>
          <cell r="U48">
            <v>37645</v>
          </cell>
          <cell r="V48">
            <v>0</v>
          </cell>
          <cell r="W48">
            <v>0</v>
          </cell>
          <cell r="X48">
            <v>0</v>
          </cell>
          <cell r="Y48">
            <v>1177283.0800000005</v>
          </cell>
          <cell r="Z48">
            <v>295442.67</v>
          </cell>
          <cell r="AA48">
            <v>0</v>
          </cell>
          <cell r="AB48">
            <v>0</v>
          </cell>
          <cell r="AC48">
            <v>657611.09000000008</v>
          </cell>
          <cell r="AD48">
            <v>479931.35000000003</v>
          </cell>
          <cell r="AE48">
            <v>0</v>
          </cell>
          <cell r="AF48">
            <v>266410.74000000005</v>
          </cell>
          <cell r="AG48">
            <v>0</v>
          </cell>
          <cell r="AH48">
            <v>0</v>
          </cell>
          <cell r="AI48">
            <v>0</v>
          </cell>
          <cell r="AJ48">
            <v>20802.609999999997</v>
          </cell>
          <cell r="AK48">
            <v>192124.22</v>
          </cell>
          <cell r="AL48">
            <v>0</v>
          </cell>
          <cell r="AM48">
            <v>0</v>
          </cell>
          <cell r="AN48">
            <v>87749.000000000015</v>
          </cell>
          <cell r="AO48">
            <v>15080.17</v>
          </cell>
          <cell r="AP48">
            <v>0</v>
          </cell>
          <cell r="AQ48">
            <v>0</v>
          </cell>
          <cell r="AR48">
            <v>44007</v>
          </cell>
          <cell r="AS48">
            <v>0</v>
          </cell>
          <cell r="AT48">
            <v>0</v>
          </cell>
          <cell r="AU48">
            <v>0</v>
          </cell>
          <cell r="AV48">
            <v>362833.2300000001</v>
          </cell>
          <cell r="AW48">
            <v>0</v>
          </cell>
          <cell r="AX48">
            <v>0</v>
          </cell>
          <cell r="AY48">
            <v>0</v>
          </cell>
          <cell r="AZ48">
            <v>43084.09</v>
          </cell>
          <cell r="BA48">
            <v>6976124.5799999973</v>
          </cell>
          <cell r="BB48">
            <v>2058382.8299999998</v>
          </cell>
          <cell r="BC48">
            <v>1622567.74</v>
          </cell>
          <cell r="BD48">
            <v>45078087.840000004</v>
          </cell>
        </row>
        <row r="49">
          <cell r="F49" t="str">
            <v>09013</v>
          </cell>
          <cell r="G49">
            <v>1711602.84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142260.06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81556.72</v>
          </cell>
          <cell r="Z49">
            <v>135455.64000000001</v>
          </cell>
          <cell r="AA49">
            <v>39926.15</v>
          </cell>
          <cell r="AB49">
            <v>0</v>
          </cell>
          <cell r="AC49">
            <v>38889.499999999993</v>
          </cell>
          <cell r="AD49">
            <v>0</v>
          </cell>
          <cell r="AE49">
            <v>0</v>
          </cell>
          <cell r="AF49">
            <v>17672.689999999999</v>
          </cell>
          <cell r="AG49">
            <v>0</v>
          </cell>
          <cell r="AH49">
            <v>0</v>
          </cell>
          <cell r="AI49">
            <v>0</v>
          </cell>
          <cell r="AJ49">
            <v>10287.840000000002</v>
          </cell>
          <cell r="AK49">
            <v>90162.239999999991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96019.59</v>
          </cell>
          <cell r="AW49">
            <v>0</v>
          </cell>
          <cell r="AX49">
            <v>21285.009999999995</v>
          </cell>
          <cell r="AY49">
            <v>0</v>
          </cell>
          <cell r="AZ49">
            <v>3537.91</v>
          </cell>
          <cell r="BA49">
            <v>371962.18999999983</v>
          </cell>
          <cell r="BB49">
            <v>145322.68999999997</v>
          </cell>
          <cell r="BC49">
            <v>202976.96999999997</v>
          </cell>
          <cell r="BD49">
            <v>3108918.0399999991</v>
          </cell>
        </row>
        <row r="50">
          <cell r="F50" t="str">
            <v>09075</v>
          </cell>
          <cell r="G50">
            <v>3640447.3899999992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542770.76</v>
          </cell>
          <cell r="P50">
            <v>161110.53</v>
          </cell>
          <cell r="Q50">
            <v>0</v>
          </cell>
          <cell r="R50">
            <v>0</v>
          </cell>
          <cell r="S50">
            <v>149405.12</v>
          </cell>
          <cell r="T50">
            <v>75952.920000000013</v>
          </cell>
          <cell r="U50">
            <v>6958.52</v>
          </cell>
          <cell r="V50">
            <v>0</v>
          </cell>
          <cell r="W50">
            <v>0</v>
          </cell>
          <cell r="X50">
            <v>0</v>
          </cell>
          <cell r="Y50">
            <v>347709.45999999996</v>
          </cell>
          <cell r="Z50">
            <v>133164.86000000002</v>
          </cell>
          <cell r="AA50">
            <v>109769.54000000001</v>
          </cell>
          <cell r="AB50">
            <v>0</v>
          </cell>
          <cell r="AC50">
            <v>163558.98000000001</v>
          </cell>
          <cell r="AD50">
            <v>0</v>
          </cell>
          <cell r="AE50">
            <v>0</v>
          </cell>
          <cell r="AF50">
            <v>54890.869999999995</v>
          </cell>
          <cell r="AG50">
            <v>0</v>
          </cell>
          <cell r="AH50">
            <v>0</v>
          </cell>
          <cell r="AI50">
            <v>0</v>
          </cell>
          <cell r="AJ50">
            <v>71969.19</v>
          </cell>
          <cell r="AK50">
            <v>259288.87000000002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4925</v>
          </cell>
          <cell r="AQ50">
            <v>0</v>
          </cell>
          <cell r="AR50">
            <v>7011.69</v>
          </cell>
          <cell r="AS50">
            <v>0</v>
          </cell>
          <cell r="AT50">
            <v>0</v>
          </cell>
          <cell r="AU50">
            <v>0</v>
          </cell>
          <cell r="AV50">
            <v>281.61</v>
          </cell>
          <cell r="AW50">
            <v>0</v>
          </cell>
          <cell r="AX50">
            <v>0</v>
          </cell>
          <cell r="AY50">
            <v>32637.35</v>
          </cell>
          <cell r="AZ50">
            <v>20171.47</v>
          </cell>
          <cell r="BA50">
            <v>1369613.54</v>
          </cell>
          <cell r="BB50">
            <v>462673.41</v>
          </cell>
          <cell r="BC50">
            <v>167367.84</v>
          </cell>
          <cell r="BD50">
            <v>7781678.9200000009</v>
          </cell>
        </row>
        <row r="51">
          <cell r="F51" t="str">
            <v>09102</v>
          </cell>
          <cell r="G51">
            <v>179800.53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4851.8600000000006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45142.82</v>
          </cell>
          <cell r="Z51">
            <v>16273.280000000002</v>
          </cell>
          <cell r="AA51">
            <v>0</v>
          </cell>
          <cell r="AB51">
            <v>0</v>
          </cell>
          <cell r="AC51">
            <v>4177.57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11886.619999999999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2172.39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206021.57999999993</v>
          </cell>
          <cell r="BB51">
            <v>27074.050000000003</v>
          </cell>
          <cell r="BC51">
            <v>77147.5</v>
          </cell>
          <cell r="BD51">
            <v>574548.19999999995</v>
          </cell>
        </row>
        <row r="52">
          <cell r="F52" t="str">
            <v>09206</v>
          </cell>
          <cell r="G52">
            <v>27378421.68</v>
          </cell>
          <cell r="H52">
            <v>476914.48000000004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4293451.0200000005</v>
          </cell>
          <cell r="P52">
            <v>1030900.62</v>
          </cell>
          <cell r="Q52">
            <v>0</v>
          </cell>
          <cell r="R52">
            <v>0</v>
          </cell>
          <cell r="S52">
            <v>2124739.2799999998</v>
          </cell>
          <cell r="T52">
            <v>414015.34999999992</v>
          </cell>
          <cell r="U52">
            <v>35153.300000000003</v>
          </cell>
          <cell r="V52">
            <v>0</v>
          </cell>
          <cell r="W52">
            <v>0</v>
          </cell>
          <cell r="X52">
            <v>0</v>
          </cell>
          <cell r="Y52">
            <v>1139947.7999999998</v>
          </cell>
          <cell r="Z52">
            <v>173300.82</v>
          </cell>
          <cell r="AA52">
            <v>390097.67</v>
          </cell>
          <cell r="AB52">
            <v>0</v>
          </cell>
          <cell r="AC52">
            <v>871676.83000000007</v>
          </cell>
          <cell r="AD52">
            <v>90470.030000000013</v>
          </cell>
          <cell r="AE52">
            <v>5846.97</v>
          </cell>
          <cell r="AF52">
            <v>406922.61</v>
          </cell>
          <cell r="AG52">
            <v>0</v>
          </cell>
          <cell r="AH52">
            <v>0</v>
          </cell>
          <cell r="AI52">
            <v>0</v>
          </cell>
          <cell r="AJ52">
            <v>165674.06</v>
          </cell>
          <cell r="AK52">
            <v>755448.58000000007</v>
          </cell>
          <cell r="AL52">
            <v>131892.26999999999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45544.95</v>
          </cell>
          <cell r="AS52">
            <v>0</v>
          </cell>
          <cell r="AT52">
            <v>0</v>
          </cell>
          <cell r="AU52">
            <v>0</v>
          </cell>
          <cell r="AV52">
            <v>180108.81</v>
          </cell>
          <cell r="AW52">
            <v>0</v>
          </cell>
          <cell r="AX52">
            <v>0</v>
          </cell>
          <cell r="AY52">
            <v>305278.65999999997</v>
          </cell>
          <cell r="AZ52">
            <v>18213.75</v>
          </cell>
          <cell r="BA52">
            <v>6529198.1900000004</v>
          </cell>
          <cell r="BB52">
            <v>2161080.5499999998</v>
          </cell>
          <cell r="BC52">
            <v>1319001.5199999998</v>
          </cell>
          <cell r="BD52">
            <v>50443299.799999997</v>
          </cell>
        </row>
        <row r="53">
          <cell r="F53" t="str">
            <v>09207</v>
          </cell>
          <cell r="G53">
            <v>979223.75999999989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82140.45</v>
          </cell>
          <cell r="P53">
            <v>20179.780000000002</v>
          </cell>
          <cell r="Q53">
            <v>0</v>
          </cell>
          <cell r="R53">
            <v>0</v>
          </cell>
          <cell r="S53">
            <v>60374.36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14892.139999999998</v>
          </cell>
          <cell r="Z53">
            <v>19758.739999999998</v>
          </cell>
          <cell r="AA53">
            <v>0</v>
          </cell>
          <cell r="AB53">
            <v>0</v>
          </cell>
          <cell r="AC53">
            <v>13389.369999999999</v>
          </cell>
          <cell r="AD53">
            <v>0</v>
          </cell>
          <cell r="AE53">
            <v>0</v>
          </cell>
          <cell r="AF53">
            <v>5815.2000000000007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4300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39660.31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451898.09</v>
          </cell>
          <cell r="BB53">
            <v>94900.140000000014</v>
          </cell>
          <cell r="BC53">
            <v>114098.02</v>
          </cell>
          <cell r="BD53">
            <v>1900630.3600000003</v>
          </cell>
        </row>
        <row r="54">
          <cell r="F54" t="str">
            <v>09209</v>
          </cell>
          <cell r="G54">
            <v>2286361.14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332589.03999999998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33951.47</v>
          </cell>
          <cell r="Z54">
            <v>46349.06</v>
          </cell>
          <cell r="AA54">
            <v>0</v>
          </cell>
          <cell r="AB54">
            <v>0</v>
          </cell>
          <cell r="AC54">
            <v>40893.950000000004</v>
          </cell>
          <cell r="AD54">
            <v>0</v>
          </cell>
          <cell r="AE54">
            <v>0</v>
          </cell>
          <cell r="AF54">
            <v>11307.599999999999</v>
          </cell>
          <cell r="AG54">
            <v>0</v>
          </cell>
          <cell r="AH54">
            <v>0</v>
          </cell>
          <cell r="AI54">
            <v>0</v>
          </cell>
          <cell r="AJ54">
            <v>2774.6</v>
          </cell>
          <cell r="AK54">
            <v>8484.9700000000012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8377.5899999999983</v>
          </cell>
          <cell r="AQ54">
            <v>0</v>
          </cell>
          <cell r="AR54">
            <v>0</v>
          </cell>
          <cell r="AS54">
            <v>5455.82</v>
          </cell>
          <cell r="AT54">
            <v>0</v>
          </cell>
          <cell r="AU54">
            <v>0</v>
          </cell>
          <cell r="AV54">
            <v>8736.7900000000009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630986.34</v>
          </cell>
          <cell r="BB54">
            <v>135167.53</v>
          </cell>
          <cell r="BC54">
            <v>219303.36000000002</v>
          </cell>
          <cell r="BD54">
            <v>3770739.2600000002</v>
          </cell>
        </row>
        <row r="55">
          <cell r="F55" t="str">
            <v>10003</v>
          </cell>
          <cell r="G55">
            <v>418385.84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33662.869999999995</v>
          </cell>
          <cell r="P55">
            <v>11270.87</v>
          </cell>
          <cell r="Q55">
            <v>0</v>
          </cell>
          <cell r="R55">
            <v>8811.36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49384.25</v>
          </cell>
          <cell r="Z55">
            <v>32386.73</v>
          </cell>
          <cell r="AA55">
            <v>0</v>
          </cell>
          <cell r="AB55">
            <v>0</v>
          </cell>
          <cell r="AC55">
            <v>8465.06</v>
          </cell>
          <cell r="AD55">
            <v>0</v>
          </cell>
          <cell r="AE55">
            <v>0</v>
          </cell>
          <cell r="AF55">
            <v>2021.83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8908.17</v>
          </cell>
          <cell r="AN55">
            <v>10912.84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1230.8</v>
          </cell>
          <cell r="BA55">
            <v>294309.84999999998</v>
          </cell>
          <cell r="BB55">
            <v>57617.149999999994</v>
          </cell>
          <cell r="BC55">
            <v>132351.47000000003</v>
          </cell>
          <cell r="BD55">
            <v>1069719.0900000001</v>
          </cell>
        </row>
        <row r="56">
          <cell r="F56" t="str">
            <v>10050</v>
          </cell>
          <cell r="G56">
            <v>1183668.8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137550.37000000002</v>
          </cell>
          <cell r="P56">
            <v>64942.64</v>
          </cell>
          <cell r="Q56">
            <v>0</v>
          </cell>
          <cell r="R56">
            <v>0</v>
          </cell>
          <cell r="S56">
            <v>139134.98000000001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106650.98</v>
          </cell>
          <cell r="Z56">
            <v>66087.34</v>
          </cell>
          <cell r="AA56">
            <v>0</v>
          </cell>
          <cell r="AB56">
            <v>0</v>
          </cell>
          <cell r="AC56">
            <v>32913.94</v>
          </cell>
          <cell r="AD56">
            <v>0</v>
          </cell>
          <cell r="AE56">
            <v>0</v>
          </cell>
          <cell r="AF56">
            <v>32634.510000000002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8725.84</v>
          </cell>
          <cell r="AQ56">
            <v>0</v>
          </cell>
          <cell r="AR56">
            <v>1569.5</v>
          </cell>
          <cell r="AS56">
            <v>0</v>
          </cell>
          <cell r="AT56">
            <v>0</v>
          </cell>
          <cell r="AU56">
            <v>0</v>
          </cell>
          <cell r="AV56">
            <v>29161.39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636672.15999999992</v>
          </cell>
          <cell r="BB56">
            <v>153542.57999999999</v>
          </cell>
          <cell r="BC56">
            <v>117600.34000000001</v>
          </cell>
          <cell r="BD56">
            <v>2710855.37</v>
          </cell>
        </row>
        <row r="57">
          <cell r="F57" t="str">
            <v>10065</v>
          </cell>
          <cell r="G57">
            <v>299353.90999999992</v>
          </cell>
          <cell r="H57">
            <v>382589.54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69143.299999999988</v>
          </cell>
          <cell r="P57">
            <v>37815.089999999997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60526.159999999996</v>
          </cell>
          <cell r="Z57">
            <v>172956.51</v>
          </cell>
          <cell r="AA57">
            <v>0</v>
          </cell>
          <cell r="AB57">
            <v>0</v>
          </cell>
          <cell r="AC57">
            <v>67226.41</v>
          </cell>
          <cell r="AD57">
            <v>0</v>
          </cell>
          <cell r="AE57">
            <v>0</v>
          </cell>
          <cell r="AF57">
            <v>35012.959999999999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2333.58</v>
          </cell>
          <cell r="AP57">
            <v>0</v>
          </cell>
          <cell r="AQ57">
            <v>0</v>
          </cell>
          <cell r="AR57">
            <v>2515.65</v>
          </cell>
          <cell r="AS57">
            <v>0</v>
          </cell>
          <cell r="AT57">
            <v>0</v>
          </cell>
          <cell r="AU57">
            <v>0</v>
          </cell>
          <cell r="AV57">
            <v>13394.3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257877.51999999996</v>
          </cell>
          <cell r="BB57">
            <v>46511.88</v>
          </cell>
          <cell r="BC57">
            <v>298173.96000000002</v>
          </cell>
          <cell r="BD57">
            <v>1745430.7699999998</v>
          </cell>
        </row>
        <row r="58">
          <cell r="F58" t="str">
            <v>10070</v>
          </cell>
          <cell r="G58">
            <v>1606739.47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151130.19</v>
          </cell>
          <cell r="P58">
            <v>72279.820000000007</v>
          </cell>
          <cell r="Q58">
            <v>0</v>
          </cell>
          <cell r="R58">
            <v>38503.46</v>
          </cell>
          <cell r="S58">
            <v>33466.43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249083.84999999998</v>
          </cell>
          <cell r="Z58">
            <v>135530.10999999999</v>
          </cell>
          <cell r="AA58">
            <v>0</v>
          </cell>
          <cell r="AB58">
            <v>0</v>
          </cell>
          <cell r="AC58">
            <v>50052.12999999999</v>
          </cell>
          <cell r="AD58">
            <v>0</v>
          </cell>
          <cell r="AE58">
            <v>0</v>
          </cell>
          <cell r="AF58">
            <v>34238.89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4003.62</v>
          </cell>
          <cell r="AN58">
            <v>57336.67</v>
          </cell>
          <cell r="AO58">
            <v>0</v>
          </cell>
          <cell r="AP58">
            <v>5056.5700000000006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2727.5800000000004</v>
          </cell>
          <cell r="AW58">
            <v>0</v>
          </cell>
          <cell r="AX58">
            <v>0</v>
          </cell>
          <cell r="AY58">
            <v>0</v>
          </cell>
          <cell r="AZ58">
            <v>1086.6600000000001</v>
          </cell>
          <cell r="BA58">
            <v>683671.67000000016</v>
          </cell>
          <cell r="BB58">
            <v>180544.31999999998</v>
          </cell>
          <cell r="BC58">
            <v>171411.46000000002</v>
          </cell>
          <cell r="BD58">
            <v>3476862.9</v>
          </cell>
        </row>
        <row r="59">
          <cell r="F59" t="str">
            <v>10309</v>
          </cell>
          <cell r="G59">
            <v>1850936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214738.02000000002</v>
          </cell>
          <cell r="P59">
            <v>69370</v>
          </cell>
          <cell r="Q59">
            <v>0</v>
          </cell>
          <cell r="R59">
            <v>0</v>
          </cell>
          <cell r="S59">
            <v>165989.63</v>
          </cell>
          <cell r="T59">
            <v>0</v>
          </cell>
          <cell r="U59">
            <v>1906.8000000000002</v>
          </cell>
          <cell r="V59">
            <v>0</v>
          </cell>
          <cell r="W59">
            <v>0</v>
          </cell>
          <cell r="X59">
            <v>0</v>
          </cell>
          <cell r="Y59">
            <v>163561.95000000001</v>
          </cell>
          <cell r="Z59">
            <v>173087.56</v>
          </cell>
          <cell r="AA59">
            <v>0</v>
          </cell>
          <cell r="AB59">
            <v>0</v>
          </cell>
          <cell r="AC59">
            <v>62609.35</v>
          </cell>
          <cell r="AD59">
            <v>0</v>
          </cell>
          <cell r="AE59">
            <v>0</v>
          </cell>
          <cell r="AF59">
            <v>60322.710000000006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7905.2400000000007</v>
          </cell>
          <cell r="AQ59">
            <v>0</v>
          </cell>
          <cell r="AR59">
            <v>0</v>
          </cell>
          <cell r="AS59">
            <v>210.57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2633.82</v>
          </cell>
          <cell r="BA59">
            <v>852056.12000000011</v>
          </cell>
          <cell r="BB59">
            <v>204357.00999999998</v>
          </cell>
          <cell r="BC59">
            <v>216620.97999999998</v>
          </cell>
          <cell r="BD59">
            <v>4046305.76</v>
          </cell>
        </row>
        <row r="60">
          <cell r="F60" t="str">
            <v>11001</v>
          </cell>
          <cell r="G60">
            <v>79314360.160000011</v>
          </cell>
          <cell r="O60">
            <v>12990804.620000001</v>
          </cell>
          <cell r="P60">
            <v>2651441.0600000005</v>
          </cell>
          <cell r="S60">
            <v>3744633.81</v>
          </cell>
          <cell r="U60">
            <v>114095.28</v>
          </cell>
          <cell r="Y60">
            <v>3887479.28</v>
          </cell>
          <cell r="Z60">
            <v>574203.3600000001</v>
          </cell>
          <cell r="AA60">
            <v>334330.20000000007</v>
          </cell>
          <cell r="AC60">
            <v>2417904.5600000005</v>
          </cell>
          <cell r="AF60">
            <v>938440.20999999985</v>
          </cell>
          <cell r="AJ60">
            <v>662179.40999999992</v>
          </cell>
          <cell r="AK60">
            <v>3583003.97</v>
          </cell>
          <cell r="AQ60">
            <v>69507.17</v>
          </cell>
          <cell r="AR60">
            <v>124785.09000000001</v>
          </cell>
          <cell r="AU60">
            <v>229947.37</v>
          </cell>
          <cell r="AV60">
            <v>311416.26999999996</v>
          </cell>
          <cell r="AZ60">
            <v>191813.65</v>
          </cell>
          <cell r="BA60">
            <v>20250392.239999995</v>
          </cell>
          <cell r="BB60">
            <v>6014939.9500000002</v>
          </cell>
          <cell r="BC60">
            <v>5935304.1399999997</v>
          </cell>
          <cell r="BD60">
            <v>144340981.80000001</v>
          </cell>
        </row>
        <row r="61">
          <cell r="F61" t="str">
            <v>11051</v>
          </cell>
          <cell r="G61">
            <v>9800619.0500000007</v>
          </cell>
          <cell r="H61">
            <v>50494.71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1653628.7100000002</v>
          </cell>
          <cell r="P61">
            <v>389496</v>
          </cell>
          <cell r="Q61">
            <v>0</v>
          </cell>
          <cell r="R61">
            <v>0</v>
          </cell>
          <cell r="S61">
            <v>449949.22</v>
          </cell>
          <cell r="T61">
            <v>52620.74</v>
          </cell>
          <cell r="U61">
            <v>17031</v>
          </cell>
          <cell r="V61">
            <v>0</v>
          </cell>
          <cell r="W61">
            <v>0</v>
          </cell>
          <cell r="X61">
            <v>0</v>
          </cell>
          <cell r="Y61">
            <v>558876.33000000007</v>
          </cell>
          <cell r="Z61">
            <v>91459.930000000008</v>
          </cell>
          <cell r="AA61">
            <v>149489.98000000001</v>
          </cell>
          <cell r="AB61">
            <v>0</v>
          </cell>
          <cell r="AC61">
            <v>404651.16</v>
          </cell>
          <cell r="AD61">
            <v>110445.77999999998</v>
          </cell>
          <cell r="AE61">
            <v>25469.040000000001</v>
          </cell>
          <cell r="AF61">
            <v>78406.28</v>
          </cell>
          <cell r="AG61">
            <v>0</v>
          </cell>
          <cell r="AH61">
            <v>0</v>
          </cell>
          <cell r="AI61">
            <v>0</v>
          </cell>
          <cell r="AJ61">
            <v>106607</v>
          </cell>
          <cell r="AK61">
            <v>507221.83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27579.45</v>
          </cell>
          <cell r="AW61">
            <v>0</v>
          </cell>
          <cell r="AX61">
            <v>0</v>
          </cell>
          <cell r="AY61">
            <v>0</v>
          </cell>
          <cell r="AZ61">
            <v>3580.8900000000003</v>
          </cell>
          <cell r="BA61">
            <v>3008493.9499999997</v>
          </cell>
          <cell r="BB61">
            <v>897440.96</v>
          </cell>
          <cell r="BC61">
            <v>1230783.2699999998</v>
          </cell>
          <cell r="BD61">
            <v>19614345.280000001</v>
          </cell>
        </row>
        <row r="62">
          <cell r="F62" t="str">
            <v>11054</v>
          </cell>
          <cell r="G62">
            <v>158404.67000000001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2256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14396.279999999999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87453.709999999992</v>
          </cell>
          <cell r="BB62">
            <v>0</v>
          </cell>
          <cell r="BC62">
            <v>79888.930000000008</v>
          </cell>
          <cell r="BD62">
            <v>342399.59</v>
          </cell>
        </row>
        <row r="63">
          <cell r="F63" t="str">
            <v>11056</v>
          </cell>
          <cell r="G63">
            <v>972459.44000000006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43602.59</v>
          </cell>
          <cell r="P63">
            <v>0</v>
          </cell>
          <cell r="Q63">
            <v>0</v>
          </cell>
          <cell r="R63">
            <v>0</v>
          </cell>
          <cell r="S63">
            <v>85021.89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34034.339999999997</v>
          </cell>
          <cell r="Z63">
            <v>20666.599999999999</v>
          </cell>
          <cell r="AA63">
            <v>0</v>
          </cell>
          <cell r="AB63">
            <v>0</v>
          </cell>
          <cell r="AC63">
            <v>10372.140000000001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18748.39</v>
          </cell>
          <cell r="BA63">
            <v>520704.76999999996</v>
          </cell>
          <cell r="BB63">
            <v>72765.3</v>
          </cell>
          <cell r="BC63">
            <v>59155.860000000015</v>
          </cell>
          <cell r="BD63">
            <v>1837531.32</v>
          </cell>
        </row>
        <row r="64">
          <cell r="F64" t="str">
            <v>12110</v>
          </cell>
          <cell r="G64">
            <v>1966161.87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285907.72000000009</v>
          </cell>
          <cell r="P64">
            <v>69629.37</v>
          </cell>
          <cell r="Q64">
            <v>0</v>
          </cell>
          <cell r="R64">
            <v>0</v>
          </cell>
          <cell r="S64">
            <v>186932.45</v>
          </cell>
          <cell r="T64">
            <v>26014.85</v>
          </cell>
          <cell r="U64">
            <v>2077</v>
          </cell>
          <cell r="V64">
            <v>0</v>
          </cell>
          <cell r="W64">
            <v>0</v>
          </cell>
          <cell r="X64">
            <v>0</v>
          </cell>
          <cell r="Y64">
            <v>67264.09</v>
          </cell>
          <cell r="Z64">
            <v>31706.369999999995</v>
          </cell>
          <cell r="AA64">
            <v>0</v>
          </cell>
          <cell r="AB64">
            <v>0</v>
          </cell>
          <cell r="AC64">
            <v>40813.160000000003</v>
          </cell>
          <cell r="AD64">
            <v>0</v>
          </cell>
          <cell r="AE64">
            <v>0</v>
          </cell>
          <cell r="AF64">
            <v>20535.7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2308.08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8193.5400000000009</v>
          </cell>
          <cell r="AQ64">
            <v>4323.93</v>
          </cell>
          <cell r="AR64">
            <v>4160.6099999999997</v>
          </cell>
          <cell r="AS64">
            <v>2867.8199999999997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831500.43</v>
          </cell>
          <cell r="BB64">
            <v>155613.47000000003</v>
          </cell>
          <cell r="BC64">
            <v>268815.29000000004</v>
          </cell>
          <cell r="BD64">
            <v>3974825.7500000014</v>
          </cell>
        </row>
        <row r="65">
          <cell r="F65" t="str">
            <v>13073</v>
          </cell>
          <cell r="G65">
            <v>10482281.930000002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1008519.8099999999</v>
          </cell>
          <cell r="P65">
            <v>551987.13</v>
          </cell>
          <cell r="Q65">
            <v>0</v>
          </cell>
          <cell r="R65">
            <v>0</v>
          </cell>
          <cell r="S65">
            <v>828841.67</v>
          </cell>
          <cell r="T65">
            <v>0</v>
          </cell>
          <cell r="U65">
            <v>32013</v>
          </cell>
          <cell r="V65">
            <v>0</v>
          </cell>
          <cell r="W65">
            <v>0</v>
          </cell>
          <cell r="X65">
            <v>0</v>
          </cell>
          <cell r="Y65">
            <v>933134.05000000016</v>
          </cell>
          <cell r="Z65">
            <v>143303.26999999996</v>
          </cell>
          <cell r="AA65">
            <v>203904.66999999998</v>
          </cell>
          <cell r="AB65">
            <v>0</v>
          </cell>
          <cell r="AC65">
            <v>485346.39000000007</v>
          </cell>
          <cell r="AD65">
            <v>0</v>
          </cell>
          <cell r="AE65">
            <v>0</v>
          </cell>
          <cell r="AF65">
            <v>481355.34</v>
          </cell>
          <cell r="AG65">
            <v>0</v>
          </cell>
          <cell r="AH65">
            <v>0</v>
          </cell>
          <cell r="AI65">
            <v>0</v>
          </cell>
          <cell r="AJ65">
            <v>221893.96999999997</v>
          </cell>
          <cell r="AK65">
            <v>726001.04999999993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209178.8</v>
          </cell>
          <cell r="AW65">
            <v>0</v>
          </cell>
          <cell r="AX65">
            <v>0</v>
          </cell>
          <cell r="AY65">
            <v>0</v>
          </cell>
          <cell r="AZ65">
            <v>10014.460000000001</v>
          </cell>
          <cell r="BA65">
            <v>3390283.3600000008</v>
          </cell>
          <cell r="BB65">
            <v>1036401.13</v>
          </cell>
          <cell r="BC65">
            <v>774002.33000000019</v>
          </cell>
          <cell r="BD65">
            <v>21518462.360000007</v>
          </cell>
        </row>
        <row r="66">
          <cell r="F66" t="str">
            <v>13144</v>
          </cell>
          <cell r="G66">
            <v>14605638.749999996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1969341.48</v>
          </cell>
          <cell r="P66">
            <v>515876.36</v>
          </cell>
          <cell r="Q66">
            <v>0</v>
          </cell>
          <cell r="R66">
            <v>0</v>
          </cell>
          <cell r="S66">
            <v>1010154.05</v>
          </cell>
          <cell r="T66">
            <v>90788.59</v>
          </cell>
          <cell r="U66">
            <v>20299.82</v>
          </cell>
          <cell r="V66">
            <v>0</v>
          </cell>
          <cell r="W66">
            <v>0</v>
          </cell>
          <cell r="X66">
            <v>0</v>
          </cell>
          <cell r="Y66">
            <v>766538.75999999989</v>
          </cell>
          <cell r="Z66">
            <v>398150.99</v>
          </cell>
          <cell r="AA66">
            <v>254656.34000000003</v>
          </cell>
          <cell r="AB66">
            <v>0</v>
          </cell>
          <cell r="AC66">
            <v>597473.87</v>
          </cell>
          <cell r="AD66">
            <v>0</v>
          </cell>
          <cell r="AE66">
            <v>0</v>
          </cell>
          <cell r="AF66">
            <v>68966.06</v>
          </cell>
          <cell r="AG66">
            <v>0</v>
          </cell>
          <cell r="AH66">
            <v>0</v>
          </cell>
          <cell r="AI66">
            <v>0</v>
          </cell>
          <cell r="AJ66">
            <v>217504.98</v>
          </cell>
          <cell r="AK66">
            <v>735277.17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150170.94000000003</v>
          </cell>
          <cell r="AS66">
            <v>0</v>
          </cell>
          <cell r="AT66">
            <v>0</v>
          </cell>
          <cell r="AU66">
            <v>0</v>
          </cell>
          <cell r="AV66">
            <v>217251.41000000003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3294322.6999999997</v>
          </cell>
          <cell r="BB66">
            <v>1471572.98</v>
          </cell>
          <cell r="BC66">
            <v>1169114.54</v>
          </cell>
          <cell r="BD66">
            <v>27553099.789999999</v>
          </cell>
        </row>
        <row r="67">
          <cell r="F67" t="str">
            <v>13146</v>
          </cell>
          <cell r="G67">
            <v>5059826.92</v>
          </cell>
          <cell r="H67">
            <v>0</v>
          </cell>
          <cell r="I67">
            <v>0</v>
          </cell>
          <cell r="J67">
            <v>0</v>
          </cell>
          <cell r="K67">
            <v>1733</v>
          </cell>
          <cell r="L67">
            <v>0</v>
          </cell>
          <cell r="M67">
            <v>0</v>
          </cell>
          <cell r="N67">
            <v>0</v>
          </cell>
          <cell r="O67">
            <v>798045.32000000007</v>
          </cell>
          <cell r="P67">
            <v>209119.58000000002</v>
          </cell>
          <cell r="Q67">
            <v>0</v>
          </cell>
          <cell r="R67">
            <v>0</v>
          </cell>
          <cell r="S67">
            <v>346639.05</v>
          </cell>
          <cell r="T67">
            <v>0</v>
          </cell>
          <cell r="U67">
            <v>7465.44</v>
          </cell>
          <cell r="V67">
            <v>0</v>
          </cell>
          <cell r="W67">
            <v>0</v>
          </cell>
          <cell r="X67">
            <v>0</v>
          </cell>
          <cell r="Y67">
            <v>279825.98000000004</v>
          </cell>
          <cell r="Z67">
            <v>113131.12999999999</v>
          </cell>
          <cell r="AA67">
            <v>164243.07999999999</v>
          </cell>
          <cell r="AB67">
            <v>0</v>
          </cell>
          <cell r="AC67">
            <v>203986.33000000002</v>
          </cell>
          <cell r="AD67">
            <v>0</v>
          </cell>
          <cell r="AE67">
            <v>0</v>
          </cell>
          <cell r="AF67">
            <v>107542.15000000001</v>
          </cell>
          <cell r="AG67">
            <v>0</v>
          </cell>
          <cell r="AH67">
            <v>2907.06</v>
          </cell>
          <cell r="AI67">
            <v>0</v>
          </cell>
          <cell r="AJ67">
            <v>60334.9</v>
          </cell>
          <cell r="AK67">
            <v>280823.44999999995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10062.07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7846.92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1413876.5000000002</v>
          </cell>
          <cell r="BB67">
            <v>527785.91</v>
          </cell>
          <cell r="BC67">
            <v>388813.77999999997</v>
          </cell>
          <cell r="BD67">
            <v>9984008.5700000022</v>
          </cell>
        </row>
        <row r="68">
          <cell r="F68" t="str">
            <v>13151</v>
          </cell>
          <cell r="G68">
            <v>1402410.27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157364.04999999999</v>
          </cell>
          <cell r="P68">
            <v>62442.979999999996</v>
          </cell>
          <cell r="Q68">
            <v>0</v>
          </cell>
          <cell r="R68">
            <v>0</v>
          </cell>
          <cell r="S68">
            <v>145441.84000000003</v>
          </cell>
          <cell r="T68">
            <v>0</v>
          </cell>
          <cell r="U68">
            <v>966.68</v>
          </cell>
          <cell r="V68">
            <v>0</v>
          </cell>
          <cell r="W68">
            <v>0</v>
          </cell>
          <cell r="X68">
            <v>0</v>
          </cell>
          <cell r="Y68">
            <v>64495.360000000001</v>
          </cell>
          <cell r="Z68">
            <v>27078.46</v>
          </cell>
          <cell r="AA68">
            <v>0</v>
          </cell>
          <cell r="AB68">
            <v>0</v>
          </cell>
          <cell r="AC68">
            <v>31363.55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119.12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464753.52000000008</v>
          </cell>
          <cell r="BB68">
            <v>132473.06</v>
          </cell>
          <cell r="BC68">
            <v>250369.89</v>
          </cell>
          <cell r="BD68">
            <v>2739278.7800000007</v>
          </cell>
        </row>
        <row r="69">
          <cell r="F69" t="str">
            <v>13156</v>
          </cell>
          <cell r="G69">
            <v>2507774.14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307070.83999999997</v>
          </cell>
          <cell r="P69">
            <v>82707</v>
          </cell>
          <cell r="Q69">
            <v>0</v>
          </cell>
          <cell r="R69">
            <v>0</v>
          </cell>
          <cell r="S69">
            <v>154493.22999999998</v>
          </cell>
          <cell r="T69">
            <v>0</v>
          </cell>
          <cell r="U69">
            <v>3916</v>
          </cell>
          <cell r="V69">
            <v>0</v>
          </cell>
          <cell r="W69">
            <v>0</v>
          </cell>
          <cell r="X69">
            <v>0</v>
          </cell>
          <cell r="Y69">
            <v>814564.85000000009</v>
          </cell>
          <cell r="Z69">
            <v>37777.039999999994</v>
          </cell>
          <cell r="AA69">
            <v>0</v>
          </cell>
          <cell r="AB69">
            <v>0</v>
          </cell>
          <cell r="AC69">
            <v>88330.55</v>
          </cell>
          <cell r="AD69">
            <v>0</v>
          </cell>
          <cell r="AE69">
            <v>0</v>
          </cell>
          <cell r="AF69">
            <v>24869.05</v>
          </cell>
          <cell r="AG69">
            <v>0</v>
          </cell>
          <cell r="AH69">
            <v>0</v>
          </cell>
          <cell r="AI69">
            <v>0</v>
          </cell>
          <cell r="AJ69">
            <v>12068.849999999999</v>
          </cell>
          <cell r="AK69">
            <v>64063.069999999992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1253925.1400000004</v>
          </cell>
          <cell r="BB69">
            <v>339083.71</v>
          </cell>
          <cell r="BC69">
            <v>271133.28999999998</v>
          </cell>
          <cell r="BD69">
            <v>5961776.7599999998</v>
          </cell>
        </row>
        <row r="70">
          <cell r="F70" t="str">
            <v>13160</v>
          </cell>
          <cell r="G70">
            <v>7396181.3600000013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915999.99999999977</v>
          </cell>
          <cell r="P70">
            <v>279752.58</v>
          </cell>
          <cell r="Q70">
            <v>0</v>
          </cell>
          <cell r="R70">
            <v>0</v>
          </cell>
          <cell r="S70">
            <v>337432.23</v>
          </cell>
          <cell r="T70">
            <v>0</v>
          </cell>
          <cell r="U70">
            <v>16039.73</v>
          </cell>
          <cell r="V70">
            <v>0</v>
          </cell>
          <cell r="W70">
            <v>0</v>
          </cell>
          <cell r="X70">
            <v>0</v>
          </cell>
          <cell r="Y70">
            <v>656033.83000000007</v>
          </cell>
          <cell r="Z70">
            <v>263578.06</v>
          </cell>
          <cell r="AA70">
            <v>115164.16000000002</v>
          </cell>
          <cell r="AB70">
            <v>0</v>
          </cell>
          <cell r="AC70">
            <v>320929.19</v>
          </cell>
          <cell r="AD70">
            <v>0</v>
          </cell>
          <cell r="AE70">
            <v>0</v>
          </cell>
          <cell r="AF70">
            <v>5449.34</v>
          </cell>
          <cell r="AG70">
            <v>0</v>
          </cell>
          <cell r="AH70">
            <v>0</v>
          </cell>
          <cell r="AI70">
            <v>0</v>
          </cell>
          <cell r="AJ70">
            <v>52123.130000000012</v>
          </cell>
          <cell r="AK70">
            <v>467978.23999999999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13885.670000000002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2291473.879999999</v>
          </cell>
          <cell r="BB70">
            <v>667587.89</v>
          </cell>
          <cell r="BC70">
            <v>685859.92999999993</v>
          </cell>
          <cell r="BD70">
            <v>14485469.220000003</v>
          </cell>
        </row>
        <row r="71">
          <cell r="F71" t="str">
            <v>13161</v>
          </cell>
          <cell r="G71">
            <v>40498680.060000002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6852597.9200000009</v>
          </cell>
          <cell r="P71">
            <v>1502957.21</v>
          </cell>
          <cell r="Q71">
            <v>0</v>
          </cell>
          <cell r="R71">
            <v>0</v>
          </cell>
          <cell r="S71">
            <v>2788255.2800000003</v>
          </cell>
          <cell r="T71">
            <v>0</v>
          </cell>
          <cell r="U71">
            <v>49949.429999999993</v>
          </cell>
          <cell r="V71">
            <v>0</v>
          </cell>
          <cell r="W71">
            <v>0</v>
          </cell>
          <cell r="X71">
            <v>0</v>
          </cell>
          <cell r="Y71">
            <v>2074409.88</v>
          </cell>
          <cell r="Z71">
            <v>416445.55000000005</v>
          </cell>
          <cell r="AA71">
            <v>182906.97999999998</v>
          </cell>
          <cell r="AB71">
            <v>0</v>
          </cell>
          <cell r="AC71">
            <v>1375607.25</v>
          </cell>
          <cell r="AD71">
            <v>0</v>
          </cell>
          <cell r="AE71">
            <v>0</v>
          </cell>
          <cell r="AF71">
            <v>815614.45</v>
          </cell>
          <cell r="AG71">
            <v>0</v>
          </cell>
          <cell r="AH71">
            <v>0</v>
          </cell>
          <cell r="AI71">
            <v>0</v>
          </cell>
          <cell r="AJ71">
            <v>120441.84000000003</v>
          </cell>
          <cell r="AK71">
            <v>494068.51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103994.08999999998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184828.38</v>
          </cell>
          <cell r="AY71">
            <v>0</v>
          </cell>
          <cell r="AZ71">
            <v>0</v>
          </cell>
          <cell r="BA71">
            <v>9336367.389999995</v>
          </cell>
          <cell r="BB71">
            <v>3378102.51</v>
          </cell>
          <cell r="BC71">
            <v>3213297.1800000006</v>
          </cell>
          <cell r="BD71">
            <v>73388523.910000011</v>
          </cell>
        </row>
        <row r="72">
          <cell r="F72" t="str">
            <v>13165</v>
          </cell>
          <cell r="G72">
            <v>11369769.539999999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1539944.4800000002</v>
          </cell>
          <cell r="P72">
            <v>479546.30000000005</v>
          </cell>
          <cell r="Q72">
            <v>0</v>
          </cell>
          <cell r="R72">
            <v>0</v>
          </cell>
          <cell r="S72">
            <v>806567.94000000006</v>
          </cell>
          <cell r="T72">
            <v>87712.56</v>
          </cell>
          <cell r="U72">
            <v>20828.03</v>
          </cell>
          <cell r="V72">
            <v>0</v>
          </cell>
          <cell r="W72">
            <v>0</v>
          </cell>
          <cell r="X72">
            <v>0</v>
          </cell>
          <cell r="Y72">
            <v>700379.95000000007</v>
          </cell>
          <cell r="Z72">
            <v>121451.93</v>
          </cell>
          <cell r="AA72">
            <v>41408.729999999996</v>
          </cell>
          <cell r="AB72">
            <v>0</v>
          </cell>
          <cell r="AC72">
            <v>327077.71999999997</v>
          </cell>
          <cell r="AD72">
            <v>162189.51999999999</v>
          </cell>
          <cell r="AE72">
            <v>0</v>
          </cell>
          <cell r="AF72">
            <v>69508.429999999993</v>
          </cell>
          <cell r="AG72">
            <v>0</v>
          </cell>
          <cell r="AH72">
            <v>0</v>
          </cell>
          <cell r="AI72">
            <v>0</v>
          </cell>
          <cell r="AJ72">
            <v>46613.64</v>
          </cell>
          <cell r="AK72">
            <v>141227.28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29467.119999999999</v>
          </cell>
          <cell r="AQ72">
            <v>0</v>
          </cell>
          <cell r="AR72">
            <v>17631.099999999999</v>
          </cell>
          <cell r="AS72">
            <v>0</v>
          </cell>
          <cell r="AT72">
            <v>0</v>
          </cell>
          <cell r="AU72">
            <v>0</v>
          </cell>
          <cell r="AV72">
            <v>31335.359999999997</v>
          </cell>
          <cell r="AW72">
            <v>0</v>
          </cell>
          <cell r="AX72">
            <v>0</v>
          </cell>
          <cell r="AY72">
            <v>0</v>
          </cell>
          <cell r="AZ72">
            <v>6745.92</v>
          </cell>
          <cell r="BA72">
            <v>2872116.0900000003</v>
          </cell>
          <cell r="BB72">
            <v>869886.77000000014</v>
          </cell>
          <cell r="BC72">
            <v>901261.9800000001</v>
          </cell>
          <cell r="BD72">
            <v>20642670.389999997</v>
          </cell>
        </row>
        <row r="73">
          <cell r="F73" t="str">
            <v>13167</v>
          </cell>
          <cell r="G73">
            <v>1162849.2300000002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95245.94</v>
          </cell>
          <cell r="P73">
            <v>30762.23</v>
          </cell>
          <cell r="Q73">
            <v>0</v>
          </cell>
          <cell r="R73">
            <v>0</v>
          </cell>
          <cell r="S73">
            <v>180135.58</v>
          </cell>
          <cell r="T73">
            <v>0</v>
          </cell>
          <cell r="U73">
            <v>1285.19</v>
          </cell>
          <cell r="V73">
            <v>0</v>
          </cell>
          <cell r="W73">
            <v>0</v>
          </cell>
          <cell r="X73">
            <v>0</v>
          </cell>
          <cell r="Y73">
            <v>46158.759999999995</v>
          </cell>
          <cell r="Z73">
            <v>1240.6500000000001</v>
          </cell>
          <cell r="AA73">
            <v>0</v>
          </cell>
          <cell r="AB73">
            <v>0</v>
          </cell>
          <cell r="AC73">
            <v>22307.940000000002</v>
          </cell>
          <cell r="AD73">
            <v>0</v>
          </cell>
          <cell r="AE73">
            <v>0</v>
          </cell>
          <cell r="AF73">
            <v>6319.37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5463.35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52074.929999999993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650291.46000000008</v>
          </cell>
          <cell r="BB73">
            <v>129180.22</v>
          </cell>
          <cell r="BC73">
            <v>250849.83000000005</v>
          </cell>
          <cell r="BD73">
            <v>2634164.6800000006</v>
          </cell>
        </row>
        <row r="74">
          <cell r="F74" t="str">
            <v>13301</v>
          </cell>
          <cell r="G74">
            <v>3637717.08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766553.29</v>
          </cell>
          <cell r="P74">
            <v>158070</v>
          </cell>
          <cell r="Q74">
            <v>0</v>
          </cell>
          <cell r="R74">
            <v>38200.920000000006</v>
          </cell>
          <cell r="S74">
            <v>376043.19</v>
          </cell>
          <cell r="T74">
            <v>0</v>
          </cell>
          <cell r="U74">
            <v>8173</v>
          </cell>
          <cell r="V74">
            <v>0</v>
          </cell>
          <cell r="W74">
            <v>0</v>
          </cell>
          <cell r="X74">
            <v>0</v>
          </cell>
          <cell r="Y74">
            <v>200945.19999999995</v>
          </cell>
          <cell r="Z74">
            <v>254334.74000000005</v>
          </cell>
          <cell r="AA74">
            <v>0</v>
          </cell>
          <cell r="AB74">
            <v>0</v>
          </cell>
          <cell r="AC74">
            <v>113173.39</v>
          </cell>
          <cell r="AD74">
            <v>0</v>
          </cell>
          <cell r="AE74">
            <v>0</v>
          </cell>
          <cell r="AF74">
            <v>69661.549999999988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18692.109999999997</v>
          </cell>
          <cell r="AN74">
            <v>330237.89</v>
          </cell>
          <cell r="AO74">
            <v>6658.62</v>
          </cell>
          <cell r="AP74">
            <v>26485.07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16466.77</v>
          </cell>
          <cell r="BA74">
            <v>1541496.4899999995</v>
          </cell>
          <cell r="BB74">
            <v>327577.27</v>
          </cell>
          <cell r="BC74">
            <v>397964.14</v>
          </cell>
          <cell r="BD74">
            <v>8288450.7199999997</v>
          </cell>
        </row>
        <row r="75">
          <cell r="F75" t="str">
            <v>14005</v>
          </cell>
          <cell r="G75">
            <v>16281899.400000002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3349938.97</v>
          </cell>
          <cell r="P75">
            <v>841782.86</v>
          </cell>
          <cell r="Q75">
            <v>0</v>
          </cell>
          <cell r="R75">
            <v>0</v>
          </cell>
          <cell r="S75">
            <v>1433690.3299999998</v>
          </cell>
          <cell r="T75">
            <v>180582.76</v>
          </cell>
          <cell r="U75">
            <v>63681</v>
          </cell>
          <cell r="V75">
            <v>0</v>
          </cell>
          <cell r="W75">
            <v>335400.04000000004</v>
          </cell>
          <cell r="X75">
            <v>0</v>
          </cell>
          <cell r="Y75">
            <v>1085374.3</v>
          </cell>
          <cell r="Z75">
            <v>744978.22</v>
          </cell>
          <cell r="AA75">
            <v>59997.270000000004</v>
          </cell>
          <cell r="AB75">
            <v>0</v>
          </cell>
          <cell r="AC75">
            <v>653614.32000000007</v>
          </cell>
          <cell r="AD75">
            <v>235398.66999999998</v>
          </cell>
          <cell r="AE75">
            <v>0</v>
          </cell>
          <cell r="AF75">
            <v>1644702.7299999997</v>
          </cell>
          <cell r="AG75">
            <v>0</v>
          </cell>
          <cell r="AH75">
            <v>0</v>
          </cell>
          <cell r="AI75">
            <v>0</v>
          </cell>
          <cell r="AJ75">
            <v>48342.36</v>
          </cell>
          <cell r="AK75">
            <v>248039.25999999998</v>
          </cell>
          <cell r="AL75">
            <v>0</v>
          </cell>
          <cell r="AM75">
            <v>0</v>
          </cell>
          <cell r="AN75">
            <v>27059.560000000005</v>
          </cell>
          <cell r="AO75">
            <v>78322.84</v>
          </cell>
          <cell r="AP75">
            <v>0</v>
          </cell>
          <cell r="AQ75">
            <v>0</v>
          </cell>
          <cell r="AR75">
            <v>26279.500000000004</v>
          </cell>
          <cell r="AS75">
            <v>0</v>
          </cell>
          <cell r="AT75">
            <v>0</v>
          </cell>
          <cell r="AU75">
            <v>0</v>
          </cell>
          <cell r="AV75">
            <v>399343.26</v>
          </cell>
          <cell r="AW75">
            <v>0</v>
          </cell>
          <cell r="AX75">
            <v>0</v>
          </cell>
          <cell r="AY75">
            <v>79083.19</v>
          </cell>
          <cell r="AZ75">
            <v>0</v>
          </cell>
          <cell r="BA75">
            <v>4944018.6499999994</v>
          </cell>
          <cell r="BB75">
            <v>1796188.3900000001</v>
          </cell>
          <cell r="BC75">
            <v>828646.36</v>
          </cell>
          <cell r="BD75">
            <v>35386364.240000002</v>
          </cell>
        </row>
        <row r="76">
          <cell r="F76" t="str">
            <v>14028</v>
          </cell>
          <cell r="G76">
            <v>8358851.0199999986</v>
          </cell>
          <cell r="H76">
            <v>259020.19999999995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1264607.8999999999</v>
          </cell>
          <cell r="P76">
            <v>419572.81000000006</v>
          </cell>
          <cell r="Q76">
            <v>0</v>
          </cell>
          <cell r="R76">
            <v>0</v>
          </cell>
          <cell r="S76">
            <v>542816.41</v>
          </cell>
          <cell r="T76">
            <v>0</v>
          </cell>
          <cell r="U76">
            <v>19892.23</v>
          </cell>
          <cell r="V76">
            <v>0</v>
          </cell>
          <cell r="W76">
            <v>0</v>
          </cell>
          <cell r="X76">
            <v>0</v>
          </cell>
          <cell r="Y76">
            <v>624081.56999999983</v>
          </cell>
          <cell r="Z76">
            <v>230010.19000000003</v>
          </cell>
          <cell r="AA76">
            <v>0</v>
          </cell>
          <cell r="AB76">
            <v>0</v>
          </cell>
          <cell r="AC76">
            <v>285354.61000000004</v>
          </cell>
          <cell r="AD76">
            <v>0</v>
          </cell>
          <cell r="AE76">
            <v>0</v>
          </cell>
          <cell r="AF76">
            <v>130268.25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32538.52</v>
          </cell>
          <cell r="AL76">
            <v>0</v>
          </cell>
          <cell r="AM76">
            <v>0</v>
          </cell>
          <cell r="AN76">
            <v>21491.920000000002</v>
          </cell>
          <cell r="AO76">
            <v>0</v>
          </cell>
          <cell r="AP76">
            <v>0</v>
          </cell>
          <cell r="AQ76">
            <v>0</v>
          </cell>
          <cell r="AR76">
            <v>13259.41</v>
          </cell>
          <cell r="AS76">
            <v>0</v>
          </cell>
          <cell r="AT76">
            <v>0</v>
          </cell>
          <cell r="AU76">
            <v>0</v>
          </cell>
          <cell r="AV76">
            <v>74903.040000000008</v>
          </cell>
          <cell r="AW76">
            <v>0</v>
          </cell>
          <cell r="AX76">
            <v>0</v>
          </cell>
          <cell r="AY76">
            <v>0</v>
          </cell>
          <cell r="AZ76">
            <v>105932.79</v>
          </cell>
          <cell r="BA76">
            <v>3025999.32</v>
          </cell>
          <cell r="BB76">
            <v>777270.92</v>
          </cell>
          <cell r="BC76">
            <v>1043501.87</v>
          </cell>
          <cell r="BD76">
            <v>17229372.979999997</v>
          </cell>
        </row>
        <row r="77">
          <cell r="F77" t="str">
            <v>14064</v>
          </cell>
          <cell r="G77">
            <v>3239561.89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566718.27</v>
          </cell>
          <cell r="P77">
            <v>174063.83</v>
          </cell>
          <cell r="Q77">
            <v>0</v>
          </cell>
          <cell r="R77">
            <v>0</v>
          </cell>
          <cell r="S77">
            <v>169036.52</v>
          </cell>
          <cell r="T77">
            <v>60078.19</v>
          </cell>
          <cell r="U77">
            <v>3514.86</v>
          </cell>
          <cell r="V77">
            <v>0</v>
          </cell>
          <cell r="W77">
            <v>0</v>
          </cell>
          <cell r="X77">
            <v>0</v>
          </cell>
          <cell r="Y77">
            <v>204734.09</v>
          </cell>
          <cell r="Z77">
            <v>44739.199999999997</v>
          </cell>
          <cell r="AA77">
            <v>0</v>
          </cell>
          <cell r="AB77">
            <v>0</v>
          </cell>
          <cell r="AC77">
            <v>116970.55</v>
          </cell>
          <cell r="AD77">
            <v>0</v>
          </cell>
          <cell r="AE77">
            <v>0</v>
          </cell>
          <cell r="AF77">
            <v>6554.29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7979.3</v>
          </cell>
          <cell r="AS77">
            <v>0</v>
          </cell>
          <cell r="AT77">
            <v>0</v>
          </cell>
          <cell r="AU77">
            <v>0</v>
          </cell>
          <cell r="AV77">
            <v>142.82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1240454.78</v>
          </cell>
          <cell r="BB77">
            <v>291204.13</v>
          </cell>
          <cell r="BC77">
            <v>461180.66</v>
          </cell>
          <cell r="BD77">
            <v>6586933.3800000008</v>
          </cell>
        </row>
        <row r="78">
          <cell r="F78" t="str">
            <v>14065</v>
          </cell>
          <cell r="G78">
            <v>1677338.38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262010.36000000002</v>
          </cell>
          <cell r="P78">
            <v>71288.960000000006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157309.41</v>
          </cell>
          <cell r="Z78">
            <v>36117.18</v>
          </cell>
          <cell r="AA78">
            <v>0</v>
          </cell>
          <cell r="AB78">
            <v>0</v>
          </cell>
          <cell r="AC78">
            <v>43239.67</v>
          </cell>
          <cell r="AD78">
            <v>0</v>
          </cell>
          <cell r="AE78">
            <v>0</v>
          </cell>
          <cell r="AF78">
            <v>22912.69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70003.97</v>
          </cell>
          <cell r="AZ78">
            <v>0</v>
          </cell>
          <cell r="BA78">
            <v>585147.04000000015</v>
          </cell>
          <cell r="BB78">
            <v>146237.65999999997</v>
          </cell>
          <cell r="BC78">
            <v>188013.54999999993</v>
          </cell>
          <cell r="BD78">
            <v>3259618.87</v>
          </cell>
        </row>
        <row r="79">
          <cell r="F79" t="str">
            <v>14066</v>
          </cell>
          <cell r="G79">
            <v>6082903.6499999985</v>
          </cell>
          <cell r="H79">
            <v>107426.02000000002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998895.70000000007</v>
          </cell>
          <cell r="P79">
            <v>241853.29000000004</v>
          </cell>
          <cell r="Q79">
            <v>0</v>
          </cell>
          <cell r="R79">
            <v>0</v>
          </cell>
          <cell r="S79">
            <v>521950.98000000004</v>
          </cell>
          <cell r="T79">
            <v>107751.84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240198.99</v>
          </cell>
          <cell r="Z79">
            <v>61377.85</v>
          </cell>
          <cell r="AA79">
            <v>0</v>
          </cell>
          <cell r="AB79">
            <v>0</v>
          </cell>
          <cell r="AC79">
            <v>134217.59000000003</v>
          </cell>
          <cell r="AD79">
            <v>0</v>
          </cell>
          <cell r="AE79">
            <v>0</v>
          </cell>
          <cell r="AF79">
            <v>17573.379999999997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10824.720000000001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24917.88</v>
          </cell>
          <cell r="AQ79">
            <v>0</v>
          </cell>
          <cell r="AR79">
            <v>5507.12</v>
          </cell>
          <cell r="AS79">
            <v>2856.12</v>
          </cell>
          <cell r="AT79">
            <v>0</v>
          </cell>
          <cell r="AU79">
            <v>0</v>
          </cell>
          <cell r="AV79">
            <v>84416.85</v>
          </cell>
          <cell r="AW79">
            <v>0</v>
          </cell>
          <cell r="AX79">
            <v>53327.35</v>
          </cell>
          <cell r="AY79">
            <v>0</v>
          </cell>
          <cell r="AZ79">
            <v>0</v>
          </cell>
          <cell r="BA79">
            <v>1746500.06</v>
          </cell>
          <cell r="BB79">
            <v>406893.86000000004</v>
          </cell>
          <cell r="BC79">
            <v>434835.1100000001</v>
          </cell>
          <cell r="BD79">
            <v>11284228.359999998</v>
          </cell>
        </row>
        <row r="80">
          <cell r="F80" t="str">
            <v>14068</v>
          </cell>
          <cell r="G80">
            <v>7801723.2599999979</v>
          </cell>
          <cell r="H80">
            <v>14223.33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1492129.5799999998</v>
          </cell>
          <cell r="P80">
            <v>368776.36000000004</v>
          </cell>
          <cell r="Q80">
            <v>0</v>
          </cell>
          <cell r="R80">
            <v>0</v>
          </cell>
          <cell r="S80">
            <v>884280.62000000023</v>
          </cell>
          <cell r="T80">
            <v>127807.46</v>
          </cell>
          <cell r="U80">
            <v>14432.640000000001</v>
          </cell>
          <cell r="V80">
            <v>0</v>
          </cell>
          <cell r="W80">
            <v>0</v>
          </cell>
          <cell r="X80">
            <v>0</v>
          </cell>
          <cell r="Y80">
            <v>290621.63999999996</v>
          </cell>
          <cell r="Z80">
            <v>120295.13999999998</v>
          </cell>
          <cell r="AA80">
            <v>0</v>
          </cell>
          <cell r="AB80">
            <v>0</v>
          </cell>
          <cell r="AC80">
            <v>236611.76999999996</v>
          </cell>
          <cell r="AD80">
            <v>0</v>
          </cell>
          <cell r="AE80">
            <v>0</v>
          </cell>
          <cell r="AF80">
            <v>83256.34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85763.98000000001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35390</v>
          </cell>
          <cell r="AQ80">
            <v>0</v>
          </cell>
          <cell r="AR80">
            <v>11073.050000000001</v>
          </cell>
          <cell r="AS80">
            <v>0</v>
          </cell>
          <cell r="AT80">
            <v>0</v>
          </cell>
          <cell r="AU80">
            <v>0</v>
          </cell>
          <cell r="AV80">
            <v>72458.739999999991</v>
          </cell>
          <cell r="AW80">
            <v>0</v>
          </cell>
          <cell r="AX80">
            <v>0</v>
          </cell>
          <cell r="AY80">
            <v>0</v>
          </cell>
          <cell r="AZ80">
            <v>6441.99</v>
          </cell>
          <cell r="BA80">
            <v>2987157.5399999996</v>
          </cell>
          <cell r="BB80">
            <v>661013.14999999991</v>
          </cell>
          <cell r="BC80">
            <v>693108.35</v>
          </cell>
          <cell r="BD80">
            <v>15986564.940000001</v>
          </cell>
        </row>
        <row r="81">
          <cell r="F81" t="str">
            <v>14077</v>
          </cell>
          <cell r="G81">
            <v>2185809.5599999991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160092.10999999999</v>
          </cell>
          <cell r="P81">
            <v>48662</v>
          </cell>
          <cell r="Q81">
            <v>0</v>
          </cell>
          <cell r="R81">
            <v>50137.649999999994</v>
          </cell>
          <cell r="S81">
            <v>66096.09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93145.439999999988</v>
          </cell>
          <cell r="Z81">
            <v>63607.460000000006</v>
          </cell>
          <cell r="AA81">
            <v>0</v>
          </cell>
          <cell r="AB81">
            <v>0</v>
          </cell>
          <cell r="AC81">
            <v>30938.420000000002</v>
          </cell>
          <cell r="AD81">
            <v>0</v>
          </cell>
          <cell r="AE81">
            <v>0</v>
          </cell>
          <cell r="AF81">
            <v>162.80000000000001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39650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27455.21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1039744.35</v>
          </cell>
          <cell r="BB81">
            <v>201031.26999999996</v>
          </cell>
          <cell r="BC81">
            <v>77362.87999999999</v>
          </cell>
          <cell r="BD81">
            <v>4083895.2399999984</v>
          </cell>
        </row>
        <row r="82">
          <cell r="F82" t="str">
            <v>14097</v>
          </cell>
          <cell r="G82">
            <v>1256592.29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132532.93</v>
          </cell>
          <cell r="P82">
            <v>0</v>
          </cell>
          <cell r="Q82">
            <v>0</v>
          </cell>
          <cell r="R82">
            <v>0</v>
          </cell>
          <cell r="S82">
            <v>132152.88999999998</v>
          </cell>
          <cell r="T82">
            <v>0</v>
          </cell>
          <cell r="U82">
            <v>2524</v>
          </cell>
          <cell r="V82">
            <v>0</v>
          </cell>
          <cell r="W82">
            <v>0</v>
          </cell>
          <cell r="X82">
            <v>0</v>
          </cell>
          <cell r="Y82">
            <v>63973.18</v>
          </cell>
          <cell r="Z82">
            <v>167497.32999999999</v>
          </cell>
          <cell r="AA82">
            <v>0</v>
          </cell>
          <cell r="AB82">
            <v>0</v>
          </cell>
          <cell r="AC82">
            <v>39978.630000000005</v>
          </cell>
          <cell r="AD82">
            <v>0</v>
          </cell>
          <cell r="AE82">
            <v>0</v>
          </cell>
          <cell r="AF82">
            <v>25029.48</v>
          </cell>
          <cell r="AG82">
            <v>0</v>
          </cell>
          <cell r="AH82">
            <v>0</v>
          </cell>
          <cell r="AI82">
            <v>0</v>
          </cell>
          <cell r="AJ82">
            <v>15731.04</v>
          </cell>
          <cell r="AK82">
            <v>23650.400000000001</v>
          </cell>
          <cell r="AL82">
            <v>0</v>
          </cell>
          <cell r="AM82">
            <v>0</v>
          </cell>
          <cell r="AN82">
            <v>13229.67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54689.56</v>
          </cell>
          <cell r="AW82">
            <v>0</v>
          </cell>
          <cell r="AX82">
            <v>0</v>
          </cell>
          <cell r="AY82">
            <v>77428.36</v>
          </cell>
          <cell r="AZ82">
            <v>0</v>
          </cell>
          <cell r="BA82">
            <v>698481.85</v>
          </cell>
          <cell r="BB82">
            <v>156832.47</v>
          </cell>
          <cell r="BC82">
            <v>219309.1</v>
          </cell>
          <cell r="BD82">
            <v>3079633.18</v>
          </cell>
        </row>
        <row r="83">
          <cell r="F83" t="str">
            <v>14099</v>
          </cell>
          <cell r="G83">
            <v>1022271.1299999999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91685.069999999992</v>
          </cell>
          <cell r="P83">
            <v>40855.17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61033.09</v>
          </cell>
          <cell r="Z83">
            <v>6392.92</v>
          </cell>
          <cell r="AA83">
            <v>0</v>
          </cell>
          <cell r="AB83">
            <v>0</v>
          </cell>
          <cell r="AC83">
            <v>16502.669999999998</v>
          </cell>
          <cell r="AD83">
            <v>0</v>
          </cell>
          <cell r="AE83">
            <v>0</v>
          </cell>
          <cell r="AF83">
            <v>7875.21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3282.55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12589.460000000001</v>
          </cell>
          <cell r="AW83">
            <v>0</v>
          </cell>
          <cell r="AX83">
            <v>0</v>
          </cell>
          <cell r="AY83">
            <v>0</v>
          </cell>
          <cell r="AZ83">
            <v>35312.460000000006</v>
          </cell>
          <cell r="BA83">
            <v>425876.16999999993</v>
          </cell>
          <cell r="BB83">
            <v>61040.22</v>
          </cell>
          <cell r="BC83">
            <v>43653.48</v>
          </cell>
          <cell r="BD83">
            <v>1828369.5999999996</v>
          </cell>
        </row>
        <row r="84">
          <cell r="F84" t="str">
            <v>14104</v>
          </cell>
          <cell r="G84">
            <v>335677.44999999995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65204.040000000008</v>
          </cell>
          <cell r="P84">
            <v>12211.31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27470.83</v>
          </cell>
          <cell r="Z84">
            <v>3653.7100000000005</v>
          </cell>
          <cell r="AA84">
            <v>0</v>
          </cell>
          <cell r="AB84">
            <v>0</v>
          </cell>
          <cell r="AC84">
            <v>9035.7799999999988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2144.0299999999997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128093.45000000001</v>
          </cell>
          <cell r="BB84">
            <v>39413.270000000004</v>
          </cell>
          <cell r="BC84">
            <v>312.86</v>
          </cell>
          <cell r="BD84">
            <v>623216.7300000001</v>
          </cell>
        </row>
        <row r="85">
          <cell r="F85" t="str">
            <v>14117</v>
          </cell>
          <cell r="G85">
            <v>1084313.77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70929.400000000009</v>
          </cell>
          <cell r="P85">
            <v>27768.449999999997</v>
          </cell>
          <cell r="Q85">
            <v>0</v>
          </cell>
          <cell r="R85">
            <v>0</v>
          </cell>
          <cell r="S85">
            <v>142264.92000000001</v>
          </cell>
          <cell r="T85">
            <v>11734.669999999998</v>
          </cell>
          <cell r="U85">
            <v>754</v>
          </cell>
          <cell r="V85">
            <v>0</v>
          </cell>
          <cell r="W85">
            <v>0</v>
          </cell>
          <cell r="X85">
            <v>0</v>
          </cell>
          <cell r="Y85">
            <v>17801.699999999997</v>
          </cell>
          <cell r="Z85">
            <v>21563.85</v>
          </cell>
          <cell r="AA85">
            <v>0</v>
          </cell>
          <cell r="AB85">
            <v>0</v>
          </cell>
          <cell r="AC85">
            <v>19908.52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975</v>
          </cell>
          <cell r="AS85">
            <v>0</v>
          </cell>
          <cell r="AT85">
            <v>0</v>
          </cell>
          <cell r="AU85">
            <v>0</v>
          </cell>
          <cell r="AV85">
            <v>2100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600899.49000000011</v>
          </cell>
          <cell r="BB85">
            <v>100209.36</v>
          </cell>
          <cell r="BC85">
            <v>63912.919999999991</v>
          </cell>
          <cell r="BD85">
            <v>2165136.0499999998</v>
          </cell>
        </row>
        <row r="86">
          <cell r="F86" t="str">
            <v>14172</v>
          </cell>
          <cell r="G86">
            <v>3678323.94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617688.96000000008</v>
          </cell>
          <cell r="P86">
            <v>174159.30000000002</v>
          </cell>
          <cell r="Q86">
            <v>0</v>
          </cell>
          <cell r="R86">
            <v>0</v>
          </cell>
          <cell r="S86">
            <v>157008.84999999998</v>
          </cell>
          <cell r="T86">
            <v>41329.4</v>
          </cell>
          <cell r="U86">
            <v>5045</v>
          </cell>
          <cell r="V86">
            <v>0</v>
          </cell>
          <cell r="W86">
            <v>0</v>
          </cell>
          <cell r="X86">
            <v>0</v>
          </cell>
          <cell r="Y86">
            <v>300107.82999999996</v>
          </cell>
          <cell r="Z86">
            <v>59601.679999999993</v>
          </cell>
          <cell r="AA86">
            <v>42866.38</v>
          </cell>
          <cell r="AB86">
            <v>0</v>
          </cell>
          <cell r="AC86">
            <v>119313.10999999999</v>
          </cell>
          <cell r="AD86">
            <v>0</v>
          </cell>
          <cell r="AE86">
            <v>0</v>
          </cell>
          <cell r="AF86">
            <v>170412.65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38841.579999999994</v>
          </cell>
          <cell r="AL86">
            <v>0</v>
          </cell>
          <cell r="AM86">
            <v>0</v>
          </cell>
          <cell r="AN86">
            <v>14733</v>
          </cell>
          <cell r="AO86">
            <v>0</v>
          </cell>
          <cell r="AP86">
            <v>12405</v>
          </cell>
          <cell r="AQ86">
            <v>0</v>
          </cell>
          <cell r="AR86">
            <v>5867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1271682.46</v>
          </cell>
          <cell r="BB86">
            <v>334297.08</v>
          </cell>
          <cell r="BC86">
            <v>374230.03999999992</v>
          </cell>
          <cell r="BD86">
            <v>7417913.2600000007</v>
          </cell>
        </row>
        <row r="87">
          <cell r="F87" t="str">
            <v>14400</v>
          </cell>
          <cell r="G87">
            <v>1682441.18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263526.31</v>
          </cell>
          <cell r="P87">
            <v>60601</v>
          </cell>
          <cell r="Q87">
            <v>0</v>
          </cell>
          <cell r="R87">
            <v>0</v>
          </cell>
          <cell r="S87">
            <v>90750.61</v>
          </cell>
          <cell r="T87">
            <v>23568.59</v>
          </cell>
          <cell r="U87">
            <v>2135.52</v>
          </cell>
          <cell r="V87">
            <v>0</v>
          </cell>
          <cell r="W87">
            <v>0</v>
          </cell>
          <cell r="X87">
            <v>0</v>
          </cell>
          <cell r="Y87">
            <v>507346.58</v>
          </cell>
          <cell r="Z87">
            <v>16342.779999999999</v>
          </cell>
          <cell r="AA87">
            <v>0</v>
          </cell>
          <cell r="AB87">
            <v>0</v>
          </cell>
          <cell r="AC87">
            <v>65274.22</v>
          </cell>
          <cell r="AD87">
            <v>0</v>
          </cell>
          <cell r="AE87">
            <v>0</v>
          </cell>
          <cell r="AF87">
            <v>268.08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16250</v>
          </cell>
          <cell r="AO87">
            <v>0</v>
          </cell>
          <cell r="AP87">
            <v>3310</v>
          </cell>
          <cell r="AQ87">
            <v>0</v>
          </cell>
          <cell r="AR87">
            <v>0</v>
          </cell>
          <cell r="AS87">
            <v>36</v>
          </cell>
          <cell r="AT87">
            <v>0</v>
          </cell>
          <cell r="AU87">
            <v>0</v>
          </cell>
          <cell r="AV87">
            <v>15483.35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919109.21</v>
          </cell>
          <cell r="BB87">
            <v>151982.74</v>
          </cell>
          <cell r="BC87">
            <v>141195.58999999997</v>
          </cell>
          <cell r="BD87">
            <v>3959621.76</v>
          </cell>
        </row>
        <row r="88">
          <cell r="F88" t="str">
            <v>15201</v>
          </cell>
          <cell r="G88">
            <v>24062607.849999994</v>
          </cell>
          <cell r="H88">
            <v>970466.38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4729782.45</v>
          </cell>
          <cell r="P88">
            <v>1143007.58</v>
          </cell>
          <cell r="Q88">
            <v>0</v>
          </cell>
          <cell r="R88">
            <v>281500</v>
          </cell>
          <cell r="S88">
            <v>1376383.6300000001</v>
          </cell>
          <cell r="T88">
            <v>0</v>
          </cell>
          <cell r="U88">
            <v>29551.02</v>
          </cell>
          <cell r="V88">
            <v>0</v>
          </cell>
          <cell r="W88">
            <v>0</v>
          </cell>
          <cell r="X88">
            <v>0</v>
          </cell>
          <cell r="Y88">
            <v>750890.41</v>
          </cell>
          <cell r="Z88">
            <v>153986.63</v>
          </cell>
          <cell r="AA88">
            <v>0</v>
          </cell>
          <cell r="AB88">
            <v>0</v>
          </cell>
          <cell r="AC88">
            <v>652946.26</v>
          </cell>
          <cell r="AD88">
            <v>0</v>
          </cell>
          <cell r="AE88">
            <v>0</v>
          </cell>
          <cell r="AF88">
            <v>144176.13999999998</v>
          </cell>
          <cell r="AG88">
            <v>0</v>
          </cell>
          <cell r="AH88">
            <v>0</v>
          </cell>
          <cell r="AI88">
            <v>0</v>
          </cell>
          <cell r="AJ88">
            <v>25616.77</v>
          </cell>
          <cell r="AK88">
            <v>99529.239999999976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7711.54</v>
          </cell>
          <cell r="AR88">
            <v>47593.770000000004</v>
          </cell>
          <cell r="AS88">
            <v>0</v>
          </cell>
          <cell r="AT88">
            <v>1311319.8700000001</v>
          </cell>
          <cell r="AU88">
            <v>0</v>
          </cell>
          <cell r="AV88">
            <v>92031.86</v>
          </cell>
          <cell r="AW88">
            <v>0</v>
          </cell>
          <cell r="AX88">
            <v>0</v>
          </cell>
          <cell r="AY88">
            <v>0</v>
          </cell>
          <cell r="AZ88">
            <v>141448.82</v>
          </cell>
          <cell r="BA88">
            <v>6838651.9299999978</v>
          </cell>
          <cell r="BB88">
            <v>1875474.2799999998</v>
          </cell>
          <cell r="BC88">
            <v>1607392.19</v>
          </cell>
          <cell r="BD88">
            <v>46342068.61999999</v>
          </cell>
        </row>
        <row r="89">
          <cell r="F89" t="str">
            <v>15204</v>
          </cell>
          <cell r="G89">
            <v>4970917.1899999995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833595.36</v>
          </cell>
          <cell r="P89">
            <v>187528.63999999998</v>
          </cell>
          <cell r="Q89">
            <v>0</v>
          </cell>
          <cell r="R89">
            <v>0</v>
          </cell>
          <cell r="S89">
            <v>119393.86</v>
          </cell>
          <cell r="T89">
            <v>0</v>
          </cell>
          <cell r="U89">
            <v>4838.95</v>
          </cell>
          <cell r="V89">
            <v>0</v>
          </cell>
          <cell r="W89">
            <v>0</v>
          </cell>
          <cell r="X89">
            <v>0</v>
          </cell>
          <cell r="Y89">
            <v>136968.51999999999</v>
          </cell>
          <cell r="Z89">
            <v>38934.14</v>
          </cell>
          <cell r="AA89">
            <v>0</v>
          </cell>
          <cell r="AB89">
            <v>0</v>
          </cell>
          <cell r="AC89">
            <v>102714.38</v>
          </cell>
          <cell r="AD89">
            <v>103320.77000000002</v>
          </cell>
          <cell r="AE89">
            <v>0</v>
          </cell>
          <cell r="AF89">
            <v>47058.68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22569.340000000004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3446.6200000000003</v>
          </cell>
          <cell r="AW89">
            <v>0</v>
          </cell>
          <cell r="AX89">
            <v>9800.56</v>
          </cell>
          <cell r="AY89">
            <v>0</v>
          </cell>
          <cell r="AZ89">
            <v>0</v>
          </cell>
          <cell r="BA89">
            <v>2023387.91</v>
          </cell>
          <cell r="BB89">
            <v>311113.27</v>
          </cell>
          <cell r="BC89">
            <v>280317.18</v>
          </cell>
          <cell r="BD89">
            <v>9195905.3699999973</v>
          </cell>
        </row>
        <row r="90">
          <cell r="F90" t="str">
            <v>15206</v>
          </cell>
          <cell r="G90">
            <v>7309709.4500000002</v>
          </cell>
          <cell r="H90">
            <v>186537.53000000003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1483910.04</v>
          </cell>
          <cell r="P90">
            <v>367732.97</v>
          </cell>
          <cell r="Q90">
            <v>0</v>
          </cell>
          <cell r="R90">
            <v>0</v>
          </cell>
          <cell r="S90">
            <v>535395.74</v>
          </cell>
          <cell r="T90">
            <v>0</v>
          </cell>
          <cell r="U90">
            <v>7373</v>
          </cell>
          <cell r="V90">
            <v>0</v>
          </cell>
          <cell r="W90">
            <v>0</v>
          </cell>
          <cell r="X90">
            <v>0</v>
          </cell>
          <cell r="Y90">
            <v>243251.01999999996</v>
          </cell>
          <cell r="Z90">
            <v>73610.59</v>
          </cell>
          <cell r="AA90">
            <v>0</v>
          </cell>
          <cell r="AB90">
            <v>0</v>
          </cell>
          <cell r="AC90">
            <v>139240.84</v>
          </cell>
          <cell r="AD90">
            <v>0</v>
          </cell>
          <cell r="AE90">
            <v>0</v>
          </cell>
          <cell r="AF90">
            <v>132604.84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14193.869999999999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39896.19</v>
          </cell>
          <cell r="AQ90">
            <v>0</v>
          </cell>
          <cell r="AR90">
            <v>5379.02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51031.6</v>
          </cell>
          <cell r="BA90">
            <v>2422608.13</v>
          </cell>
          <cell r="BB90">
            <v>517800.38999999996</v>
          </cell>
          <cell r="BC90">
            <v>953319.66</v>
          </cell>
          <cell r="BD90">
            <v>14483594.879999999</v>
          </cell>
        </row>
        <row r="91">
          <cell r="F91" t="str">
            <v>16020</v>
          </cell>
          <cell r="G91">
            <v>300631.5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82916.62</v>
          </cell>
          <cell r="P91">
            <v>6030</v>
          </cell>
          <cell r="Q91">
            <v>0</v>
          </cell>
          <cell r="R91">
            <v>10496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30825</v>
          </cell>
          <cell r="Z91">
            <v>32107.000000000004</v>
          </cell>
          <cell r="AA91">
            <v>0</v>
          </cell>
          <cell r="AB91">
            <v>0</v>
          </cell>
          <cell r="AC91">
            <v>6800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359809.55000000005</v>
          </cell>
          <cell r="BB91">
            <v>70676.649999999994</v>
          </cell>
          <cell r="BC91">
            <v>37217.21</v>
          </cell>
          <cell r="BD91">
            <v>937509.53</v>
          </cell>
        </row>
        <row r="92">
          <cell r="F92" t="str">
            <v>16046</v>
          </cell>
          <cell r="G92">
            <v>329174.76999999996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61365.25</v>
          </cell>
          <cell r="P92">
            <v>14007.68</v>
          </cell>
          <cell r="Q92">
            <v>0</v>
          </cell>
          <cell r="R92">
            <v>0</v>
          </cell>
          <cell r="S92">
            <v>0</v>
          </cell>
          <cell r="T92">
            <v>10700.99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28940.429999999997</v>
          </cell>
          <cell r="Z92">
            <v>5327.7</v>
          </cell>
          <cell r="AA92">
            <v>0</v>
          </cell>
          <cell r="AB92">
            <v>0</v>
          </cell>
          <cell r="AC92">
            <v>6454.13</v>
          </cell>
          <cell r="AD92">
            <v>0</v>
          </cell>
          <cell r="AE92">
            <v>0</v>
          </cell>
          <cell r="AF92">
            <v>2136.2799999999997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1300.53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30780.070000000003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260660.67</v>
          </cell>
          <cell r="BB92">
            <v>45304.75</v>
          </cell>
          <cell r="BC92">
            <v>74316.81</v>
          </cell>
          <cell r="BD92">
            <v>870470.06</v>
          </cell>
        </row>
        <row r="93">
          <cell r="F93" t="str">
            <v>16048</v>
          </cell>
          <cell r="G93">
            <v>1466752.62</v>
          </cell>
          <cell r="H93">
            <v>1067264.96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227574.31999999998</v>
          </cell>
          <cell r="P93">
            <v>63979.729999999996</v>
          </cell>
          <cell r="Q93">
            <v>0</v>
          </cell>
          <cell r="R93">
            <v>0</v>
          </cell>
          <cell r="S93">
            <v>74942.069999999992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88311.989999999991</v>
          </cell>
          <cell r="Z93">
            <v>16303.32</v>
          </cell>
          <cell r="AA93">
            <v>0</v>
          </cell>
          <cell r="AB93">
            <v>0</v>
          </cell>
          <cell r="AC93">
            <v>58956.42</v>
          </cell>
          <cell r="AD93">
            <v>0</v>
          </cell>
          <cell r="AE93">
            <v>0</v>
          </cell>
          <cell r="AF93">
            <v>17166.5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4094.13</v>
          </cell>
          <cell r="AS93">
            <v>0</v>
          </cell>
          <cell r="AT93">
            <v>0</v>
          </cell>
          <cell r="AU93">
            <v>0</v>
          </cell>
          <cell r="AV93">
            <v>26867.739999999998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626942.81999999995</v>
          </cell>
          <cell r="BB93">
            <v>116396.75</v>
          </cell>
          <cell r="BC93">
            <v>201829.47000000003</v>
          </cell>
          <cell r="BD93">
            <v>4057382.8399999994</v>
          </cell>
        </row>
        <row r="94">
          <cell r="F94" t="str">
            <v>16049</v>
          </cell>
          <cell r="G94">
            <v>4907655.9300000025</v>
          </cell>
          <cell r="H94">
            <v>292006.27999999991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1073824.45</v>
          </cell>
          <cell r="P94">
            <v>274386.83</v>
          </cell>
          <cell r="Q94">
            <v>0</v>
          </cell>
          <cell r="R94">
            <v>0</v>
          </cell>
          <cell r="S94">
            <v>256714.71</v>
          </cell>
          <cell r="T94">
            <v>0</v>
          </cell>
          <cell r="U94">
            <v>6672.83</v>
          </cell>
          <cell r="V94">
            <v>0</v>
          </cell>
          <cell r="W94">
            <v>0</v>
          </cell>
          <cell r="X94">
            <v>0</v>
          </cell>
          <cell r="Y94">
            <v>235436.31999999998</v>
          </cell>
          <cell r="Z94">
            <v>57118.350000000006</v>
          </cell>
          <cell r="AA94">
            <v>0</v>
          </cell>
          <cell r="AB94">
            <v>0</v>
          </cell>
          <cell r="AC94">
            <v>172673.68</v>
          </cell>
          <cell r="AD94">
            <v>0</v>
          </cell>
          <cell r="AE94">
            <v>0</v>
          </cell>
          <cell r="AF94">
            <v>44432.990000000005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9502.9500000000007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8290.91</v>
          </cell>
          <cell r="AS94">
            <v>0</v>
          </cell>
          <cell r="AT94">
            <v>0</v>
          </cell>
          <cell r="AU94">
            <v>0</v>
          </cell>
          <cell r="AV94">
            <v>22858.400000000001</v>
          </cell>
          <cell r="AW94">
            <v>0</v>
          </cell>
          <cell r="AX94">
            <v>0</v>
          </cell>
          <cell r="AY94">
            <v>0</v>
          </cell>
          <cell r="AZ94">
            <v>4514.12</v>
          </cell>
          <cell r="BA94">
            <v>1957558.91</v>
          </cell>
          <cell r="BB94">
            <v>342566.01</v>
          </cell>
          <cell r="BC94">
            <v>858812.68000000017</v>
          </cell>
          <cell r="BD94">
            <v>10525026.350000003</v>
          </cell>
        </row>
        <row r="95">
          <cell r="F95" t="str">
            <v>16050</v>
          </cell>
          <cell r="G95">
            <v>5947425.5099999988</v>
          </cell>
          <cell r="H95">
            <v>256649.12000000002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1769725.81</v>
          </cell>
          <cell r="P95">
            <v>349535.9</v>
          </cell>
          <cell r="Q95">
            <v>0</v>
          </cell>
          <cell r="R95">
            <v>0</v>
          </cell>
          <cell r="S95">
            <v>517628.19</v>
          </cell>
          <cell r="T95">
            <v>0</v>
          </cell>
          <cell r="U95">
            <v>12008.000000000002</v>
          </cell>
          <cell r="V95">
            <v>0</v>
          </cell>
          <cell r="W95">
            <v>0</v>
          </cell>
          <cell r="X95">
            <v>0</v>
          </cell>
          <cell r="Y95">
            <v>398861.12999999995</v>
          </cell>
          <cell r="Z95">
            <v>86600.83</v>
          </cell>
          <cell r="AA95">
            <v>0</v>
          </cell>
          <cell r="AB95">
            <v>0</v>
          </cell>
          <cell r="AC95">
            <v>175464.69</v>
          </cell>
          <cell r="AD95">
            <v>0</v>
          </cell>
          <cell r="AE95">
            <v>0</v>
          </cell>
          <cell r="AF95">
            <v>58747.990000000005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11767.53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12234.12</v>
          </cell>
          <cell r="AS95">
            <v>11769.46</v>
          </cell>
          <cell r="AT95">
            <v>0</v>
          </cell>
          <cell r="AU95">
            <v>0</v>
          </cell>
          <cell r="AV95">
            <v>209373.24</v>
          </cell>
          <cell r="AW95">
            <v>0</v>
          </cell>
          <cell r="AX95">
            <v>0</v>
          </cell>
          <cell r="AY95">
            <v>0</v>
          </cell>
          <cell r="AZ95">
            <v>18522.530000000002</v>
          </cell>
          <cell r="BA95">
            <v>2104529.2800000003</v>
          </cell>
          <cell r="BB95">
            <v>422602.05999999994</v>
          </cell>
          <cell r="BC95">
            <v>576731.42000000004</v>
          </cell>
          <cell r="BD95">
            <v>12940176.809999999</v>
          </cell>
        </row>
        <row r="96">
          <cell r="F96" t="str">
            <v>17001</v>
          </cell>
          <cell r="G96">
            <v>264290305.60000005</v>
          </cell>
          <cell r="H96">
            <v>5541508.9699999988</v>
          </cell>
          <cell r="I96">
            <v>0</v>
          </cell>
          <cell r="J96">
            <v>1543562.18</v>
          </cell>
          <cell r="K96">
            <v>0</v>
          </cell>
          <cell r="L96">
            <v>0</v>
          </cell>
          <cell r="M96">
            <v>0</v>
          </cell>
          <cell r="N96">
            <v>38539</v>
          </cell>
          <cell r="O96">
            <v>64477846.82</v>
          </cell>
          <cell r="P96">
            <v>11413730.229999999</v>
          </cell>
          <cell r="Q96">
            <v>0</v>
          </cell>
          <cell r="R96">
            <v>0</v>
          </cell>
          <cell r="S96">
            <v>7854553.75</v>
          </cell>
          <cell r="T96">
            <v>397224.13</v>
          </cell>
          <cell r="U96">
            <v>362761.3299999999</v>
          </cell>
          <cell r="V96">
            <v>0</v>
          </cell>
          <cell r="W96">
            <v>385199.6</v>
          </cell>
          <cell r="X96">
            <v>0</v>
          </cell>
          <cell r="Y96">
            <v>13234956.059999999</v>
          </cell>
          <cell r="Z96">
            <v>5879944.3600000013</v>
          </cell>
          <cell r="AA96">
            <v>138744.34</v>
          </cell>
          <cell r="AB96">
            <v>0</v>
          </cell>
          <cell r="AC96">
            <v>5091646.1900000004</v>
          </cell>
          <cell r="AD96">
            <v>742670.62</v>
          </cell>
          <cell r="AE96">
            <v>302773.19</v>
          </cell>
          <cell r="AF96">
            <v>4121504.8099999996</v>
          </cell>
          <cell r="AG96">
            <v>0</v>
          </cell>
          <cell r="AH96">
            <v>3828826.5599999996</v>
          </cell>
          <cell r="AI96">
            <v>147535.43</v>
          </cell>
          <cell r="AJ96">
            <v>892841.58000000007</v>
          </cell>
          <cell r="AK96">
            <v>19846526.650000002</v>
          </cell>
          <cell r="AL96">
            <v>0</v>
          </cell>
          <cell r="AM96">
            <v>0</v>
          </cell>
          <cell r="AN96">
            <v>91104.00999999998</v>
          </cell>
          <cell r="AO96">
            <v>0</v>
          </cell>
          <cell r="AP96">
            <v>38.409999999999968</v>
          </cell>
          <cell r="AQ96">
            <v>0</v>
          </cell>
          <cell r="AR96">
            <v>623592.65</v>
          </cell>
          <cell r="AS96">
            <v>78510.930000000008</v>
          </cell>
          <cell r="AT96">
            <v>0</v>
          </cell>
          <cell r="AU96">
            <v>0</v>
          </cell>
          <cell r="AV96">
            <v>27295350.219999999</v>
          </cell>
          <cell r="AW96">
            <v>645750.61</v>
          </cell>
          <cell r="AX96">
            <v>0</v>
          </cell>
          <cell r="AY96">
            <v>258304.34000000003</v>
          </cell>
          <cell r="AZ96">
            <v>1405676.4800000002</v>
          </cell>
          <cell r="BA96">
            <v>85194909.799999997</v>
          </cell>
          <cell r="BB96">
            <v>12092272.569999998</v>
          </cell>
          <cell r="BC96">
            <v>31601768.77</v>
          </cell>
          <cell r="BD96">
            <v>569820480.19000006</v>
          </cell>
        </row>
        <row r="97">
          <cell r="F97" t="str">
            <v>17210</v>
          </cell>
          <cell r="G97">
            <v>115738180.74000001</v>
          </cell>
          <cell r="H97">
            <v>1655289.29</v>
          </cell>
          <cell r="O97">
            <v>22065015.299999997</v>
          </cell>
          <cell r="P97">
            <v>4309864.8099999987</v>
          </cell>
          <cell r="S97">
            <v>5833514.9799999986</v>
          </cell>
          <cell r="T97">
            <v>169355.75</v>
          </cell>
          <cell r="U97">
            <v>152772</v>
          </cell>
          <cell r="Y97">
            <v>4323526.32</v>
          </cell>
          <cell r="Z97">
            <v>562310.26</v>
          </cell>
          <cell r="AC97">
            <v>2995836.03</v>
          </cell>
          <cell r="AF97">
            <v>2480144.85</v>
          </cell>
          <cell r="AH97">
            <v>832893.48000000021</v>
          </cell>
          <cell r="AJ97">
            <v>602158.93999999994</v>
          </cell>
          <cell r="AK97">
            <v>3488781.0700000008</v>
          </cell>
          <cell r="AL97">
            <v>0</v>
          </cell>
          <cell r="AN97">
            <v>79966.939999999988</v>
          </cell>
          <cell r="AP97">
            <v>369317.91</v>
          </cell>
          <cell r="AQ97">
            <v>155231.90999999997</v>
          </cell>
          <cell r="AR97">
            <v>169212.75</v>
          </cell>
          <cell r="AU97">
            <v>5000.24</v>
          </cell>
          <cell r="AV97">
            <v>1421805.29</v>
          </cell>
          <cell r="AY97">
            <v>84016.48</v>
          </cell>
          <cell r="AZ97">
            <v>622890.22</v>
          </cell>
          <cell r="BA97">
            <v>23721335.070000008</v>
          </cell>
          <cell r="BB97">
            <v>8636266.8400000017</v>
          </cell>
          <cell r="BC97">
            <v>7361468.4799999995</v>
          </cell>
          <cell r="BD97">
            <v>207836155.94999993</v>
          </cell>
        </row>
        <row r="98">
          <cell r="F98" t="str">
            <v>17216</v>
          </cell>
          <cell r="G98">
            <v>21993741.440000005</v>
          </cell>
          <cell r="H98">
            <v>108895.8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4523086.0499999989</v>
          </cell>
          <cell r="P98">
            <v>1121484.3</v>
          </cell>
          <cell r="Q98">
            <v>0</v>
          </cell>
          <cell r="R98">
            <v>0</v>
          </cell>
          <cell r="S98">
            <v>1662102.98</v>
          </cell>
          <cell r="T98">
            <v>73451.790000000008</v>
          </cell>
          <cell r="U98">
            <v>21575.999999999996</v>
          </cell>
          <cell r="V98">
            <v>0</v>
          </cell>
          <cell r="W98">
            <v>0</v>
          </cell>
          <cell r="X98">
            <v>0</v>
          </cell>
          <cell r="Y98">
            <v>346330.46000000008</v>
          </cell>
          <cell r="Z98">
            <v>146774.14000000001</v>
          </cell>
          <cell r="AA98">
            <v>0</v>
          </cell>
          <cell r="AB98">
            <v>0</v>
          </cell>
          <cell r="AC98">
            <v>382976.76999999996</v>
          </cell>
          <cell r="AD98">
            <v>0</v>
          </cell>
          <cell r="AE98">
            <v>0</v>
          </cell>
          <cell r="AF98">
            <v>405512.47</v>
          </cell>
          <cell r="AG98">
            <v>0</v>
          </cell>
          <cell r="AH98">
            <v>0</v>
          </cell>
          <cell r="AI98">
            <v>0</v>
          </cell>
          <cell r="AJ98">
            <v>33669</v>
          </cell>
          <cell r="AK98">
            <v>160516.17999999996</v>
          </cell>
          <cell r="AL98">
            <v>0</v>
          </cell>
          <cell r="AM98">
            <v>0</v>
          </cell>
          <cell r="AN98">
            <v>20583</v>
          </cell>
          <cell r="AO98">
            <v>94510.689999999988</v>
          </cell>
          <cell r="AP98">
            <v>0</v>
          </cell>
          <cell r="AQ98">
            <v>0</v>
          </cell>
          <cell r="AR98">
            <v>39586</v>
          </cell>
          <cell r="AS98">
            <v>0</v>
          </cell>
          <cell r="AT98">
            <v>0</v>
          </cell>
          <cell r="AU98">
            <v>0</v>
          </cell>
          <cell r="AV98">
            <v>337448.44</v>
          </cell>
          <cell r="AW98">
            <v>0</v>
          </cell>
          <cell r="AX98">
            <v>0</v>
          </cell>
          <cell r="AY98">
            <v>0</v>
          </cell>
          <cell r="AZ98">
            <v>54455.680000000008</v>
          </cell>
          <cell r="BA98">
            <v>6291455.5299999993</v>
          </cell>
          <cell r="BB98">
            <v>1433595.0899999999</v>
          </cell>
          <cell r="BC98">
            <v>2031128.6199999996</v>
          </cell>
          <cell r="BD98">
            <v>41282880.43</v>
          </cell>
        </row>
        <row r="99">
          <cell r="F99" t="str">
            <v>17400</v>
          </cell>
          <cell r="G99">
            <v>25596980.799999993</v>
          </cell>
          <cell r="H99">
            <v>20896.650000000001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4207003.26</v>
          </cell>
          <cell r="P99">
            <v>1078150.1200000001</v>
          </cell>
          <cell r="Q99">
            <v>0</v>
          </cell>
          <cell r="R99">
            <v>0</v>
          </cell>
          <cell r="S99">
            <v>781168.1599999998</v>
          </cell>
          <cell r="T99">
            <v>0</v>
          </cell>
          <cell r="U99">
            <v>12499.210000000001</v>
          </cell>
          <cell r="V99">
            <v>0</v>
          </cell>
          <cell r="W99">
            <v>57279.57</v>
          </cell>
          <cell r="X99">
            <v>0</v>
          </cell>
          <cell r="Y99">
            <v>101150</v>
          </cell>
          <cell r="Z99">
            <v>133704.38</v>
          </cell>
          <cell r="AA99">
            <v>0</v>
          </cell>
          <cell r="AB99">
            <v>0</v>
          </cell>
          <cell r="AC99">
            <v>43622.38</v>
          </cell>
          <cell r="AD99">
            <v>0</v>
          </cell>
          <cell r="AE99">
            <v>0</v>
          </cell>
          <cell r="AF99">
            <v>278963.15999999997</v>
          </cell>
          <cell r="AG99">
            <v>0</v>
          </cell>
          <cell r="AH99">
            <v>0</v>
          </cell>
          <cell r="AI99">
            <v>0</v>
          </cell>
          <cell r="AJ99">
            <v>11446.72</v>
          </cell>
          <cell r="AK99">
            <v>117335.59000000001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74362.5</v>
          </cell>
          <cell r="AR99">
            <v>46267.040000000001</v>
          </cell>
          <cell r="AS99">
            <v>0</v>
          </cell>
          <cell r="AT99">
            <v>0</v>
          </cell>
          <cell r="AU99">
            <v>0</v>
          </cell>
          <cell r="AV99">
            <v>404051.53</v>
          </cell>
          <cell r="AW99">
            <v>0</v>
          </cell>
          <cell r="AX99">
            <v>0</v>
          </cell>
          <cell r="AY99">
            <v>0</v>
          </cell>
          <cell r="AZ99">
            <v>295904.66000000003</v>
          </cell>
          <cell r="BA99">
            <v>6826627.7199999997</v>
          </cell>
          <cell r="BB99">
            <v>1497836.3900000001</v>
          </cell>
          <cell r="BC99">
            <v>1812329.52</v>
          </cell>
          <cell r="BD99">
            <v>43397579.359999999</v>
          </cell>
        </row>
        <row r="100">
          <cell r="F100" t="str">
            <v>17401</v>
          </cell>
          <cell r="G100">
            <v>97682796.829999998</v>
          </cell>
          <cell r="H100">
            <v>212349.37</v>
          </cell>
          <cell r="J100">
            <v>1271367.8400000001</v>
          </cell>
          <cell r="M100">
            <v>30818.099999999995</v>
          </cell>
          <cell r="O100">
            <v>19058631.18</v>
          </cell>
          <cell r="P100">
            <v>4059580.9099999997</v>
          </cell>
          <cell r="S100">
            <v>4755536.74</v>
          </cell>
          <cell r="T100">
            <v>380451.69999999995</v>
          </cell>
          <cell r="U100">
            <v>119563</v>
          </cell>
          <cell r="W100">
            <v>3414818.61</v>
          </cell>
          <cell r="X100">
            <v>112979.98999999999</v>
          </cell>
          <cell r="Y100">
            <v>4873074.0500000007</v>
          </cell>
          <cell r="Z100">
            <v>943273.68000000017</v>
          </cell>
          <cell r="AC100">
            <v>3030569.1299999994</v>
          </cell>
          <cell r="AF100">
            <v>1602921.0799999998</v>
          </cell>
          <cell r="AJ100">
            <v>768534.99999999988</v>
          </cell>
          <cell r="AK100">
            <v>3267514.0699999994</v>
          </cell>
          <cell r="AN100">
            <v>16304.6</v>
          </cell>
          <cell r="AO100">
            <v>1107764.0599999998</v>
          </cell>
          <cell r="AQ100">
            <v>27561.600000000002</v>
          </cell>
          <cell r="AR100">
            <v>127083.13999999998</v>
          </cell>
          <cell r="AT100">
            <v>349360.51999999996</v>
          </cell>
          <cell r="AU100">
            <v>32156.44</v>
          </cell>
          <cell r="AV100">
            <v>1169408.77</v>
          </cell>
          <cell r="AX100">
            <v>0</v>
          </cell>
          <cell r="AZ100">
            <v>881024.89999999991</v>
          </cell>
          <cell r="BA100">
            <v>26548805.650000006</v>
          </cell>
          <cell r="BB100">
            <v>7234424.3999999994</v>
          </cell>
          <cell r="BC100">
            <v>6662158.2600000007</v>
          </cell>
          <cell r="BD100">
            <v>189740833.62</v>
          </cell>
        </row>
        <row r="101">
          <cell r="F101" t="str">
            <v>17402</v>
          </cell>
          <cell r="G101">
            <v>8013208.0199999986</v>
          </cell>
          <cell r="H101">
            <v>288301.24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1405793.1199999999</v>
          </cell>
          <cell r="P101">
            <v>342209.28999999992</v>
          </cell>
          <cell r="Q101">
            <v>0</v>
          </cell>
          <cell r="R101">
            <v>0</v>
          </cell>
          <cell r="S101">
            <v>391360.72000000003</v>
          </cell>
          <cell r="T101">
            <v>17586.2</v>
          </cell>
          <cell r="U101">
            <v>8698</v>
          </cell>
          <cell r="V101">
            <v>0</v>
          </cell>
          <cell r="W101">
            <v>0</v>
          </cell>
          <cell r="X101">
            <v>0</v>
          </cell>
          <cell r="Y101">
            <v>152601.01999999999</v>
          </cell>
          <cell r="Z101">
            <v>37759.999999999993</v>
          </cell>
          <cell r="AA101">
            <v>0</v>
          </cell>
          <cell r="AB101">
            <v>0</v>
          </cell>
          <cell r="AC101">
            <v>75416.790000000008</v>
          </cell>
          <cell r="AD101">
            <v>0</v>
          </cell>
          <cell r="AE101">
            <v>0</v>
          </cell>
          <cell r="AF101">
            <v>88591.03</v>
          </cell>
          <cell r="AG101">
            <v>0</v>
          </cell>
          <cell r="AH101">
            <v>0</v>
          </cell>
          <cell r="AI101">
            <v>0</v>
          </cell>
          <cell r="AJ101">
            <v>5113</v>
          </cell>
          <cell r="AK101">
            <v>31123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33567.61</v>
          </cell>
          <cell r="AQ101">
            <v>86.63</v>
          </cell>
          <cell r="AR101">
            <v>13494.050000000001</v>
          </cell>
          <cell r="AS101">
            <v>0</v>
          </cell>
          <cell r="AT101">
            <v>0</v>
          </cell>
          <cell r="AU101">
            <v>0</v>
          </cell>
          <cell r="AV101">
            <v>90142.3</v>
          </cell>
          <cell r="AW101">
            <v>0</v>
          </cell>
          <cell r="AX101">
            <v>0</v>
          </cell>
          <cell r="AY101">
            <v>0</v>
          </cell>
          <cell r="AZ101">
            <v>1232.81</v>
          </cell>
          <cell r="BA101">
            <v>3176532.95</v>
          </cell>
          <cell r="BB101">
            <v>470504.76999999996</v>
          </cell>
          <cell r="BC101">
            <v>680350.03</v>
          </cell>
          <cell r="BD101">
            <v>15323672.579999996</v>
          </cell>
        </row>
        <row r="102">
          <cell r="F102" t="str">
            <v>17403</v>
          </cell>
          <cell r="G102">
            <v>71732130.11999999</v>
          </cell>
          <cell r="H102">
            <v>506169.03999999992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20678873.659999996</v>
          </cell>
          <cell r="P102">
            <v>3203621.6800000006</v>
          </cell>
          <cell r="Q102">
            <v>0</v>
          </cell>
          <cell r="R102">
            <v>0</v>
          </cell>
          <cell r="S102">
            <v>4921672.2800000012</v>
          </cell>
          <cell r="T102">
            <v>587950.47</v>
          </cell>
          <cell r="U102">
            <v>115733</v>
          </cell>
          <cell r="V102">
            <v>0</v>
          </cell>
          <cell r="W102">
            <v>0</v>
          </cell>
          <cell r="X102">
            <v>0</v>
          </cell>
          <cell r="Y102">
            <v>3162815.12</v>
          </cell>
          <cell r="Z102">
            <v>378213.35000000003</v>
          </cell>
          <cell r="AA102">
            <v>16112.6</v>
          </cell>
          <cell r="AB102">
            <v>0</v>
          </cell>
          <cell r="AC102">
            <v>2018677.1900000004</v>
          </cell>
          <cell r="AD102">
            <v>0</v>
          </cell>
          <cell r="AE102">
            <v>0</v>
          </cell>
          <cell r="AF102">
            <v>1478449.2299999997</v>
          </cell>
          <cell r="AG102">
            <v>0</v>
          </cell>
          <cell r="AH102">
            <v>829101.91999999981</v>
          </cell>
          <cell r="AI102">
            <v>0</v>
          </cell>
          <cell r="AJ102">
            <v>325950.2</v>
          </cell>
          <cell r="AK102">
            <v>1693065.4400000002</v>
          </cell>
          <cell r="AL102">
            <v>0</v>
          </cell>
          <cell r="AM102">
            <v>0</v>
          </cell>
          <cell r="AN102">
            <v>59313.02</v>
          </cell>
          <cell r="AO102">
            <v>379216.60000000003</v>
          </cell>
          <cell r="AP102">
            <v>32199.859999999997</v>
          </cell>
          <cell r="AQ102">
            <v>0</v>
          </cell>
          <cell r="AR102">
            <v>109676.72</v>
          </cell>
          <cell r="AS102">
            <v>0</v>
          </cell>
          <cell r="AT102">
            <v>0</v>
          </cell>
          <cell r="AU102">
            <v>0</v>
          </cell>
          <cell r="AV102">
            <v>713148.07</v>
          </cell>
          <cell r="AW102">
            <v>0</v>
          </cell>
          <cell r="AX102">
            <v>0</v>
          </cell>
          <cell r="AY102">
            <v>0</v>
          </cell>
          <cell r="AZ102">
            <v>1536090.49</v>
          </cell>
          <cell r="BA102">
            <v>18123385.690000001</v>
          </cell>
          <cell r="BB102">
            <v>5155601.370000001</v>
          </cell>
          <cell r="BC102">
            <v>5797477.3600000003</v>
          </cell>
          <cell r="BD102">
            <v>143554644.47999999</v>
          </cell>
        </row>
        <row r="103">
          <cell r="F103" t="str">
            <v>17404</v>
          </cell>
          <cell r="G103">
            <v>795502.25999999989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141951.5</v>
          </cell>
          <cell r="P103">
            <v>24047.920000000002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53317.929999999993</v>
          </cell>
          <cell r="Z103">
            <v>18171.560000000001</v>
          </cell>
          <cell r="AA103">
            <v>0</v>
          </cell>
          <cell r="AB103">
            <v>0</v>
          </cell>
          <cell r="AC103">
            <v>6453.5</v>
          </cell>
          <cell r="AD103">
            <v>0</v>
          </cell>
          <cell r="AE103">
            <v>0</v>
          </cell>
          <cell r="AF103">
            <v>1131.23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619735.04999999993</v>
          </cell>
          <cell r="BB103">
            <v>63649.439999999995</v>
          </cell>
          <cell r="BC103">
            <v>65661.650000000009</v>
          </cell>
          <cell r="BD103">
            <v>1789622.0399999996</v>
          </cell>
        </row>
        <row r="104">
          <cell r="F104" t="str">
            <v>17405</v>
          </cell>
          <cell r="G104">
            <v>105540245.64000002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1255540.2100000002</v>
          </cell>
          <cell r="O104">
            <v>19109137</v>
          </cell>
          <cell r="P104">
            <v>4016839.5100000002</v>
          </cell>
          <cell r="Q104">
            <v>0</v>
          </cell>
          <cell r="R104">
            <v>0</v>
          </cell>
          <cell r="S104">
            <v>4645243.0699999994</v>
          </cell>
          <cell r="T104">
            <v>251011.37000000002</v>
          </cell>
          <cell r="U104">
            <v>53714.959999999992</v>
          </cell>
          <cell r="V104">
            <v>0</v>
          </cell>
          <cell r="W104">
            <v>636755.97</v>
          </cell>
          <cell r="X104">
            <v>0</v>
          </cell>
          <cell r="Y104">
            <v>1543852.34</v>
          </cell>
          <cell r="Z104">
            <v>457679.82000000007</v>
          </cell>
          <cell r="AA104">
            <v>0</v>
          </cell>
          <cell r="AB104">
            <v>0</v>
          </cell>
          <cell r="AC104">
            <v>969639.35</v>
          </cell>
          <cell r="AD104">
            <v>0</v>
          </cell>
          <cell r="AE104">
            <v>0</v>
          </cell>
          <cell r="AF104">
            <v>2009629.0500000003</v>
          </cell>
          <cell r="AG104">
            <v>0</v>
          </cell>
          <cell r="AH104">
            <v>744405.15</v>
          </cell>
          <cell r="AI104">
            <v>0</v>
          </cell>
          <cell r="AJ104">
            <v>299916.71999999997</v>
          </cell>
          <cell r="AK104">
            <v>2283476.5499999998</v>
          </cell>
          <cell r="AL104">
            <v>0</v>
          </cell>
          <cell r="AM104">
            <v>0</v>
          </cell>
          <cell r="AN104">
            <v>0</v>
          </cell>
          <cell r="AO104">
            <v>171369.25</v>
          </cell>
          <cell r="AP104">
            <v>0</v>
          </cell>
          <cell r="AQ104">
            <v>352899.18</v>
          </cell>
          <cell r="AR104">
            <v>614008.32999999996</v>
          </cell>
          <cell r="AS104">
            <v>0</v>
          </cell>
          <cell r="AT104">
            <v>0</v>
          </cell>
          <cell r="AU104">
            <v>0</v>
          </cell>
          <cell r="AV104">
            <v>2863996.2599999993</v>
          </cell>
          <cell r="AW104">
            <v>0</v>
          </cell>
          <cell r="AX104">
            <v>0</v>
          </cell>
          <cell r="AY104">
            <v>6949764.1900000004</v>
          </cell>
          <cell r="AZ104">
            <v>1068645.21</v>
          </cell>
          <cell r="BA104">
            <v>24749459.149999991</v>
          </cell>
          <cell r="BB104">
            <v>5002380.0100000007</v>
          </cell>
          <cell r="BC104">
            <v>5446258.5100000007</v>
          </cell>
          <cell r="BD104">
            <v>191035866.80000001</v>
          </cell>
        </row>
        <row r="105">
          <cell r="F105" t="str">
            <v>17406</v>
          </cell>
          <cell r="G105">
            <v>16513046.749999994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28924.369999999995</v>
          </cell>
          <cell r="O105">
            <v>2359323.0999999996</v>
          </cell>
          <cell r="P105">
            <v>577037.46000000008</v>
          </cell>
          <cell r="Q105">
            <v>0</v>
          </cell>
          <cell r="R105">
            <v>0</v>
          </cell>
          <cell r="S105">
            <v>419485.01</v>
          </cell>
          <cell r="T105">
            <v>39791.64</v>
          </cell>
          <cell r="U105">
            <v>33111.78</v>
          </cell>
          <cell r="V105">
            <v>0</v>
          </cell>
          <cell r="W105">
            <v>0</v>
          </cell>
          <cell r="X105">
            <v>0</v>
          </cell>
          <cell r="Y105">
            <v>1158265.78</v>
          </cell>
          <cell r="Z105">
            <v>67998.570000000007</v>
          </cell>
          <cell r="AA105">
            <v>0</v>
          </cell>
          <cell r="AB105">
            <v>0</v>
          </cell>
          <cell r="AC105">
            <v>554835.59000000008</v>
          </cell>
          <cell r="AD105">
            <v>0</v>
          </cell>
          <cell r="AE105">
            <v>0</v>
          </cell>
          <cell r="AF105">
            <v>886929.1399999999</v>
          </cell>
          <cell r="AG105">
            <v>0</v>
          </cell>
          <cell r="AH105">
            <v>0</v>
          </cell>
          <cell r="AI105">
            <v>0</v>
          </cell>
          <cell r="AJ105">
            <v>296949.3</v>
          </cell>
          <cell r="AK105">
            <v>756328.37999999989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20596.370000000003</v>
          </cell>
          <cell r="AS105">
            <v>0</v>
          </cell>
          <cell r="AT105">
            <v>0</v>
          </cell>
          <cell r="AU105">
            <v>0</v>
          </cell>
          <cell r="AV105">
            <v>74024.73000000001</v>
          </cell>
          <cell r="AW105">
            <v>0</v>
          </cell>
          <cell r="AX105">
            <v>0</v>
          </cell>
          <cell r="AY105">
            <v>0</v>
          </cell>
          <cell r="AZ105">
            <v>158886.65999999997</v>
          </cell>
          <cell r="BA105">
            <v>5466780.1099999994</v>
          </cell>
          <cell r="BB105">
            <v>1306604.83</v>
          </cell>
          <cell r="BC105">
            <v>702490.54</v>
          </cell>
          <cell r="BD105">
            <v>31421410.109999999</v>
          </cell>
        </row>
        <row r="106">
          <cell r="F106" t="str">
            <v>17407</v>
          </cell>
          <cell r="G106">
            <v>16613561.229999999</v>
          </cell>
          <cell r="H106">
            <v>546213.64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2283904.21</v>
          </cell>
          <cell r="P106">
            <v>729214</v>
          </cell>
          <cell r="Q106">
            <v>0</v>
          </cell>
          <cell r="R106">
            <v>0</v>
          </cell>
          <cell r="S106">
            <v>944245.7899999998</v>
          </cell>
          <cell r="T106">
            <v>67895.27</v>
          </cell>
          <cell r="U106">
            <v>12812.390000000001</v>
          </cell>
          <cell r="V106">
            <v>0</v>
          </cell>
          <cell r="W106">
            <v>0</v>
          </cell>
          <cell r="X106">
            <v>0</v>
          </cell>
          <cell r="Y106">
            <v>152994.46000000002</v>
          </cell>
          <cell r="Z106">
            <v>66433.7</v>
          </cell>
          <cell r="AA106">
            <v>0</v>
          </cell>
          <cell r="AB106">
            <v>0</v>
          </cell>
          <cell r="AC106">
            <v>140165.44999999998</v>
          </cell>
          <cell r="AD106">
            <v>0</v>
          </cell>
          <cell r="AE106">
            <v>0</v>
          </cell>
          <cell r="AF106">
            <v>124168.65</v>
          </cell>
          <cell r="AG106">
            <v>0</v>
          </cell>
          <cell r="AH106">
            <v>0</v>
          </cell>
          <cell r="AI106">
            <v>0</v>
          </cell>
          <cell r="AJ106">
            <v>24213.09</v>
          </cell>
          <cell r="AK106">
            <v>77354.810000000012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12769.849999999999</v>
          </cell>
          <cell r="AR106">
            <v>29729.839999999997</v>
          </cell>
          <cell r="AS106">
            <v>0</v>
          </cell>
          <cell r="AT106">
            <v>0</v>
          </cell>
          <cell r="AU106">
            <v>0</v>
          </cell>
          <cell r="AV106">
            <v>219049.05</v>
          </cell>
          <cell r="AW106">
            <v>0</v>
          </cell>
          <cell r="AX106">
            <v>0</v>
          </cell>
          <cell r="AY106">
            <v>263617.32</v>
          </cell>
          <cell r="AZ106">
            <v>29172.39</v>
          </cell>
          <cell r="BA106">
            <v>4249637.3699999992</v>
          </cell>
          <cell r="BB106">
            <v>784460.15</v>
          </cell>
          <cell r="BC106">
            <v>1647211.8999999997</v>
          </cell>
          <cell r="BD106">
            <v>29018824.559999995</v>
          </cell>
        </row>
        <row r="107">
          <cell r="F107" t="str">
            <v>17408</v>
          </cell>
          <cell r="G107">
            <v>79613997.339999989</v>
          </cell>
          <cell r="H107">
            <v>263206.56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14022430.140000001</v>
          </cell>
          <cell r="P107">
            <v>2888062.73</v>
          </cell>
          <cell r="Q107">
            <v>0</v>
          </cell>
          <cell r="R107">
            <v>42680.87</v>
          </cell>
          <cell r="S107">
            <v>5331665.3500000015</v>
          </cell>
          <cell r="T107">
            <v>335995.10999999993</v>
          </cell>
          <cell r="U107">
            <v>102472.2</v>
          </cell>
          <cell r="V107">
            <v>0</v>
          </cell>
          <cell r="W107">
            <v>0</v>
          </cell>
          <cell r="X107">
            <v>0</v>
          </cell>
          <cell r="Y107">
            <v>2354649.5799999996</v>
          </cell>
          <cell r="Z107">
            <v>546194.03</v>
          </cell>
          <cell r="AA107">
            <v>0</v>
          </cell>
          <cell r="AB107">
            <v>640.04999999999995</v>
          </cell>
          <cell r="AC107">
            <v>1979133.9000000001</v>
          </cell>
          <cell r="AD107">
            <v>0</v>
          </cell>
          <cell r="AE107">
            <v>0</v>
          </cell>
          <cell r="AF107">
            <v>496222.89</v>
          </cell>
          <cell r="AG107">
            <v>0</v>
          </cell>
          <cell r="AH107">
            <v>624421.87</v>
          </cell>
          <cell r="AI107">
            <v>0</v>
          </cell>
          <cell r="AJ107">
            <v>333780.23000000004</v>
          </cell>
          <cell r="AK107">
            <v>1521421.3300000003</v>
          </cell>
          <cell r="AL107">
            <v>0</v>
          </cell>
          <cell r="AM107">
            <v>0</v>
          </cell>
          <cell r="AN107">
            <v>80442.41</v>
          </cell>
          <cell r="AO107">
            <v>45494.19</v>
          </cell>
          <cell r="AP107">
            <v>0</v>
          </cell>
          <cell r="AQ107">
            <v>19348.34</v>
          </cell>
          <cell r="AR107">
            <v>131672.39000000001</v>
          </cell>
          <cell r="AS107">
            <v>0</v>
          </cell>
          <cell r="AT107">
            <v>0</v>
          </cell>
          <cell r="AU107">
            <v>0</v>
          </cell>
          <cell r="AV107">
            <v>1064968.2100000002</v>
          </cell>
          <cell r="AW107">
            <v>0</v>
          </cell>
          <cell r="AX107">
            <v>0</v>
          </cell>
          <cell r="AY107">
            <v>0</v>
          </cell>
          <cell r="AZ107">
            <v>926725.69000000018</v>
          </cell>
          <cell r="BA107">
            <v>16123247.139999993</v>
          </cell>
          <cell r="BB107">
            <v>5128828.6000000006</v>
          </cell>
          <cell r="BC107">
            <v>6029993.9000000013</v>
          </cell>
          <cell r="BD107">
            <v>140007695.05000001</v>
          </cell>
        </row>
        <row r="108">
          <cell r="F108" t="str">
            <v>17409</v>
          </cell>
          <cell r="G108">
            <v>38475827.479999997</v>
          </cell>
          <cell r="H108">
            <v>250562.00000000003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6847808.0299999993</v>
          </cell>
          <cell r="P108">
            <v>3073374.19</v>
          </cell>
          <cell r="Q108">
            <v>0</v>
          </cell>
          <cell r="R108">
            <v>0</v>
          </cell>
          <cell r="S108">
            <v>1595390.1700000002</v>
          </cell>
          <cell r="T108">
            <v>0</v>
          </cell>
          <cell r="U108">
            <v>21169.24</v>
          </cell>
          <cell r="V108">
            <v>0</v>
          </cell>
          <cell r="W108">
            <v>0</v>
          </cell>
          <cell r="X108">
            <v>0</v>
          </cell>
          <cell r="Y108">
            <v>174844.36</v>
          </cell>
          <cell r="Z108">
            <v>128524.41</v>
          </cell>
          <cell r="AA108">
            <v>0</v>
          </cell>
          <cell r="AB108">
            <v>0</v>
          </cell>
          <cell r="AC108">
            <v>307894.5</v>
          </cell>
          <cell r="AD108">
            <v>0</v>
          </cell>
          <cell r="AE108">
            <v>0</v>
          </cell>
          <cell r="AF108">
            <v>257631.13</v>
          </cell>
          <cell r="AG108">
            <v>0</v>
          </cell>
          <cell r="AH108">
            <v>0</v>
          </cell>
          <cell r="AI108">
            <v>0</v>
          </cell>
          <cell r="AJ108">
            <v>24575.73</v>
          </cell>
          <cell r="AK108">
            <v>270967.57</v>
          </cell>
          <cell r="AL108">
            <v>0</v>
          </cell>
          <cell r="AM108">
            <v>0</v>
          </cell>
          <cell r="AN108">
            <v>0</v>
          </cell>
          <cell r="AO108">
            <v>85220.49</v>
          </cell>
          <cell r="AP108">
            <v>37117.270000000004</v>
          </cell>
          <cell r="AQ108">
            <v>17375.399999999998</v>
          </cell>
          <cell r="AR108">
            <v>56672.32</v>
          </cell>
          <cell r="AS108">
            <v>0</v>
          </cell>
          <cell r="AT108">
            <v>0</v>
          </cell>
          <cell r="AU108">
            <v>0</v>
          </cell>
          <cell r="AV108">
            <v>721371.31</v>
          </cell>
          <cell r="AW108">
            <v>0</v>
          </cell>
          <cell r="AX108">
            <v>318928.26999999996</v>
          </cell>
          <cell r="AY108">
            <v>574730.6100000001</v>
          </cell>
          <cell r="AZ108">
            <v>71353.84</v>
          </cell>
          <cell r="BA108">
            <v>9314266.540000001</v>
          </cell>
          <cell r="BB108">
            <v>1286506.71</v>
          </cell>
          <cell r="BC108">
            <v>3641792.2500000005</v>
          </cell>
          <cell r="BD108">
            <v>67553903.820000008</v>
          </cell>
        </row>
        <row r="109">
          <cell r="F109" t="str">
            <v>17410</v>
          </cell>
          <cell r="G109">
            <v>29570286.559999984</v>
          </cell>
          <cell r="H109">
            <v>316850.10000000003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5163513.32</v>
          </cell>
          <cell r="P109">
            <v>1063581.6000000001</v>
          </cell>
          <cell r="Q109">
            <v>0</v>
          </cell>
          <cell r="R109">
            <v>0</v>
          </cell>
          <cell r="S109">
            <v>1503461.5799999998</v>
          </cell>
          <cell r="T109">
            <v>0</v>
          </cell>
          <cell r="U109">
            <v>21600.050000000003</v>
          </cell>
          <cell r="V109">
            <v>0</v>
          </cell>
          <cell r="W109">
            <v>0</v>
          </cell>
          <cell r="X109">
            <v>0</v>
          </cell>
          <cell r="Y109">
            <v>361293.14999999997</v>
          </cell>
          <cell r="Z109">
            <v>127778.45999999999</v>
          </cell>
          <cell r="AA109">
            <v>0</v>
          </cell>
          <cell r="AB109">
            <v>0</v>
          </cell>
          <cell r="AC109">
            <v>206781.53</v>
          </cell>
          <cell r="AD109">
            <v>0</v>
          </cell>
          <cell r="AE109">
            <v>0</v>
          </cell>
          <cell r="AF109">
            <v>196207.33000000002</v>
          </cell>
          <cell r="AG109">
            <v>0</v>
          </cell>
          <cell r="AH109">
            <v>0</v>
          </cell>
          <cell r="AI109">
            <v>0</v>
          </cell>
          <cell r="AJ109">
            <v>25082.249999999996</v>
          </cell>
          <cell r="AK109">
            <v>80600.510000000009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77885.759999999995</v>
          </cell>
          <cell r="AQ109">
            <v>22181.14</v>
          </cell>
          <cell r="AR109">
            <v>63429.19</v>
          </cell>
          <cell r="AS109">
            <v>0</v>
          </cell>
          <cell r="AT109">
            <v>0</v>
          </cell>
          <cell r="AU109">
            <v>0</v>
          </cell>
          <cell r="AV109">
            <v>913856.07999999984</v>
          </cell>
          <cell r="AW109">
            <v>0</v>
          </cell>
          <cell r="AX109">
            <v>0</v>
          </cell>
          <cell r="AY109">
            <v>0</v>
          </cell>
          <cell r="AZ109">
            <v>276749.83</v>
          </cell>
          <cell r="BA109">
            <v>9446060.1800000034</v>
          </cell>
          <cell r="BB109">
            <v>1717685.8900000001</v>
          </cell>
          <cell r="BC109">
            <v>2348544.4</v>
          </cell>
          <cell r="BD109">
            <v>53503428.909999974</v>
          </cell>
        </row>
        <row r="110">
          <cell r="F110" t="str">
            <v>17411</v>
          </cell>
          <cell r="G110">
            <v>96106274.710000023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12380327.249999998</v>
          </cell>
          <cell r="P110">
            <v>3248041.36</v>
          </cell>
          <cell r="Q110">
            <v>0</v>
          </cell>
          <cell r="R110">
            <v>0</v>
          </cell>
          <cell r="S110">
            <v>3699628.7199999997</v>
          </cell>
          <cell r="T110">
            <v>202751.93000000002</v>
          </cell>
          <cell r="U110">
            <v>63693.119999999995</v>
          </cell>
          <cell r="V110">
            <v>0</v>
          </cell>
          <cell r="W110">
            <v>45448.67</v>
          </cell>
          <cell r="X110">
            <v>0</v>
          </cell>
          <cell r="Y110">
            <v>602798.58000000007</v>
          </cell>
          <cell r="Z110">
            <v>243101.55</v>
          </cell>
          <cell r="AA110">
            <v>0</v>
          </cell>
          <cell r="AB110">
            <v>0</v>
          </cell>
          <cell r="AC110">
            <v>411160.18</v>
          </cell>
          <cell r="AD110">
            <v>1890939.92</v>
          </cell>
          <cell r="AE110">
            <v>168589.33</v>
          </cell>
          <cell r="AF110">
            <v>759353.66999999993</v>
          </cell>
          <cell r="AG110">
            <v>0</v>
          </cell>
          <cell r="AH110">
            <v>146537.26999999999</v>
          </cell>
          <cell r="AI110">
            <v>0</v>
          </cell>
          <cell r="AJ110">
            <v>103314.09999999999</v>
          </cell>
          <cell r="AK110">
            <v>625974.74</v>
          </cell>
          <cell r="AL110">
            <v>0</v>
          </cell>
          <cell r="AM110">
            <v>0</v>
          </cell>
          <cell r="AN110">
            <v>0</v>
          </cell>
          <cell r="AO110">
            <v>217923.06</v>
          </cell>
          <cell r="AP110">
            <v>141052.17000000001</v>
          </cell>
          <cell r="AQ110">
            <v>156972.62</v>
          </cell>
          <cell r="AR110">
            <v>216216.85</v>
          </cell>
          <cell r="AS110">
            <v>0</v>
          </cell>
          <cell r="AT110">
            <v>0</v>
          </cell>
          <cell r="AU110">
            <v>0</v>
          </cell>
          <cell r="AV110">
            <v>3503933.7899999996</v>
          </cell>
          <cell r="AW110">
            <v>0</v>
          </cell>
          <cell r="AX110">
            <v>0</v>
          </cell>
          <cell r="AY110">
            <v>5197315.0200000005</v>
          </cell>
          <cell r="AZ110">
            <v>0</v>
          </cell>
          <cell r="BA110">
            <v>19855117.710000008</v>
          </cell>
          <cell r="BB110">
            <v>4052728.4299999997</v>
          </cell>
          <cell r="BC110">
            <v>6651359.9500000011</v>
          </cell>
          <cell r="BD110">
            <v>160690554.70000005</v>
          </cell>
        </row>
        <row r="111">
          <cell r="F111" t="str">
            <v>17412</v>
          </cell>
          <cell r="G111">
            <v>47880841.750000015</v>
          </cell>
          <cell r="H111">
            <v>358958.88999999996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9993965.6000000034</v>
          </cell>
          <cell r="P111">
            <v>2172186.29</v>
          </cell>
          <cell r="Q111">
            <v>958597.77</v>
          </cell>
          <cell r="R111">
            <v>0</v>
          </cell>
          <cell r="S111">
            <v>1546463.69</v>
          </cell>
          <cell r="T111">
            <v>486116.33</v>
          </cell>
          <cell r="U111">
            <v>41375</v>
          </cell>
          <cell r="V111">
            <v>0</v>
          </cell>
          <cell r="W111">
            <v>0</v>
          </cell>
          <cell r="X111">
            <v>0</v>
          </cell>
          <cell r="Y111">
            <v>815043.78000000014</v>
          </cell>
          <cell r="Z111">
            <v>288233.59000000003</v>
          </cell>
          <cell r="AA111">
            <v>0</v>
          </cell>
          <cell r="AB111">
            <v>0</v>
          </cell>
          <cell r="AC111">
            <v>657049.37</v>
          </cell>
          <cell r="AD111">
            <v>0</v>
          </cell>
          <cell r="AE111">
            <v>0</v>
          </cell>
          <cell r="AF111">
            <v>438132.89999999997</v>
          </cell>
          <cell r="AG111">
            <v>0</v>
          </cell>
          <cell r="AH111">
            <v>211258.99</v>
          </cell>
          <cell r="AI111">
            <v>0</v>
          </cell>
          <cell r="AJ111">
            <v>109439.58</v>
          </cell>
          <cell r="AK111">
            <v>502302.10000000003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65158.35</v>
          </cell>
          <cell r="AR111">
            <v>70694.990000000005</v>
          </cell>
          <cell r="AS111">
            <v>0</v>
          </cell>
          <cell r="AT111">
            <v>0</v>
          </cell>
          <cell r="AU111">
            <v>0</v>
          </cell>
          <cell r="AV111">
            <v>738165.81999999972</v>
          </cell>
          <cell r="AW111">
            <v>3615.13</v>
          </cell>
          <cell r="AX111">
            <v>0</v>
          </cell>
          <cell r="AY111">
            <v>2501710.2200000002</v>
          </cell>
          <cell r="AZ111">
            <v>428226.9</v>
          </cell>
          <cell r="BA111">
            <v>10658031.550000001</v>
          </cell>
          <cell r="BB111">
            <v>2014334.3599999999</v>
          </cell>
          <cell r="BC111">
            <v>3152949.46</v>
          </cell>
          <cell r="BD111">
            <v>86092852.410000011</v>
          </cell>
        </row>
        <row r="112">
          <cell r="F112" t="str">
            <v>17414</v>
          </cell>
          <cell r="G112">
            <v>141754674.31999999</v>
          </cell>
          <cell r="H112">
            <v>610934.27000000014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24940757.490000002</v>
          </cell>
          <cell r="P112">
            <v>5438575.9999999991</v>
          </cell>
          <cell r="Q112">
            <v>0</v>
          </cell>
          <cell r="R112">
            <v>0</v>
          </cell>
          <cell r="S112">
            <v>3612786.52</v>
          </cell>
          <cell r="T112">
            <v>864311.95000000019</v>
          </cell>
          <cell r="U112">
            <v>97994</v>
          </cell>
          <cell r="V112">
            <v>0</v>
          </cell>
          <cell r="W112">
            <v>683248.81</v>
          </cell>
          <cell r="X112">
            <v>24652</v>
          </cell>
          <cell r="Y112">
            <v>1665233.0999999999</v>
          </cell>
          <cell r="Z112">
            <v>500781</v>
          </cell>
          <cell r="AA112">
            <v>0</v>
          </cell>
          <cell r="AB112">
            <v>0</v>
          </cell>
          <cell r="AC112">
            <v>1015261.8300000001</v>
          </cell>
          <cell r="AD112">
            <v>0</v>
          </cell>
          <cell r="AE112">
            <v>0</v>
          </cell>
          <cell r="AF112">
            <v>1186315</v>
          </cell>
          <cell r="AG112">
            <v>0</v>
          </cell>
          <cell r="AH112">
            <v>585035.48</v>
          </cell>
          <cell r="AI112">
            <v>0</v>
          </cell>
          <cell r="AJ112">
            <v>233349.17000000004</v>
          </cell>
          <cell r="AK112">
            <v>2135767.63</v>
          </cell>
          <cell r="AL112">
            <v>227622.42999999996</v>
          </cell>
          <cell r="AM112">
            <v>0</v>
          </cell>
          <cell r="AN112">
            <v>65389</v>
          </cell>
          <cell r="AO112">
            <v>443709.07</v>
          </cell>
          <cell r="AP112">
            <v>0</v>
          </cell>
          <cell r="AQ112">
            <v>204619.82</v>
          </cell>
          <cell r="AR112">
            <v>380155.59999999992</v>
          </cell>
          <cell r="AS112">
            <v>0</v>
          </cell>
          <cell r="AT112">
            <v>0</v>
          </cell>
          <cell r="AU112">
            <v>0</v>
          </cell>
          <cell r="AV112">
            <v>4231875.3499999996</v>
          </cell>
          <cell r="AW112">
            <v>0</v>
          </cell>
          <cell r="AX112">
            <v>0</v>
          </cell>
          <cell r="AY112">
            <v>718922.97</v>
          </cell>
          <cell r="AZ112">
            <v>1112956.32</v>
          </cell>
          <cell r="BA112">
            <v>24927894.510000002</v>
          </cell>
          <cell r="BB112">
            <v>7501579.8999999985</v>
          </cell>
          <cell r="BC112">
            <v>8397187.7799999993</v>
          </cell>
          <cell r="BD112">
            <v>233561591.31999996</v>
          </cell>
        </row>
        <row r="113">
          <cell r="F113" t="str">
            <v>17415</v>
          </cell>
          <cell r="G113">
            <v>140766805.17999998</v>
          </cell>
          <cell r="H113">
            <v>390292.89999999997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11789.22</v>
          </cell>
          <cell r="O113">
            <v>28115612.460000001</v>
          </cell>
          <cell r="P113">
            <v>5384701</v>
          </cell>
          <cell r="Q113">
            <v>0</v>
          </cell>
          <cell r="R113">
            <v>0</v>
          </cell>
          <cell r="S113">
            <v>6853020.8100000015</v>
          </cell>
          <cell r="T113">
            <v>0</v>
          </cell>
          <cell r="U113">
            <v>193977.00000000003</v>
          </cell>
          <cell r="V113">
            <v>0</v>
          </cell>
          <cell r="W113">
            <v>0</v>
          </cell>
          <cell r="X113">
            <v>0</v>
          </cell>
          <cell r="Y113">
            <v>4538295.6499999994</v>
          </cell>
          <cell r="Z113">
            <v>810219.29</v>
          </cell>
          <cell r="AA113">
            <v>0</v>
          </cell>
          <cell r="AB113">
            <v>0</v>
          </cell>
          <cell r="AC113">
            <v>3839491.8199999994</v>
          </cell>
          <cell r="AD113">
            <v>0</v>
          </cell>
          <cell r="AE113">
            <v>0</v>
          </cell>
          <cell r="AF113">
            <v>1117073.1600000001</v>
          </cell>
          <cell r="AG113">
            <v>150291.52000000002</v>
          </cell>
          <cell r="AH113">
            <v>0</v>
          </cell>
          <cell r="AI113">
            <v>0</v>
          </cell>
          <cell r="AJ113">
            <v>1250057.21</v>
          </cell>
          <cell r="AK113">
            <v>3868783.6799999992</v>
          </cell>
          <cell r="AL113">
            <v>0</v>
          </cell>
          <cell r="AM113">
            <v>0</v>
          </cell>
          <cell r="AN113">
            <v>75677</v>
          </cell>
          <cell r="AO113">
            <v>178189.9</v>
          </cell>
          <cell r="AP113">
            <v>0</v>
          </cell>
          <cell r="AQ113">
            <v>0</v>
          </cell>
          <cell r="AR113">
            <v>239296.67999999993</v>
          </cell>
          <cell r="AS113">
            <v>0</v>
          </cell>
          <cell r="AT113">
            <v>0</v>
          </cell>
          <cell r="AU113">
            <v>0</v>
          </cell>
          <cell r="AV113">
            <v>521342.33999999997</v>
          </cell>
          <cell r="AW113">
            <v>0</v>
          </cell>
          <cell r="AX113">
            <v>0</v>
          </cell>
          <cell r="AY113">
            <v>0</v>
          </cell>
          <cell r="AZ113">
            <v>380529.37</v>
          </cell>
          <cell r="BA113">
            <v>33232170.269999992</v>
          </cell>
          <cell r="BB113">
            <v>10051640.710000001</v>
          </cell>
          <cell r="BC113">
            <v>7308463.6299999999</v>
          </cell>
          <cell r="BD113">
            <v>249277720.80000001</v>
          </cell>
        </row>
        <row r="114">
          <cell r="F114" t="str">
            <v>17417</v>
          </cell>
          <cell r="G114">
            <v>108408053.78</v>
          </cell>
          <cell r="H114">
            <v>1060891.3399999996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26646694.250000004</v>
          </cell>
          <cell r="P114">
            <v>3965372.3399999994</v>
          </cell>
          <cell r="Q114">
            <v>0</v>
          </cell>
          <cell r="R114">
            <v>0</v>
          </cell>
          <cell r="S114">
            <v>4083598.85</v>
          </cell>
          <cell r="T114">
            <v>603075.41999999993</v>
          </cell>
          <cell r="U114">
            <v>76385.679999999993</v>
          </cell>
          <cell r="V114">
            <v>0</v>
          </cell>
          <cell r="W114">
            <v>122039.52</v>
          </cell>
          <cell r="X114">
            <v>0</v>
          </cell>
          <cell r="Y114">
            <v>1099099.1200000001</v>
          </cell>
          <cell r="Z114">
            <v>254725.4</v>
          </cell>
          <cell r="AA114">
            <v>0</v>
          </cell>
          <cell r="AB114">
            <v>0</v>
          </cell>
          <cell r="AC114">
            <v>936853.81999999983</v>
          </cell>
          <cell r="AD114">
            <v>123480.29</v>
          </cell>
          <cell r="AE114">
            <v>13591.92</v>
          </cell>
          <cell r="AF114">
            <v>724052.75</v>
          </cell>
          <cell r="AG114">
            <v>0</v>
          </cell>
          <cell r="AH114">
            <v>0</v>
          </cell>
          <cell r="AI114">
            <v>0</v>
          </cell>
          <cell r="AJ114">
            <v>149340.22</v>
          </cell>
          <cell r="AK114">
            <v>875015.59999999986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50507.250000000007</v>
          </cell>
          <cell r="AR114">
            <v>170222.6</v>
          </cell>
          <cell r="AS114">
            <v>0</v>
          </cell>
          <cell r="AT114">
            <v>0</v>
          </cell>
          <cell r="AU114">
            <v>0</v>
          </cell>
          <cell r="AV114">
            <v>3063262.99</v>
          </cell>
          <cell r="AW114">
            <v>0</v>
          </cell>
          <cell r="AX114">
            <v>3450.16</v>
          </cell>
          <cell r="AY114">
            <v>0</v>
          </cell>
          <cell r="AZ114">
            <v>865548.45</v>
          </cell>
          <cell r="BA114">
            <v>22607378.5</v>
          </cell>
          <cell r="BB114">
            <v>5527359.2699999996</v>
          </cell>
          <cell r="BC114">
            <v>6623319.1699999999</v>
          </cell>
          <cell r="BD114">
            <v>188053318.68999997</v>
          </cell>
        </row>
        <row r="115">
          <cell r="F115" t="str">
            <v>18100</v>
          </cell>
          <cell r="G115">
            <v>23716395.100000001</v>
          </cell>
          <cell r="H115">
            <v>902677.08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5955700.8399999999</v>
          </cell>
          <cell r="P115">
            <v>1045117.23</v>
          </cell>
          <cell r="Q115">
            <v>0</v>
          </cell>
          <cell r="R115">
            <v>34909.82</v>
          </cell>
          <cell r="S115">
            <v>1827196.98</v>
          </cell>
          <cell r="T115">
            <v>188439.97</v>
          </cell>
          <cell r="U115">
            <v>45920</v>
          </cell>
          <cell r="V115">
            <v>0</v>
          </cell>
          <cell r="W115">
            <v>1997399.8399999999</v>
          </cell>
          <cell r="X115">
            <v>20015.010000000002</v>
          </cell>
          <cell r="Y115">
            <v>1486728.04</v>
          </cell>
          <cell r="Z115">
            <v>363230.87</v>
          </cell>
          <cell r="AA115">
            <v>0</v>
          </cell>
          <cell r="AB115">
            <v>0</v>
          </cell>
          <cell r="AC115">
            <v>802653.57</v>
          </cell>
          <cell r="AD115">
            <v>0</v>
          </cell>
          <cell r="AE115">
            <v>0</v>
          </cell>
          <cell r="AF115">
            <v>473094.10000000003</v>
          </cell>
          <cell r="AG115">
            <v>0</v>
          </cell>
          <cell r="AH115">
            <v>0</v>
          </cell>
          <cell r="AI115">
            <v>0</v>
          </cell>
          <cell r="AJ115">
            <v>25984.879999999997</v>
          </cell>
          <cell r="AK115">
            <v>110542.62000000001</v>
          </cell>
          <cell r="AL115">
            <v>34000.050000000003</v>
          </cell>
          <cell r="AM115">
            <v>0</v>
          </cell>
          <cell r="AN115">
            <v>14555.34</v>
          </cell>
          <cell r="AO115">
            <v>0</v>
          </cell>
          <cell r="AP115">
            <v>0</v>
          </cell>
          <cell r="AQ115">
            <v>17401.199999999997</v>
          </cell>
          <cell r="AR115">
            <v>42573.71</v>
          </cell>
          <cell r="AS115">
            <v>0</v>
          </cell>
          <cell r="AT115">
            <v>0</v>
          </cell>
          <cell r="AU115">
            <v>0</v>
          </cell>
          <cell r="AV115">
            <v>923698.9</v>
          </cell>
          <cell r="AW115">
            <v>0</v>
          </cell>
          <cell r="AX115">
            <v>0</v>
          </cell>
          <cell r="AY115">
            <v>0</v>
          </cell>
          <cell r="AZ115">
            <v>250992.66000000003</v>
          </cell>
          <cell r="BA115">
            <v>7999728.0700000003</v>
          </cell>
          <cell r="BB115">
            <v>2029535.9100000001</v>
          </cell>
          <cell r="BC115">
            <v>1549238.18</v>
          </cell>
          <cell r="BD115">
            <v>51857729.969999991</v>
          </cell>
        </row>
        <row r="116">
          <cell r="F116" t="str">
            <v>18303</v>
          </cell>
          <cell r="G116">
            <v>21287197.880000003</v>
          </cell>
          <cell r="H116">
            <v>453775.67000000004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4347855.6599999992</v>
          </cell>
          <cell r="P116">
            <v>885310.62</v>
          </cell>
          <cell r="Q116">
            <v>0</v>
          </cell>
          <cell r="R116">
            <v>0</v>
          </cell>
          <cell r="S116">
            <v>707029.99999999988</v>
          </cell>
          <cell r="T116">
            <v>240627.93000000002</v>
          </cell>
          <cell r="U116">
            <v>14862.380000000001</v>
          </cell>
          <cell r="V116">
            <v>0</v>
          </cell>
          <cell r="W116">
            <v>0</v>
          </cell>
          <cell r="X116">
            <v>0</v>
          </cell>
          <cell r="Y116">
            <v>169572.83999999997</v>
          </cell>
          <cell r="Z116">
            <v>92630.03</v>
          </cell>
          <cell r="AA116">
            <v>0</v>
          </cell>
          <cell r="AB116">
            <v>0</v>
          </cell>
          <cell r="AC116">
            <v>87551.13</v>
          </cell>
          <cell r="AD116">
            <v>0</v>
          </cell>
          <cell r="AE116">
            <v>0</v>
          </cell>
          <cell r="AF116">
            <v>150510.86000000002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56019.909999999996</v>
          </cell>
          <cell r="AL116">
            <v>0</v>
          </cell>
          <cell r="AM116">
            <v>0</v>
          </cell>
          <cell r="AN116">
            <v>22066.799999999996</v>
          </cell>
          <cell r="AO116">
            <v>0</v>
          </cell>
          <cell r="AP116">
            <v>0</v>
          </cell>
          <cell r="AQ116">
            <v>0</v>
          </cell>
          <cell r="AR116">
            <v>30243.759999999995</v>
          </cell>
          <cell r="AS116">
            <v>58244.92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33964.11</v>
          </cell>
          <cell r="BA116">
            <v>5724664.3400000017</v>
          </cell>
          <cell r="BB116">
            <v>937411.47</v>
          </cell>
          <cell r="BC116">
            <v>1327115.0900000001</v>
          </cell>
          <cell r="BD116">
            <v>36626655.400000013</v>
          </cell>
        </row>
        <row r="117">
          <cell r="F117" t="str">
            <v>18400</v>
          </cell>
          <cell r="G117">
            <v>30939530.860000007</v>
          </cell>
          <cell r="H117">
            <v>311012.23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6791630.9899999993</v>
          </cell>
          <cell r="P117">
            <v>1417801</v>
          </cell>
          <cell r="Q117">
            <v>0</v>
          </cell>
          <cell r="R117">
            <v>120591.76000000001</v>
          </cell>
          <cell r="S117">
            <v>2240215.9899999998</v>
          </cell>
          <cell r="T117">
            <v>492012.61000000004</v>
          </cell>
          <cell r="U117">
            <v>70386.000000000015</v>
          </cell>
          <cell r="V117">
            <v>0</v>
          </cell>
          <cell r="W117">
            <v>0</v>
          </cell>
          <cell r="X117">
            <v>0</v>
          </cell>
          <cell r="Y117">
            <v>577349.89</v>
          </cell>
          <cell r="Z117">
            <v>191936.22999999995</v>
          </cell>
          <cell r="AA117">
            <v>0</v>
          </cell>
          <cell r="AB117">
            <v>0</v>
          </cell>
          <cell r="AC117">
            <v>643075.72999999986</v>
          </cell>
          <cell r="AD117">
            <v>0</v>
          </cell>
          <cell r="AE117">
            <v>0</v>
          </cell>
          <cell r="AF117">
            <v>174767.26</v>
          </cell>
          <cell r="AG117">
            <v>0</v>
          </cell>
          <cell r="AH117">
            <v>0</v>
          </cell>
          <cell r="AI117">
            <v>215910.19999999998</v>
          </cell>
          <cell r="AJ117">
            <v>31908.92</v>
          </cell>
          <cell r="AK117">
            <v>157865.13</v>
          </cell>
          <cell r="AL117">
            <v>0</v>
          </cell>
          <cell r="AM117">
            <v>0</v>
          </cell>
          <cell r="AN117">
            <v>265757.74000000005</v>
          </cell>
          <cell r="AO117">
            <v>58377.509999999995</v>
          </cell>
          <cell r="AP117">
            <v>119502.82</v>
          </cell>
          <cell r="AQ117">
            <v>824.53</v>
          </cell>
          <cell r="AR117">
            <v>62421.639999999992</v>
          </cell>
          <cell r="AS117">
            <v>0</v>
          </cell>
          <cell r="AT117">
            <v>0</v>
          </cell>
          <cell r="AU117">
            <v>0</v>
          </cell>
          <cell r="AV117">
            <v>366586.26</v>
          </cell>
          <cell r="AW117">
            <v>0</v>
          </cell>
          <cell r="AX117">
            <v>103846.37000000001</v>
          </cell>
          <cell r="AY117">
            <v>0</v>
          </cell>
          <cell r="AZ117">
            <v>300140.36</v>
          </cell>
          <cell r="BA117">
            <v>8981488.4099999983</v>
          </cell>
          <cell r="BB117">
            <v>1847896.61</v>
          </cell>
          <cell r="BC117">
            <v>3011632.9399999995</v>
          </cell>
          <cell r="BD117">
            <v>59494469.989999995</v>
          </cell>
        </row>
        <row r="118">
          <cell r="F118" t="str">
            <v>18401</v>
          </cell>
          <cell r="G118">
            <v>55720002.239999995</v>
          </cell>
          <cell r="H118">
            <v>2035222.3199999998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15523561.08</v>
          </cell>
          <cell r="P118">
            <v>2336160.9000000004</v>
          </cell>
          <cell r="Q118">
            <v>0</v>
          </cell>
          <cell r="R118">
            <v>439491.81999999995</v>
          </cell>
          <cell r="S118">
            <v>4409892.7499999991</v>
          </cell>
          <cell r="T118">
            <v>422729.33</v>
          </cell>
          <cell r="U118">
            <v>62736.859999999993</v>
          </cell>
          <cell r="V118">
            <v>0</v>
          </cell>
          <cell r="W118">
            <v>0</v>
          </cell>
          <cell r="X118">
            <v>0</v>
          </cell>
          <cell r="Y118">
            <v>1155128.7500000002</v>
          </cell>
          <cell r="Z118">
            <v>356385.22000000003</v>
          </cell>
          <cell r="AA118">
            <v>0</v>
          </cell>
          <cell r="AB118">
            <v>0</v>
          </cell>
          <cell r="AC118">
            <v>1016319.3500000001</v>
          </cell>
          <cell r="AD118">
            <v>0</v>
          </cell>
          <cell r="AE118">
            <v>0</v>
          </cell>
          <cell r="AF118">
            <v>359965.39999999997</v>
          </cell>
          <cell r="AG118">
            <v>0</v>
          </cell>
          <cell r="AH118">
            <v>0</v>
          </cell>
          <cell r="AI118">
            <v>0</v>
          </cell>
          <cell r="AJ118">
            <v>42338.06</v>
          </cell>
          <cell r="AK118">
            <v>255391.30000000002</v>
          </cell>
          <cell r="AL118">
            <v>0</v>
          </cell>
          <cell r="AM118">
            <v>0</v>
          </cell>
          <cell r="AN118">
            <v>44597.820000000007</v>
          </cell>
          <cell r="AO118">
            <v>0</v>
          </cell>
          <cell r="AP118">
            <v>0</v>
          </cell>
          <cell r="AQ118">
            <v>118943.07</v>
          </cell>
          <cell r="AR118">
            <v>157388.46</v>
          </cell>
          <cell r="AS118">
            <v>0</v>
          </cell>
          <cell r="AT118">
            <v>0</v>
          </cell>
          <cell r="AU118">
            <v>0</v>
          </cell>
          <cell r="AV118">
            <v>1261768.95</v>
          </cell>
          <cell r="AW118">
            <v>0</v>
          </cell>
          <cell r="AX118">
            <v>154028.31</v>
          </cell>
          <cell r="AY118">
            <v>0</v>
          </cell>
          <cell r="AZ118">
            <v>819487.12000000011</v>
          </cell>
          <cell r="BA118">
            <v>15353270.290000001</v>
          </cell>
          <cell r="BB118">
            <v>3363628.64</v>
          </cell>
          <cell r="BC118">
            <v>5002501.9099999992</v>
          </cell>
          <cell r="BD118">
            <v>110410939.94999999</v>
          </cell>
        </row>
        <row r="119">
          <cell r="F119" t="str">
            <v>18402</v>
          </cell>
          <cell r="G119">
            <v>45049930.359999985</v>
          </cell>
          <cell r="H119">
            <v>1946234.9999999995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10588360.859999999</v>
          </cell>
          <cell r="P119">
            <v>2159349</v>
          </cell>
          <cell r="Q119">
            <v>0</v>
          </cell>
          <cell r="R119">
            <v>63620.11</v>
          </cell>
          <cell r="S119">
            <v>3909002.54</v>
          </cell>
          <cell r="T119">
            <v>382202.98</v>
          </cell>
          <cell r="U119">
            <v>55372</v>
          </cell>
          <cell r="V119">
            <v>0</v>
          </cell>
          <cell r="W119">
            <v>0</v>
          </cell>
          <cell r="X119">
            <v>0</v>
          </cell>
          <cell r="Y119">
            <v>1385614.2500000005</v>
          </cell>
          <cell r="Z119">
            <v>334716.12999999995</v>
          </cell>
          <cell r="AA119">
            <v>0</v>
          </cell>
          <cell r="AB119">
            <v>0</v>
          </cell>
          <cell r="AC119">
            <v>958416.64000000013</v>
          </cell>
          <cell r="AD119">
            <v>0</v>
          </cell>
          <cell r="AE119">
            <v>0</v>
          </cell>
          <cell r="AF119">
            <v>441079.2</v>
          </cell>
          <cell r="AG119">
            <v>0</v>
          </cell>
          <cell r="AH119">
            <v>23286.65</v>
          </cell>
          <cell r="AI119">
            <v>0</v>
          </cell>
          <cell r="AJ119">
            <v>12835.66</v>
          </cell>
          <cell r="AK119">
            <v>65655.62</v>
          </cell>
          <cell r="AL119">
            <v>0</v>
          </cell>
          <cell r="AM119">
            <v>0</v>
          </cell>
          <cell r="AN119">
            <v>40734.68</v>
          </cell>
          <cell r="AO119">
            <v>0</v>
          </cell>
          <cell r="AP119">
            <v>0</v>
          </cell>
          <cell r="AQ119">
            <v>49896.54</v>
          </cell>
          <cell r="AR119">
            <v>237697.76999999996</v>
          </cell>
          <cell r="AS119">
            <v>13619.000000000002</v>
          </cell>
          <cell r="AT119">
            <v>0</v>
          </cell>
          <cell r="AU119">
            <v>0</v>
          </cell>
          <cell r="AV119">
            <v>194866.80000000005</v>
          </cell>
          <cell r="AW119">
            <v>0</v>
          </cell>
          <cell r="AX119">
            <v>4184.43</v>
          </cell>
          <cell r="AY119">
            <v>0</v>
          </cell>
          <cell r="AZ119">
            <v>467141.61000000004</v>
          </cell>
          <cell r="BA119">
            <v>12374996.339999998</v>
          </cell>
          <cell r="BB119">
            <v>3099492.24</v>
          </cell>
          <cell r="BC119">
            <v>4755397.33</v>
          </cell>
          <cell r="BD119">
            <v>88613703.739999995</v>
          </cell>
        </row>
        <row r="120">
          <cell r="F120" t="str">
            <v>19007</v>
          </cell>
          <cell r="G120">
            <v>340182.58</v>
          </cell>
          <cell r="O120">
            <v>8806.64</v>
          </cell>
          <cell r="Z120">
            <v>2596.6</v>
          </cell>
          <cell r="BA120">
            <v>82980.219999999987</v>
          </cell>
          <cell r="BD120">
            <v>434566.04</v>
          </cell>
        </row>
        <row r="121">
          <cell r="F121" t="str">
            <v>19028</v>
          </cell>
          <cell r="G121">
            <v>1060018.3799999999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74593</v>
          </cell>
          <cell r="P121">
            <v>33409.82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18775.73</v>
          </cell>
          <cell r="Z121">
            <v>10416.75</v>
          </cell>
          <cell r="AA121">
            <v>0</v>
          </cell>
          <cell r="AB121">
            <v>0</v>
          </cell>
          <cell r="AC121">
            <v>27756.46</v>
          </cell>
          <cell r="AD121">
            <v>0</v>
          </cell>
          <cell r="AE121">
            <v>0</v>
          </cell>
          <cell r="AF121">
            <v>21150.84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17287.66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421309.12999999995</v>
          </cell>
          <cell r="BB121">
            <v>81743.41</v>
          </cell>
          <cell r="BC121">
            <v>106991.43999999997</v>
          </cell>
          <cell r="BD121">
            <v>1873452.6199999996</v>
          </cell>
        </row>
        <row r="122">
          <cell r="F122" t="str">
            <v>19400</v>
          </cell>
          <cell r="G122">
            <v>1155370.77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177262.38999999998</v>
          </cell>
          <cell r="P122">
            <v>36607.61</v>
          </cell>
          <cell r="Q122">
            <v>0</v>
          </cell>
          <cell r="R122">
            <v>0</v>
          </cell>
          <cell r="S122">
            <v>83263.900000000009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26643.440000000002</v>
          </cell>
          <cell r="Z122">
            <v>11724.1</v>
          </cell>
          <cell r="AA122">
            <v>0</v>
          </cell>
          <cell r="AB122">
            <v>0</v>
          </cell>
          <cell r="AC122">
            <v>3653.63</v>
          </cell>
          <cell r="AD122">
            <v>0</v>
          </cell>
          <cell r="AE122">
            <v>0</v>
          </cell>
          <cell r="AF122">
            <v>11949.54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21066.510000000002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581873.85999999987</v>
          </cell>
          <cell r="BB122">
            <v>72508.62</v>
          </cell>
          <cell r="BC122">
            <v>75919.06</v>
          </cell>
          <cell r="BD122">
            <v>2257843.4300000002</v>
          </cell>
        </row>
        <row r="123">
          <cell r="F123" t="str">
            <v>19401</v>
          </cell>
          <cell r="G123">
            <v>13964539.690000001</v>
          </cell>
          <cell r="H123">
            <v>103658.06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2553014.34</v>
          </cell>
          <cell r="P123">
            <v>597412.25</v>
          </cell>
          <cell r="Q123">
            <v>0</v>
          </cell>
          <cell r="R123">
            <v>0</v>
          </cell>
          <cell r="S123">
            <v>985134.4800000001</v>
          </cell>
          <cell r="T123">
            <v>69899.38</v>
          </cell>
          <cell r="U123">
            <v>18440</v>
          </cell>
          <cell r="V123">
            <v>0</v>
          </cell>
          <cell r="W123">
            <v>0</v>
          </cell>
          <cell r="X123">
            <v>0</v>
          </cell>
          <cell r="Y123">
            <v>550531.99999999977</v>
          </cell>
          <cell r="Z123">
            <v>122001.98</v>
          </cell>
          <cell r="AA123">
            <v>22254.440000000002</v>
          </cell>
          <cell r="AB123">
            <v>0</v>
          </cell>
          <cell r="AC123">
            <v>280090.53000000003</v>
          </cell>
          <cell r="AD123">
            <v>0</v>
          </cell>
          <cell r="AE123">
            <v>0</v>
          </cell>
          <cell r="AF123">
            <v>60472.75</v>
          </cell>
          <cell r="AG123">
            <v>0</v>
          </cell>
          <cell r="AH123">
            <v>0</v>
          </cell>
          <cell r="AI123">
            <v>0</v>
          </cell>
          <cell r="AJ123">
            <v>18055.18</v>
          </cell>
          <cell r="AK123">
            <v>165121.85999999999</v>
          </cell>
          <cell r="AL123">
            <v>0</v>
          </cell>
          <cell r="AM123">
            <v>0</v>
          </cell>
          <cell r="AN123">
            <v>0</v>
          </cell>
          <cell r="AO123">
            <v>261319.31999999998</v>
          </cell>
          <cell r="AP123">
            <v>0</v>
          </cell>
          <cell r="AQ123">
            <v>0</v>
          </cell>
          <cell r="AR123">
            <v>22409</v>
          </cell>
          <cell r="AS123">
            <v>0</v>
          </cell>
          <cell r="AT123">
            <v>0</v>
          </cell>
          <cell r="AU123">
            <v>0</v>
          </cell>
          <cell r="AV123">
            <v>21178.75</v>
          </cell>
          <cell r="AW123">
            <v>0</v>
          </cell>
          <cell r="AX123">
            <v>121890.81999999999</v>
          </cell>
          <cell r="AY123">
            <v>0</v>
          </cell>
          <cell r="AZ123">
            <v>8524.31</v>
          </cell>
          <cell r="BA123">
            <v>5054854.8699999992</v>
          </cell>
          <cell r="BB123">
            <v>930184.21999999986</v>
          </cell>
          <cell r="BC123">
            <v>1130772.0800000003</v>
          </cell>
          <cell r="BD123">
            <v>27061760.310000006</v>
          </cell>
        </row>
        <row r="124">
          <cell r="F124" t="str">
            <v>19403</v>
          </cell>
          <cell r="G124">
            <v>3423147.3400000003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471068.52</v>
          </cell>
          <cell r="P124">
            <v>115210.42</v>
          </cell>
          <cell r="Q124">
            <v>0</v>
          </cell>
          <cell r="R124">
            <v>0</v>
          </cell>
          <cell r="S124">
            <v>264598.26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122028.17999999998</v>
          </cell>
          <cell r="Z124">
            <v>37529.199999999997</v>
          </cell>
          <cell r="AA124">
            <v>0</v>
          </cell>
          <cell r="AB124">
            <v>0</v>
          </cell>
          <cell r="AC124">
            <v>69502.040000000008</v>
          </cell>
          <cell r="AD124">
            <v>106584.22</v>
          </cell>
          <cell r="AE124">
            <v>28159.339999999997</v>
          </cell>
          <cell r="AF124">
            <v>1988.01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35130.699999999997</v>
          </cell>
          <cell r="AL124">
            <v>0</v>
          </cell>
          <cell r="AM124">
            <v>0</v>
          </cell>
          <cell r="AN124">
            <v>0</v>
          </cell>
          <cell r="AO124">
            <v>6203.25</v>
          </cell>
          <cell r="AP124">
            <v>7232.9</v>
          </cell>
          <cell r="AQ124">
            <v>0</v>
          </cell>
          <cell r="AR124">
            <v>4381.05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1337727.69</v>
          </cell>
          <cell r="BB124">
            <v>249093.68</v>
          </cell>
          <cell r="BC124">
            <v>312730.95999999996</v>
          </cell>
          <cell r="BD124">
            <v>6592315.7599999988</v>
          </cell>
        </row>
        <row r="125">
          <cell r="F125" t="str">
            <v>19404</v>
          </cell>
          <cell r="G125">
            <v>4345828.1100000013</v>
          </cell>
          <cell r="H125">
            <v>193886.71000000005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478681.91000000009</v>
          </cell>
          <cell r="P125">
            <v>176386.92</v>
          </cell>
          <cell r="Q125">
            <v>0</v>
          </cell>
          <cell r="R125">
            <v>0</v>
          </cell>
          <cell r="S125">
            <v>298373.09000000003</v>
          </cell>
          <cell r="T125">
            <v>30745.79</v>
          </cell>
          <cell r="U125">
            <v>8409.58</v>
          </cell>
          <cell r="V125">
            <v>0</v>
          </cell>
          <cell r="W125">
            <v>0</v>
          </cell>
          <cell r="X125">
            <v>0</v>
          </cell>
          <cell r="Y125">
            <v>207096.21</v>
          </cell>
          <cell r="Z125">
            <v>24881.300000000003</v>
          </cell>
          <cell r="AA125">
            <v>0</v>
          </cell>
          <cell r="AB125">
            <v>0</v>
          </cell>
          <cell r="AC125">
            <v>115386.2</v>
          </cell>
          <cell r="AD125">
            <v>0</v>
          </cell>
          <cell r="AE125">
            <v>0</v>
          </cell>
          <cell r="AF125">
            <v>28736.800000000003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9289.59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11169.58</v>
          </cell>
          <cell r="AS125">
            <v>0</v>
          </cell>
          <cell r="AT125">
            <v>0</v>
          </cell>
          <cell r="AU125">
            <v>0</v>
          </cell>
          <cell r="AV125">
            <v>2791.02</v>
          </cell>
          <cell r="AW125">
            <v>0</v>
          </cell>
          <cell r="AX125">
            <v>0</v>
          </cell>
          <cell r="AY125">
            <v>0</v>
          </cell>
          <cell r="AZ125">
            <v>22394.1</v>
          </cell>
          <cell r="BA125">
            <v>1535635.77</v>
          </cell>
          <cell r="BB125">
            <v>262016.24000000002</v>
          </cell>
          <cell r="BC125">
            <v>310369.48</v>
          </cell>
          <cell r="BD125">
            <v>8062078.4000000004</v>
          </cell>
        </row>
        <row r="126">
          <cell r="F126" t="str">
            <v>20094</v>
          </cell>
          <cell r="G126">
            <v>1053466.1500000001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141436.10999999999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60999.73</v>
          </cell>
          <cell r="Z126">
            <v>39937.03</v>
          </cell>
          <cell r="AA126">
            <v>0</v>
          </cell>
          <cell r="AB126">
            <v>0</v>
          </cell>
          <cell r="AC126">
            <v>24166.09</v>
          </cell>
          <cell r="AD126">
            <v>0</v>
          </cell>
          <cell r="AE126">
            <v>0</v>
          </cell>
          <cell r="AF126">
            <v>1703.45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1286.71</v>
          </cell>
          <cell r="AN126">
            <v>0</v>
          </cell>
          <cell r="AO126">
            <v>4668.76</v>
          </cell>
          <cell r="AP126">
            <v>1180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2412.6899999999996</v>
          </cell>
          <cell r="AW126">
            <v>0</v>
          </cell>
          <cell r="AX126">
            <v>0</v>
          </cell>
          <cell r="AY126">
            <v>0</v>
          </cell>
          <cell r="AZ126">
            <v>529.65000000000009</v>
          </cell>
          <cell r="BA126">
            <v>437749.03</v>
          </cell>
          <cell r="BB126">
            <v>78853.820000000007</v>
          </cell>
          <cell r="BC126">
            <v>45008.76</v>
          </cell>
          <cell r="BD126">
            <v>1893397.9800000002</v>
          </cell>
        </row>
        <row r="127">
          <cell r="F127" t="str">
            <v>20203</v>
          </cell>
          <cell r="G127">
            <v>1009964.5900000001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80967.03</v>
          </cell>
          <cell r="P127">
            <v>37651.83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18818.030000000002</v>
          </cell>
          <cell r="Z127">
            <v>22430.36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6790.52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373957.17999999993</v>
          </cell>
          <cell r="BB127">
            <v>0</v>
          </cell>
          <cell r="BC127">
            <v>181146.04</v>
          </cell>
          <cell r="BD127">
            <v>1731725.5800000003</v>
          </cell>
        </row>
        <row r="128">
          <cell r="F128" t="str">
            <v>20215</v>
          </cell>
          <cell r="G128">
            <v>513107.86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44563.77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38276.04</v>
          </cell>
          <cell r="Z128">
            <v>18499.599999999999</v>
          </cell>
          <cell r="AA128">
            <v>0</v>
          </cell>
          <cell r="AB128">
            <v>0</v>
          </cell>
          <cell r="AC128">
            <v>15130.77</v>
          </cell>
          <cell r="AD128">
            <v>0</v>
          </cell>
          <cell r="AE128">
            <v>0</v>
          </cell>
          <cell r="AF128">
            <v>1852.6899999999998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258546.22</v>
          </cell>
          <cell r="BB128">
            <v>59862.55</v>
          </cell>
          <cell r="BC128">
            <v>103895.55999999998</v>
          </cell>
          <cell r="BD128">
            <v>1053735.06</v>
          </cell>
        </row>
        <row r="129">
          <cell r="F129" t="str">
            <v>20400</v>
          </cell>
          <cell r="G129">
            <v>1593928.0399999998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189221.78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36296.729999999996</v>
          </cell>
          <cell r="Z129">
            <v>29875.42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14184.939999999999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12829.86</v>
          </cell>
          <cell r="AM129">
            <v>0</v>
          </cell>
          <cell r="AN129">
            <v>0</v>
          </cell>
          <cell r="AO129">
            <v>0</v>
          </cell>
          <cell r="AP129">
            <v>7124.99</v>
          </cell>
          <cell r="AQ129">
            <v>0</v>
          </cell>
          <cell r="AR129">
            <v>3192.08</v>
          </cell>
          <cell r="AS129">
            <v>0</v>
          </cell>
          <cell r="AT129">
            <v>0</v>
          </cell>
          <cell r="AU129">
            <v>0</v>
          </cell>
          <cell r="AV129">
            <v>24061.510000000002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602099.76000000013</v>
          </cell>
          <cell r="BB129">
            <v>0</v>
          </cell>
          <cell r="BC129">
            <v>101266.31000000003</v>
          </cell>
          <cell r="BD129">
            <v>2614081.42</v>
          </cell>
        </row>
        <row r="130">
          <cell r="F130" t="str">
            <v>20401</v>
          </cell>
          <cell r="G130">
            <v>1128409.6700000002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73901.42</v>
          </cell>
          <cell r="P130">
            <v>0</v>
          </cell>
          <cell r="Q130">
            <v>0</v>
          </cell>
          <cell r="R130">
            <v>0</v>
          </cell>
          <cell r="S130">
            <v>54832.65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33807.15</v>
          </cell>
          <cell r="Z130">
            <v>6174</v>
          </cell>
          <cell r="AA130">
            <v>0</v>
          </cell>
          <cell r="AB130">
            <v>0</v>
          </cell>
          <cell r="AC130">
            <v>6957</v>
          </cell>
          <cell r="AD130">
            <v>0</v>
          </cell>
          <cell r="AE130">
            <v>0</v>
          </cell>
          <cell r="AF130">
            <v>5031.6500000000005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4087.37</v>
          </cell>
          <cell r="AO130">
            <v>0</v>
          </cell>
          <cell r="AP130">
            <v>1254.99</v>
          </cell>
          <cell r="AQ130">
            <v>7487.29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461519.79000000004</v>
          </cell>
          <cell r="BB130">
            <v>87799.42</v>
          </cell>
          <cell r="BC130">
            <v>58539.570000000007</v>
          </cell>
          <cell r="BD130">
            <v>1929801.97</v>
          </cell>
        </row>
        <row r="131">
          <cell r="F131" t="str">
            <v>20402</v>
          </cell>
          <cell r="G131">
            <v>1114839.27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112620.72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59965.680000000008</v>
          </cell>
          <cell r="Z131">
            <v>34847.69</v>
          </cell>
          <cell r="AA131">
            <v>0</v>
          </cell>
          <cell r="AB131">
            <v>0</v>
          </cell>
          <cell r="AC131">
            <v>17738.78</v>
          </cell>
          <cell r="AD131">
            <v>0</v>
          </cell>
          <cell r="AE131">
            <v>0</v>
          </cell>
          <cell r="AF131">
            <v>7514.2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1943.82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93287.859999999986</v>
          </cell>
          <cell r="AW131">
            <v>0</v>
          </cell>
          <cell r="AX131">
            <v>0</v>
          </cell>
          <cell r="AY131">
            <v>0</v>
          </cell>
          <cell r="AZ131">
            <v>299.39</v>
          </cell>
          <cell r="BA131">
            <v>533749.34</v>
          </cell>
          <cell r="BB131">
            <v>90901.75</v>
          </cell>
          <cell r="BC131">
            <v>109186.43000000002</v>
          </cell>
          <cell r="BD131">
            <v>2176894.9300000002</v>
          </cell>
        </row>
        <row r="132">
          <cell r="F132" t="str">
            <v>20403</v>
          </cell>
          <cell r="G132">
            <v>232587.91999999998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1763.6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22990.829999999998</v>
          </cell>
          <cell r="AA132">
            <v>9646.66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6866.2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102066.44</v>
          </cell>
          <cell r="BB132">
            <v>888.22</v>
          </cell>
          <cell r="BC132">
            <v>76133.359999999986</v>
          </cell>
          <cell r="BD132">
            <v>452943.22999999992</v>
          </cell>
        </row>
        <row r="133">
          <cell r="F133" t="str">
            <v>20404</v>
          </cell>
          <cell r="G133">
            <v>5884331.1399999978</v>
          </cell>
          <cell r="H133">
            <v>9879.84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826692.91999999993</v>
          </cell>
          <cell r="P133">
            <v>0</v>
          </cell>
          <cell r="Q133">
            <v>0</v>
          </cell>
          <cell r="R133">
            <v>0</v>
          </cell>
          <cell r="S133">
            <v>550795.80999999994</v>
          </cell>
          <cell r="T133">
            <v>31020.73</v>
          </cell>
          <cell r="U133">
            <v>12057.2</v>
          </cell>
          <cell r="V133">
            <v>0</v>
          </cell>
          <cell r="W133">
            <v>0</v>
          </cell>
          <cell r="X133">
            <v>0</v>
          </cell>
          <cell r="Y133">
            <v>431992.54</v>
          </cell>
          <cell r="Z133">
            <v>98645.720000000016</v>
          </cell>
          <cell r="AA133">
            <v>0</v>
          </cell>
          <cell r="AB133">
            <v>0</v>
          </cell>
          <cell r="AC133">
            <v>163984.36000000002</v>
          </cell>
          <cell r="AD133">
            <v>0</v>
          </cell>
          <cell r="AE133">
            <v>0</v>
          </cell>
          <cell r="AF133">
            <v>61926.7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21196.5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145293.74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1664488.5899999996</v>
          </cell>
          <cell r="BB133">
            <v>391018.1</v>
          </cell>
          <cell r="BC133">
            <v>389673.88999999996</v>
          </cell>
          <cell r="BD133">
            <v>10682997.779999997</v>
          </cell>
        </row>
        <row r="134">
          <cell r="F134" t="str">
            <v>20405</v>
          </cell>
          <cell r="G134">
            <v>6726639.4099999992</v>
          </cell>
          <cell r="H134">
            <v>79090.579999999987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1352617.38</v>
          </cell>
          <cell r="P134">
            <v>0</v>
          </cell>
          <cell r="Q134">
            <v>0</v>
          </cell>
          <cell r="R134">
            <v>0</v>
          </cell>
          <cell r="S134">
            <v>451007.35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268320.74</v>
          </cell>
          <cell r="Z134">
            <v>326556.01</v>
          </cell>
          <cell r="AA134">
            <v>16740.52</v>
          </cell>
          <cell r="AB134">
            <v>0</v>
          </cell>
          <cell r="AC134">
            <v>164800.95999999999</v>
          </cell>
          <cell r="AD134">
            <v>0</v>
          </cell>
          <cell r="AE134">
            <v>0</v>
          </cell>
          <cell r="AF134">
            <v>72105.09</v>
          </cell>
          <cell r="AG134">
            <v>0</v>
          </cell>
          <cell r="AH134">
            <v>0</v>
          </cell>
          <cell r="AI134">
            <v>0</v>
          </cell>
          <cell r="AJ134">
            <v>34719.47</v>
          </cell>
          <cell r="AK134">
            <v>156769.21999999997</v>
          </cell>
          <cell r="AL134">
            <v>0</v>
          </cell>
          <cell r="AM134">
            <v>0</v>
          </cell>
          <cell r="AN134">
            <v>0</v>
          </cell>
          <cell r="AO134">
            <v>43399.969999999994</v>
          </cell>
          <cell r="AP134">
            <v>34090</v>
          </cell>
          <cell r="AQ134">
            <v>0</v>
          </cell>
          <cell r="AR134">
            <v>10172.41</v>
          </cell>
          <cell r="AS134">
            <v>0</v>
          </cell>
          <cell r="AT134">
            <v>0</v>
          </cell>
          <cell r="AU134">
            <v>0</v>
          </cell>
          <cell r="AV134">
            <v>112566.63000000002</v>
          </cell>
          <cell r="AW134">
            <v>0</v>
          </cell>
          <cell r="AX134">
            <v>0</v>
          </cell>
          <cell r="AY134">
            <v>0</v>
          </cell>
          <cell r="AZ134">
            <v>61062.83</v>
          </cell>
          <cell r="BA134">
            <v>1603938.1399999997</v>
          </cell>
          <cell r="BB134">
            <v>398846.48</v>
          </cell>
          <cell r="BC134">
            <v>565242.56000000006</v>
          </cell>
          <cell r="BD134">
            <v>12478685.750000002</v>
          </cell>
        </row>
        <row r="135">
          <cell r="F135" t="str">
            <v>20406</v>
          </cell>
          <cell r="G135">
            <v>1442775.2999999996</v>
          </cell>
          <cell r="H135">
            <v>60766.53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297457.69</v>
          </cell>
          <cell r="P135">
            <v>0</v>
          </cell>
          <cell r="Q135">
            <v>0</v>
          </cell>
          <cell r="R135">
            <v>0</v>
          </cell>
          <cell r="S135">
            <v>253.8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128266.26</v>
          </cell>
          <cell r="Z135">
            <v>55303.270000000004</v>
          </cell>
          <cell r="AA135">
            <v>0</v>
          </cell>
          <cell r="AB135">
            <v>0</v>
          </cell>
          <cell r="AC135">
            <v>46415.66</v>
          </cell>
          <cell r="AD135">
            <v>0</v>
          </cell>
          <cell r="AE135">
            <v>0</v>
          </cell>
          <cell r="AF135">
            <v>6820.8900000000012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299.10000000000002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524220.22</v>
          </cell>
          <cell r="BB135">
            <v>123312.79</v>
          </cell>
          <cell r="BC135">
            <v>225504.81000000003</v>
          </cell>
          <cell r="BD135">
            <v>2911396.32</v>
          </cell>
        </row>
        <row r="136">
          <cell r="F136" t="str">
            <v>21014</v>
          </cell>
          <cell r="G136">
            <v>3825110.8200000008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792156.07000000007</v>
          </cell>
          <cell r="P136">
            <v>154891</v>
          </cell>
          <cell r="Q136">
            <v>0</v>
          </cell>
          <cell r="R136">
            <v>0</v>
          </cell>
          <cell r="S136">
            <v>244926.71999999997</v>
          </cell>
          <cell r="T136">
            <v>17994.09</v>
          </cell>
          <cell r="U136">
            <v>4944</v>
          </cell>
          <cell r="V136">
            <v>0</v>
          </cell>
          <cell r="W136">
            <v>0</v>
          </cell>
          <cell r="X136">
            <v>0</v>
          </cell>
          <cell r="Y136">
            <v>109532.69</v>
          </cell>
          <cell r="Z136">
            <v>25031.52</v>
          </cell>
          <cell r="AA136">
            <v>0</v>
          </cell>
          <cell r="AB136">
            <v>0</v>
          </cell>
          <cell r="AC136">
            <v>96996.84</v>
          </cell>
          <cell r="AD136">
            <v>0</v>
          </cell>
          <cell r="AE136">
            <v>0</v>
          </cell>
          <cell r="AF136">
            <v>11823.789999999999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9637.34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11640</v>
          </cell>
          <cell r="AQ136">
            <v>0</v>
          </cell>
          <cell r="AR136">
            <v>6256.45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1137982.5999999999</v>
          </cell>
          <cell r="BB136">
            <v>240219.39</v>
          </cell>
          <cell r="BC136">
            <v>224573.24999999997</v>
          </cell>
          <cell r="BD136">
            <v>6913716.5699999994</v>
          </cell>
        </row>
        <row r="137">
          <cell r="F137" t="str">
            <v>21036</v>
          </cell>
          <cell r="G137">
            <v>303063.90000000002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31907.89</v>
          </cell>
          <cell r="P137">
            <v>6150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19213</v>
          </cell>
          <cell r="Z137">
            <v>18663.550000000003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179936.12</v>
          </cell>
          <cell r="BB137">
            <v>0</v>
          </cell>
          <cell r="BC137">
            <v>17748.809999999998</v>
          </cell>
          <cell r="BD137">
            <v>576683.27</v>
          </cell>
        </row>
        <row r="138">
          <cell r="F138" t="str">
            <v>21206</v>
          </cell>
          <cell r="G138">
            <v>2514002.9600000009</v>
          </cell>
          <cell r="H138">
            <v>40547.39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503730.25</v>
          </cell>
          <cell r="P138">
            <v>125542.94</v>
          </cell>
          <cell r="Q138">
            <v>0</v>
          </cell>
          <cell r="R138">
            <v>0</v>
          </cell>
          <cell r="S138">
            <v>176818.83</v>
          </cell>
          <cell r="T138">
            <v>70755.679999999993</v>
          </cell>
          <cell r="U138">
            <v>4615</v>
          </cell>
          <cell r="V138">
            <v>0</v>
          </cell>
          <cell r="W138">
            <v>0</v>
          </cell>
          <cell r="X138">
            <v>0</v>
          </cell>
          <cell r="Y138">
            <v>114367.07999999999</v>
          </cell>
          <cell r="Z138">
            <v>59678.920000000006</v>
          </cell>
          <cell r="AA138">
            <v>11791.419999999998</v>
          </cell>
          <cell r="AB138">
            <v>0</v>
          </cell>
          <cell r="AC138">
            <v>90269.31</v>
          </cell>
          <cell r="AD138">
            <v>0</v>
          </cell>
          <cell r="AE138">
            <v>0</v>
          </cell>
          <cell r="AF138">
            <v>22617.809999999998</v>
          </cell>
          <cell r="AG138">
            <v>0</v>
          </cell>
          <cell r="AH138">
            <v>0</v>
          </cell>
          <cell r="AI138">
            <v>0</v>
          </cell>
          <cell r="AJ138">
            <v>10334.34</v>
          </cell>
          <cell r="AK138">
            <v>39006.830000000009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18760.400000000001</v>
          </cell>
          <cell r="AQ138">
            <v>0</v>
          </cell>
          <cell r="AR138">
            <v>4045.1400000000003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942179.23999999987</v>
          </cell>
          <cell r="BB138">
            <v>202151.96000000002</v>
          </cell>
          <cell r="BC138">
            <v>279345.77</v>
          </cell>
          <cell r="BD138">
            <v>5230561.2700000014</v>
          </cell>
        </row>
        <row r="139">
          <cell r="F139" t="str">
            <v>21214</v>
          </cell>
          <cell r="G139">
            <v>1714082.0799999998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335744.41</v>
          </cell>
          <cell r="P139">
            <v>91414.51</v>
          </cell>
          <cell r="Q139">
            <v>0</v>
          </cell>
          <cell r="R139">
            <v>0</v>
          </cell>
          <cell r="S139">
            <v>61972.160000000003</v>
          </cell>
          <cell r="T139">
            <v>0</v>
          </cell>
          <cell r="U139">
            <v>1648.23</v>
          </cell>
          <cell r="V139">
            <v>0</v>
          </cell>
          <cell r="W139">
            <v>0</v>
          </cell>
          <cell r="X139">
            <v>0</v>
          </cell>
          <cell r="Y139">
            <v>648460.26</v>
          </cell>
          <cell r="Z139">
            <v>26866.649999999998</v>
          </cell>
          <cell r="AA139">
            <v>0</v>
          </cell>
          <cell r="AB139">
            <v>0</v>
          </cell>
          <cell r="AC139">
            <v>44966.950000000004</v>
          </cell>
          <cell r="AD139">
            <v>0</v>
          </cell>
          <cell r="AE139">
            <v>0</v>
          </cell>
          <cell r="AF139">
            <v>29780.37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769027.53999999992</v>
          </cell>
          <cell r="BB139">
            <v>175729.3</v>
          </cell>
          <cell r="BC139">
            <v>229124.03</v>
          </cell>
          <cell r="BD139">
            <v>4128816.4899999993</v>
          </cell>
        </row>
        <row r="140">
          <cell r="F140" t="str">
            <v>21226</v>
          </cell>
          <cell r="G140">
            <v>2803001.17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374558.64</v>
          </cell>
          <cell r="P140">
            <v>118734</v>
          </cell>
          <cell r="Q140">
            <v>0</v>
          </cell>
          <cell r="R140">
            <v>0</v>
          </cell>
          <cell r="S140">
            <v>169545.05000000002</v>
          </cell>
          <cell r="T140">
            <v>98839.41</v>
          </cell>
          <cell r="U140">
            <v>5219.0599999999995</v>
          </cell>
          <cell r="V140">
            <v>0</v>
          </cell>
          <cell r="W140">
            <v>0</v>
          </cell>
          <cell r="X140">
            <v>0</v>
          </cell>
          <cell r="Y140">
            <v>121349.29000000001</v>
          </cell>
          <cell r="Z140">
            <v>58690.400000000001</v>
          </cell>
          <cell r="AA140">
            <v>0</v>
          </cell>
          <cell r="AB140">
            <v>0</v>
          </cell>
          <cell r="AC140">
            <v>61157.049999999996</v>
          </cell>
          <cell r="AD140">
            <v>0</v>
          </cell>
          <cell r="AE140">
            <v>0</v>
          </cell>
          <cell r="AF140">
            <v>38510.75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11955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5175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872006.1399999999</v>
          </cell>
          <cell r="BB140">
            <v>251334.73</v>
          </cell>
          <cell r="BC140">
            <v>363183.48000000004</v>
          </cell>
          <cell r="BD140">
            <v>5353259.1700000009</v>
          </cell>
        </row>
        <row r="141">
          <cell r="F141" t="str">
            <v>21232</v>
          </cell>
          <cell r="G141">
            <v>3502092.5900000008</v>
          </cell>
          <cell r="H141">
            <v>161696.85999999999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729340.45</v>
          </cell>
          <cell r="P141">
            <v>178660.83</v>
          </cell>
          <cell r="Q141">
            <v>0</v>
          </cell>
          <cell r="R141">
            <v>0</v>
          </cell>
          <cell r="S141">
            <v>287789.93</v>
          </cell>
          <cell r="T141">
            <v>14559.859999999999</v>
          </cell>
          <cell r="U141">
            <v>6403</v>
          </cell>
          <cell r="V141">
            <v>0</v>
          </cell>
          <cell r="W141">
            <v>0</v>
          </cell>
          <cell r="X141">
            <v>0</v>
          </cell>
          <cell r="Y141">
            <v>179301.9</v>
          </cell>
          <cell r="Z141">
            <v>47342</v>
          </cell>
          <cell r="AA141">
            <v>36291.21</v>
          </cell>
          <cell r="AB141">
            <v>0</v>
          </cell>
          <cell r="AC141">
            <v>126740.86</v>
          </cell>
          <cell r="AD141">
            <v>0</v>
          </cell>
          <cell r="AE141">
            <v>0</v>
          </cell>
          <cell r="AF141">
            <v>29709.95</v>
          </cell>
          <cell r="AG141">
            <v>0</v>
          </cell>
          <cell r="AH141">
            <v>0</v>
          </cell>
          <cell r="AI141">
            <v>0</v>
          </cell>
          <cell r="AJ141">
            <v>16549.32</v>
          </cell>
          <cell r="AK141">
            <v>50303.159999999989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2583.12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3688.8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1008082.4300000003</v>
          </cell>
          <cell r="BB141">
            <v>316636.64</v>
          </cell>
          <cell r="BC141">
            <v>379211.54000000004</v>
          </cell>
          <cell r="BD141">
            <v>7076984.450000002</v>
          </cell>
        </row>
        <row r="142">
          <cell r="F142" t="str">
            <v>21234</v>
          </cell>
          <cell r="G142">
            <v>451181.17000000004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122240.1</v>
          </cell>
          <cell r="P142">
            <v>25972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61430.799999999996</v>
          </cell>
          <cell r="Z142">
            <v>17975.650000000001</v>
          </cell>
          <cell r="AA142">
            <v>0</v>
          </cell>
          <cell r="AB142">
            <v>0</v>
          </cell>
          <cell r="AC142">
            <v>13421.27</v>
          </cell>
          <cell r="AD142">
            <v>0</v>
          </cell>
          <cell r="AE142">
            <v>0</v>
          </cell>
          <cell r="AF142">
            <v>4745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41823.35</v>
          </cell>
          <cell r="AW142">
            <v>4481.33</v>
          </cell>
          <cell r="AX142">
            <v>0</v>
          </cell>
          <cell r="AY142">
            <v>0</v>
          </cell>
          <cell r="AZ142">
            <v>0</v>
          </cell>
          <cell r="BA142">
            <v>280820.99</v>
          </cell>
          <cell r="BB142">
            <v>57070.18</v>
          </cell>
          <cell r="BC142">
            <v>156709.99</v>
          </cell>
          <cell r="BD142">
            <v>1237871.83</v>
          </cell>
        </row>
        <row r="143">
          <cell r="F143" t="str">
            <v>21237</v>
          </cell>
          <cell r="G143">
            <v>3619442.1699999995</v>
          </cell>
          <cell r="H143">
            <v>96142.38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859368.06000000017</v>
          </cell>
          <cell r="P143">
            <v>185869</v>
          </cell>
          <cell r="Q143">
            <v>0</v>
          </cell>
          <cell r="R143">
            <v>0</v>
          </cell>
          <cell r="S143">
            <v>221754.66999999998</v>
          </cell>
          <cell r="T143">
            <v>37235.47</v>
          </cell>
          <cell r="U143">
            <v>3701</v>
          </cell>
          <cell r="V143">
            <v>0</v>
          </cell>
          <cell r="W143">
            <v>0</v>
          </cell>
          <cell r="X143">
            <v>0</v>
          </cell>
          <cell r="Y143">
            <v>142728.19999999998</v>
          </cell>
          <cell r="Z143">
            <v>54678.310000000005</v>
          </cell>
          <cell r="AA143">
            <v>0</v>
          </cell>
          <cell r="AB143">
            <v>0</v>
          </cell>
          <cell r="AC143">
            <v>127383.7</v>
          </cell>
          <cell r="AD143">
            <v>0</v>
          </cell>
          <cell r="AE143">
            <v>0</v>
          </cell>
          <cell r="AF143">
            <v>47360.62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18733.09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19575</v>
          </cell>
          <cell r="AQ143">
            <v>0</v>
          </cell>
          <cell r="AR143">
            <v>6708.4400000000005</v>
          </cell>
          <cell r="AS143">
            <v>0</v>
          </cell>
          <cell r="AT143">
            <v>0</v>
          </cell>
          <cell r="AU143">
            <v>0</v>
          </cell>
          <cell r="AV143">
            <v>10429.07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1340423.0999999996</v>
          </cell>
          <cell r="BB143">
            <v>297365.13</v>
          </cell>
          <cell r="BC143">
            <v>383554.9599999999</v>
          </cell>
          <cell r="BD143">
            <v>7472452.3699999992</v>
          </cell>
        </row>
        <row r="144">
          <cell r="F144" t="str">
            <v>21300</v>
          </cell>
          <cell r="G144">
            <v>3404164.9800000009</v>
          </cell>
          <cell r="H144">
            <v>197065.72</v>
          </cell>
          <cell r="I144">
            <v>252.93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688017.22</v>
          </cell>
          <cell r="P144">
            <v>192852.82</v>
          </cell>
          <cell r="Q144">
            <v>0</v>
          </cell>
          <cell r="R144">
            <v>0</v>
          </cell>
          <cell r="S144">
            <v>367920.89999999991</v>
          </cell>
          <cell r="T144">
            <v>13913.25</v>
          </cell>
          <cell r="U144">
            <v>4654</v>
          </cell>
          <cell r="V144">
            <v>0</v>
          </cell>
          <cell r="W144">
            <v>0</v>
          </cell>
          <cell r="X144">
            <v>0</v>
          </cell>
          <cell r="Y144">
            <v>777063.33</v>
          </cell>
          <cell r="Z144">
            <v>52075.779999999992</v>
          </cell>
          <cell r="AA144">
            <v>0</v>
          </cell>
          <cell r="AB144">
            <v>0</v>
          </cell>
          <cell r="AC144">
            <v>130922.12</v>
          </cell>
          <cell r="AD144">
            <v>0</v>
          </cell>
          <cell r="AE144">
            <v>0</v>
          </cell>
          <cell r="AF144">
            <v>3268.2799999999997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17518.48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8640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1303031.8500000001</v>
          </cell>
          <cell r="BB144">
            <v>304811.16000000009</v>
          </cell>
          <cell r="BC144">
            <v>461690.96</v>
          </cell>
          <cell r="BD144">
            <v>7927863.780000004</v>
          </cell>
        </row>
        <row r="145">
          <cell r="F145" t="str">
            <v>21301</v>
          </cell>
          <cell r="G145">
            <v>1841093.89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277598.86</v>
          </cell>
          <cell r="P145">
            <v>62489.34</v>
          </cell>
          <cell r="Q145">
            <v>0</v>
          </cell>
          <cell r="R145">
            <v>0</v>
          </cell>
          <cell r="S145">
            <v>93737.430000000008</v>
          </cell>
          <cell r="T145">
            <v>10141.49</v>
          </cell>
          <cell r="U145">
            <v>1371</v>
          </cell>
          <cell r="V145">
            <v>0</v>
          </cell>
          <cell r="W145">
            <v>0</v>
          </cell>
          <cell r="X145">
            <v>0</v>
          </cell>
          <cell r="Y145">
            <v>91084.64</v>
          </cell>
          <cell r="Z145">
            <v>30484.149999999998</v>
          </cell>
          <cell r="AA145">
            <v>0</v>
          </cell>
          <cell r="AB145">
            <v>0</v>
          </cell>
          <cell r="AC145">
            <v>53311</v>
          </cell>
          <cell r="AD145">
            <v>0</v>
          </cell>
          <cell r="AE145">
            <v>0</v>
          </cell>
          <cell r="AF145">
            <v>6406.52</v>
          </cell>
          <cell r="AG145">
            <v>0</v>
          </cell>
          <cell r="AH145">
            <v>58992.770000000004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12008.62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7647.8099999999995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696721.46999999986</v>
          </cell>
          <cell r="BB145">
            <v>146419.87</v>
          </cell>
          <cell r="BC145">
            <v>194678.95</v>
          </cell>
          <cell r="BD145">
            <v>3584187.8100000005</v>
          </cell>
        </row>
        <row r="146">
          <cell r="F146" t="str">
            <v>21302</v>
          </cell>
          <cell r="G146">
            <v>13560345.800000001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3897690.99</v>
          </cell>
          <cell r="P146">
            <v>522669.41000000003</v>
          </cell>
          <cell r="Q146">
            <v>0</v>
          </cell>
          <cell r="R146">
            <v>0</v>
          </cell>
          <cell r="S146">
            <v>1018690.8599999999</v>
          </cell>
          <cell r="T146">
            <v>0</v>
          </cell>
          <cell r="U146">
            <v>79579.789999999994</v>
          </cell>
          <cell r="V146">
            <v>0</v>
          </cell>
          <cell r="W146">
            <v>0</v>
          </cell>
          <cell r="X146">
            <v>0</v>
          </cell>
          <cell r="Y146">
            <v>515053.61</v>
          </cell>
          <cell r="Z146">
            <v>98312.459999999992</v>
          </cell>
          <cell r="AA146">
            <v>0</v>
          </cell>
          <cell r="AB146">
            <v>0</v>
          </cell>
          <cell r="AC146">
            <v>327242.74000000005</v>
          </cell>
          <cell r="AD146">
            <v>2312954.2800000003</v>
          </cell>
          <cell r="AE146">
            <v>210505.84999999998</v>
          </cell>
          <cell r="AF146">
            <v>173351.64999999997</v>
          </cell>
          <cell r="AG146">
            <v>469.24</v>
          </cell>
          <cell r="AH146">
            <v>0</v>
          </cell>
          <cell r="AI146">
            <v>0</v>
          </cell>
          <cell r="AJ146">
            <v>13128.290000000003</v>
          </cell>
          <cell r="AK146">
            <v>100631.81000000001</v>
          </cell>
          <cell r="AL146">
            <v>0</v>
          </cell>
          <cell r="AM146">
            <v>0</v>
          </cell>
          <cell r="AN146">
            <v>0</v>
          </cell>
          <cell r="AO146">
            <v>85014.409999999989</v>
          </cell>
          <cell r="AP146">
            <v>35150</v>
          </cell>
          <cell r="AQ146">
            <v>0</v>
          </cell>
          <cell r="AR146">
            <v>22405.74</v>
          </cell>
          <cell r="AS146">
            <v>0</v>
          </cell>
          <cell r="AT146">
            <v>0</v>
          </cell>
          <cell r="AU146">
            <v>0</v>
          </cell>
          <cell r="AV146">
            <v>44263.71</v>
          </cell>
          <cell r="AW146">
            <v>0</v>
          </cell>
          <cell r="AX146">
            <v>0</v>
          </cell>
          <cell r="AY146">
            <v>0</v>
          </cell>
          <cell r="AZ146">
            <v>1062.49</v>
          </cell>
          <cell r="BA146">
            <v>3981176.3699999996</v>
          </cell>
          <cell r="BB146">
            <v>966784.48999999976</v>
          </cell>
          <cell r="BC146">
            <v>945547.97000000009</v>
          </cell>
          <cell r="BD146">
            <v>28912031.95999999</v>
          </cell>
        </row>
        <row r="147">
          <cell r="F147" t="str">
            <v>21303</v>
          </cell>
          <cell r="G147">
            <v>2319710.66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336571.76</v>
          </cell>
          <cell r="P147">
            <v>132511.20000000001</v>
          </cell>
          <cell r="Q147">
            <v>0</v>
          </cell>
          <cell r="R147">
            <v>0</v>
          </cell>
          <cell r="S147">
            <v>226692.38</v>
          </cell>
          <cell r="T147">
            <v>38891.520000000004</v>
          </cell>
          <cell r="U147">
            <v>3076.06</v>
          </cell>
          <cell r="V147">
            <v>0</v>
          </cell>
          <cell r="W147">
            <v>0</v>
          </cell>
          <cell r="X147">
            <v>0</v>
          </cell>
          <cell r="Y147">
            <v>197502.44000000003</v>
          </cell>
          <cell r="Z147">
            <v>32054.77</v>
          </cell>
          <cell r="AA147">
            <v>0</v>
          </cell>
          <cell r="AB147">
            <v>0</v>
          </cell>
          <cell r="AC147">
            <v>66422.98</v>
          </cell>
          <cell r="AD147">
            <v>0</v>
          </cell>
          <cell r="AE147">
            <v>0</v>
          </cell>
          <cell r="AF147">
            <v>63274.799999999996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95915.940000000017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934005.35000000009</v>
          </cell>
          <cell r="BB147">
            <v>205064.77</v>
          </cell>
          <cell r="BC147">
            <v>348007.86999999988</v>
          </cell>
          <cell r="BD147">
            <v>4999702.4999999991</v>
          </cell>
        </row>
        <row r="148">
          <cell r="F148" t="str">
            <v>21401</v>
          </cell>
          <cell r="G148">
            <v>17161447.659999996</v>
          </cell>
          <cell r="H148">
            <v>386.02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3647341.7699999996</v>
          </cell>
          <cell r="P148">
            <v>790275.57000000007</v>
          </cell>
          <cell r="Q148">
            <v>0</v>
          </cell>
          <cell r="R148">
            <v>0</v>
          </cell>
          <cell r="S148">
            <v>1029645.0199999999</v>
          </cell>
          <cell r="T148">
            <v>100101.04000000001</v>
          </cell>
          <cell r="U148">
            <v>28174.489999999998</v>
          </cell>
          <cell r="V148">
            <v>0</v>
          </cell>
          <cell r="W148">
            <v>0</v>
          </cell>
          <cell r="X148">
            <v>0</v>
          </cell>
          <cell r="Y148">
            <v>1016233.0599999998</v>
          </cell>
          <cell r="Z148">
            <v>212706.12</v>
          </cell>
          <cell r="AA148">
            <v>51228.68</v>
          </cell>
          <cell r="AB148">
            <v>0</v>
          </cell>
          <cell r="AC148">
            <v>692372.17</v>
          </cell>
          <cell r="AD148">
            <v>0</v>
          </cell>
          <cell r="AE148">
            <v>0</v>
          </cell>
          <cell r="AF148">
            <v>25455.02</v>
          </cell>
          <cell r="AG148">
            <v>0</v>
          </cell>
          <cell r="AH148">
            <v>0</v>
          </cell>
          <cell r="AI148">
            <v>0</v>
          </cell>
          <cell r="AJ148">
            <v>61119.069999999985</v>
          </cell>
          <cell r="AK148">
            <v>233572.65</v>
          </cell>
          <cell r="AL148">
            <v>97103.59</v>
          </cell>
          <cell r="AM148">
            <v>0</v>
          </cell>
          <cell r="AN148">
            <v>0</v>
          </cell>
          <cell r="AO148">
            <v>0</v>
          </cell>
          <cell r="AP148">
            <v>23265</v>
          </cell>
          <cell r="AQ148">
            <v>0</v>
          </cell>
          <cell r="AR148">
            <v>88865.86</v>
          </cell>
          <cell r="AS148">
            <v>0</v>
          </cell>
          <cell r="AT148">
            <v>0</v>
          </cell>
          <cell r="AU148">
            <v>0</v>
          </cell>
          <cell r="AV148">
            <v>2162.87</v>
          </cell>
          <cell r="AW148">
            <v>0</v>
          </cell>
          <cell r="AX148">
            <v>0</v>
          </cell>
          <cell r="AY148">
            <v>0</v>
          </cell>
          <cell r="AZ148">
            <v>650318.83000000007</v>
          </cell>
          <cell r="BA148">
            <v>5544736.5600000015</v>
          </cell>
          <cell r="BB148">
            <v>1532421.99</v>
          </cell>
          <cell r="BC148">
            <v>1398066.5400000003</v>
          </cell>
          <cell r="BD148">
            <v>34386999.579999998</v>
          </cell>
        </row>
        <row r="149">
          <cell r="F149" t="str">
            <v>22008</v>
          </cell>
          <cell r="G149">
            <v>994550.62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105792.25</v>
          </cell>
          <cell r="P149">
            <v>19383.98</v>
          </cell>
          <cell r="Q149">
            <v>0</v>
          </cell>
          <cell r="R149">
            <v>0</v>
          </cell>
          <cell r="S149">
            <v>96572.790000000008</v>
          </cell>
          <cell r="T149">
            <v>0</v>
          </cell>
          <cell r="U149">
            <v>1256.95</v>
          </cell>
          <cell r="V149">
            <v>0</v>
          </cell>
          <cell r="W149">
            <v>0</v>
          </cell>
          <cell r="X149">
            <v>0</v>
          </cell>
          <cell r="Y149">
            <v>48791.839999999997</v>
          </cell>
          <cell r="Z149">
            <v>22903.84</v>
          </cell>
          <cell r="AA149">
            <v>0</v>
          </cell>
          <cell r="AB149">
            <v>0</v>
          </cell>
          <cell r="AC149">
            <v>10897.59</v>
          </cell>
          <cell r="AD149">
            <v>0</v>
          </cell>
          <cell r="AE149">
            <v>0</v>
          </cell>
          <cell r="AF149">
            <v>3543.1600000000003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2141.09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443.87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372787.69000000006</v>
          </cell>
          <cell r="BB149">
            <v>77028.37999999999</v>
          </cell>
          <cell r="BC149">
            <v>86693.22</v>
          </cell>
          <cell r="BD149">
            <v>1842787.2700000003</v>
          </cell>
        </row>
        <row r="150">
          <cell r="F150" t="str">
            <v>22009</v>
          </cell>
          <cell r="G150">
            <v>3089852.71</v>
          </cell>
          <cell r="H150">
            <v>12148.41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451129.52999999997</v>
          </cell>
          <cell r="P150">
            <v>125816.73000000001</v>
          </cell>
          <cell r="Q150">
            <v>0</v>
          </cell>
          <cell r="R150">
            <v>0</v>
          </cell>
          <cell r="S150">
            <v>295143.84999999998</v>
          </cell>
          <cell r="T150">
            <v>20909.310000000001</v>
          </cell>
          <cell r="U150">
            <v>4272.6900000000005</v>
          </cell>
          <cell r="V150">
            <v>0</v>
          </cell>
          <cell r="W150">
            <v>0</v>
          </cell>
          <cell r="X150">
            <v>0</v>
          </cell>
          <cell r="Y150">
            <v>94450.08</v>
          </cell>
          <cell r="Z150">
            <v>22655.909999999996</v>
          </cell>
          <cell r="AA150">
            <v>0</v>
          </cell>
          <cell r="AB150">
            <v>0</v>
          </cell>
          <cell r="AC150">
            <v>69163.13</v>
          </cell>
          <cell r="AD150">
            <v>0</v>
          </cell>
          <cell r="AE150">
            <v>0</v>
          </cell>
          <cell r="AF150">
            <v>13189.5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15139.78</v>
          </cell>
          <cell r="AL150">
            <v>6411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15216.31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1183443.7200000002</v>
          </cell>
          <cell r="BB150">
            <v>211937.63</v>
          </cell>
          <cell r="BC150">
            <v>632596.17000000004</v>
          </cell>
          <cell r="BD150">
            <v>6263476.46</v>
          </cell>
        </row>
        <row r="151">
          <cell r="F151" t="str">
            <v>22017</v>
          </cell>
          <cell r="G151">
            <v>1110635.5799999998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100091.13</v>
          </cell>
          <cell r="P151">
            <v>15001</v>
          </cell>
          <cell r="Q151">
            <v>0</v>
          </cell>
          <cell r="R151">
            <v>0</v>
          </cell>
          <cell r="S151">
            <v>60984.06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41001.4</v>
          </cell>
          <cell r="Z151">
            <v>19881.95</v>
          </cell>
          <cell r="AA151">
            <v>0</v>
          </cell>
          <cell r="AB151">
            <v>0</v>
          </cell>
          <cell r="AC151">
            <v>11707.2</v>
          </cell>
          <cell r="AD151">
            <v>0</v>
          </cell>
          <cell r="AE151">
            <v>0</v>
          </cell>
          <cell r="AF151">
            <v>278.27999999999997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680</v>
          </cell>
          <cell r="AQ151">
            <v>0</v>
          </cell>
          <cell r="AR151">
            <v>0</v>
          </cell>
          <cell r="AS151">
            <v>1188.75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477774.63</v>
          </cell>
          <cell r="BB151">
            <v>75090.840000000011</v>
          </cell>
          <cell r="BC151">
            <v>158532.49000000002</v>
          </cell>
          <cell r="BD151">
            <v>2072847.31</v>
          </cell>
        </row>
        <row r="152">
          <cell r="F152" t="str">
            <v>22073</v>
          </cell>
          <cell r="G152">
            <v>1054793.4100000001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146383.75999999998</v>
          </cell>
          <cell r="P152">
            <v>22552.720000000001</v>
          </cell>
          <cell r="Q152">
            <v>0</v>
          </cell>
          <cell r="R152">
            <v>0</v>
          </cell>
          <cell r="S152">
            <v>97398.79</v>
          </cell>
          <cell r="T152">
            <v>0</v>
          </cell>
          <cell r="U152">
            <v>529</v>
          </cell>
          <cell r="V152">
            <v>0</v>
          </cell>
          <cell r="W152">
            <v>0</v>
          </cell>
          <cell r="X152">
            <v>0</v>
          </cell>
          <cell r="Y152">
            <v>31724.1</v>
          </cell>
          <cell r="Z152">
            <v>43246.990000000005</v>
          </cell>
          <cell r="AA152">
            <v>0</v>
          </cell>
          <cell r="AB152">
            <v>0</v>
          </cell>
          <cell r="AC152">
            <v>13608.46</v>
          </cell>
          <cell r="AD152">
            <v>0</v>
          </cell>
          <cell r="AE152">
            <v>0</v>
          </cell>
          <cell r="AF152">
            <v>20977.45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15237.380000000001</v>
          </cell>
          <cell r="AQ152">
            <v>0</v>
          </cell>
          <cell r="AR152">
            <v>788.18999999999994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489530.31000000006</v>
          </cell>
          <cell r="BB152">
            <v>69034.309999999983</v>
          </cell>
          <cell r="BC152">
            <v>176831.50999999998</v>
          </cell>
          <cell r="BD152">
            <v>2182636.38</v>
          </cell>
        </row>
        <row r="153">
          <cell r="F153" t="str">
            <v>22105</v>
          </cell>
          <cell r="G153">
            <v>1715762.87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267754.36000000004</v>
          </cell>
          <cell r="P153">
            <v>61827.390000000007</v>
          </cell>
          <cell r="Q153">
            <v>0</v>
          </cell>
          <cell r="R153">
            <v>0</v>
          </cell>
          <cell r="S153">
            <v>108882.84999999999</v>
          </cell>
          <cell r="T153">
            <v>0</v>
          </cell>
          <cell r="U153">
            <v>2148</v>
          </cell>
          <cell r="V153">
            <v>0</v>
          </cell>
          <cell r="W153">
            <v>0</v>
          </cell>
          <cell r="X153">
            <v>0</v>
          </cell>
          <cell r="Y153">
            <v>58363</v>
          </cell>
          <cell r="Z153">
            <v>26655</v>
          </cell>
          <cell r="AA153">
            <v>0</v>
          </cell>
          <cell r="AB153">
            <v>0</v>
          </cell>
          <cell r="AC153">
            <v>28241.57</v>
          </cell>
          <cell r="AD153">
            <v>0</v>
          </cell>
          <cell r="AE153">
            <v>0</v>
          </cell>
          <cell r="AF153">
            <v>21930.71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4734.87</v>
          </cell>
          <cell r="AQ153">
            <v>0</v>
          </cell>
          <cell r="AR153">
            <v>1939.67</v>
          </cell>
          <cell r="AS153">
            <v>0</v>
          </cell>
          <cell r="AT153">
            <v>0</v>
          </cell>
          <cell r="AU153">
            <v>0</v>
          </cell>
          <cell r="AV153">
            <v>693.46</v>
          </cell>
          <cell r="AW153">
            <v>0</v>
          </cell>
          <cell r="AX153">
            <v>0</v>
          </cell>
          <cell r="AY153">
            <v>0</v>
          </cell>
          <cell r="AZ153">
            <v>6888.37</v>
          </cell>
          <cell r="BA153">
            <v>633772.79</v>
          </cell>
          <cell r="BB153">
            <v>116148.47</v>
          </cell>
          <cell r="BC153">
            <v>260902.74000000002</v>
          </cell>
          <cell r="BD153">
            <v>3316646.1200000006</v>
          </cell>
        </row>
        <row r="154">
          <cell r="F154" t="str">
            <v>22200</v>
          </cell>
          <cell r="G154">
            <v>1870981.4999999998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164753.94999999998</v>
          </cell>
          <cell r="P154">
            <v>50549.37</v>
          </cell>
          <cell r="Q154">
            <v>0</v>
          </cell>
          <cell r="R154">
            <v>4728.41</v>
          </cell>
          <cell r="S154">
            <v>70137.72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74599.05</v>
          </cell>
          <cell r="Z154">
            <v>28351.21</v>
          </cell>
          <cell r="AA154">
            <v>0</v>
          </cell>
          <cell r="AB154">
            <v>0</v>
          </cell>
          <cell r="AC154">
            <v>43223.869999999995</v>
          </cell>
          <cell r="AD154">
            <v>0</v>
          </cell>
          <cell r="AE154">
            <v>0</v>
          </cell>
          <cell r="AF154">
            <v>38014.300000000003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8217.92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734212.56000000017</v>
          </cell>
          <cell r="BB154">
            <v>136618.72999999998</v>
          </cell>
          <cell r="BC154">
            <v>282437.13999999996</v>
          </cell>
          <cell r="BD154">
            <v>3506825.7299999995</v>
          </cell>
        </row>
        <row r="155">
          <cell r="F155" t="str">
            <v>22204</v>
          </cell>
          <cell r="G155">
            <v>1277087.8800000001</v>
          </cell>
          <cell r="H155">
            <v>5828.24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147116.60999999999</v>
          </cell>
          <cell r="P155">
            <v>20708.3</v>
          </cell>
          <cell r="Q155">
            <v>0</v>
          </cell>
          <cell r="R155">
            <v>0</v>
          </cell>
          <cell r="S155">
            <v>52401.770000000004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39040.97</v>
          </cell>
          <cell r="Z155">
            <v>23062.370000000003</v>
          </cell>
          <cell r="AA155">
            <v>0</v>
          </cell>
          <cell r="AB155">
            <v>0</v>
          </cell>
          <cell r="AC155">
            <v>22093.940000000002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5732.95</v>
          </cell>
          <cell r="AM155">
            <v>0</v>
          </cell>
          <cell r="AN155">
            <v>0</v>
          </cell>
          <cell r="AO155">
            <v>0</v>
          </cell>
          <cell r="AP155">
            <v>3425.93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17041.420000000002</v>
          </cell>
          <cell r="BA155">
            <v>489296.72</v>
          </cell>
          <cell r="BB155">
            <v>92537.91</v>
          </cell>
          <cell r="BC155">
            <v>198074.41999999998</v>
          </cell>
          <cell r="BD155">
            <v>2393449.4299999997</v>
          </cell>
        </row>
        <row r="156">
          <cell r="F156" t="str">
            <v>22207</v>
          </cell>
          <cell r="G156">
            <v>2941866.3499999996</v>
          </cell>
          <cell r="H156">
            <v>8641.7999999999993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469261.54</v>
          </cell>
          <cell r="P156">
            <v>123821</v>
          </cell>
          <cell r="Q156">
            <v>0</v>
          </cell>
          <cell r="R156">
            <v>0</v>
          </cell>
          <cell r="S156">
            <v>252688.84999999992</v>
          </cell>
          <cell r="T156">
            <v>112310.87999999999</v>
          </cell>
          <cell r="U156">
            <v>6301</v>
          </cell>
          <cell r="V156">
            <v>0</v>
          </cell>
          <cell r="W156">
            <v>0</v>
          </cell>
          <cell r="X156">
            <v>0</v>
          </cell>
          <cell r="Y156">
            <v>88545.709999999992</v>
          </cell>
          <cell r="Z156">
            <v>75954.349999999991</v>
          </cell>
          <cell r="AA156">
            <v>0</v>
          </cell>
          <cell r="AB156">
            <v>0</v>
          </cell>
          <cell r="AC156">
            <v>94292.170000000013</v>
          </cell>
          <cell r="AD156">
            <v>0</v>
          </cell>
          <cell r="AE156">
            <v>0</v>
          </cell>
          <cell r="AF156">
            <v>19401.370000000003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10963.83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1101295.97</v>
          </cell>
          <cell r="BB156">
            <v>194935.90000000002</v>
          </cell>
          <cell r="BC156">
            <v>376607.82999999996</v>
          </cell>
          <cell r="BD156">
            <v>5876888.5499999998</v>
          </cell>
        </row>
        <row r="157">
          <cell r="F157" t="str">
            <v>23042</v>
          </cell>
          <cell r="G157">
            <v>1280765.31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177072.28999999998</v>
          </cell>
          <cell r="P157">
            <v>58121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48138</v>
          </cell>
          <cell r="Z157">
            <v>31389.95</v>
          </cell>
          <cell r="AA157">
            <v>0</v>
          </cell>
          <cell r="AB157">
            <v>0</v>
          </cell>
          <cell r="AC157">
            <v>26182.29</v>
          </cell>
          <cell r="AD157">
            <v>0</v>
          </cell>
          <cell r="AE157">
            <v>0</v>
          </cell>
          <cell r="AF157">
            <v>16928.810000000001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1700.15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392037.74999999994</v>
          </cell>
          <cell r="BB157">
            <v>58218.95</v>
          </cell>
          <cell r="BC157">
            <v>73869.88</v>
          </cell>
          <cell r="BD157">
            <v>2164424.38</v>
          </cell>
        </row>
        <row r="158">
          <cell r="F158" t="str">
            <v>23054</v>
          </cell>
          <cell r="G158">
            <v>1209013.1400000004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147228.62</v>
          </cell>
          <cell r="P158">
            <v>53539.09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15336.6</v>
          </cell>
          <cell r="Z158">
            <v>4317.8099999999995</v>
          </cell>
          <cell r="AA158">
            <v>0</v>
          </cell>
          <cell r="AB158">
            <v>0</v>
          </cell>
          <cell r="AC158">
            <v>27660.74</v>
          </cell>
          <cell r="AD158">
            <v>0</v>
          </cell>
          <cell r="AE158">
            <v>0</v>
          </cell>
          <cell r="AF158">
            <v>5272.7699999999995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41996.42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361335.83999999997</v>
          </cell>
          <cell r="BB158">
            <v>77979.819999999992</v>
          </cell>
          <cell r="BC158">
            <v>103088.85000000002</v>
          </cell>
          <cell r="BD158">
            <v>2046769.7000000004</v>
          </cell>
        </row>
        <row r="159">
          <cell r="F159" t="str">
            <v>23309</v>
          </cell>
          <cell r="G159">
            <v>20514703.529999997</v>
          </cell>
          <cell r="H159">
            <v>244080.35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4393015.0599999996</v>
          </cell>
          <cell r="P159">
            <v>826293</v>
          </cell>
          <cell r="Q159">
            <v>0</v>
          </cell>
          <cell r="R159">
            <v>0</v>
          </cell>
          <cell r="S159">
            <v>1832111.9500000002</v>
          </cell>
          <cell r="T159">
            <v>196915.27000000002</v>
          </cell>
          <cell r="U159">
            <v>39327</v>
          </cell>
          <cell r="V159">
            <v>0</v>
          </cell>
          <cell r="W159">
            <v>0</v>
          </cell>
          <cell r="X159">
            <v>0</v>
          </cell>
          <cell r="Y159">
            <v>1017849.26</v>
          </cell>
          <cell r="Z159">
            <v>264358.64</v>
          </cell>
          <cell r="AA159">
            <v>0</v>
          </cell>
          <cell r="AB159">
            <v>0</v>
          </cell>
          <cell r="AC159">
            <v>673500.87</v>
          </cell>
          <cell r="AD159">
            <v>87219.960000000021</v>
          </cell>
          <cell r="AE159">
            <v>0</v>
          </cell>
          <cell r="AF159">
            <v>243112.55</v>
          </cell>
          <cell r="AG159">
            <v>4781.29</v>
          </cell>
          <cell r="AH159">
            <v>0</v>
          </cell>
          <cell r="AI159">
            <v>0</v>
          </cell>
          <cell r="AJ159">
            <v>61109.15</v>
          </cell>
          <cell r="AK159">
            <v>297397.74</v>
          </cell>
          <cell r="AL159">
            <v>0</v>
          </cell>
          <cell r="AM159">
            <v>0</v>
          </cell>
          <cell r="AN159">
            <v>70669.000000000015</v>
          </cell>
          <cell r="AO159">
            <v>0</v>
          </cell>
          <cell r="AP159">
            <v>37770</v>
          </cell>
          <cell r="AQ159">
            <v>72238.790000000008</v>
          </cell>
          <cell r="AR159">
            <v>38326.65</v>
          </cell>
          <cell r="AS159">
            <v>0</v>
          </cell>
          <cell r="AT159">
            <v>0</v>
          </cell>
          <cell r="AU159">
            <v>0</v>
          </cell>
          <cell r="AV159">
            <v>617205.67000000004</v>
          </cell>
          <cell r="AW159">
            <v>0</v>
          </cell>
          <cell r="AX159">
            <v>0</v>
          </cell>
          <cell r="AY159">
            <v>0</v>
          </cell>
          <cell r="AZ159">
            <v>642054.41999999993</v>
          </cell>
          <cell r="BA159">
            <v>5904638.04</v>
          </cell>
          <cell r="BB159">
            <v>1365543.2499999998</v>
          </cell>
          <cell r="BC159">
            <v>1929944.0800000003</v>
          </cell>
          <cell r="BD159">
            <v>41374165.519999996</v>
          </cell>
        </row>
        <row r="160">
          <cell r="F160" t="str">
            <v>23311</v>
          </cell>
          <cell r="G160">
            <v>1532840.1499999997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109398.8</v>
          </cell>
          <cell r="P160">
            <v>37047</v>
          </cell>
          <cell r="Q160">
            <v>0</v>
          </cell>
          <cell r="R160">
            <v>0</v>
          </cell>
          <cell r="S160">
            <v>68865.220000000016</v>
          </cell>
          <cell r="T160">
            <v>0</v>
          </cell>
          <cell r="U160">
            <v>1573</v>
          </cell>
          <cell r="V160">
            <v>0</v>
          </cell>
          <cell r="W160">
            <v>0</v>
          </cell>
          <cell r="X160">
            <v>0</v>
          </cell>
          <cell r="Y160">
            <v>96545.999999999985</v>
          </cell>
          <cell r="Z160">
            <v>36453.800000000003</v>
          </cell>
          <cell r="AA160">
            <v>0</v>
          </cell>
          <cell r="AB160">
            <v>0</v>
          </cell>
          <cell r="AC160">
            <v>24923.720000000005</v>
          </cell>
          <cell r="AD160">
            <v>0</v>
          </cell>
          <cell r="AE160">
            <v>0</v>
          </cell>
          <cell r="AF160">
            <v>8655.19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668352.67999999982</v>
          </cell>
          <cell r="BB160">
            <v>140248.13</v>
          </cell>
          <cell r="BC160">
            <v>147453.53000000003</v>
          </cell>
          <cell r="BD160">
            <v>2872357.2199999997</v>
          </cell>
        </row>
        <row r="161">
          <cell r="F161" t="str">
            <v>23402</v>
          </cell>
          <cell r="G161">
            <v>4317755.9399999995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797691.40000000014</v>
          </cell>
          <cell r="P161">
            <v>163894.73000000004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464065.37</v>
          </cell>
          <cell r="Z161">
            <v>56991.79</v>
          </cell>
          <cell r="AA161">
            <v>0</v>
          </cell>
          <cell r="AB161">
            <v>0</v>
          </cell>
          <cell r="AC161">
            <v>112254.29000000001</v>
          </cell>
          <cell r="AD161">
            <v>0</v>
          </cell>
          <cell r="AE161">
            <v>0</v>
          </cell>
          <cell r="AF161">
            <v>5555.23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6347.38</v>
          </cell>
          <cell r="AS161">
            <v>0</v>
          </cell>
          <cell r="AT161">
            <v>0</v>
          </cell>
          <cell r="AU161">
            <v>0</v>
          </cell>
          <cell r="AV161">
            <v>14093.11</v>
          </cell>
          <cell r="AW161">
            <v>0</v>
          </cell>
          <cell r="AX161">
            <v>323.27</v>
          </cell>
          <cell r="AY161">
            <v>0</v>
          </cell>
          <cell r="AZ161">
            <v>0</v>
          </cell>
          <cell r="BA161">
            <v>931609.4</v>
          </cell>
          <cell r="BB161">
            <v>285958.87000000005</v>
          </cell>
          <cell r="BC161">
            <v>585454.08000000007</v>
          </cell>
          <cell r="BD161">
            <v>7741994.8600000013</v>
          </cell>
        </row>
        <row r="162">
          <cell r="F162" t="str">
            <v>23403</v>
          </cell>
          <cell r="G162">
            <v>9537261.1900000013</v>
          </cell>
          <cell r="H162">
            <v>488060.30000000005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2249965.4500000002</v>
          </cell>
          <cell r="P162">
            <v>433565.93000000005</v>
          </cell>
          <cell r="Q162">
            <v>0</v>
          </cell>
          <cell r="R162">
            <v>11825.31</v>
          </cell>
          <cell r="S162">
            <v>679405.8600000001</v>
          </cell>
          <cell r="T162">
            <v>159041.84</v>
          </cell>
          <cell r="U162">
            <v>4138.8</v>
          </cell>
          <cell r="V162">
            <v>0</v>
          </cell>
          <cell r="W162">
            <v>0</v>
          </cell>
          <cell r="X162">
            <v>0</v>
          </cell>
          <cell r="Y162">
            <v>346421.01</v>
          </cell>
          <cell r="Z162">
            <v>94750.1</v>
          </cell>
          <cell r="AA162">
            <v>0</v>
          </cell>
          <cell r="AB162">
            <v>0</v>
          </cell>
          <cell r="AC162">
            <v>278732.59000000003</v>
          </cell>
          <cell r="AD162">
            <v>0</v>
          </cell>
          <cell r="AE162">
            <v>0</v>
          </cell>
          <cell r="AF162">
            <v>54680.959999999999</v>
          </cell>
          <cell r="AG162">
            <v>0</v>
          </cell>
          <cell r="AH162">
            <v>0</v>
          </cell>
          <cell r="AI162">
            <v>0</v>
          </cell>
          <cell r="AJ162">
            <v>14339.390000000001</v>
          </cell>
          <cell r="AK162">
            <v>96109.909999999989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45616.46</v>
          </cell>
          <cell r="AQ162">
            <v>0</v>
          </cell>
          <cell r="AR162">
            <v>16510.269999999997</v>
          </cell>
          <cell r="AS162">
            <v>0</v>
          </cell>
          <cell r="AT162">
            <v>0</v>
          </cell>
          <cell r="AU162">
            <v>0</v>
          </cell>
          <cell r="AV162">
            <v>11510.490000000002</v>
          </cell>
          <cell r="AW162">
            <v>0</v>
          </cell>
          <cell r="AX162">
            <v>0</v>
          </cell>
          <cell r="AY162">
            <v>0</v>
          </cell>
          <cell r="AZ162">
            <v>30261.780000000006</v>
          </cell>
          <cell r="BA162">
            <v>2770589.11</v>
          </cell>
          <cell r="BB162">
            <v>709111.53999999992</v>
          </cell>
          <cell r="BC162">
            <v>1514418.78</v>
          </cell>
          <cell r="BD162">
            <v>19546317.070000004</v>
          </cell>
        </row>
        <row r="163">
          <cell r="F163" t="str">
            <v>23404</v>
          </cell>
          <cell r="G163">
            <v>2109236.64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510364.28999999992</v>
          </cell>
          <cell r="P163">
            <v>67705.97</v>
          </cell>
          <cell r="Q163">
            <v>0</v>
          </cell>
          <cell r="R163">
            <v>20801.03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170580.04999999996</v>
          </cell>
          <cell r="Z163">
            <v>34631.61</v>
          </cell>
          <cell r="AA163">
            <v>0</v>
          </cell>
          <cell r="AB163">
            <v>0</v>
          </cell>
          <cell r="AC163">
            <v>66582.890000000014</v>
          </cell>
          <cell r="AD163">
            <v>0</v>
          </cell>
          <cell r="AE163">
            <v>0</v>
          </cell>
          <cell r="AF163">
            <v>40621.379999999997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27271.919999999998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24245.249999999996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583299.59</v>
          </cell>
          <cell r="BB163">
            <v>171615.15000000002</v>
          </cell>
          <cell r="BC163">
            <v>380201.59</v>
          </cell>
          <cell r="BD163">
            <v>4207157.3599999994</v>
          </cell>
        </row>
        <row r="164">
          <cell r="F164" t="str">
            <v>24014</v>
          </cell>
          <cell r="G164">
            <v>1583509.3499999996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138139.84000000003</v>
          </cell>
          <cell r="P164">
            <v>48947.62000000001</v>
          </cell>
          <cell r="Q164">
            <v>0</v>
          </cell>
          <cell r="R164">
            <v>54195.3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181662.46</v>
          </cell>
          <cell r="Z164">
            <v>8538.239999999998</v>
          </cell>
          <cell r="AA164">
            <v>0</v>
          </cell>
          <cell r="AB164">
            <v>0</v>
          </cell>
          <cell r="AC164">
            <v>26933.54</v>
          </cell>
          <cell r="AD164">
            <v>0</v>
          </cell>
          <cell r="AE164">
            <v>0</v>
          </cell>
          <cell r="AF164">
            <v>7203.93</v>
          </cell>
          <cell r="AG164">
            <v>0</v>
          </cell>
          <cell r="AH164">
            <v>0</v>
          </cell>
          <cell r="AI164">
            <v>0</v>
          </cell>
          <cell r="AJ164">
            <v>4001.5200000000004</v>
          </cell>
          <cell r="AK164">
            <v>0</v>
          </cell>
          <cell r="AL164">
            <v>0</v>
          </cell>
          <cell r="AM164">
            <v>5088.6399999999994</v>
          </cell>
          <cell r="AN164">
            <v>30157.13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568962.91</v>
          </cell>
          <cell r="BB164">
            <v>177728.47999999998</v>
          </cell>
          <cell r="BC164">
            <v>122633.37999999996</v>
          </cell>
          <cell r="BD164">
            <v>2957702.3399999994</v>
          </cell>
        </row>
        <row r="165">
          <cell r="F165" t="str">
            <v>24019</v>
          </cell>
          <cell r="G165">
            <v>7408295.0800000019</v>
          </cell>
          <cell r="H165">
            <v>11211634.049999999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2875722.5900000003</v>
          </cell>
          <cell r="P165">
            <v>612849.68999999994</v>
          </cell>
          <cell r="Q165">
            <v>0</v>
          </cell>
          <cell r="R165">
            <v>50714.89</v>
          </cell>
          <cell r="S165">
            <v>684897.30999999994</v>
          </cell>
          <cell r="T165">
            <v>50665.57</v>
          </cell>
          <cell r="U165">
            <v>30919.419999999995</v>
          </cell>
          <cell r="V165">
            <v>0</v>
          </cell>
          <cell r="W165">
            <v>0</v>
          </cell>
          <cell r="X165">
            <v>0</v>
          </cell>
          <cell r="Y165">
            <v>551221.81000000006</v>
          </cell>
          <cell r="Z165">
            <v>471647.16999999993</v>
          </cell>
          <cell r="AA165">
            <v>11673.310000000001</v>
          </cell>
          <cell r="AB165">
            <v>0</v>
          </cell>
          <cell r="AC165">
            <v>575930.09</v>
          </cell>
          <cell r="AD165">
            <v>0</v>
          </cell>
          <cell r="AE165">
            <v>0</v>
          </cell>
          <cell r="AF165">
            <v>23258.89</v>
          </cell>
          <cell r="AG165">
            <v>0</v>
          </cell>
          <cell r="AH165">
            <v>0</v>
          </cell>
          <cell r="AI165">
            <v>0</v>
          </cell>
          <cell r="AJ165">
            <v>14259.779999999999</v>
          </cell>
          <cell r="AK165">
            <v>72768.5</v>
          </cell>
          <cell r="AL165">
            <v>0</v>
          </cell>
          <cell r="AM165">
            <v>3769.5199999999995</v>
          </cell>
          <cell r="AN165">
            <v>85556.860000000015</v>
          </cell>
          <cell r="AO165">
            <v>0</v>
          </cell>
          <cell r="AP165">
            <v>0</v>
          </cell>
          <cell r="AQ165">
            <v>0</v>
          </cell>
          <cell r="AR165">
            <v>24219.07</v>
          </cell>
          <cell r="AS165">
            <v>0</v>
          </cell>
          <cell r="AT165">
            <v>0</v>
          </cell>
          <cell r="AU165">
            <v>0</v>
          </cell>
          <cell r="AV165">
            <v>350722.45999999996</v>
          </cell>
          <cell r="AW165">
            <v>0</v>
          </cell>
          <cell r="AX165">
            <v>0</v>
          </cell>
          <cell r="AY165">
            <v>0</v>
          </cell>
          <cell r="AZ165">
            <v>639.88</v>
          </cell>
          <cell r="BA165">
            <v>3317867.6299999994</v>
          </cell>
          <cell r="BB165">
            <v>550339.92999999993</v>
          </cell>
          <cell r="BC165">
            <v>582711.99000000011</v>
          </cell>
          <cell r="BD165">
            <v>29562285.490000002</v>
          </cell>
        </row>
        <row r="166">
          <cell r="F166" t="str">
            <v>24105</v>
          </cell>
          <cell r="G166">
            <v>4796192.37</v>
          </cell>
          <cell r="H166">
            <v>199321.35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931701.7300000001</v>
          </cell>
          <cell r="P166">
            <v>203893.75</v>
          </cell>
          <cell r="Q166">
            <v>0</v>
          </cell>
          <cell r="R166">
            <v>0</v>
          </cell>
          <cell r="S166">
            <v>358824.61</v>
          </cell>
          <cell r="T166">
            <v>58228.58</v>
          </cell>
          <cell r="U166">
            <v>10943.85</v>
          </cell>
          <cell r="V166">
            <v>0</v>
          </cell>
          <cell r="W166">
            <v>0</v>
          </cell>
          <cell r="X166">
            <v>0</v>
          </cell>
          <cell r="Y166">
            <v>545735.86</v>
          </cell>
          <cell r="Z166">
            <v>82892.509999999995</v>
          </cell>
          <cell r="AA166">
            <v>21962.640000000003</v>
          </cell>
          <cell r="AB166">
            <v>0</v>
          </cell>
          <cell r="AC166">
            <v>175866.65</v>
          </cell>
          <cell r="AD166">
            <v>147510.21000000002</v>
          </cell>
          <cell r="AE166">
            <v>0</v>
          </cell>
          <cell r="AF166">
            <v>233180.78999999998</v>
          </cell>
          <cell r="AG166">
            <v>0</v>
          </cell>
          <cell r="AH166">
            <v>0</v>
          </cell>
          <cell r="AI166">
            <v>0</v>
          </cell>
          <cell r="AJ166">
            <v>7841.4600000000009</v>
          </cell>
          <cell r="AK166">
            <v>72079.759999999995</v>
          </cell>
          <cell r="AL166">
            <v>0</v>
          </cell>
          <cell r="AM166">
            <v>6483.72</v>
          </cell>
          <cell r="AN166">
            <v>28557.27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43113.88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1979363.2600000005</v>
          </cell>
          <cell r="BB166">
            <v>369047.31</v>
          </cell>
          <cell r="BC166">
            <v>386126.27</v>
          </cell>
          <cell r="BD166">
            <v>10658867.83</v>
          </cell>
        </row>
        <row r="167">
          <cell r="F167" t="str">
            <v>24111</v>
          </cell>
          <cell r="G167">
            <v>4464829.3900000006</v>
          </cell>
          <cell r="H167">
            <v>53185.37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707645.08999999985</v>
          </cell>
          <cell r="P167">
            <v>217259.21000000002</v>
          </cell>
          <cell r="Q167">
            <v>0</v>
          </cell>
          <cell r="R167">
            <v>0</v>
          </cell>
          <cell r="S167">
            <v>359441.44999999995</v>
          </cell>
          <cell r="T167">
            <v>54277.55</v>
          </cell>
          <cell r="U167">
            <v>8665</v>
          </cell>
          <cell r="V167">
            <v>0</v>
          </cell>
          <cell r="W167">
            <v>0</v>
          </cell>
          <cell r="X167">
            <v>0</v>
          </cell>
          <cell r="Y167">
            <v>549005.15</v>
          </cell>
          <cell r="Z167">
            <v>278922.98</v>
          </cell>
          <cell r="AA167">
            <v>95151.489999999991</v>
          </cell>
          <cell r="AB167">
            <v>0</v>
          </cell>
          <cell r="AC167">
            <v>213855.5</v>
          </cell>
          <cell r="AD167">
            <v>0</v>
          </cell>
          <cell r="AE167">
            <v>0</v>
          </cell>
          <cell r="AF167">
            <v>57011.350000000006</v>
          </cell>
          <cell r="AG167">
            <v>0</v>
          </cell>
          <cell r="AH167">
            <v>0</v>
          </cell>
          <cell r="AI167">
            <v>0</v>
          </cell>
          <cell r="AJ167">
            <v>79985.66</v>
          </cell>
          <cell r="AK167">
            <v>283753.87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12639.199999999999</v>
          </cell>
          <cell r="AW167">
            <v>0</v>
          </cell>
          <cell r="AX167">
            <v>0</v>
          </cell>
          <cell r="AY167">
            <v>0</v>
          </cell>
          <cell r="AZ167">
            <v>15910.720000000001</v>
          </cell>
          <cell r="BA167">
            <v>1610640.79</v>
          </cell>
          <cell r="BB167">
            <v>447597.93</v>
          </cell>
          <cell r="BC167">
            <v>193208.34999999998</v>
          </cell>
          <cell r="BD167">
            <v>9702986.0500000007</v>
          </cell>
        </row>
        <row r="168">
          <cell r="F168" t="str">
            <v>24122</v>
          </cell>
          <cell r="G168">
            <v>1764893.51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152638.75</v>
          </cell>
          <cell r="P168">
            <v>42689.030000000006</v>
          </cell>
          <cell r="Q168">
            <v>0</v>
          </cell>
          <cell r="R168">
            <v>0</v>
          </cell>
          <cell r="S168">
            <v>185407.35</v>
          </cell>
          <cell r="T168">
            <v>0</v>
          </cell>
          <cell r="U168">
            <v>2496.16</v>
          </cell>
          <cell r="V168">
            <v>0</v>
          </cell>
          <cell r="W168">
            <v>0</v>
          </cell>
          <cell r="X168">
            <v>0</v>
          </cell>
          <cell r="Y168">
            <v>62983.5</v>
          </cell>
          <cell r="Z168">
            <v>79368.7</v>
          </cell>
          <cell r="AA168">
            <v>16182.23</v>
          </cell>
          <cell r="AB168">
            <v>0</v>
          </cell>
          <cell r="AC168">
            <v>76894.11</v>
          </cell>
          <cell r="AD168">
            <v>0</v>
          </cell>
          <cell r="AE168">
            <v>0</v>
          </cell>
          <cell r="AF168">
            <v>10735.2</v>
          </cell>
          <cell r="AG168">
            <v>0</v>
          </cell>
          <cell r="AH168">
            <v>0</v>
          </cell>
          <cell r="AI168">
            <v>0</v>
          </cell>
          <cell r="AJ168">
            <v>1174.69</v>
          </cell>
          <cell r="AK168">
            <v>31552.21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76530.880000000005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814394.97000000009</v>
          </cell>
          <cell r="BB168">
            <v>178534.9</v>
          </cell>
          <cell r="BC168">
            <v>122767.41</v>
          </cell>
          <cell r="BD168">
            <v>3619243.6000000006</v>
          </cell>
        </row>
        <row r="169">
          <cell r="F169" t="str">
            <v>24350</v>
          </cell>
          <cell r="G169">
            <v>3567217.0700000003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383648.19</v>
          </cell>
          <cell r="P169">
            <v>0</v>
          </cell>
          <cell r="Q169">
            <v>0</v>
          </cell>
          <cell r="R169">
            <v>0</v>
          </cell>
          <cell r="S169">
            <v>277726.02</v>
          </cell>
          <cell r="T169">
            <v>23167.649999999998</v>
          </cell>
          <cell r="U169">
            <v>6046</v>
          </cell>
          <cell r="V169">
            <v>0</v>
          </cell>
          <cell r="W169">
            <v>0</v>
          </cell>
          <cell r="X169">
            <v>0</v>
          </cell>
          <cell r="Y169">
            <v>126051.12</v>
          </cell>
          <cell r="Z169">
            <v>51457.350000000006</v>
          </cell>
          <cell r="AA169">
            <v>0</v>
          </cell>
          <cell r="AB169">
            <v>0</v>
          </cell>
          <cell r="AC169">
            <v>77753.87</v>
          </cell>
          <cell r="AD169">
            <v>0</v>
          </cell>
          <cell r="AE169">
            <v>0</v>
          </cell>
          <cell r="AF169">
            <v>72.62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6433.18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12602.57</v>
          </cell>
          <cell r="AQ169">
            <v>0</v>
          </cell>
          <cell r="AR169">
            <v>8767.25</v>
          </cell>
          <cell r="AS169">
            <v>0</v>
          </cell>
          <cell r="AT169">
            <v>0</v>
          </cell>
          <cell r="AU169">
            <v>0</v>
          </cell>
          <cell r="AV169">
            <v>165028.26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1150589.0999999999</v>
          </cell>
          <cell r="BB169">
            <v>224646.80000000002</v>
          </cell>
          <cell r="BC169">
            <v>450874.22</v>
          </cell>
          <cell r="BD169">
            <v>6532081.2699999996</v>
          </cell>
        </row>
        <row r="170">
          <cell r="F170" t="str">
            <v>24404</v>
          </cell>
          <cell r="G170">
            <v>5516206.3700000001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801056.36999999988</v>
          </cell>
          <cell r="P170">
            <v>216614.85000000003</v>
          </cell>
          <cell r="Q170">
            <v>0</v>
          </cell>
          <cell r="R170">
            <v>0</v>
          </cell>
          <cell r="S170">
            <v>331828.04000000004</v>
          </cell>
          <cell r="T170">
            <v>0</v>
          </cell>
          <cell r="U170">
            <v>9512.35</v>
          </cell>
          <cell r="V170">
            <v>0</v>
          </cell>
          <cell r="W170">
            <v>0</v>
          </cell>
          <cell r="X170">
            <v>0</v>
          </cell>
          <cell r="Y170">
            <v>377452.42</v>
          </cell>
          <cell r="Z170">
            <v>136740.19000000003</v>
          </cell>
          <cell r="AA170">
            <v>61742.55</v>
          </cell>
          <cell r="AB170">
            <v>0</v>
          </cell>
          <cell r="AC170">
            <v>190316.75</v>
          </cell>
          <cell r="AD170">
            <v>0</v>
          </cell>
          <cell r="AE170">
            <v>0</v>
          </cell>
          <cell r="AF170">
            <v>61970.969999999994</v>
          </cell>
          <cell r="AG170">
            <v>0</v>
          </cell>
          <cell r="AH170">
            <v>0</v>
          </cell>
          <cell r="AI170">
            <v>0</v>
          </cell>
          <cell r="AJ170">
            <v>50223.45</v>
          </cell>
          <cell r="AK170">
            <v>122880.86</v>
          </cell>
          <cell r="AL170">
            <v>0</v>
          </cell>
          <cell r="AM170">
            <v>0</v>
          </cell>
          <cell r="AN170">
            <v>0</v>
          </cell>
          <cell r="AO170">
            <v>24129.519999999997</v>
          </cell>
          <cell r="AP170">
            <v>27164.179999999997</v>
          </cell>
          <cell r="AQ170">
            <v>0</v>
          </cell>
          <cell r="AR170">
            <v>10258.82</v>
          </cell>
          <cell r="AS170">
            <v>0</v>
          </cell>
          <cell r="AT170">
            <v>0</v>
          </cell>
          <cell r="AU170">
            <v>0</v>
          </cell>
          <cell r="AV170">
            <v>10400.700000000001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1704679.3000000003</v>
          </cell>
          <cell r="BB170">
            <v>462111.43999999994</v>
          </cell>
          <cell r="BC170">
            <v>636855.50000000012</v>
          </cell>
          <cell r="BD170">
            <v>10752144.629999999</v>
          </cell>
        </row>
        <row r="171">
          <cell r="F171" t="str">
            <v>24410</v>
          </cell>
          <cell r="G171">
            <v>3430314.4099999997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464323.11</v>
          </cell>
          <cell r="P171">
            <v>135406.58000000002</v>
          </cell>
          <cell r="Q171">
            <v>0</v>
          </cell>
          <cell r="R171">
            <v>0</v>
          </cell>
          <cell r="S171">
            <v>247852.6</v>
          </cell>
          <cell r="T171">
            <v>48617.630000000005</v>
          </cell>
          <cell r="U171">
            <v>7602</v>
          </cell>
          <cell r="V171">
            <v>0</v>
          </cell>
          <cell r="W171">
            <v>0</v>
          </cell>
          <cell r="X171">
            <v>0</v>
          </cell>
          <cell r="Y171">
            <v>281297.40999999997</v>
          </cell>
          <cell r="Z171">
            <v>37140</v>
          </cell>
          <cell r="AA171">
            <v>0</v>
          </cell>
          <cell r="AB171">
            <v>0</v>
          </cell>
          <cell r="AC171">
            <v>101977.92</v>
          </cell>
          <cell r="AD171">
            <v>0</v>
          </cell>
          <cell r="AE171">
            <v>0</v>
          </cell>
          <cell r="AF171">
            <v>11694.619999999999</v>
          </cell>
          <cell r="AG171">
            <v>0</v>
          </cell>
          <cell r="AH171">
            <v>0</v>
          </cell>
          <cell r="AI171">
            <v>0</v>
          </cell>
          <cell r="AJ171">
            <v>15217.140000000001</v>
          </cell>
          <cell r="AK171">
            <v>74194.34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11771.9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13511.53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1290507.21</v>
          </cell>
          <cell r="BB171">
            <v>300897.75</v>
          </cell>
          <cell r="BC171">
            <v>192114.81999999995</v>
          </cell>
          <cell r="BD171">
            <v>6664440.9699999997</v>
          </cell>
        </row>
        <row r="172">
          <cell r="F172" t="str">
            <v>25101</v>
          </cell>
          <cell r="G172">
            <v>5250805.3900000025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1123023.75</v>
          </cell>
          <cell r="P172">
            <v>0</v>
          </cell>
          <cell r="Q172">
            <v>0</v>
          </cell>
          <cell r="R172">
            <v>0</v>
          </cell>
          <cell r="S172">
            <v>227978.47000000003</v>
          </cell>
          <cell r="T172">
            <v>0</v>
          </cell>
          <cell r="U172">
            <v>6898.9</v>
          </cell>
          <cell r="V172">
            <v>0</v>
          </cell>
          <cell r="W172">
            <v>0</v>
          </cell>
          <cell r="X172">
            <v>0</v>
          </cell>
          <cell r="Y172">
            <v>255095.06999999998</v>
          </cell>
          <cell r="Z172">
            <v>73655.41</v>
          </cell>
          <cell r="AA172">
            <v>29355.180000000008</v>
          </cell>
          <cell r="AB172">
            <v>0</v>
          </cell>
          <cell r="AC172">
            <v>143631.74</v>
          </cell>
          <cell r="AD172">
            <v>0</v>
          </cell>
          <cell r="AE172">
            <v>0</v>
          </cell>
          <cell r="AF172">
            <v>182238.91999999998</v>
          </cell>
          <cell r="AG172">
            <v>0</v>
          </cell>
          <cell r="AH172">
            <v>0</v>
          </cell>
          <cell r="AI172">
            <v>0</v>
          </cell>
          <cell r="AJ172">
            <v>16323.18</v>
          </cell>
          <cell r="AK172">
            <v>29744.600000000002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6350.3899999999994</v>
          </cell>
          <cell r="AS172">
            <v>0</v>
          </cell>
          <cell r="AT172">
            <v>0</v>
          </cell>
          <cell r="AU172">
            <v>0</v>
          </cell>
          <cell r="AV172">
            <v>156806.54999999999</v>
          </cell>
          <cell r="AW172">
            <v>0</v>
          </cell>
          <cell r="AX172">
            <v>0</v>
          </cell>
          <cell r="AY172">
            <v>0</v>
          </cell>
          <cell r="AZ172">
            <v>1498.2900000000002</v>
          </cell>
          <cell r="BA172">
            <v>1931587.75</v>
          </cell>
          <cell r="BB172">
            <v>427485.12000000005</v>
          </cell>
          <cell r="BC172">
            <v>663807.64</v>
          </cell>
          <cell r="BD172">
            <v>10526286.350000001</v>
          </cell>
        </row>
        <row r="173">
          <cell r="F173" t="str">
            <v>25116</v>
          </cell>
          <cell r="G173">
            <v>3145759.4600000009</v>
          </cell>
          <cell r="H173">
            <v>452258.98000000004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475451.43999999989</v>
          </cell>
          <cell r="P173">
            <v>182527</v>
          </cell>
          <cell r="Q173">
            <v>0</v>
          </cell>
          <cell r="R173">
            <v>0</v>
          </cell>
          <cell r="S173">
            <v>319038.24000000005</v>
          </cell>
          <cell r="T173">
            <v>0</v>
          </cell>
          <cell r="U173">
            <v>3999.02</v>
          </cell>
          <cell r="V173">
            <v>0</v>
          </cell>
          <cell r="W173">
            <v>0</v>
          </cell>
          <cell r="X173">
            <v>0</v>
          </cell>
          <cell r="Y173">
            <v>198208.84</v>
          </cell>
          <cell r="Z173">
            <v>37482</v>
          </cell>
          <cell r="AA173">
            <v>0</v>
          </cell>
          <cell r="AB173">
            <v>0</v>
          </cell>
          <cell r="AC173">
            <v>160089.92000000001</v>
          </cell>
          <cell r="AD173">
            <v>0</v>
          </cell>
          <cell r="AE173">
            <v>0</v>
          </cell>
          <cell r="AF173">
            <v>215656.92</v>
          </cell>
          <cell r="AG173">
            <v>0</v>
          </cell>
          <cell r="AH173">
            <v>0</v>
          </cell>
          <cell r="AI173">
            <v>0</v>
          </cell>
          <cell r="AJ173">
            <v>14553.57</v>
          </cell>
          <cell r="AK173">
            <v>50417.13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5516.7900000000009</v>
          </cell>
          <cell r="AS173">
            <v>0</v>
          </cell>
          <cell r="AT173">
            <v>0</v>
          </cell>
          <cell r="AU173">
            <v>0</v>
          </cell>
          <cell r="AV173">
            <v>87830.85</v>
          </cell>
          <cell r="AW173">
            <v>0</v>
          </cell>
          <cell r="AX173">
            <v>0</v>
          </cell>
          <cell r="AY173">
            <v>0</v>
          </cell>
          <cell r="AZ173">
            <v>4051.99</v>
          </cell>
          <cell r="BA173">
            <v>1124609.3400000001</v>
          </cell>
          <cell r="BB173">
            <v>288933.94999999995</v>
          </cell>
          <cell r="BC173">
            <v>362364</v>
          </cell>
          <cell r="BD173">
            <v>7128749.4400000004</v>
          </cell>
        </row>
        <row r="174">
          <cell r="F174" t="str">
            <v>25118</v>
          </cell>
          <cell r="G174">
            <v>2747477.6900000009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665438.96000000008</v>
          </cell>
          <cell r="P174">
            <v>118468.29</v>
          </cell>
          <cell r="Q174">
            <v>0</v>
          </cell>
          <cell r="R174">
            <v>0</v>
          </cell>
          <cell r="S174">
            <v>169915.66</v>
          </cell>
          <cell r="T174">
            <v>20693.849999999999</v>
          </cell>
          <cell r="U174">
            <v>5198.37</v>
          </cell>
          <cell r="V174">
            <v>0</v>
          </cell>
          <cell r="W174">
            <v>0</v>
          </cell>
          <cell r="X174">
            <v>0</v>
          </cell>
          <cell r="Y174">
            <v>183210.41000000003</v>
          </cell>
          <cell r="Z174">
            <v>91116.430000000008</v>
          </cell>
          <cell r="AA174">
            <v>339.5</v>
          </cell>
          <cell r="AB174">
            <v>0</v>
          </cell>
          <cell r="AC174">
            <v>86650.16</v>
          </cell>
          <cell r="AD174">
            <v>0</v>
          </cell>
          <cell r="AE174">
            <v>0</v>
          </cell>
          <cell r="AF174">
            <v>641717.47</v>
          </cell>
          <cell r="AG174">
            <v>0</v>
          </cell>
          <cell r="AH174">
            <v>0</v>
          </cell>
          <cell r="AI174">
            <v>0</v>
          </cell>
          <cell r="AJ174">
            <v>17145.64</v>
          </cell>
          <cell r="AK174">
            <v>82936.899999999994</v>
          </cell>
          <cell r="AL174">
            <v>0</v>
          </cell>
          <cell r="AM174">
            <v>0</v>
          </cell>
          <cell r="AN174">
            <v>17144.190000000002</v>
          </cell>
          <cell r="AO174">
            <v>0</v>
          </cell>
          <cell r="AP174">
            <v>5756.9800000000005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155914.84000000003</v>
          </cell>
          <cell r="AW174">
            <v>0</v>
          </cell>
          <cell r="AX174">
            <v>0</v>
          </cell>
          <cell r="AY174">
            <v>90366.89</v>
          </cell>
          <cell r="AZ174">
            <v>0</v>
          </cell>
          <cell r="BA174">
            <v>1008021.2800000001</v>
          </cell>
          <cell r="BB174">
            <v>251861.54</v>
          </cell>
          <cell r="BC174">
            <v>348679.44</v>
          </cell>
          <cell r="BD174">
            <v>6708054.490000003</v>
          </cell>
        </row>
        <row r="175">
          <cell r="F175" t="str">
            <v>25155</v>
          </cell>
          <cell r="G175">
            <v>2087189.68</v>
          </cell>
          <cell r="H175">
            <v>775767.4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280866.93</v>
          </cell>
          <cell r="P175">
            <v>16798.07</v>
          </cell>
          <cell r="Q175">
            <v>0</v>
          </cell>
          <cell r="R175">
            <v>0</v>
          </cell>
          <cell r="S175">
            <v>111993.98000000001</v>
          </cell>
          <cell r="T175">
            <v>12377.51</v>
          </cell>
          <cell r="U175">
            <v>47389.45</v>
          </cell>
          <cell r="V175">
            <v>0</v>
          </cell>
          <cell r="W175">
            <v>0</v>
          </cell>
          <cell r="X175">
            <v>0</v>
          </cell>
          <cell r="Y175">
            <v>102634.70000000001</v>
          </cell>
          <cell r="Z175">
            <v>16635</v>
          </cell>
          <cell r="AA175">
            <v>38507.29</v>
          </cell>
          <cell r="AB175">
            <v>0</v>
          </cell>
          <cell r="AC175">
            <v>72398.89</v>
          </cell>
          <cell r="AD175">
            <v>924809.07</v>
          </cell>
          <cell r="AE175">
            <v>101406.21999999999</v>
          </cell>
          <cell r="AF175">
            <v>27743.27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5200.5300000000007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75970.97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771492.22999999986</v>
          </cell>
          <cell r="BB175">
            <v>158540.58000000002</v>
          </cell>
          <cell r="BC175">
            <v>291537.45</v>
          </cell>
          <cell r="BD175">
            <v>5919259.2199999997</v>
          </cell>
        </row>
        <row r="176">
          <cell r="F176" t="str">
            <v>25160</v>
          </cell>
          <cell r="G176">
            <v>1883908.7499999998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313987.47000000003</v>
          </cell>
          <cell r="P176">
            <v>67371.87</v>
          </cell>
          <cell r="Q176">
            <v>0</v>
          </cell>
          <cell r="R176">
            <v>0</v>
          </cell>
          <cell r="S176">
            <v>169257.71</v>
          </cell>
          <cell r="T176">
            <v>51667.6</v>
          </cell>
          <cell r="U176">
            <v>2838</v>
          </cell>
          <cell r="V176">
            <v>0</v>
          </cell>
          <cell r="W176">
            <v>0</v>
          </cell>
          <cell r="X176">
            <v>0</v>
          </cell>
          <cell r="Y176">
            <v>77527.86</v>
          </cell>
          <cell r="Z176">
            <v>9652.4299999999985</v>
          </cell>
          <cell r="AA176">
            <v>0</v>
          </cell>
          <cell r="AB176">
            <v>0</v>
          </cell>
          <cell r="AC176">
            <v>47085.81</v>
          </cell>
          <cell r="AD176">
            <v>0</v>
          </cell>
          <cell r="AE176">
            <v>0</v>
          </cell>
          <cell r="AF176">
            <v>43921.86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5103.8000000000011</v>
          </cell>
          <cell r="AT176">
            <v>0</v>
          </cell>
          <cell r="AU176">
            <v>0</v>
          </cell>
          <cell r="AV176">
            <v>23589.64</v>
          </cell>
          <cell r="AW176">
            <v>0</v>
          </cell>
          <cell r="AX176">
            <v>0</v>
          </cell>
          <cell r="AY176">
            <v>75613.850000000006</v>
          </cell>
          <cell r="AZ176">
            <v>0</v>
          </cell>
          <cell r="BA176">
            <v>686416.32000000007</v>
          </cell>
          <cell r="BB176">
            <v>159557.16000000003</v>
          </cell>
          <cell r="BC176">
            <v>419677.18000000005</v>
          </cell>
          <cell r="BD176">
            <v>4037177.31</v>
          </cell>
        </row>
        <row r="177">
          <cell r="F177" t="str">
            <v>25200</v>
          </cell>
          <cell r="G177">
            <v>925147.82000000007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43500.54</v>
          </cell>
          <cell r="P177">
            <v>8864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22468.06</v>
          </cell>
          <cell r="AA177">
            <v>0</v>
          </cell>
          <cell r="AB177">
            <v>0</v>
          </cell>
          <cell r="AC177">
            <v>8574.7900000000009</v>
          </cell>
          <cell r="AD177">
            <v>0</v>
          </cell>
          <cell r="AE177">
            <v>0</v>
          </cell>
          <cell r="AF177">
            <v>3469.0299999999997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6501.7</v>
          </cell>
          <cell r="BA177">
            <v>360308.85000000003</v>
          </cell>
          <cell r="BB177">
            <v>70888.83</v>
          </cell>
          <cell r="BC177">
            <v>106196.45000000001</v>
          </cell>
          <cell r="BD177">
            <v>1555920.0700000003</v>
          </cell>
        </row>
        <row r="178">
          <cell r="F178" t="str">
            <v>26056</v>
          </cell>
          <cell r="G178">
            <v>4816234.6399999997</v>
          </cell>
          <cell r="H178">
            <v>193788.85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1077520.3299999998</v>
          </cell>
          <cell r="P178">
            <v>277212.67000000004</v>
          </cell>
          <cell r="Q178">
            <v>0</v>
          </cell>
          <cell r="R178">
            <v>0</v>
          </cell>
          <cell r="S178">
            <v>640368.89</v>
          </cell>
          <cell r="T178">
            <v>47932.630000000005</v>
          </cell>
          <cell r="U178">
            <v>17611</v>
          </cell>
          <cell r="V178">
            <v>0</v>
          </cell>
          <cell r="W178">
            <v>0</v>
          </cell>
          <cell r="X178">
            <v>0</v>
          </cell>
          <cell r="Y178">
            <v>444990.9</v>
          </cell>
          <cell r="Z178">
            <v>77575.360000000001</v>
          </cell>
          <cell r="AA178">
            <v>0</v>
          </cell>
          <cell r="AB178">
            <v>0</v>
          </cell>
          <cell r="AC178">
            <v>201774.37</v>
          </cell>
          <cell r="AD178">
            <v>0</v>
          </cell>
          <cell r="AE178">
            <v>0</v>
          </cell>
          <cell r="AF178">
            <v>27016.45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10797.27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1712091.6800000002</v>
          </cell>
          <cell r="BB178">
            <v>588559.82999999996</v>
          </cell>
          <cell r="BC178">
            <v>889571.62</v>
          </cell>
          <cell r="BD178">
            <v>11023046.489999998</v>
          </cell>
        </row>
        <row r="179">
          <cell r="F179" t="str">
            <v>26059</v>
          </cell>
          <cell r="G179">
            <v>1650134.2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197845.68000000002</v>
          </cell>
          <cell r="P179">
            <v>59070.1</v>
          </cell>
          <cell r="Q179">
            <v>0</v>
          </cell>
          <cell r="R179">
            <v>1372.55</v>
          </cell>
          <cell r="S179">
            <v>115321.26999999999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125178.01</v>
          </cell>
          <cell r="Z179">
            <v>21401.21</v>
          </cell>
          <cell r="AA179">
            <v>0</v>
          </cell>
          <cell r="AB179">
            <v>0</v>
          </cell>
          <cell r="AC179">
            <v>44508.69</v>
          </cell>
          <cell r="AD179">
            <v>0</v>
          </cell>
          <cell r="AE179">
            <v>0</v>
          </cell>
          <cell r="AF179">
            <v>33115.619999999995</v>
          </cell>
          <cell r="AG179">
            <v>0</v>
          </cell>
          <cell r="AH179">
            <v>3413.37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24683.280000000002</v>
          </cell>
          <cell r="AO179">
            <v>3750.92</v>
          </cell>
          <cell r="AP179">
            <v>14713.44</v>
          </cell>
          <cell r="AQ179">
            <v>0</v>
          </cell>
          <cell r="AR179">
            <v>0</v>
          </cell>
          <cell r="AS179">
            <v>2500</v>
          </cell>
          <cell r="AT179">
            <v>0</v>
          </cell>
          <cell r="AU179">
            <v>0</v>
          </cell>
          <cell r="AV179">
            <v>5799.25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626639.09000000008</v>
          </cell>
          <cell r="BB179">
            <v>190033.87</v>
          </cell>
          <cell r="BC179">
            <v>257930.53</v>
          </cell>
          <cell r="BD179">
            <v>3377411.0799999996</v>
          </cell>
        </row>
        <row r="180">
          <cell r="F180" t="str">
            <v>26070</v>
          </cell>
          <cell r="G180">
            <v>1555737.37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209814.98000000004</v>
          </cell>
          <cell r="P180">
            <v>70080.100000000006</v>
          </cell>
          <cell r="Q180">
            <v>0</v>
          </cell>
          <cell r="R180">
            <v>0</v>
          </cell>
          <cell r="S180">
            <v>131509.5</v>
          </cell>
          <cell r="T180">
            <v>32911.68</v>
          </cell>
          <cell r="U180">
            <v>2878.5</v>
          </cell>
          <cell r="V180">
            <v>0</v>
          </cell>
          <cell r="W180">
            <v>0</v>
          </cell>
          <cell r="X180">
            <v>0</v>
          </cell>
          <cell r="Y180">
            <v>114114.28</v>
          </cell>
          <cell r="Z180">
            <v>103281.54000000001</v>
          </cell>
          <cell r="AA180">
            <v>0</v>
          </cell>
          <cell r="AB180">
            <v>0</v>
          </cell>
          <cell r="AC180">
            <v>43826.229999999996</v>
          </cell>
          <cell r="AD180">
            <v>0</v>
          </cell>
          <cell r="AE180">
            <v>0</v>
          </cell>
          <cell r="AF180">
            <v>20707.7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11295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21226.589999999997</v>
          </cell>
          <cell r="AW180">
            <v>0</v>
          </cell>
          <cell r="AX180">
            <v>0</v>
          </cell>
          <cell r="AY180">
            <v>0</v>
          </cell>
          <cell r="AZ180">
            <v>5425.13</v>
          </cell>
          <cell r="BA180">
            <v>732330.13999999978</v>
          </cell>
          <cell r="BB180">
            <v>163733.56</v>
          </cell>
          <cell r="BC180">
            <v>293201.91000000003</v>
          </cell>
          <cell r="BD180">
            <v>3512074.21</v>
          </cell>
        </row>
        <row r="181">
          <cell r="F181" t="str">
            <v>27001</v>
          </cell>
          <cell r="G181">
            <v>15143944.719999999</v>
          </cell>
          <cell r="H181">
            <v>163516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2905269.6999999993</v>
          </cell>
          <cell r="P181">
            <v>671499.99</v>
          </cell>
          <cell r="Q181">
            <v>0</v>
          </cell>
          <cell r="R181">
            <v>40425.74</v>
          </cell>
          <cell r="S181">
            <v>743796.7100000002</v>
          </cell>
          <cell r="T181">
            <v>277750.83</v>
          </cell>
          <cell r="U181">
            <v>17187</v>
          </cell>
          <cell r="V181">
            <v>0</v>
          </cell>
          <cell r="W181">
            <v>0</v>
          </cell>
          <cell r="X181">
            <v>0</v>
          </cell>
          <cell r="Y181">
            <v>297653</v>
          </cell>
          <cell r="Z181">
            <v>58589.5</v>
          </cell>
          <cell r="AA181">
            <v>0</v>
          </cell>
          <cell r="AB181">
            <v>0</v>
          </cell>
          <cell r="AC181">
            <v>232602.2</v>
          </cell>
          <cell r="AD181">
            <v>0</v>
          </cell>
          <cell r="AE181">
            <v>0</v>
          </cell>
          <cell r="AF181">
            <v>119162.27000000002</v>
          </cell>
          <cell r="AG181">
            <v>0</v>
          </cell>
          <cell r="AH181">
            <v>0</v>
          </cell>
          <cell r="AI181">
            <v>0</v>
          </cell>
          <cell r="AJ181">
            <v>1689.84</v>
          </cell>
          <cell r="AK181">
            <v>80201.61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34832.76</v>
          </cell>
          <cell r="AS181">
            <v>0</v>
          </cell>
          <cell r="AT181">
            <v>0</v>
          </cell>
          <cell r="AU181">
            <v>0</v>
          </cell>
          <cell r="AV181">
            <v>76145.58</v>
          </cell>
          <cell r="AW181">
            <v>0</v>
          </cell>
          <cell r="AX181">
            <v>0</v>
          </cell>
          <cell r="AY181">
            <v>0</v>
          </cell>
          <cell r="AZ181">
            <v>3738.43</v>
          </cell>
          <cell r="BA181">
            <v>6276672.2799999993</v>
          </cell>
          <cell r="BB181">
            <v>835142.61999999988</v>
          </cell>
          <cell r="BC181">
            <v>1183644.1100000001</v>
          </cell>
          <cell r="BD181">
            <v>29163464.889999989</v>
          </cell>
        </row>
        <row r="182">
          <cell r="F182" t="str">
            <v>27003</v>
          </cell>
          <cell r="G182">
            <v>108907964.70000002</v>
          </cell>
          <cell r="H182">
            <v>503865.34</v>
          </cell>
          <cell r="O182">
            <v>20822432.159999996</v>
          </cell>
          <cell r="P182">
            <v>4484584.7699999996</v>
          </cell>
          <cell r="S182">
            <v>7637670.879999998</v>
          </cell>
          <cell r="T182">
            <v>352073.08999999997</v>
          </cell>
          <cell r="U182">
            <v>101222</v>
          </cell>
          <cell r="Y182">
            <v>1944371.04</v>
          </cell>
          <cell r="Z182">
            <v>256222.96999999997</v>
          </cell>
          <cell r="AC182">
            <v>1806495.5300000003</v>
          </cell>
          <cell r="AF182">
            <v>982164.39000000013</v>
          </cell>
          <cell r="AJ182">
            <v>150206.96</v>
          </cell>
          <cell r="AK182">
            <v>957842.75</v>
          </cell>
          <cell r="AM182">
            <v>90</v>
          </cell>
          <cell r="AN182">
            <v>102578.88</v>
          </cell>
          <cell r="AO182">
            <v>31620.35</v>
          </cell>
          <cell r="AR182">
            <v>171153.8</v>
          </cell>
          <cell r="AU182">
            <v>117941.47</v>
          </cell>
          <cell r="AV182">
            <v>127312.94000000002</v>
          </cell>
          <cell r="AZ182">
            <v>827534.16</v>
          </cell>
          <cell r="BA182">
            <v>27533690.149999991</v>
          </cell>
          <cell r="BB182">
            <v>5100488.29</v>
          </cell>
          <cell r="BC182">
            <v>9195133.5</v>
          </cell>
          <cell r="BD182">
            <v>192114660.11999997</v>
          </cell>
        </row>
        <row r="183">
          <cell r="F183" t="str">
            <v>27010</v>
          </cell>
          <cell r="G183">
            <v>170361759.17000002</v>
          </cell>
          <cell r="H183">
            <v>420982.44</v>
          </cell>
          <cell r="J183">
            <v>2550189.8099999996</v>
          </cell>
          <cell r="O183">
            <v>35224268.919999994</v>
          </cell>
          <cell r="P183">
            <v>7240042.330000001</v>
          </cell>
          <cell r="R183">
            <v>26399.23</v>
          </cell>
          <cell r="S183">
            <v>9457417.549999997</v>
          </cell>
          <cell r="T183">
            <v>761904.05000000016</v>
          </cell>
          <cell r="U183">
            <v>288501.83999999997</v>
          </cell>
          <cell r="W183">
            <v>4257.66</v>
          </cell>
          <cell r="Y183">
            <v>8751077.0599999987</v>
          </cell>
          <cell r="Z183">
            <v>1927898.15</v>
          </cell>
          <cell r="AC183">
            <v>4266563.1399999997</v>
          </cell>
          <cell r="AD183">
            <v>511096.11</v>
          </cell>
          <cell r="AE183">
            <v>51305.079999999994</v>
          </cell>
          <cell r="AF183">
            <v>1554475.54</v>
          </cell>
          <cell r="AG183">
            <v>79118.289999999994</v>
          </cell>
          <cell r="AH183">
            <v>4353184.18</v>
          </cell>
          <cell r="AJ183">
            <v>267407</v>
          </cell>
          <cell r="AK183">
            <v>3157862.0000000005</v>
          </cell>
          <cell r="AN183">
            <v>146524.16999999998</v>
          </cell>
          <cell r="AO183">
            <v>197759.14</v>
          </cell>
          <cell r="AQ183">
            <v>171770.18000000002</v>
          </cell>
          <cell r="AR183">
            <v>336877.26000000007</v>
          </cell>
          <cell r="AV183">
            <v>3511708.0000000005</v>
          </cell>
          <cell r="AZ183">
            <v>405621.15999999992</v>
          </cell>
          <cell r="BA183">
            <v>45090822.890000008</v>
          </cell>
          <cell r="BB183">
            <v>12098331.270000001</v>
          </cell>
          <cell r="BC183">
            <v>10460960.580000002</v>
          </cell>
          <cell r="BD183">
            <v>323676084.19999993</v>
          </cell>
        </row>
        <row r="184">
          <cell r="F184" t="str">
            <v>27019</v>
          </cell>
          <cell r="G184">
            <v>1070909.46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137147.01</v>
          </cell>
          <cell r="P184">
            <v>37835.000000000007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52835.4</v>
          </cell>
          <cell r="AA184">
            <v>0</v>
          </cell>
          <cell r="AB184">
            <v>0</v>
          </cell>
          <cell r="AC184">
            <v>12339.919999999998</v>
          </cell>
          <cell r="AD184">
            <v>0</v>
          </cell>
          <cell r="AE184">
            <v>0</v>
          </cell>
          <cell r="AF184">
            <v>2315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1348.15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600.79</v>
          </cell>
          <cell r="BA184">
            <v>458182.43000000005</v>
          </cell>
          <cell r="BB184">
            <v>61252.270000000004</v>
          </cell>
          <cell r="BC184">
            <v>71570.62</v>
          </cell>
          <cell r="BD184">
            <v>1906336.0499999998</v>
          </cell>
        </row>
        <row r="185">
          <cell r="F185" t="str">
            <v>27083</v>
          </cell>
          <cell r="G185">
            <v>29392023.460000001</v>
          </cell>
          <cell r="H185">
            <v>3739.4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5825478.4700000007</v>
          </cell>
          <cell r="P185">
            <v>1093279.75</v>
          </cell>
          <cell r="Q185">
            <v>0</v>
          </cell>
          <cell r="R185">
            <v>24993.35</v>
          </cell>
          <cell r="S185">
            <v>1240172.0699999998</v>
          </cell>
          <cell r="T185">
            <v>0</v>
          </cell>
          <cell r="U185">
            <v>24226.69</v>
          </cell>
          <cell r="V185">
            <v>0</v>
          </cell>
          <cell r="W185">
            <v>0</v>
          </cell>
          <cell r="X185">
            <v>0</v>
          </cell>
          <cell r="Y185">
            <v>484284.44999999995</v>
          </cell>
          <cell r="Z185">
            <v>138045.28999999998</v>
          </cell>
          <cell r="AA185">
            <v>0</v>
          </cell>
          <cell r="AB185">
            <v>0</v>
          </cell>
          <cell r="AC185">
            <v>508490.69</v>
          </cell>
          <cell r="AD185">
            <v>0</v>
          </cell>
          <cell r="AE185">
            <v>0</v>
          </cell>
          <cell r="AF185">
            <v>102499.42</v>
          </cell>
          <cell r="AG185">
            <v>0</v>
          </cell>
          <cell r="AH185">
            <v>0</v>
          </cell>
          <cell r="AI185">
            <v>109513.39</v>
          </cell>
          <cell r="AJ185">
            <v>29718.83</v>
          </cell>
          <cell r="AK185">
            <v>138528.04999999999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31086.489999999998</v>
          </cell>
          <cell r="AQ185">
            <v>36925.919999999998</v>
          </cell>
          <cell r="AR185">
            <v>47371.48</v>
          </cell>
          <cell r="AS185">
            <v>0</v>
          </cell>
          <cell r="AT185">
            <v>0</v>
          </cell>
          <cell r="AU185">
            <v>0</v>
          </cell>
          <cell r="AV185">
            <v>351782.64</v>
          </cell>
          <cell r="AW185">
            <v>0</v>
          </cell>
          <cell r="AX185">
            <v>32267.780000000002</v>
          </cell>
          <cell r="AY185">
            <v>0</v>
          </cell>
          <cell r="AZ185">
            <v>408011.29</v>
          </cell>
          <cell r="BA185">
            <v>6969265.7000000011</v>
          </cell>
          <cell r="BB185">
            <v>2118265.3400000003</v>
          </cell>
          <cell r="BC185">
            <v>1648260.0899999999</v>
          </cell>
          <cell r="BD185">
            <v>50758230.040000007</v>
          </cell>
        </row>
        <row r="186">
          <cell r="F186" t="str">
            <v>27320</v>
          </cell>
          <cell r="G186">
            <v>45232980.190000027</v>
          </cell>
          <cell r="H186">
            <v>704814.55999999994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7413387.5300000003</v>
          </cell>
          <cell r="P186">
            <v>1503526.29</v>
          </cell>
          <cell r="Q186">
            <v>0</v>
          </cell>
          <cell r="R186">
            <v>0</v>
          </cell>
          <cell r="S186">
            <v>2178449.21</v>
          </cell>
          <cell r="T186">
            <v>248890.63000000003</v>
          </cell>
          <cell r="U186">
            <v>37498.000000000007</v>
          </cell>
          <cell r="V186">
            <v>0</v>
          </cell>
          <cell r="W186">
            <v>0</v>
          </cell>
          <cell r="X186">
            <v>0</v>
          </cell>
          <cell r="Y186">
            <v>563531.6399999999</v>
          </cell>
          <cell r="Z186">
            <v>657286.72</v>
          </cell>
          <cell r="AA186">
            <v>0</v>
          </cell>
          <cell r="AB186">
            <v>0</v>
          </cell>
          <cell r="AC186">
            <v>605348.37</v>
          </cell>
          <cell r="AD186">
            <v>0</v>
          </cell>
          <cell r="AE186">
            <v>0</v>
          </cell>
          <cell r="AF186">
            <v>488468.47000000009</v>
          </cell>
          <cell r="AG186">
            <v>0</v>
          </cell>
          <cell r="AH186">
            <v>0</v>
          </cell>
          <cell r="AI186">
            <v>0</v>
          </cell>
          <cell r="AJ186">
            <v>49065.42</v>
          </cell>
          <cell r="AK186">
            <v>210313.09999999998</v>
          </cell>
          <cell r="AL186">
            <v>0</v>
          </cell>
          <cell r="AM186">
            <v>0</v>
          </cell>
          <cell r="AN186">
            <v>0</v>
          </cell>
          <cell r="AO186">
            <v>2239.9699999999998</v>
          </cell>
          <cell r="AP186">
            <v>0</v>
          </cell>
          <cell r="AQ186">
            <v>0</v>
          </cell>
          <cell r="AR186">
            <v>65122.47</v>
          </cell>
          <cell r="AS186">
            <v>0</v>
          </cell>
          <cell r="AT186">
            <v>0</v>
          </cell>
          <cell r="AU186">
            <v>0</v>
          </cell>
          <cell r="AV186">
            <v>409185.02999999997</v>
          </cell>
          <cell r="AW186">
            <v>0</v>
          </cell>
          <cell r="AX186">
            <v>0</v>
          </cell>
          <cell r="AY186">
            <v>798747.6</v>
          </cell>
          <cell r="AZ186">
            <v>1106048.8599999999</v>
          </cell>
          <cell r="BA186">
            <v>11267090.560000002</v>
          </cell>
          <cell r="BB186">
            <v>2848982.7899999996</v>
          </cell>
          <cell r="BC186">
            <v>3541589.3600000003</v>
          </cell>
          <cell r="BD186">
            <v>79932566.770000041</v>
          </cell>
        </row>
        <row r="187">
          <cell r="F187" t="str">
            <v>27343</v>
          </cell>
          <cell r="G187">
            <v>8835162.2799999993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1842914.36</v>
          </cell>
          <cell r="P187">
            <v>217836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110177.07999999999</v>
          </cell>
          <cell r="Z187">
            <v>23212.070000000003</v>
          </cell>
          <cell r="AA187">
            <v>0</v>
          </cell>
          <cell r="AB187">
            <v>0</v>
          </cell>
          <cell r="AC187">
            <v>63225.56</v>
          </cell>
          <cell r="AD187">
            <v>0</v>
          </cell>
          <cell r="AE187">
            <v>0</v>
          </cell>
          <cell r="AF187">
            <v>124762.14</v>
          </cell>
          <cell r="AG187">
            <v>0</v>
          </cell>
          <cell r="AH187">
            <v>0</v>
          </cell>
          <cell r="AI187">
            <v>0</v>
          </cell>
          <cell r="AJ187">
            <v>2637.62</v>
          </cell>
          <cell r="AK187">
            <v>19748.04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3603.26</v>
          </cell>
          <cell r="AR187">
            <v>13741.52</v>
          </cell>
          <cell r="AS187">
            <v>0</v>
          </cell>
          <cell r="AT187">
            <v>0</v>
          </cell>
          <cell r="AU187">
            <v>0</v>
          </cell>
          <cell r="AV187">
            <v>73809.820000000007</v>
          </cell>
          <cell r="AW187">
            <v>0</v>
          </cell>
          <cell r="AX187">
            <v>0</v>
          </cell>
          <cell r="AY187">
            <v>0</v>
          </cell>
          <cell r="AZ187">
            <v>114790.81</v>
          </cell>
          <cell r="BA187">
            <v>2330354.2300000004</v>
          </cell>
          <cell r="BB187">
            <v>339861.25</v>
          </cell>
          <cell r="BC187">
            <v>679437.69000000006</v>
          </cell>
          <cell r="BD187">
            <v>14795273.729999999</v>
          </cell>
        </row>
        <row r="188">
          <cell r="F188" t="str">
            <v>27344</v>
          </cell>
          <cell r="G188">
            <v>11040510.74</v>
          </cell>
          <cell r="H188">
            <v>198436.25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2038355.78</v>
          </cell>
          <cell r="P188">
            <v>401957</v>
          </cell>
          <cell r="Q188">
            <v>0</v>
          </cell>
          <cell r="R188">
            <v>0</v>
          </cell>
          <cell r="S188">
            <v>599243.01000000013</v>
          </cell>
          <cell r="T188">
            <v>91380.65</v>
          </cell>
          <cell r="U188">
            <v>9712.11</v>
          </cell>
          <cell r="V188">
            <v>0</v>
          </cell>
          <cell r="W188">
            <v>0</v>
          </cell>
          <cell r="X188">
            <v>0</v>
          </cell>
          <cell r="Y188">
            <v>153707.70000000001</v>
          </cell>
          <cell r="Z188">
            <v>59824.28</v>
          </cell>
          <cell r="AA188">
            <v>0</v>
          </cell>
          <cell r="AB188">
            <v>0</v>
          </cell>
          <cell r="AC188">
            <v>197313.26</v>
          </cell>
          <cell r="AD188">
            <v>0</v>
          </cell>
          <cell r="AE188">
            <v>0</v>
          </cell>
          <cell r="AF188">
            <v>85082.73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31423.21</v>
          </cell>
          <cell r="AL188">
            <v>0</v>
          </cell>
          <cell r="AM188">
            <v>0</v>
          </cell>
          <cell r="AN188">
            <v>0</v>
          </cell>
          <cell r="AO188">
            <v>121094.91</v>
          </cell>
          <cell r="AP188">
            <v>0</v>
          </cell>
          <cell r="AQ188">
            <v>1452.38</v>
          </cell>
          <cell r="AR188">
            <v>17092.93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33253.64</v>
          </cell>
          <cell r="BA188">
            <v>3434361.1500000008</v>
          </cell>
          <cell r="BB188">
            <v>643677.14999999991</v>
          </cell>
          <cell r="BC188">
            <v>991705.67999999959</v>
          </cell>
          <cell r="BD188">
            <v>20149584.559999999</v>
          </cell>
        </row>
        <row r="189">
          <cell r="F189" t="str">
            <v>27400</v>
          </cell>
          <cell r="G189">
            <v>63253002.219999991</v>
          </cell>
          <cell r="H189">
            <v>99496.59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14381354.290000001</v>
          </cell>
          <cell r="P189">
            <v>2970399.3199999994</v>
          </cell>
          <cell r="Q189">
            <v>641468.0299999998</v>
          </cell>
          <cell r="R189">
            <v>903134</v>
          </cell>
          <cell r="S189">
            <v>3291965.37</v>
          </cell>
          <cell r="T189">
            <v>577191.31999999995</v>
          </cell>
          <cell r="U189">
            <v>152875</v>
          </cell>
          <cell r="V189">
            <v>0</v>
          </cell>
          <cell r="W189">
            <v>0</v>
          </cell>
          <cell r="X189">
            <v>0</v>
          </cell>
          <cell r="Y189">
            <v>4151105.44</v>
          </cell>
          <cell r="Z189">
            <v>724238.99999999988</v>
          </cell>
          <cell r="AA189">
            <v>0</v>
          </cell>
          <cell r="AB189">
            <v>0</v>
          </cell>
          <cell r="AC189">
            <v>2010331.17</v>
          </cell>
          <cell r="AD189">
            <v>95189.85</v>
          </cell>
          <cell r="AE189">
            <v>18538</v>
          </cell>
          <cell r="AF189">
            <v>888948.4</v>
          </cell>
          <cell r="AG189">
            <v>0</v>
          </cell>
          <cell r="AH189">
            <v>751366.72000000009</v>
          </cell>
          <cell r="AI189">
            <v>0</v>
          </cell>
          <cell r="AJ189">
            <v>225600.25</v>
          </cell>
          <cell r="AK189">
            <v>1815314.5400000003</v>
          </cell>
          <cell r="AL189">
            <v>129679.96</v>
          </cell>
          <cell r="AM189">
            <v>0</v>
          </cell>
          <cell r="AN189">
            <v>19255.41</v>
          </cell>
          <cell r="AO189">
            <v>188367.56000000003</v>
          </cell>
          <cell r="AP189">
            <v>0</v>
          </cell>
          <cell r="AQ189">
            <v>19075</v>
          </cell>
          <cell r="AR189">
            <v>223226.89</v>
          </cell>
          <cell r="AS189">
            <v>36217</v>
          </cell>
          <cell r="AT189">
            <v>0</v>
          </cell>
          <cell r="AU189">
            <v>0</v>
          </cell>
          <cell r="AV189">
            <v>3334910.1199999996</v>
          </cell>
          <cell r="AW189">
            <v>0</v>
          </cell>
          <cell r="AX189">
            <v>0</v>
          </cell>
          <cell r="AY189">
            <v>0</v>
          </cell>
          <cell r="AZ189">
            <v>294107.58999999997</v>
          </cell>
          <cell r="BA189">
            <v>19007401.549999997</v>
          </cell>
          <cell r="BB189">
            <v>5656313.2500000019</v>
          </cell>
          <cell r="BC189">
            <v>5514997.580000001</v>
          </cell>
          <cell r="BD189">
            <v>131375071.41999999</v>
          </cell>
        </row>
        <row r="190">
          <cell r="F190" t="str">
            <v>27401</v>
          </cell>
          <cell r="G190">
            <v>46472764.580000006</v>
          </cell>
          <cell r="H190">
            <v>290551.57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9024840.910000002</v>
          </cell>
          <cell r="P190">
            <v>1910009.0000000005</v>
          </cell>
          <cell r="Q190">
            <v>0</v>
          </cell>
          <cell r="R190">
            <v>0</v>
          </cell>
          <cell r="S190">
            <v>2836335.77</v>
          </cell>
          <cell r="T190">
            <v>459327.7</v>
          </cell>
          <cell r="U190">
            <v>39786.019999999997</v>
          </cell>
          <cell r="V190">
            <v>0</v>
          </cell>
          <cell r="W190">
            <v>0</v>
          </cell>
          <cell r="X190">
            <v>0</v>
          </cell>
          <cell r="Y190">
            <v>689363.32000000007</v>
          </cell>
          <cell r="Z190">
            <v>242662.81</v>
          </cell>
          <cell r="AA190">
            <v>0</v>
          </cell>
          <cell r="AB190">
            <v>0</v>
          </cell>
          <cell r="AC190">
            <v>627081.32999999996</v>
          </cell>
          <cell r="AD190">
            <v>0</v>
          </cell>
          <cell r="AE190">
            <v>0</v>
          </cell>
          <cell r="AF190">
            <v>816294.52999999991</v>
          </cell>
          <cell r="AG190">
            <v>0</v>
          </cell>
          <cell r="AH190">
            <v>0</v>
          </cell>
          <cell r="AI190">
            <v>0</v>
          </cell>
          <cell r="AJ190">
            <v>13973</v>
          </cell>
          <cell r="AK190">
            <v>75906.98</v>
          </cell>
          <cell r="AL190">
            <v>0</v>
          </cell>
          <cell r="AM190">
            <v>0</v>
          </cell>
          <cell r="AN190">
            <v>242251</v>
          </cell>
          <cell r="AO190">
            <v>20780.46</v>
          </cell>
          <cell r="AP190">
            <v>82604.409999999989</v>
          </cell>
          <cell r="AQ190">
            <v>48336.9</v>
          </cell>
          <cell r="AR190">
            <v>77847.740000000005</v>
          </cell>
          <cell r="AS190">
            <v>0</v>
          </cell>
          <cell r="AT190">
            <v>0</v>
          </cell>
          <cell r="AU190">
            <v>0</v>
          </cell>
          <cell r="AV190">
            <v>52966.939999999995</v>
          </cell>
          <cell r="AW190">
            <v>112078.96</v>
          </cell>
          <cell r="AX190">
            <v>0</v>
          </cell>
          <cell r="AY190">
            <v>0</v>
          </cell>
          <cell r="AZ190">
            <v>477334.15000000008</v>
          </cell>
          <cell r="BA190">
            <v>11489196.85</v>
          </cell>
          <cell r="BB190">
            <v>2358040.7400000002</v>
          </cell>
          <cell r="BC190">
            <v>4102738.8200000003</v>
          </cell>
          <cell r="BD190">
            <v>82563074.49000001</v>
          </cell>
        </row>
        <row r="191">
          <cell r="F191" t="str">
            <v>27402</v>
          </cell>
          <cell r="G191">
            <v>36304550.350000009</v>
          </cell>
          <cell r="H191">
            <v>1081695.6199999999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8841.3700000000008</v>
          </cell>
          <cell r="O191">
            <v>9477865.1799999997</v>
          </cell>
          <cell r="P191">
            <v>1618134.1099999999</v>
          </cell>
          <cell r="Q191">
            <v>0</v>
          </cell>
          <cell r="R191">
            <v>76.7</v>
          </cell>
          <cell r="S191">
            <v>2731399.2</v>
          </cell>
          <cell r="T191">
            <v>251661.67</v>
          </cell>
          <cell r="U191">
            <v>81037.5</v>
          </cell>
          <cell r="V191">
            <v>0</v>
          </cell>
          <cell r="W191">
            <v>0</v>
          </cell>
          <cell r="X191">
            <v>0</v>
          </cell>
          <cell r="Y191">
            <v>1754584.86</v>
          </cell>
          <cell r="Z191">
            <v>431502.49000000005</v>
          </cell>
          <cell r="AA191">
            <v>0</v>
          </cell>
          <cell r="AB191">
            <v>0</v>
          </cell>
          <cell r="AC191">
            <v>1214659.45</v>
          </cell>
          <cell r="AD191">
            <v>0</v>
          </cell>
          <cell r="AE191">
            <v>0</v>
          </cell>
          <cell r="AF191">
            <v>614853.06000000017</v>
          </cell>
          <cell r="AG191">
            <v>0</v>
          </cell>
          <cell r="AH191">
            <v>1070034.6599999999</v>
          </cell>
          <cell r="AI191">
            <v>0</v>
          </cell>
          <cell r="AJ191">
            <v>41849.360000000001</v>
          </cell>
          <cell r="AK191">
            <v>944969.27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45007.46</v>
          </cell>
          <cell r="AS191">
            <v>0</v>
          </cell>
          <cell r="AT191">
            <v>0</v>
          </cell>
          <cell r="AU191">
            <v>0</v>
          </cell>
          <cell r="AV191">
            <v>291198.99</v>
          </cell>
          <cell r="AW191">
            <v>0</v>
          </cell>
          <cell r="AX191">
            <v>24133.589999999997</v>
          </cell>
          <cell r="AY191">
            <v>0</v>
          </cell>
          <cell r="AZ191">
            <v>127665.06</v>
          </cell>
          <cell r="BA191">
            <v>10270652.949999999</v>
          </cell>
          <cell r="BB191">
            <v>3164251.9600000004</v>
          </cell>
          <cell r="BC191">
            <v>3248357.19</v>
          </cell>
          <cell r="BD191">
            <v>74798982.050000012</v>
          </cell>
        </row>
        <row r="192">
          <cell r="F192" t="str">
            <v>27403</v>
          </cell>
          <cell r="G192">
            <v>83755052.189999968</v>
          </cell>
          <cell r="H192">
            <v>1559954.7700000005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17632058.5</v>
          </cell>
          <cell r="P192">
            <v>3441455.41</v>
          </cell>
          <cell r="Q192">
            <v>0</v>
          </cell>
          <cell r="R192">
            <v>58077</v>
          </cell>
          <cell r="S192">
            <v>5489464.8099999987</v>
          </cell>
          <cell r="T192">
            <v>1304585.2700000003</v>
          </cell>
          <cell r="U192">
            <v>84387.33</v>
          </cell>
          <cell r="V192">
            <v>260053.34</v>
          </cell>
          <cell r="W192">
            <v>2275205.9099999997</v>
          </cell>
          <cell r="X192">
            <v>103270.13</v>
          </cell>
          <cell r="Y192">
            <v>2290972.7899999996</v>
          </cell>
          <cell r="Z192">
            <v>514381.72</v>
          </cell>
          <cell r="AA192">
            <v>0</v>
          </cell>
          <cell r="AB192">
            <v>0</v>
          </cell>
          <cell r="AC192">
            <v>2241632.33</v>
          </cell>
          <cell r="AD192">
            <v>0</v>
          </cell>
          <cell r="AE192">
            <v>0</v>
          </cell>
          <cell r="AF192">
            <v>436730.39000000007</v>
          </cell>
          <cell r="AG192">
            <v>0</v>
          </cell>
          <cell r="AH192">
            <v>222322.16</v>
          </cell>
          <cell r="AI192">
            <v>0</v>
          </cell>
          <cell r="AJ192">
            <v>30863.670000000002</v>
          </cell>
          <cell r="AK192">
            <v>214716.31999999998</v>
          </cell>
          <cell r="AL192">
            <v>0</v>
          </cell>
          <cell r="AM192">
            <v>0</v>
          </cell>
          <cell r="AN192">
            <v>0</v>
          </cell>
          <cell r="AO192">
            <v>344536.53</v>
          </cell>
          <cell r="AP192">
            <v>0</v>
          </cell>
          <cell r="AQ192">
            <v>0</v>
          </cell>
          <cell r="AR192">
            <v>147181.51999999999</v>
          </cell>
          <cell r="AS192">
            <v>0</v>
          </cell>
          <cell r="AT192">
            <v>0</v>
          </cell>
          <cell r="AU192">
            <v>835.98</v>
          </cell>
          <cell r="AV192">
            <v>2133121.0500000003</v>
          </cell>
          <cell r="AW192">
            <v>0</v>
          </cell>
          <cell r="AX192">
            <v>154105.22999999998</v>
          </cell>
          <cell r="AY192">
            <v>0</v>
          </cell>
          <cell r="AZ192">
            <v>500544.66</v>
          </cell>
          <cell r="BA192">
            <v>21163542.389999997</v>
          </cell>
          <cell r="BB192">
            <v>5959210.04</v>
          </cell>
          <cell r="BC192">
            <v>10048027.450000003</v>
          </cell>
          <cell r="BD192">
            <v>162366288.88999993</v>
          </cell>
        </row>
        <row r="193">
          <cell r="F193" t="str">
            <v>27404</v>
          </cell>
          <cell r="G193">
            <v>10251886.4</v>
          </cell>
          <cell r="H193">
            <v>130608.23000000001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1808235.8299999996</v>
          </cell>
          <cell r="P193">
            <v>347185.04</v>
          </cell>
          <cell r="Q193">
            <v>0</v>
          </cell>
          <cell r="R193">
            <v>0</v>
          </cell>
          <cell r="S193">
            <v>489538.6</v>
          </cell>
          <cell r="T193">
            <v>36700.25</v>
          </cell>
          <cell r="U193">
            <v>8560</v>
          </cell>
          <cell r="V193">
            <v>0</v>
          </cell>
          <cell r="W193">
            <v>0</v>
          </cell>
          <cell r="X193">
            <v>0</v>
          </cell>
          <cell r="Y193">
            <v>159472.66999999998</v>
          </cell>
          <cell r="Z193">
            <v>71885.87</v>
          </cell>
          <cell r="AA193">
            <v>0</v>
          </cell>
          <cell r="AB193">
            <v>0</v>
          </cell>
          <cell r="AC193">
            <v>198359.03</v>
          </cell>
          <cell r="AD193">
            <v>0</v>
          </cell>
          <cell r="AE193">
            <v>0</v>
          </cell>
          <cell r="AF193">
            <v>49973.89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9898.35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27367.15</v>
          </cell>
          <cell r="AQ193">
            <v>1231.17</v>
          </cell>
          <cell r="AR193">
            <v>18336.27</v>
          </cell>
          <cell r="AS193">
            <v>0</v>
          </cell>
          <cell r="AT193">
            <v>0</v>
          </cell>
          <cell r="AU193">
            <v>0</v>
          </cell>
          <cell r="AV193">
            <v>19964.589999999997</v>
          </cell>
          <cell r="AW193">
            <v>0</v>
          </cell>
          <cell r="AX193">
            <v>0</v>
          </cell>
          <cell r="AY193">
            <v>0</v>
          </cell>
          <cell r="AZ193">
            <v>6117.78</v>
          </cell>
          <cell r="BA193">
            <v>2850466.7800000003</v>
          </cell>
          <cell r="BB193">
            <v>719000.25000000012</v>
          </cell>
          <cell r="BC193">
            <v>999646.82000000007</v>
          </cell>
          <cell r="BD193">
            <v>18204434.969999999</v>
          </cell>
        </row>
        <row r="194">
          <cell r="F194" t="str">
            <v>27416</v>
          </cell>
          <cell r="G194">
            <v>17237498.940000001</v>
          </cell>
          <cell r="H194">
            <v>946868.10000000009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3849884.0200000005</v>
          </cell>
          <cell r="P194">
            <v>715233.38000000012</v>
          </cell>
          <cell r="Q194">
            <v>0</v>
          </cell>
          <cell r="R194">
            <v>0</v>
          </cell>
          <cell r="S194">
            <v>1574125.7999999998</v>
          </cell>
          <cell r="T194">
            <v>295867.73</v>
          </cell>
          <cell r="U194">
            <v>18674.34</v>
          </cell>
          <cell r="V194">
            <v>0</v>
          </cell>
          <cell r="W194">
            <v>0</v>
          </cell>
          <cell r="X194">
            <v>0</v>
          </cell>
          <cell r="Y194">
            <v>354982.63000000006</v>
          </cell>
          <cell r="Z194">
            <v>129665.73000000001</v>
          </cell>
          <cell r="AA194">
            <v>0</v>
          </cell>
          <cell r="AB194">
            <v>0</v>
          </cell>
          <cell r="AC194">
            <v>347066.09000000008</v>
          </cell>
          <cell r="AD194">
            <v>0</v>
          </cell>
          <cell r="AE194">
            <v>0</v>
          </cell>
          <cell r="AF194">
            <v>135321.06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48071.98</v>
          </cell>
          <cell r="AL194">
            <v>0</v>
          </cell>
          <cell r="AM194">
            <v>0</v>
          </cell>
          <cell r="AN194">
            <v>51681.08</v>
          </cell>
          <cell r="AO194">
            <v>14184.32</v>
          </cell>
          <cell r="AP194">
            <v>0</v>
          </cell>
          <cell r="AQ194">
            <v>5250.13</v>
          </cell>
          <cell r="AR194">
            <v>26419.920000000002</v>
          </cell>
          <cell r="AS194">
            <v>0</v>
          </cell>
          <cell r="AT194">
            <v>0</v>
          </cell>
          <cell r="AU194">
            <v>0</v>
          </cell>
          <cell r="AV194">
            <v>217320.23999999996</v>
          </cell>
          <cell r="AW194">
            <v>0</v>
          </cell>
          <cell r="AX194">
            <v>0</v>
          </cell>
          <cell r="AY194">
            <v>77358.510000000009</v>
          </cell>
          <cell r="AZ194">
            <v>283851.02</v>
          </cell>
          <cell r="BA194">
            <v>5144771.5499999989</v>
          </cell>
          <cell r="BB194">
            <v>1210338.1900000002</v>
          </cell>
          <cell r="BC194">
            <v>1815032.2100000004</v>
          </cell>
          <cell r="BD194">
            <v>34499466.969999999</v>
          </cell>
        </row>
        <row r="195">
          <cell r="F195" t="str">
            <v>27417</v>
          </cell>
          <cell r="G195">
            <v>17329781.399999999</v>
          </cell>
          <cell r="H195">
            <v>186943.05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3002688.7</v>
          </cell>
          <cell r="P195">
            <v>765380.45</v>
          </cell>
          <cell r="Q195">
            <v>0</v>
          </cell>
          <cell r="R195">
            <v>0</v>
          </cell>
          <cell r="S195">
            <v>1496669.6800000002</v>
          </cell>
          <cell r="T195">
            <v>109843.11</v>
          </cell>
          <cell r="U195">
            <v>18819</v>
          </cell>
          <cell r="V195">
            <v>0</v>
          </cell>
          <cell r="W195">
            <v>0</v>
          </cell>
          <cell r="X195">
            <v>0</v>
          </cell>
          <cell r="Y195">
            <v>271642.84999999992</v>
          </cell>
          <cell r="Z195">
            <v>79505.58</v>
          </cell>
          <cell r="AA195">
            <v>0</v>
          </cell>
          <cell r="AB195">
            <v>0</v>
          </cell>
          <cell r="AC195">
            <v>504355.27999999997</v>
          </cell>
          <cell r="AD195">
            <v>0</v>
          </cell>
          <cell r="AE195">
            <v>0</v>
          </cell>
          <cell r="AF195">
            <v>108083.83000000002</v>
          </cell>
          <cell r="AG195">
            <v>0</v>
          </cell>
          <cell r="AH195">
            <v>0</v>
          </cell>
          <cell r="AI195">
            <v>18963.73</v>
          </cell>
          <cell r="AJ195">
            <v>84885.089999999982</v>
          </cell>
          <cell r="AK195">
            <v>406181.19</v>
          </cell>
          <cell r="AL195">
            <v>0</v>
          </cell>
          <cell r="AM195">
            <v>3961.17</v>
          </cell>
          <cell r="AN195">
            <v>55385.79</v>
          </cell>
          <cell r="AO195">
            <v>0</v>
          </cell>
          <cell r="AP195">
            <v>31663.88</v>
          </cell>
          <cell r="AQ195">
            <v>0</v>
          </cell>
          <cell r="AR195">
            <v>31503.16</v>
          </cell>
          <cell r="AS195">
            <v>5345.28</v>
          </cell>
          <cell r="AT195">
            <v>0</v>
          </cell>
          <cell r="AU195">
            <v>0</v>
          </cell>
          <cell r="AV195">
            <v>58422.090000000011</v>
          </cell>
          <cell r="AW195">
            <v>0</v>
          </cell>
          <cell r="AX195">
            <v>0</v>
          </cell>
          <cell r="AY195">
            <v>0</v>
          </cell>
          <cell r="AZ195">
            <v>29320.7</v>
          </cell>
          <cell r="BA195">
            <v>4564394.97</v>
          </cell>
          <cell r="BB195">
            <v>1151655.8700000001</v>
          </cell>
          <cell r="BC195">
            <v>1690407.9500000004</v>
          </cell>
          <cell r="BD195">
            <v>32005803.799999997</v>
          </cell>
        </row>
        <row r="196">
          <cell r="F196" t="str">
            <v>28010</v>
          </cell>
          <cell r="G196">
            <v>244848.70000000004</v>
          </cell>
          <cell r="O196">
            <v>1933.67</v>
          </cell>
          <cell r="AV196">
            <v>19536.61</v>
          </cell>
          <cell r="BA196">
            <v>116322.27999999998</v>
          </cell>
          <cell r="BD196">
            <v>382641.26</v>
          </cell>
        </row>
        <row r="197">
          <cell r="F197" t="str">
            <v>28137</v>
          </cell>
          <cell r="G197">
            <v>2963553.9700000007</v>
          </cell>
          <cell r="H197">
            <v>1548805.9600000002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684133.03</v>
          </cell>
          <cell r="P197">
            <v>144877.91</v>
          </cell>
          <cell r="Q197">
            <v>0</v>
          </cell>
          <cell r="R197">
            <v>0</v>
          </cell>
          <cell r="S197">
            <v>84644.150000000009</v>
          </cell>
          <cell r="T197">
            <v>2758.38</v>
          </cell>
          <cell r="U197">
            <v>4621</v>
          </cell>
          <cell r="V197">
            <v>0</v>
          </cell>
          <cell r="W197">
            <v>0</v>
          </cell>
          <cell r="X197">
            <v>0</v>
          </cell>
          <cell r="Y197">
            <v>127737.06</v>
          </cell>
          <cell r="Z197">
            <v>16533.689999999999</v>
          </cell>
          <cell r="AA197">
            <v>0</v>
          </cell>
          <cell r="AB197">
            <v>0</v>
          </cell>
          <cell r="AC197">
            <v>55878.09</v>
          </cell>
          <cell r="AD197">
            <v>0</v>
          </cell>
          <cell r="AE197">
            <v>0</v>
          </cell>
          <cell r="AF197">
            <v>108543.28999999998</v>
          </cell>
          <cell r="AG197">
            <v>0</v>
          </cell>
          <cell r="AH197">
            <v>0</v>
          </cell>
          <cell r="AI197">
            <v>0</v>
          </cell>
          <cell r="AJ197">
            <v>4052.0499999999997</v>
          </cell>
          <cell r="AK197">
            <v>21635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36182.82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1110095.3400000001</v>
          </cell>
          <cell r="BB197">
            <v>247283.03</v>
          </cell>
          <cell r="BC197">
            <v>102863.16999999998</v>
          </cell>
          <cell r="BD197">
            <v>7264197.9400000013</v>
          </cell>
        </row>
        <row r="198">
          <cell r="F198" t="str">
            <v>28144</v>
          </cell>
          <cell r="G198">
            <v>1803979.1500000001</v>
          </cell>
          <cell r="H198">
            <v>12914.15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195820.29999999996</v>
          </cell>
          <cell r="P198">
            <v>47956.63</v>
          </cell>
          <cell r="Q198">
            <v>0</v>
          </cell>
          <cell r="R198">
            <v>0</v>
          </cell>
          <cell r="S198">
            <v>43418.23</v>
          </cell>
          <cell r="T198">
            <v>0</v>
          </cell>
          <cell r="U198">
            <v>2100</v>
          </cell>
          <cell r="V198">
            <v>0</v>
          </cell>
          <cell r="W198">
            <v>0</v>
          </cell>
          <cell r="X198">
            <v>0</v>
          </cell>
          <cell r="Y198">
            <v>68300.709999999992</v>
          </cell>
          <cell r="Z198">
            <v>8911</v>
          </cell>
          <cell r="AA198">
            <v>0</v>
          </cell>
          <cell r="AB198">
            <v>0</v>
          </cell>
          <cell r="AC198">
            <v>31756.600000000002</v>
          </cell>
          <cell r="AD198">
            <v>0</v>
          </cell>
          <cell r="AE198">
            <v>0</v>
          </cell>
          <cell r="AF198">
            <v>108822.61</v>
          </cell>
          <cell r="AG198">
            <v>0</v>
          </cell>
          <cell r="AH198">
            <v>0</v>
          </cell>
          <cell r="AI198">
            <v>0</v>
          </cell>
          <cell r="AJ198">
            <v>812.75</v>
          </cell>
          <cell r="AK198">
            <v>29158.45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78315.740000000005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943721.46</v>
          </cell>
          <cell r="BB198">
            <v>165769.31000000003</v>
          </cell>
          <cell r="BC198">
            <v>143794.09</v>
          </cell>
          <cell r="BD198">
            <v>3685551.18</v>
          </cell>
        </row>
        <row r="199">
          <cell r="F199" t="str">
            <v>28149</v>
          </cell>
          <cell r="G199">
            <v>4723380.68</v>
          </cell>
          <cell r="H199">
            <v>133806.13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1013958.63</v>
          </cell>
          <cell r="P199">
            <v>169071.91</v>
          </cell>
          <cell r="Q199">
            <v>0</v>
          </cell>
          <cell r="R199">
            <v>0</v>
          </cell>
          <cell r="S199">
            <v>138460.85999999999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96964.400000000009</v>
          </cell>
          <cell r="Z199">
            <v>38924.660000000003</v>
          </cell>
          <cell r="AA199">
            <v>0</v>
          </cell>
          <cell r="AB199">
            <v>0</v>
          </cell>
          <cell r="AC199">
            <v>93287.17</v>
          </cell>
          <cell r="AD199">
            <v>0</v>
          </cell>
          <cell r="AE199">
            <v>0</v>
          </cell>
          <cell r="AF199">
            <v>34884.26</v>
          </cell>
          <cell r="AG199">
            <v>0</v>
          </cell>
          <cell r="AH199">
            <v>0</v>
          </cell>
          <cell r="AI199">
            <v>0</v>
          </cell>
          <cell r="AJ199">
            <v>13650.39</v>
          </cell>
          <cell r="AK199">
            <v>30897.440000000002</v>
          </cell>
          <cell r="AL199">
            <v>0</v>
          </cell>
          <cell r="AM199">
            <v>0</v>
          </cell>
          <cell r="AN199">
            <v>0</v>
          </cell>
          <cell r="AO199">
            <v>1853.37</v>
          </cell>
          <cell r="AP199">
            <v>0</v>
          </cell>
          <cell r="AQ199">
            <v>1443.31</v>
          </cell>
          <cell r="AR199">
            <v>7677.8099999999995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459.5</v>
          </cell>
          <cell r="BA199">
            <v>1661246.55</v>
          </cell>
          <cell r="BB199">
            <v>327299.54999999993</v>
          </cell>
          <cell r="BC199">
            <v>258282.97</v>
          </cell>
          <cell r="BD199">
            <v>8745549.5899999999</v>
          </cell>
        </row>
        <row r="200">
          <cell r="F200" t="str">
            <v>29011</v>
          </cell>
          <cell r="G200">
            <v>2969457.0900000003</v>
          </cell>
          <cell r="H200">
            <v>56356.98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609958.84000000008</v>
          </cell>
          <cell r="P200">
            <v>175243.89</v>
          </cell>
          <cell r="Q200">
            <v>0</v>
          </cell>
          <cell r="R200">
            <v>0</v>
          </cell>
          <cell r="S200">
            <v>135013.34</v>
          </cell>
          <cell r="T200">
            <v>0</v>
          </cell>
          <cell r="U200">
            <v>3317</v>
          </cell>
          <cell r="V200">
            <v>0</v>
          </cell>
          <cell r="W200">
            <v>0</v>
          </cell>
          <cell r="X200">
            <v>0</v>
          </cell>
          <cell r="Y200">
            <v>384570.69000000006</v>
          </cell>
          <cell r="Z200">
            <v>54488</v>
          </cell>
          <cell r="AA200">
            <v>0</v>
          </cell>
          <cell r="AB200">
            <v>0</v>
          </cell>
          <cell r="AC200">
            <v>93315.62</v>
          </cell>
          <cell r="AD200">
            <v>0</v>
          </cell>
          <cell r="AE200">
            <v>0</v>
          </cell>
          <cell r="AF200">
            <v>31216.909999999996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673.24</v>
          </cell>
          <cell r="AS200">
            <v>0</v>
          </cell>
          <cell r="AT200">
            <v>0</v>
          </cell>
          <cell r="AU200">
            <v>0</v>
          </cell>
          <cell r="AV200">
            <v>5007.46</v>
          </cell>
          <cell r="AW200">
            <v>0</v>
          </cell>
          <cell r="AX200">
            <v>10164.620000000001</v>
          </cell>
          <cell r="AY200">
            <v>0</v>
          </cell>
          <cell r="AZ200">
            <v>18708.810000000001</v>
          </cell>
          <cell r="BA200">
            <v>1233346.9600000002</v>
          </cell>
          <cell r="BB200">
            <v>205578.92</v>
          </cell>
          <cell r="BC200">
            <v>440387.47999999992</v>
          </cell>
          <cell r="BD200">
            <v>6426805.8499999996</v>
          </cell>
        </row>
        <row r="201">
          <cell r="F201" t="str">
            <v>29100</v>
          </cell>
          <cell r="G201">
            <v>18283246.760000002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4124009.1599999997</v>
          </cell>
          <cell r="P201">
            <v>763355.19</v>
          </cell>
          <cell r="Q201">
            <v>0</v>
          </cell>
          <cell r="R201">
            <v>0</v>
          </cell>
          <cell r="S201">
            <v>1663214.5300000003</v>
          </cell>
          <cell r="T201">
            <v>247425.57</v>
          </cell>
          <cell r="U201">
            <v>18320.240000000002</v>
          </cell>
          <cell r="V201">
            <v>0</v>
          </cell>
          <cell r="W201">
            <v>0</v>
          </cell>
          <cell r="X201">
            <v>0</v>
          </cell>
          <cell r="Y201">
            <v>986207.79999999993</v>
          </cell>
          <cell r="Z201">
            <v>105559.36999999998</v>
          </cell>
          <cell r="AA201">
            <v>130230.65</v>
          </cell>
          <cell r="AB201">
            <v>0</v>
          </cell>
          <cell r="AC201">
            <v>498979.64</v>
          </cell>
          <cell r="AD201">
            <v>0</v>
          </cell>
          <cell r="AE201">
            <v>0</v>
          </cell>
          <cell r="AF201">
            <v>300530.03999999992</v>
          </cell>
          <cell r="AG201">
            <v>0</v>
          </cell>
          <cell r="AH201">
            <v>0</v>
          </cell>
          <cell r="AI201">
            <v>0</v>
          </cell>
          <cell r="AJ201">
            <v>121181.61000000002</v>
          </cell>
          <cell r="AK201">
            <v>567976.04</v>
          </cell>
          <cell r="AL201">
            <v>0</v>
          </cell>
          <cell r="AM201">
            <v>0</v>
          </cell>
          <cell r="AN201">
            <v>0</v>
          </cell>
          <cell r="AO201">
            <v>7932.07</v>
          </cell>
          <cell r="AP201">
            <v>72224.920000000013</v>
          </cell>
          <cell r="AQ201">
            <v>0</v>
          </cell>
          <cell r="AR201">
            <v>28694.25</v>
          </cell>
          <cell r="AS201">
            <v>0</v>
          </cell>
          <cell r="AT201">
            <v>0</v>
          </cell>
          <cell r="AU201">
            <v>0</v>
          </cell>
          <cell r="AV201">
            <v>296169.09999999998</v>
          </cell>
          <cell r="AW201">
            <v>0</v>
          </cell>
          <cell r="AX201">
            <v>0</v>
          </cell>
          <cell r="AY201">
            <v>0</v>
          </cell>
          <cell r="AZ201">
            <v>45516.97</v>
          </cell>
          <cell r="BA201">
            <v>5744781.4899999993</v>
          </cell>
          <cell r="BB201">
            <v>1406554.9500000002</v>
          </cell>
          <cell r="BC201">
            <v>1557278.42</v>
          </cell>
          <cell r="BD201">
            <v>36969388.770000011</v>
          </cell>
        </row>
        <row r="202">
          <cell r="F202" t="str">
            <v>29101</v>
          </cell>
          <cell r="G202">
            <v>20147505.560000002</v>
          </cell>
          <cell r="H202">
            <v>209616.6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5229599.9399999985</v>
          </cell>
          <cell r="P202">
            <v>924592</v>
          </cell>
          <cell r="Q202">
            <v>0</v>
          </cell>
          <cell r="R202">
            <v>0</v>
          </cell>
          <cell r="S202">
            <v>1768462.64</v>
          </cell>
          <cell r="T202">
            <v>46650.580000000009</v>
          </cell>
          <cell r="U202">
            <v>20136.440000000002</v>
          </cell>
          <cell r="V202">
            <v>0</v>
          </cell>
          <cell r="W202">
            <v>0</v>
          </cell>
          <cell r="X202">
            <v>0</v>
          </cell>
          <cell r="Y202">
            <v>570028.32000000007</v>
          </cell>
          <cell r="Z202">
            <v>220527.28000000003</v>
          </cell>
          <cell r="AA202">
            <v>70595.95</v>
          </cell>
          <cell r="AB202">
            <v>0</v>
          </cell>
          <cell r="AC202">
            <v>585950.61</v>
          </cell>
          <cell r="AD202">
            <v>0</v>
          </cell>
          <cell r="AE202">
            <v>0</v>
          </cell>
          <cell r="AF202">
            <v>242750.8</v>
          </cell>
          <cell r="AG202">
            <v>0</v>
          </cell>
          <cell r="AH202">
            <v>0</v>
          </cell>
          <cell r="AI202">
            <v>782.84</v>
          </cell>
          <cell r="AJ202">
            <v>39281.19</v>
          </cell>
          <cell r="AK202">
            <v>194974.37</v>
          </cell>
          <cell r="AL202">
            <v>17580.05</v>
          </cell>
          <cell r="AM202">
            <v>0</v>
          </cell>
          <cell r="AN202">
            <v>0</v>
          </cell>
          <cell r="AO202">
            <v>0</v>
          </cell>
          <cell r="AP202">
            <v>65831.28</v>
          </cell>
          <cell r="AQ202">
            <v>0</v>
          </cell>
          <cell r="AR202">
            <v>38054.54</v>
          </cell>
          <cell r="AS202">
            <v>0</v>
          </cell>
          <cell r="AT202">
            <v>0</v>
          </cell>
          <cell r="AU202">
            <v>0</v>
          </cell>
          <cell r="AV202">
            <v>50883.3</v>
          </cell>
          <cell r="AW202">
            <v>0</v>
          </cell>
          <cell r="AX202">
            <v>0</v>
          </cell>
          <cell r="AY202">
            <v>0</v>
          </cell>
          <cell r="AZ202">
            <v>175122.4</v>
          </cell>
          <cell r="BA202">
            <v>5295302.9399999995</v>
          </cell>
          <cell r="BB202">
            <v>1666808.6199999999</v>
          </cell>
          <cell r="BC202">
            <v>1981098.7799999996</v>
          </cell>
          <cell r="BD202">
            <v>39562137.030000001</v>
          </cell>
        </row>
        <row r="203">
          <cell r="F203" t="str">
            <v>29103</v>
          </cell>
          <cell r="G203">
            <v>15325026.119999995</v>
          </cell>
          <cell r="H203">
            <v>217364.12000000002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2491991.5500000007</v>
          </cell>
          <cell r="P203">
            <v>539542</v>
          </cell>
          <cell r="Q203">
            <v>0</v>
          </cell>
          <cell r="R203">
            <v>0</v>
          </cell>
          <cell r="S203">
            <v>652310.21000000008</v>
          </cell>
          <cell r="T203">
            <v>0</v>
          </cell>
          <cell r="U203">
            <v>12416.96</v>
          </cell>
          <cell r="V203">
            <v>0</v>
          </cell>
          <cell r="W203">
            <v>0</v>
          </cell>
          <cell r="X203">
            <v>0</v>
          </cell>
          <cell r="Y203">
            <v>289724.39</v>
          </cell>
          <cell r="Z203">
            <v>88280.6</v>
          </cell>
          <cell r="AA203">
            <v>0</v>
          </cell>
          <cell r="AB203">
            <v>0</v>
          </cell>
          <cell r="AC203">
            <v>235724.67999999993</v>
          </cell>
          <cell r="AD203">
            <v>0</v>
          </cell>
          <cell r="AE203">
            <v>0</v>
          </cell>
          <cell r="AF203">
            <v>129400.32000000002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42917.73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21341.759999999998</v>
          </cell>
          <cell r="AQ203">
            <v>0</v>
          </cell>
          <cell r="AR203">
            <v>21740</v>
          </cell>
          <cell r="AS203">
            <v>0</v>
          </cell>
          <cell r="AT203">
            <v>0</v>
          </cell>
          <cell r="AU203">
            <v>0</v>
          </cell>
          <cell r="AV203">
            <v>545688.95000000007</v>
          </cell>
          <cell r="AW203">
            <v>0</v>
          </cell>
          <cell r="AX203">
            <v>0</v>
          </cell>
          <cell r="AY203">
            <v>0</v>
          </cell>
          <cell r="AZ203">
            <v>45194.76999999999</v>
          </cell>
          <cell r="BA203">
            <v>3658202.41</v>
          </cell>
          <cell r="BB203">
            <v>782998.89000000013</v>
          </cell>
          <cell r="BC203">
            <v>863004.84</v>
          </cell>
          <cell r="BD203">
            <v>25962870.300000001</v>
          </cell>
        </row>
        <row r="204">
          <cell r="F204" t="str">
            <v>29311</v>
          </cell>
          <cell r="G204">
            <v>5697102.7599999998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611770.25999999989</v>
          </cell>
          <cell r="P204">
            <v>131568</v>
          </cell>
          <cell r="Q204">
            <v>0</v>
          </cell>
          <cell r="R204">
            <v>58692.409999999996</v>
          </cell>
          <cell r="S204">
            <v>2184.1799999999998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197243.51</v>
          </cell>
          <cell r="Z204">
            <v>33036.28</v>
          </cell>
          <cell r="AA204">
            <v>0</v>
          </cell>
          <cell r="AB204">
            <v>0</v>
          </cell>
          <cell r="AC204">
            <v>86222.84</v>
          </cell>
          <cell r="AD204">
            <v>0</v>
          </cell>
          <cell r="AE204">
            <v>0</v>
          </cell>
          <cell r="AF204">
            <v>26873.61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29359.800000000003</v>
          </cell>
          <cell r="AO204">
            <v>0</v>
          </cell>
          <cell r="AP204">
            <v>27638.460000000003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109977.96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1485140.2700000005</v>
          </cell>
          <cell r="BB204">
            <v>370674.25</v>
          </cell>
          <cell r="BC204">
            <v>363108.69</v>
          </cell>
          <cell r="BD204">
            <v>9230593.2799999993</v>
          </cell>
        </row>
        <row r="205">
          <cell r="F205" t="str">
            <v>29317</v>
          </cell>
          <cell r="G205">
            <v>2524777.6499999994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316175.7</v>
          </cell>
          <cell r="P205">
            <v>69665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50477.210000000006</v>
          </cell>
          <cell r="Z205">
            <v>11649.35</v>
          </cell>
          <cell r="AA205">
            <v>18981.37</v>
          </cell>
          <cell r="AB205">
            <v>0</v>
          </cell>
          <cell r="AC205">
            <v>39636.22</v>
          </cell>
          <cell r="AD205">
            <v>0</v>
          </cell>
          <cell r="AE205">
            <v>0</v>
          </cell>
          <cell r="AF205">
            <v>12395.74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26731.850000000002</v>
          </cell>
          <cell r="AL205">
            <v>0</v>
          </cell>
          <cell r="AM205">
            <v>0</v>
          </cell>
          <cell r="AN205">
            <v>0</v>
          </cell>
          <cell r="AO205">
            <v>36332.729999999996</v>
          </cell>
          <cell r="AP205">
            <v>0</v>
          </cell>
          <cell r="AQ205">
            <v>0</v>
          </cell>
          <cell r="AR205">
            <v>4169.8999999999996</v>
          </cell>
          <cell r="AS205">
            <v>0</v>
          </cell>
          <cell r="AT205">
            <v>0</v>
          </cell>
          <cell r="AU205">
            <v>0</v>
          </cell>
          <cell r="AV205">
            <v>93461.04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719928.42999999993</v>
          </cell>
          <cell r="BB205">
            <v>117857.25000000001</v>
          </cell>
          <cell r="BC205">
            <v>128424.38999999998</v>
          </cell>
          <cell r="BD205">
            <v>4170663.8300000005</v>
          </cell>
        </row>
        <row r="206">
          <cell r="F206" t="str">
            <v>29320</v>
          </cell>
          <cell r="G206">
            <v>32313964.780000001</v>
          </cell>
          <cell r="H206">
            <v>977089.74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8497702.0899999999</v>
          </cell>
          <cell r="P206">
            <v>1542346.48</v>
          </cell>
          <cell r="Q206">
            <v>0</v>
          </cell>
          <cell r="R206">
            <v>0</v>
          </cell>
          <cell r="S206">
            <v>1876394.87</v>
          </cell>
          <cell r="T206">
            <v>0</v>
          </cell>
          <cell r="U206">
            <v>51491</v>
          </cell>
          <cell r="V206">
            <v>0</v>
          </cell>
          <cell r="W206">
            <v>1216712.1300000001</v>
          </cell>
          <cell r="X206">
            <v>33754</v>
          </cell>
          <cell r="Y206">
            <v>1479171.81</v>
          </cell>
          <cell r="Z206">
            <v>386128.29000000004</v>
          </cell>
          <cell r="AA206">
            <v>334979.86</v>
          </cell>
          <cell r="AB206">
            <v>0</v>
          </cell>
          <cell r="AC206">
            <v>1166317.1099999999</v>
          </cell>
          <cell r="AD206">
            <v>0</v>
          </cell>
          <cell r="AE206">
            <v>0</v>
          </cell>
          <cell r="AF206">
            <v>828934.7</v>
          </cell>
          <cell r="AG206">
            <v>0</v>
          </cell>
          <cell r="AH206">
            <v>0</v>
          </cell>
          <cell r="AI206">
            <v>0</v>
          </cell>
          <cell r="AJ206">
            <v>262224.01</v>
          </cell>
          <cell r="AK206">
            <v>1198162.9400000002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57132.500000000007</v>
          </cell>
          <cell r="AS206">
            <v>0</v>
          </cell>
          <cell r="AT206">
            <v>0</v>
          </cell>
          <cell r="AU206">
            <v>0</v>
          </cell>
          <cell r="AV206">
            <v>584936.32999999996</v>
          </cell>
          <cell r="AW206">
            <v>0</v>
          </cell>
          <cell r="AX206">
            <v>0</v>
          </cell>
          <cell r="AY206">
            <v>0</v>
          </cell>
          <cell r="AZ206">
            <v>67887.749999999985</v>
          </cell>
          <cell r="BA206">
            <v>8160457.4600000009</v>
          </cell>
          <cell r="BB206">
            <v>2532625.31</v>
          </cell>
          <cell r="BC206">
            <v>2214074.83</v>
          </cell>
          <cell r="BD206">
            <v>65782487.989999995</v>
          </cell>
        </row>
        <row r="207">
          <cell r="F207" t="str">
            <v>30002</v>
          </cell>
          <cell r="G207">
            <v>418662.17999999993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40584.92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8275.11</v>
          </cell>
          <cell r="Z207">
            <v>21165.71</v>
          </cell>
          <cell r="AA207">
            <v>0</v>
          </cell>
          <cell r="AB207">
            <v>0</v>
          </cell>
          <cell r="AC207">
            <v>8772.27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200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180128.08999999997</v>
          </cell>
          <cell r="BB207">
            <v>68188.790000000008</v>
          </cell>
          <cell r="BC207">
            <v>53461.58</v>
          </cell>
          <cell r="BD207">
            <v>799438.64999999991</v>
          </cell>
        </row>
        <row r="208">
          <cell r="F208" t="str">
            <v>30029</v>
          </cell>
          <cell r="G208">
            <v>283737.63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7791.26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1307.72</v>
          </cell>
          <cell r="Z208">
            <v>25853.49</v>
          </cell>
          <cell r="AA208">
            <v>0</v>
          </cell>
          <cell r="AB208">
            <v>0</v>
          </cell>
          <cell r="AC208">
            <v>2391.2999999999997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201972.27999999997</v>
          </cell>
          <cell r="BB208">
            <v>1323.81</v>
          </cell>
          <cell r="BC208">
            <v>33418.71</v>
          </cell>
          <cell r="BD208">
            <v>557796.19999999995</v>
          </cell>
        </row>
        <row r="209">
          <cell r="F209" t="str">
            <v>30031</v>
          </cell>
          <cell r="G209">
            <v>160585.53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14487.63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20842.48</v>
          </cell>
          <cell r="Z209">
            <v>1248.75</v>
          </cell>
          <cell r="AA209">
            <v>0</v>
          </cell>
          <cell r="AB209">
            <v>0</v>
          </cell>
          <cell r="AC209">
            <v>15529.89</v>
          </cell>
          <cell r="AD209">
            <v>0</v>
          </cell>
          <cell r="AE209">
            <v>0</v>
          </cell>
          <cell r="AF209">
            <v>14652.150000000001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23509.18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168656.53</v>
          </cell>
          <cell r="BB209">
            <v>34636.200000000004</v>
          </cell>
          <cell r="BC209">
            <v>65500.710000000006</v>
          </cell>
          <cell r="BD209">
            <v>519649.05000000005</v>
          </cell>
        </row>
        <row r="210">
          <cell r="F210" t="str">
            <v>30303</v>
          </cell>
          <cell r="G210">
            <v>6059075.9900000021</v>
          </cell>
          <cell r="H210">
            <v>355043.79999999993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989078.49</v>
          </cell>
          <cell r="P210">
            <v>28611.87</v>
          </cell>
          <cell r="Q210">
            <v>0</v>
          </cell>
          <cell r="R210">
            <v>0</v>
          </cell>
          <cell r="S210">
            <v>309751.05999999994</v>
          </cell>
          <cell r="T210">
            <v>34375.85</v>
          </cell>
          <cell r="U210">
            <v>9938.2100000000009</v>
          </cell>
          <cell r="V210">
            <v>0</v>
          </cell>
          <cell r="W210">
            <v>0</v>
          </cell>
          <cell r="X210">
            <v>0</v>
          </cell>
          <cell r="Y210">
            <v>208724.01</v>
          </cell>
          <cell r="Z210">
            <v>31238.480000000003</v>
          </cell>
          <cell r="AA210">
            <v>0</v>
          </cell>
          <cell r="AB210">
            <v>0</v>
          </cell>
          <cell r="AC210">
            <v>132877.76999999999</v>
          </cell>
          <cell r="AD210">
            <v>0</v>
          </cell>
          <cell r="AE210">
            <v>0</v>
          </cell>
          <cell r="AF210">
            <v>25789.46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23470.080000000002</v>
          </cell>
          <cell r="AL210">
            <v>0</v>
          </cell>
          <cell r="AM210">
            <v>0</v>
          </cell>
          <cell r="AN210">
            <v>0</v>
          </cell>
          <cell r="AO210">
            <v>150407.21</v>
          </cell>
          <cell r="AP210">
            <v>0</v>
          </cell>
          <cell r="AQ210">
            <v>0</v>
          </cell>
          <cell r="AR210">
            <v>9301.5399999999991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1736837.6000000006</v>
          </cell>
          <cell r="BB210">
            <v>495155.56000000006</v>
          </cell>
          <cell r="BC210">
            <v>520113.61999999988</v>
          </cell>
          <cell r="BD210">
            <v>11119790.600000001</v>
          </cell>
        </row>
        <row r="211">
          <cell r="F211" t="str">
            <v>31002</v>
          </cell>
          <cell r="G211">
            <v>104456167.03000002</v>
          </cell>
          <cell r="H211">
            <v>2508239.6899999995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21102428.70000001</v>
          </cell>
          <cell r="P211">
            <v>4186327</v>
          </cell>
          <cell r="Q211">
            <v>0</v>
          </cell>
          <cell r="R211">
            <v>0</v>
          </cell>
          <cell r="S211">
            <v>5570019.4400000023</v>
          </cell>
          <cell r="T211">
            <v>1414205.05</v>
          </cell>
          <cell r="U211">
            <v>129248</v>
          </cell>
          <cell r="V211">
            <v>0</v>
          </cell>
          <cell r="W211">
            <v>0</v>
          </cell>
          <cell r="X211">
            <v>0</v>
          </cell>
          <cell r="Y211">
            <v>3776644.33</v>
          </cell>
          <cell r="Z211">
            <v>727903.78</v>
          </cell>
          <cell r="AA211">
            <v>0</v>
          </cell>
          <cell r="AB211">
            <v>0</v>
          </cell>
          <cell r="AC211">
            <v>2111321.31</v>
          </cell>
          <cell r="AD211">
            <v>440309.93</v>
          </cell>
          <cell r="AE211">
            <v>0</v>
          </cell>
          <cell r="AF211">
            <v>1073243.54</v>
          </cell>
          <cell r="AG211">
            <v>3956.4</v>
          </cell>
          <cell r="AH211">
            <v>0</v>
          </cell>
          <cell r="AI211">
            <v>0</v>
          </cell>
          <cell r="AJ211">
            <v>496745.96</v>
          </cell>
          <cell r="AK211">
            <v>1589805.4899999995</v>
          </cell>
          <cell r="AL211">
            <v>0</v>
          </cell>
          <cell r="AM211">
            <v>0</v>
          </cell>
          <cell r="AN211">
            <v>0</v>
          </cell>
          <cell r="AO211">
            <v>79494.91</v>
          </cell>
          <cell r="AP211">
            <v>0</v>
          </cell>
          <cell r="AQ211">
            <v>171176.94999999998</v>
          </cell>
          <cell r="AR211">
            <v>224084.43000000005</v>
          </cell>
          <cell r="AS211">
            <v>0</v>
          </cell>
          <cell r="AT211">
            <v>0</v>
          </cell>
          <cell r="AU211">
            <v>0</v>
          </cell>
          <cell r="AV211">
            <v>2443538.2500000005</v>
          </cell>
          <cell r="AW211">
            <v>0</v>
          </cell>
          <cell r="AX211">
            <v>0</v>
          </cell>
          <cell r="AY211">
            <v>0</v>
          </cell>
          <cell r="AZ211">
            <v>395816.52</v>
          </cell>
          <cell r="BA211">
            <v>21791440.919999998</v>
          </cell>
          <cell r="BB211">
            <v>6021424.4199999999</v>
          </cell>
          <cell r="BC211">
            <v>7595810.9400000004</v>
          </cell>
          <cell r="BD211">
            <v>188309352.99000004</v>
          </cell>
        </row>
        <row r="212">
          <cell r="F212" t="str">
            <v>31004</v>
          </cell>
          <cell r="G212">
            <v>39197197.49000001</v>
          </cell>
          <cell r="H212">
            <v>626953.69999999995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7155805.1700000009</v>
          </cell>
          <cell r="P212">
            <v>1375139.32</v>
          </cell>
          <cell r="Q212">
            <v>0</v>
          </cell>
          <cell r="R212">
            <v>0</v>
          </cell>
          <cell r="S212">
            <v>2751813.1599999997</v>
          </cell>
          <cell r="T212">
            <v>309272.53999999998</v>
          </cell>
          <cell r="U212">
            <v>45108</v>
          </cell>
          <cell r="V212">
            <v>0</v>
          </cell>
          <cell r="W212">
            <v>0</v>
          </cell>
          <cell r="X212">
            <v>0</v>
          </cell>
          <cell r="Y212">
            <v>611506.05000000005</v>
          </cell>
          <cell r="Z212">
            <v>190843.15000000002</v>
          </cell>
          <cell r="AA212">
            <v>0</v>
          </cell>
          <cell r="AB212">
            <v>0</v>
          </cell>
          <cell r="AC212">
            <v>781444.84999999986</v>
          </cell>
          <cell r="AD212">
            <v>0</v>
          </cell>
          <cell r="AE212">
            <v>0</v>
          </cell>
          <cell r="AF212">
            <v>172756.87999999998</v>
          </cell>
          <cell r="AG212">
            <v>0</v>
          </cell>
          <cell r="AH212">
            <v>0</v>
          </cell>
          <cell r="AI212">
            <v>0</v>
          </cell>
          <cell r="AJ212">
            <v>45606.049999999996</v>
          </cell>
          <cell r="AK212">
            <v>208423.13999999998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75528.149999999994</v>
          </cell>
          <cell r="AQ212">
            <v>14251.56</v>
          </cell>
          <cell r="AR212">
            <v>63804.939999999988</v>
          </cell>
          <cell r="AS212">
            <v>0</v>
          </cell>
          <cell r="AT212">
            <v>0</v>
          </cell>
          <cell r="AU212">
            <v>0</v>
          </cell>
          <cell r="AV212">
            <v>889353.47000000009</v>
          </cell>
          <cell r="AW212">
            <v>0</v>
          </cell>
          <cell r="AX212">
            <v>335316.09999999998</v>
          </cell>
          <cell r="AY212">
            <v>0</v>
          </cell>
          <cell r="AZ212">
            <v>216338.77999999997</v>
          </cell>
          <cell r="BA212">
            <v>9957213.980000006</v>
          </cell>
          <cell r="BB212">
            <v>2288156.12</v>
          </cell>
          <cell r="BC212">
            <v>4222418.5699999994</v>
          </cell>
          <cell r="BD212">
            <v>71534251.170000002</v>
          </cell>
        </row>
        <row r="213">
          <cell r="F213" t="str">
            <v>31006</v>
          </cell>
          <cell r="G213">
            <v>81511338.129999995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16355172.480000004</v>
          </cell>
          <cell r="P213">
            <v>2903019.2800000003</v>
          </cell>
          <cell r="Q213">
            <v>0</v>
          </cell>
          <cell r="R213">
            <v>0</v>
          </cell>
          <cell r="S213">
            <v>2832175.68</v>
          </cell>
          <cell r="T213">
            <v>461021.22</v>
          </cell>
          <cell r="U213">
            <v>87039</v>
          </cell>
          <cell r="V213">
            <v>0</v>
          </cell>
          <cell r="W213">
            <v>3281100.7399999998</v>
          </cell>
          <cell r="X213">
            <v>124156.62</v>
          </cell>
          <cell r="Y213">
            <v>2335031.9200000004</v>
          </cell>
          <cell r="Z213">
            <v>563798.91999999993</v>
          </cell>
          <cell r="AA213">
            <v>0</v>
          </cell>
          <cell r="AB213">
            <v>0</v>
          </cell>
          <cell r="AC213">
            <v>2002103.78</v>
          </cell>
          <cell r="AD213">
            <v>0</v>
          </cell>
          <cell r="AE213">
            <v>0</v>
          </cell>
          <cell r="AF213">
            <v>866099.32</v>
          </cell>
          <cell r="AG213">
            <v>0</v>
          </cell>
          <cell r="AH213">
            <v>0</v>
          </cell>
          <cell r="AI213">
            <v>0</v>
          </cell>
          <cell r="AJ213">
            <v>421871.39999999991</v>
          </cell>
          <cell r="AK213">
            <v>1872438.11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131342.31999999998</v>
          </cell>
          <cell r="AR213">
            <v>131845.14000000001</v>
          </cell>
          <cell r="AS213">
            <v>0</v>
          </cell>
          <cell r="AT213">
            <v>0</v>
          </cell>
          <cell r="AU213">
            <v>0</v>
          </cell>
          <cell r="AV213">
            <v>1137881.98</v>
          </cell>
          <cell r="AW213">
            <v>0</v>
          </cell>
          <cell r="AX213">
            <v>0</v>
          </cell>
          <cell r="AY213">
            <v>0</v>
          </cell>
          <cell r="AZ213">
            <v>33931.81</v>
          </cell>
          <cell r="BA213">
            <v>17637264.489999998</v>
          </cell>
          <cell r="BB213">
            <v>5280350.7999999989</v>
          </cell>
          <cell r="BC213">
            <v>5241999.9800000004</v>
          </cell>
          <cell r="BD213">
            <v>145210983.12</v>
          </cell>
        </row>
        <row r="214">
          <cell r="F214" t="str">
            <v>31015</v>
          </cell>
          <cell r="G214">
            <v>102960567.97999997</v>
          </cell>
          <cell r="H214">
            <v>2099272.59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25402068.689999998</v>
          </cell>
          <cell r="P214">
            <v>4154412</v>
          </cell>
          <cell r="Q214">
            <v>0</v>
          </cell>
          <cell r="R214">
            <v>0</v>
          </cell>
          <cell r="S214">
            <v>6391301.3499999996</v>
          </cell>
          <cell r="T214">
            <v>550167.27</v>
          </cell>
          <cell r="U214">
            <v>105145</v>
          </cell>
          <cell r="V214">
            <v>0</v>
          </cell>
          <cell r="W214">
            <v>0</v>
          </cell>
          <cell r="X214">
            <v>0</v>
          </cell>
          <cell r="Y214">
            <v>2406570.3899999992</v>
          </cell>
          <cell r="Z214">
            <v>589665.78</v>
          </cell>
          <cell r="AA214">
            <v>0</v>
          </cell>
          <cell r="AB214">
            <v>0</v>
          </cell>
          <cell r="AC214">
            <v>1927604.4</v>
          </cell>
          <cell r="AD214">
            <v>0</v>
          </cell>
          <cell r="AE214">
            <v>0</v>
          </cell>
          <cell r="AF214">
            <v>930635.5199999999</v>
          </cell>
          <cell r="AG214">
            <v>0</v>
          </cell>
          <cell r="AH214">
            <v>0</v>
          </cell>
          <cell r="AI214">
            <v>0</v>
          </cell>
          <cell r="AJ214">
            <v>362149.17</v>
          </cell>
          <cell r="AK214">
            <v>1676917.2400000005</v>
          </cell>
          <cell r="AL214">
            <v>0</v>
          </cell>
          <cell r="AM214">
            <v>0</v>
          </cell>
          <cell r="AN214">
            <v>46231.999999999993</v>
          </cell>
          <cell r="AO214">
            <v>0</v>
          </cell>
          <cell r="AP214">
            <v>0</v>
          </cell>
          <cell r="AQ214">
            <v>97999.750000000015</v>
          </cell>
          <cell r="AR214">
            <v>179088.94</v>
          </cell>
          <cell r="AS214">
            <v>0</v>
          </cell>
          <cell r="AT214">
            <v>0</v>
          </cell>
          <cell r="AU214">
            <v>0</v>
          </cell>
          <cell r="AV214">
            <v>2642975.4</v>
          </cell>
          <cell r="AW214">
            <v>0</v>
          </cell>
          <cell r="AX214">
            <v>0</v>
          </cell>
          <cell r="AY214">
            <v>0</v>
          </cell>
          <cell r="AZ214">
            <v>519606.34</v>
          </cell>
          <cell r="BA214">
            <v>22160623.759999987</v>
          </cell>
          <cell r="BB214">
            <v>4845305.9700000007</v>
          </cell>
          <cell r="BC214">
            <v>7459251.4699999988</v>
          </cell>
          <cell r="BD214">
            <v>187507561.00999999</v>
          </cell>
        </row>
        <row r="215">
          <cell r="F215" t="str">
            <v>31016</v>
          </cell>
          <cell r="G215">
            <v>26945666.799999993</v>
          </cell>
          <cell r="H215">
            <v>878240.24999999988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4644424.1899999995</v>
          </cell>
          <cell r="P215">
            <v>978030.02999999991</v>
          </cell>
          <cell r="Q215">
            <v>0</v>
          </cell>
          <cell r="R215">
            <v>0</v>
          </cell>
          <cell r="S215">
            <v>1453523.0999999999</v>
          </cell>
          <cell r="T215">
            <v>87660.15</v>
          </cell>
          <cell r="U215">
            <v>19674.240000000002</v>
          </cell>
          <cell r="V215">
            <v>0</v>
          </cell>
          <cell r="W215">
            <v>0</v>
          </cell>
          <cell r="X215">
            <v>0</v>
          </cell>
          <cell r="Y215">
            <v>483274.06</v>
          </cell>
          <cell r="Z215">
            <v>107298</v>
          </cell>
          <cell r="AA215">
            <v>0</v>
          </cell>
          <cell r="AB215">
            <v>0</v>
          </cell>
          <cell r="AC215">
            <v>468440.73000000004</v>
          </cell>
          <cell r="AD215">
            <v>0</v>
          </cell>
          <cell r="AE215">
            <v>0</v>
          </cell>
          <cell r="AF215">
            <v>315997.75</v>
          </cell>
          <cell r="AG215">
            <v>0</v>
          </cell>
          <cell r="AH215">
            <v>0</v>
          </cell>
          <cell r="AI215">
            <v>0</v>
          </cell>
          <cell r="AJ215">
            <v>43910.81</v>
          </cell>
          <cell r="AK215">
            <v>150073.9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73526.779999999984</v>
          </cell>
          <cell r="AQ215">
            <v>0</v>
          </cell>
          <cell r="AR215">
            <v>70612.789999999994</v>
          </cell>
          <cell r="AS215">
            <v>0</v>
          </cell>
          <cell r="AT215">
            <v>0</v>
          </cell>
          <cell r="AU215">
            <v>79334.720000000001</v>
          </cell>
          <cell r="AV215">
            <v>442036.19000000012</v>
          </cell>
          <cell r="AW215">
            <v>0</v>
          </cell>
          <cell r="AX215">
            <v>0</v>
          </cell>
          <cell r="AY215">
            <v>0</v>
          </cell>
          <cell r="AZ215">
            <v>102459.34</v>
          </cell>
          <cell r="BA215">
            <v>6469542.2599999988</v>
          </cell>
          <cell r="BB215">
            <v>1708741.7300000002</v>
          </cell>
          <cell r="BC215">
            <v>2381443.83</v>
          </cell>
          <cell r="BD215">
            <v>47903911.649999991</v>
          </cell>
        </row>
        <row r="216">
          <cell r="F216" t="str">
            <v>31025</v>
          </cell>
          <cell r="G216">
            <v>59062853.769999996</v>
          </cell>
          <cell r="H216">
            <v>1237807.4400000002</v>
          </cell>
          <cell r="I216">
            <v>0</v>
          </cell>
          <cell r="J216">
            <v>868502.45000000007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12682598.469999997</v>
          </cell>
          <cell r="P216">
            <v>2531117.94</v>
          </cell>
          <cell r="Q216">
            <v>0</v>
          </cell>
          <cell r="R216">
            <v>166088.94</v>
          </cell>
          <cell r="S216">
            <v>2857503.79</v>
          </cell>
          <cell r="T216">
            <v>608882.47000000009</v>
          </cell>
          <cell r="U216">
            <v>70515.48</v>
          </cell>
          <cell r="V216">
            <v>0</v>
          </cell>
          <cell r="W216">
            <v>0</v>
          </cell>
          <cell r="X216">
            <v>0</v>
          </cell>
          <cell r="Y216">
            <v>1589439.6300000001</v>
          </cell>
          <cell r="Z216">
            <v>264283.92</v>
          </cell>
          <cell r="AA216">
            <v>0</v>
          </cell>
          <cell r="AB216">
            <v>0</v>
          </cell>
          <cell r="AC216">
            <v>1629972.94</v>
          </cell>
          <cell r="AD216">
            <v>0</v>
          </cell>
          <cell r="AE216">
            <v>0</v>
          </cell>
          <cell r="AF216">
            <v>238671.65</v>
          </cell>
          <cell r="AG216">
            <v>0</v>
          </cell>
          <cell r="AH216">
            <v>0</v>
          </cell>
          <cell r="AI216">
            <v>0</v>
          </cell>
          <cell r="AJ216">
            <v>120671.64000000001</v>
          </cell>
          <cell r="AK216">
            <v>602688.87000000011</v>
          </cell>
          <cell r="AL216">
            <v>0</v>
          </cell>
          <cell r="AM216">
            <v>63768.36</v>
          </cell>
          <cell r="AN216">
            <v>270068.89</v>
          </cell>
          <cell r="AO216">
            <v>0</v>
          </cell>
          <cell r="AP216">
            <v>0</v>
          </cell>
          <cell r="AQ216">
            <v>22893.05</v>
          </cell>
          <cell r="AR216">
            <v>89914.58</v>
          </cell>
          <cell r="AS216">
            <v>0</v>
          </cell>
          <cell r="AT216">
            <v>0</v>
          </cell>
          <cell r="AU216">
            <v>0</v>
          </cell>
          <cell r="AV216">
            <v>4371319.54</v>
          </cell>
          <cell r="AW216">
            <v>0</v>
          </cell>
          <cell r="AX216">
            <v>0</v>
          </cell>
          <cell r="AY216">
            <v>0</v>
          </cell>
          <cell r="AZ216">
            <v>506283.98000000004</v>
          </cell>
          <cell r="BA216">
            <v>14449270.969999999</v>
          </cell>
          <cell r="BB216">
            <v>3774396.29</v>
          </cell>
          <cell r="BC216">
            <v>4324622.5299999993</v>
          </cell>
          <cell r="BD216">
            <v>112404137.59000002</v>
          </cell>
        </row>
        <row r="217">
          <cell r="F217" t="str">
            <v>31063</v>
          </cell>
          <cell r="G217">
            <v>273045.35000000003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22847.42</v>
          </cell>
          <cell r="P217">
            <v>9261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7291</v>
          </cell>
          <cell r="AA217">
            <v>0</v>
          </cell>
          <cell r="AB217">
            <v>0</v>
          </cell>
          <cell r="AC217">
            <v>5330.47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12706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194762.51</v>
          </cell>
          <cell r="BB217">
            <v>14942.43</v>
          </cell>
          <cell r="BC217">
            <v>91294.24</v>
          </cell>
          <cell r="BD217">
            <v>631480.42000000004</v>
          </cell>
        </row>
        <row r="218">
          <cell r="F218" t="str">
            <v>31103</v>
          </cell>
          <cell r="G218">
            <v>31237582.539999995</v>
          </cell>
          <cell r="H218">
            <v>5645256.9300000006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6711006.8999999994</v>
          </cell>
          <cell r="P218">
            <v>1213471.9099999999</v>
          </cell>
          <cell r="Q218">
            <v>0</v>
          </cell>
          <cell r="R218">
            <v>0</v>
          </cell>
          <cell r="S218">
            <v>2808869.4</v>
          </cell>
          <cell r="T218">
            <v>163013.85</v>
          </cell>
          <cell r="U218">
            <v>26307.37</v>
          </cell>
          <cell r="V218">
            <v>0</v>
          </cell>
          <cell r="W218">
            <v>0</v>
          </cell>
          <cell r="X218">
            <v>0</v>
          </cell>
          <cell r="Y218">
            <v>422909.15</v>
          </cell>
          <cell r="Z218">
            <v>180219.15</v>
          </cell>
          <cell r="AA218">
            <v>0</v>
          </cell>
          <cell r="AB218">
            <v>0</v>
          </cell>
          <cell r="AC218">
            <v>701292.05</v>
          </cell>
          <cell r="AD218">
            <v>0</v>
          </cell>
          <cell r="AE218">
            <v>0</v>
          </cell>
          <cell r="AF218">
            <v>261876.46000000002</v>
          </cell>
          <cell r="AG218">
            <v>0</v>
          </cell>
          <cell r="AH218">
            <v>0</v>
          </cell>
          <cell r="AI218">
            <v>0</v>
          </cell>
          <cell r="AJ218">
            <v>81708</v>
          </cell>
          <cell r="AK218">
            <v>428952.62</v>
          </cell>
          <cell r="AL218">
            <v>0</v>
          </cell>
          <cell r="AM218">
            <v>0</v>
          </cell>
          <cell r="AN218">
            <v>28898.91</v>
          </cell>
          <cell r="AO218">
            <v>0</v>
          </cell>
          <cell r="AP218">
            <v>0</v>
          </cell>
          <cell r="AQ218">
            <v>23860.75</v>
          </cell>
          <cell r="AR218">
            <v>54811.17</v>
          </cell>
          <cell r="AS218">
            <v>0</v>
          </cell>
          <cell r="AT218">
            <v>0</v>
          </cell>
          <cell r="AU218">
            <v>0</v>
          </cell>
          <cell r="AV218">
            <v>322984.77</v>
          </cell>
          <cell r="AW218">
            <v>0</v>
          </cell>
          <cell r="AX218">
            <v>24415.06</v>
          </cell>
          <cell r="AY218">
            <v>0</v>
          </cell>
          <cell r="AZ218">
            <v>85040.69</v>
          </cell>
          <cell r="BA218">
            <v>8614999.4399999995</v>
          </cell>
          <cell r="BB218">
            <v>1450723.56</v>
          </cell>
          <cell r="BC218">
            <v>3158299.1999999997</v>
          </cell>
          <cell r="BD218">
            <v>63646499.879999988</v>
          </cell>
        </row>
        <row r="219">
          <cell r="F219" t="str">
            <v>31201</v>
          </cell>
          <cell r="G219">
            <v>49039765.209999993</v>
          </cell>
          <cell r="H219">
            <v>1376847.06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12624604.84</v>
          </cell>
          <cell r="P219">
            <v>1857346</v>
          </cell>
          <cell r="Q219">
            <v>0</v>
          </cell>
          <cell r="R219">
            <v>0</v>
          </cell>
          <cell r="S219">
            <v>2991695.1799999992</v>
          </cell>
          <cell r="T219">
            <v>482058.95999999996</v>
          </cell>
          <cell r="U219">
            <v>36162</v>
          </cell>
          <cell r="V219">
            <v>0</v>
          </cell>
          <cell r="W219">
            <v>0</v>
          </cell>
          <cell r="X219">
            <v>0</v>
          </cell>
          <cell r="Y219">
            <v>556721.19999999995</v>
          </cell>
          <cell r="Z219">
            <v>197942.58</v>
          </cell>
          <cell r="AA219">
            <v>0</v>
          </cell>
          <cell r="AB219">
            <v>0</v>
          </cell>
          <cell r="AC219">
            <v>584332.24</v>
          </cell>
          <cell r="AD219">
            <v>0</v>
          </cell>
          <cell r="AE219">
            <v>0</v>
          </cell>
          <cell r="AF219">
            <v>184099.20000000001</v>
          </cell>
          <cell r="AG219">
            <v>0</v>
          </cell>
          <cell r="AH219">
            <v>0</v>
          </cell>
          <cell r="AI219">
            <v>0</v>
          </cell>
          <cell r="AJ219">
            <v>56586</v>
          </cell>
          <cell r="AK219">
            <v>314112.38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144285.14000000001</v>
          </cell>
          <cell r="AQ219">
            <v>41675.97</v>
          </cell>
          <cell r="AR219">
            <v>101852.97000000002</v>
          </cell>
          <cell r="AS219">
            <v>0</v>
          </cell>
          <cell r="AT219">
            <v>0</v>
          </cell>
          <cell r="AU219">
            <v>0</v>
          </cell>
          <cell r="AV219">
            <v>1295679.3100000003</v>
          </cell>
          <cell r="AW219">
            <v>0</v>
          </cell>
          <cell r="AX219">
            <v>5295.84</v>
          </cell>
          <cell r="AY219">
            <v>0</v>
          </cell>
          <cell r="AZ219">
            <v>380673.98</v>
          </cell>
          <cell r="BA219">
            <v>11245527.960000001</v>
          </cell>
          <cell r="BB219">
            <v>2558475.5200000005</v>
          </cell>
          <cell r="BC219">
            <v>4635552.34</v>
          </cell>
          <cell r="BD219">
            <v>90711291.87999998</v>
          </cell>
        </row>
        <row r="220">
          <cell r="F220" t="str">
            <v>31306</v>
          </cell>
          <cell r="G220">
            <v>12501395.620000001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2199342.2500000005</v>
          </cell>
          <cell r="P220">
            <v>436907.63</v>
          </cell>
          <cell r="Q220">
            <v>0</v>
          </cell>
          <cell r="R220">
            <v>0</v>
          </cell>
          <cell r="S220">
            <v>517722.63</v>
          </cell>
          <cell r="T220">
            <v>0</v>
          </cell>
          <cell r="U220">
            <v>8726</v>
          </cell>
          <cell r="V220">
            <v>0</v>
          </cell>
          <cell r="W220">
            <v>0</v>
          </cell>
          <cell r="X220">
            <v>0</v>
          </cell>
          <cell r="Y220">
            <v>195853.41999999998</v>
          </cell>
          <cell r="Z220">
            <v>43474</v>
          </cell>
          <cell r="AA220">
            <v>0</v>
          </cell>
          <cell r="AB220">
            <v>0</v>
          </cell>
          <cell r="AC220">
            <v>218055.37</v>
          </cell>
          <cell r="AD220">
            <v>0</v>
          </cell>
          <cell r="AE220">
            <v>0</v>
          </cell>
          <cell r="AF220">
            <v>32224.5</v>
          </cell>
          <cell r="AG220">
            <v>0</v>
          </cell>
          <cell r="AH220">
            <v>0</v>
          </cell>
          <cell r="AI220">
            <v>1737.5</v>
          </cell>
          <cell r="AJ220">
            <v>9881.8799999999992</v>
          </cell>
          <cell r="AK220">
            <v>71336.320000000022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2055.67</v>
          </cell>
          <cell r="AR220">
            <v>20698.38</v>
          </cell>
          <cell r="AS220">
            <v>0</v>
          </cell>
          <cell r="AT220">
            <v>0</v>
          </cell>
          <cell r="AU220">
            <v>0</v>
          </cell>
          <cell r="AV220">
            <v>279183.70999999996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3518786</v>
          </cell>
          <cell r="BB220">
            <v>655207.17000000004</v>
          </cell>
          <cell r="BC220">
            <v>1253001.99</v>
          </cell>
          <cell r="BD220">
            <v>21965590.040000003</v>
          </cell>
        </row>
        <row r="221">
          <cell r="F221" t="str">
            <v>31311</v>
          </cell>
          <cell r="G221">
            <v>10054307.83</v>
          </cell>
          <cell r="H221">
            <v>849646.47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2173636.3500000006</v>
          </cell>
          <cell r="P221">
            <v>487059.95999999996</v>
          </cell>
          <cell r="Q221">
            <v>0</v>
          </cell>
          <cell r="R221">
            <v>0</v>
          </cell>
          <cell r="S221">
            <v>481142.49</v>
          </cell>
          <cell r="T221">
            <v>0</v>
          </cell>
          <cell r="U221">
            <v>11223.83</v>
          </cell>
          <cell r="V221">
            <v>0</v>
          </cell>
          <cell r="W221">
            <v>0</v>
          </cell>
          <cell r="X221">
            <v>0</v>
          </cell>
          <cell r="Y221">
            <v>282873.51</v>
          </cell>
          <cell r="Z221">
            <v>137929.26999999999</v>
          </cell>
          <cell r="AA221">
            <v>0</v>
          </cell>
          <cell r="AB221">
            <v>0</v>
          </cell>
          <cell r="AC221">
            <v>267065.78000000003</v>
          </cell>
          <cell r="AD221">
            <v>0</v>
          </cell>
          <cell r="AE221">
            <v>0</v>
          </cell>
          <cell r="AF221">
            <v>34034.29</v>
          </cell>
          <cell r="AG221">
            <v>0</v>
          </cell>
          <cell r="AH221">
            <v>0</v>
          </cell>
          <cell r="AI221">
            <v>0</v>
          </cell>
          <cell r="AJ221">
            <v>23144.52</v>
          </cell>
          <cell r="AK221">
            <v>93330.880000000005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20421.740000000002</v>
          </cell>
          <cell r="AQ221">
            <v>0</v>
          </cell>
          <cell r="AR221">
            <v>17882.38</v>
          </cell>
          <cell r="AS221">
            <v>0</v>
          </cell>
          <cell r="AT221">
            <v>0</v>
          </cell>
          <cell r="AU221">
            <v>0</v>
          </cell>
          <cell r="AV221">
            <v>20181.18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2960294.3500000006</v>
          </cell>
          <cell r="BB221">
            <v>664818.52000000014</v>
          </cell>
          <cell r="BC221">
            <v>1090237.2000000002</v>
          </cell>
          <cell r="BD221">
            <v>19669230.550000001</v>
          </cell>
        </row>
        <row r="222">
          <cell r="F222" t="str">
            <v>31330</v>
          </cell>
          <cell r="G222">
            <v>2413742.98</v>
          </cell>
          <cell r="H222">
            <v>14656.679999999998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404196.01999999996</v>
          </cell>
          <cell r="P222">
            <v>92377.57</v>
          </cell>
          <cell r="Q222">
            <v>0</v>
          </cell>
          <cell r="R222">
            <v>0</v>
          </cell>
          <cell r="S222">
            <v>156865.82000000004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296079.17000000004</v>
          </cell>
          <cell r="Z222">
            <v>42726.71</v>
          </cell>
          <cell r="AA222">
            <v>0</v>
          </cell>
          <cell r="AB222">
            <v>0</v>
          </cell>
          <cell r="AC222">
            <v>64239.369999999988</v>
          </cell>
          <cell r="AD222">
            <v>0</v>
          </cell>
          <cell r="AE222">
            <v>0</v>
          </cell>
          <cell r="AF222">
            <v>4538.7999999999993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20045.769999999997</v>
          </cell>
          <cell r="AP222">
            <v>13405.599999999999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1572.6599999999999</v>
          </cell>
          <cell r="BA222">
            <v>1127122.01</v>
          </cell>
          <cell r="BB222">
            <v>168736.61</v>
          </cell>
          <cell r="BC222">
            <v>197685.96</v>
          </cell>
          <cell r="BD222">
            <v>5017991.7300000004</v>
          </cell>
        </row>
        <row r="223">
          <cell r="F223" t="str">
            <v>31332</v>
          </cell>
          <cell r="G223">
            <v>9941659.3300000001</v>
          </cell>
          <cell r="H223">
            <v>234841.72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2201955.3400000003</v>
          </cell>
          <cell r="P223">
            <v>418252.2</v>
          </cell>
          <cell r="Q223">
            <v>0</v>
          </cell>
          <cell r="R223">
            <v>0</v>
          </cell>
          <cell r="S223">
            <v>1016762.1700000002</v>
          </cell>
          <cell r="T223">
            <v>0</v>
          </cell>
          <cell r="U223">
            <v>10538</v>
          </cell>
          <cell r="V223">
            <v>0</v>
          </cell>
          <cell r="W223">
            <v>0</v>
          </cell>
          <cell r="X223">
            <v>0</v>
          </cell>
          <cell r="Y223">
            <v>347981.34000000008</v>
          </cell>
          <cell r="Z223">
            <v>67515.5</v>
          </cell>
          <cell r="AA223">
            <v>0</v>
          </cell>
          <cell r="AB223">
            <v>0</v>
          </cell>
          <cell r="AC223">
            <v>262586.18</v>
          </cell>
          <cell r="AD223">
            <v>0</v>
          </cell>
          <cell r="AE223">
            <v>0</v>
          </cell>
          <cell r="AF223">
            <v>170821.34000000005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21054.1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22880</v>
          </cell>
          <cell r="AQ223">
            <v>5584.2699999999995</v>
          </cell>
          <cell r="AR223">
            <v>14458.25</v>
          </cell>
          <cell r="AS223">
            <v>0</v>
          </cell>
          <cell r="AT223">
            <v>0</v>
          </cell>
          <cell r="AU223">
            <v>0</v>
          </cell>
          <cell r="AV223">
            <v>150824.84</v>
          </cell>
          <cell r="AW223">
            <v>0</v>
          </cell>
          <cell r="AX223">
            <v>0</v>
          </cell>
          <cell r="AY223">
            <v>125</v>
          </cell>
          <cell r="AZ223">
            <v>312.83</v>
          </cell>
          <cell r="BA223">
            <v>3180453.1600000006</v>
          </cell>
          <cell r="BB223">
            <v>692499.28</v>
          </cell>
          <cell r="BC223">
            <v>971817.89</v>
          </cell>
          <cell r="BD223">
            <v>19732922.740000002</v>
          </cell>
        </row>
        <row r="224">
          <cell r="F224" t="str">
            <v>31401</v>
          </cell>
          <cell r="G224">
            <v>23155881.910000004</v>
          </cell>
          <cell r="H224">
            <v>301971.27000000008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5487277.7599999998</v>
          </cell>
          <cell r="P224">
            <v>1037162.59</v>
          </cell>
          <cell r="Q224">
            <v>0</v>
          </cell>
          <cell r="R224">
            <v>0</v>
          </cell>
          <cell r="S224">
            <v>2296036.09</v>
          </cell>
          <cell r="T224">
            <v>0</v>
          </cell>
          <cell r="U224">
            <v>22710.99</v>
          </cell>
          <cell r="V224">
            <v>0</v>
          </cell>
          <cell r="W224">
            <v>0</v>
          </cell>
          <cell r="X224">
            <v>0</v>
          </cell>
          <cell r="Y224">
            <v>513843.44999999995</v>
          </cell>
          <cell r="Z224">
            <v>152975.31</v>
          </cell>
          <cell r="AA224">
            <v>0</v>
          </cell>
          <cell r="AB224">
            <v>0</v>
          </cell>
          <cell r="AC224">
            <v>364462.03</v>
          </cell>
          <cell r="AD224">
            <v>0</v>
          </cell>
          <cell r="AE224">
            <v>0</v>
          </cell>
          <cell r="AF224">
            <v>146531.62</v>
          </cell>
          <cell r="AG224">
            <v>0</v>
          </cell>
          <cell r="AH224">
            <v>0</v>
          </cell>
          <cell r="AI224">
            <v>0</v>
          </cell>
          <cell r="AJ224">
            <v>3291.7099999999996</v>
          </cell>
          <cell r="AK224">
            <v>69937.97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93128.11</v>
          </cell>
          <cell r="AQ224">
            <v>0</v>
          </cell>
          <cell r="AR224">
            <v>42439</v>
          </cell>
          <cell r="AS224">
            <v>0</v>
          </cell>
          <cell r="AT224">
            <v>0</v>
          </cell>
          <cell r="AU224">
            <v>0</v>
          </cell>
          <cell r="AV224">
            <v>50234.62</v>
          </cell>
          <cell r="AW224">
            <v>0</v>
          </cell>
          <cell r="AX224">
            <v>0</v>
          </cell>
          <cell r="AY224">
            <v>0</v>
          </cell>
          <cell r="AZ224">
            <v>82667.670000000013</v>
          </cell>
          <cell r="BA224">
            <v>5633396.71</v>
          </cell>
          <cell r="BB224">
            <v>1498468.29</v>
          </cell>
          <cell r="BC224">
            <v>2547608.2699999991</v>
          </cell>
          <cell r="BD224">
            <v>43500025.369999997</v>
          </cell>
        </row>
        <row r="225">
          <cell r="F225" t="str">
            <v>32081</v>
          </cell>
          <cell r="G225">
            <v>148988693.22999999</v>
          </cell>
          <cell r="H225">
            <v>7181308.7300000004</v>
          </cell>
          <cell r="O225">
            <v>30613547.700000007</v>
          </cell>
          <cell r="P225">
            <v>6188091.2299999995</v>
          </cell>
          <cell r="S225">
            <v>9617618.6700000018</v>
          </cell>
          <cell r="T225">
            <v>2249549.5100000007</v>
          </cell>
          <cell r="U225">
            <v>219443.7</v>
          </cell>
          <cell r="V225">
            <v>965.02</v>
          </cell>
          <cell r="W225">
            <v>2898996.0300000007</v>
          </cell>
          <cell r="X225">
            <v>69817.03</v>
          </cell>
          <cell r="Y225">
            <v>11729831.720000001</v>
          </cell>
          <cell r="Z225">
            <v>2432215.84</v>
          </cell>
          <cell r="AC225">
            <v>4389483.1899999995</v>
          </cell>
          <cell r="AF225">
            <v>2871895.3699999992</v>
          </cell>
          <cell r="AJ225">
            <v>268082.34999999998</v>
          </cell>
          <cell r="AK225">
            <v>3223145.49</v>
          </cell>
          <cell r="AN225">
            <v>200928.94999999998</v>
          </cell>
          <cell r="AO225">
            <v>316387.50999999989</v>
          </cell>
          <cell r="AQ225">
            <v>193086.39</v>
          </cell>
          <cell r="AR225">
            <v>1254611.19</v>
          </cell>
          <cell r="AV225">
            <v>1414782.6299999997</v>
          </cell>
          <cell r="AW225">
            <v>3912495.3300000005</v>
          </cell>
          <cell r="AX225">
            <v>7198.02</v>
          </cell>
          <cell r="AY225">
            <v>2434564.6100000003</v>
          </cell>
          <cell r="AZ225">
            <v>1528667.25</v>
          </cell>
          <cell r="BA225">
            <v>39866563.409999974</v>
          </cell>
          <cell r="BB225">
            <v>12322219.890000001</v>
          </cell>
          <cell r="BC225">
            <v>9319064.7599999998</v>
          </cell>
          <cell r="BD225">
            <v>305713254.74999994</v>
          </cell>
        </row>
        <row r="226">
          <cell r="F226" t="str">
            <v>32123</v>
          </cell>
          <cell r="G226">
            <v>435100.54000000004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57149.26</v>
          </cell>
          <cell r="P226">
            <v>48076.92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24055.86</v>
          </cell>
          <cell r="Z226">
            <v>41951.41</v>
          </cell>
          <cell r="AA226">
            <v>0</v>
          </cell>
          <cell r="AB226">
            <v>0</v>
          </cell>
          <cell r="AC226">
            <v>3322.62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138893.15999999997</v>
          </cell>
          <cell r="BB226">
            <v>1823.28</v>
          </cell>
          <cell r="BC226">
            <v>22840.260000000002</v>
          </cell>
          <cell r="BD226">
            <v>773213.31</v>
          </cell>
        </row>
        <row r="227">
          <cell r="F227" t="str">
            <v>32312</v>
          </cell>
          <cell r="G227">
            <v>360583.67999999999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42103.53</v>
          </cell>
          <cell r="P227">
            <v>8815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14011.15</v>
          </cell>
          <cell r="Z227">
            <v>18299.66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4011.4500000000003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116994.93000000004</v>
          </cell>
          <cell r="BB227">
            <v>0</v>
          </cell>
          <cell r="BC227">
            <v>75610.99000000002</v>
          </cell>
          <cell r="BD227">
            <v>640430.39</v>
          </cell>
        </row>
        <row r="228">
          <cell r="F228" t="str">
            <v>32325</v>
          </cell>
          <cell r="G228">
            <v>7952845.959999999</v>
          </cell>
          <cell r="H228">
            <v>4820.75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1216947.03</v>
          </cell>
          <cell r="P228">
            <v>308879.40999999997</v>
          </cell>
          <cell r="Q228">
            <v>0</v>
          </cell>
          <cell r="R228">
            <v>0</v>
          </cell>
          <cell r="S228">
            <v>717692.41000000015</v>
          </cell>
          <cell r="T228">
            <v>0</v>
          </cell>
          <cell r="U228">
            <v>7179.8</v>
          </cell>
          <cell r="V228">
            <v>0</v>
          </cell>
          <cell r="W228">
            <v>0</v>
          </cell>
          <cell r="X228">
            <v>0</v>
          </cell>
          <cell r="Y228">
            <v>163536.74000000002</v>
          </cell>
          <cell r="Z228">
            <v>55930.270000000004</v>
          </cell>
          <cell r="AA228">
            <v>0</v>
          </cell>
          <cell r="AB228">
            <v>0</v>
          </cell>
          <cell r="AC228">
            <v>151478.79999999999</v>
          </cell>
          <cell r="AD228">
            <v>0</v>
          </cell>
          <cell r="AE228">
            <v>0</v>
          </cell>
          <cell r="AF228">
            <v>125392.02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12652.81</v>
          </cell>
          <cell r="AS228">
            <v>0</v>
          </cell>
          <cell r="AT228">
            <v>0</v>
          </cell>
          <cell r="AU228">
            <v>0</v>
          </cell>
          <cell r="AV228">
            <v>6348.01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2089768.1599999997</v>
          </cell>
          <cell r="BB228">
            <v>543399.1100000001</v>
          </cell>
          <cell r="BC228">
            <v>765661.85</v>
          </cell>
          <cell r="BD228">
            <v>14122533.129999999</v>
          </cell>
        </row>
        <row r="229">
          <cell r="F229" t="str">
            <v>32326</v>
          </cell>
          <cell r="G229">
            <v>9175129.2899999991</v>
          </cell>
          <cell r="H229">
            <v>220517.16999999998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1528496.9800000002</v>
          </cell>
          <cell r="P229">
            <v>392460.94</v>
          </cell>
          <cell r="Q229">
            <v>0</v>
          </cell>
          <cell r="R229">
            <v>96222.07</v>
          </cell>
          <cell r="S229">
            <v>696927.6</v>
          </cell>
          <cell r="T229">
            <v>0</v>
          </cell>
          <cell r="U229">
            <v>8461.14</v>
          </cell>
          <cell r="V229">
            <v>0</v>
          </cell>
          <cell r="W229">
            <v>0</v>
          </cell>
          <cell r="X229">
            <v>0</v>
          </cell>
          <cell r="Y229">
            <v>190377.22999999998</v>
          </cell>
          <cell r="Z229">
            <v>65125.749999999993</v>
          </cell>
          <cell r="AA229">
            <v>0</v>
          </cell>
          <cell r="AB229">
            <v>0</v>
          </cell>
          <cell r="AC229">
            <v>152118.06999999998</v>
          </cell>
          <cell r="AD229">
            <v>0</v>
          </cell>
          <cell r="AE229">
            <v>0</v>
          </cell>
          <cell r="AF229">
            <v>31845.75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4264.1499999999996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25047.59</v>
          </cell>
          <cell r="AS229">
            <v>0</v>
          </cell>
          <cell r="AT229">
            <v>410260.02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227759.63999999998</v>
          </cell>
          <cell r="BA229">
            <v>2965832.7700000005</v>
          </cell>
          <cell r="BB229">
            <v>569921.75</v>
          </cell>
          <cell r="BC229">
            <v>937762.35999999987</v>
          </cell>
          <cell r="BD229">
            <v>17698530.27</v>
          </cell>
        </row>
        <row r="230">
          <cell r="F230" t="str">
            <v>32354</v>
          </cell>
          <cell r="G230">
            <v>46078359.740000002</v>
          </cell>
          <cell r="H230">
            <v>1479101.49</v>
          </cell>
          <cell r="O230">
            <v>8300368.6400000006</v>
          </cell>
          <cell r="P230">
            <v>1549083.1099999996</v>
          </cell>
          <cell r="S230">
            <v>3478068.2699999996</v>
          </cell>
          <cell r="T230">
            <v>1611645.43</v>
          </cell>
          <cell r="U230">
            <v>42000.63</v>
          </cell>
          <cell r="Y230">
            <v>735498.79999999993</v>
          </cell>
          <cell r="Z230">
            <v>272864.93</v>
          </cell>
          <cell r="AC230">
            <v>752478.56</v>
          </cell>
          <cell r="AF230">
            <v>258538.42</v>
          </cell>
          <cell r="AJ230">
            <v>32518.41</v>
          </cell>
          <cell r="AK230">
            <v>231887.21</v>
          </cell>
          <cell r="AQ230">
            <v>29454.48</v>
          </cell>
          <cell r="AR230">
            <v>81289.440000000002</v>
          </cell>
          <cell r="AV230">
            <v>48233.71</v>
          </cell>
          <cell r="AZ230">
            <v>10681.95</v>
          </cell>
          <cell r="BA230">
            <v>11056630.859999999</v>
          </cell>
          <cell r="BB230">
            <v>2891654.6500000004</v>
          </cell>
          <cell r="BC230">
            <v>4437343.3999999994</v>
          </cell>
          <cell r="BD230">
            <v>83377702.13000001</v>
          </cell>
        </row>
        <row r="231">
          <cell r="F231" t="str">
            <v>32356</v>
          </cell>
          <cell r="G231">
            <v>63833424.210000008</v>
          </cell>
          <cell r="H231">
            <v>853345.46</v>
          </cell>
          <cell r="O231">
            <v>15667451.030000001</v>
          </cell>
          <cell r="P231">
            <v>2274010.5300000003</v>
          </cell>
          <cell r="S231">
            <v>2273251.2199999997</v>
          </cell>
          <cell r="T231">
            <v>41714.160000000003</v>
          </cell>
          <cell r="U231">
            <v>69852.87999999999</v>
          </cell>
          <cell r="W231">
            <v>633641.30000000005</v>
          </cell>
          <cell r="Y231">
            <v>1645911.43</v>
          </cell>
          <cell r="Z231">
            <v>398641.23</v>
          </cell>
          <cell r="AC231">
            <v>1164500.3199999998</v>
          </cell>
          <cell r="AF231">
            <v>469973.14999999997</v>
          </cell>
          <cell r="AJ231">
            <v>37845.660000000003</v>
          </cell>
          <cell r="AK231">
            <v>224923.47999999995</v>
          </cell>
          <cell r="AQ231">
            <v>78314.559999999998</v>
          </cell>
          <cell r="AR231">
            <v>187587.11000000002</v>
          </cell>
          <cell r="AV231">
            <v>34220.04</v>
          </cell>
          <cell r="AX231">
            <v>492836.38</v>
          </cell>
          <cell r="AY231">
            <v>1488354.4000000001</v>
          </cell>
          <cell r="BA231">
            <v>14244345.540000003</v>
          </cell>
          <cell r="BB231">
            <v>4143241.86</v>
          </cell>
          <cell r="BC231">
            <v>3596394.0799999996</v>
          </cell>
          <cell r="BD231">
            <v>113853780.03000003</v>
          </cell>
        </row>
        <row r="232">
          <cell r="F232" t="str">
            <v>32358</v>
          </cell>
          <cell r="G232">
            <v>4684946.7700000005</v>
          </cell>
          <cell r="H232">
            <v>64578.97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592732.28000000014</v>
          </cell>
          <cell r="P232">
            <v>153477.09</v>
          </cell>
          <cell r="Q232">
            <v>0</v>
          </cell>
          <cell r="R232">
            <v>0</v>
          </cell>
          <cell r="S232">
            <v>409703.89999999997</v>
          </cell>
          <cell r="T232">
            <v>149210.56</v>
          </cell>
          <cell r="U232">
            <v>2698.9700000000003</v>
          </cell>
          <cell r="V232">
            <v>0</v>
          </cell>
          <cell r="W232">
            <v>0</v>
          </cell>
          <cell r="X232">
            <v>0</v>
          </cell>
          <cell r="Y232">
            <v>48045.19</v>
          </cell>
          <cell r="Z232">
            <v>7089.69</v>
          </cell>
          <cell r="AA232">
            <v>0</v>
          </cell>
          <cell r="AB232">
            <v>0</v>
          </cell>
          <cell r="AC232">
            <v>63711.6</v>
          </cell>
          <cell r="AD232">
            <v>0</v>
          </cell>
          <cell r="AE232">
            <v>0</v>
          </cell>
          <cell r="AF232">
            <v>48206.15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7627.2999999999993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35571.770000000004</v>
          </cell>
          <cell r="AZ232">
            <v>0</v>
          </cell>
          <cell r="BA232">
            <v>1431011.77</v>
          </cell>
          <cell r="BB232">
            <v>322018.29000000004</v>
          </cell>
          <cell r="BC232">
            <v>567484.6100000001</v>
          </cell>
          <cell r="BD232">
            <v>8588114.9100000001</v>
          </cell>
        </row>
        <row r="233">
          <cell r="F233" t="str">
            <v>32360</v>
          </cell>
          <cell r="G233">
            <v>21467857.709999986</v>
          </cell>
          <cell r="H233">
            <v>423798.83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4850332.24</v>
          </cell>
          <cell r="P233">
            <v>697026.76</v>
          </cell>
          <cell r="Q233">
            <v>0</v>
          </cell>
          <cell r="R233">
            <v>0</v>
          </cell>
          <cell r="S233">
            <v>1020014.6499999999</v>
          </cell>
          <cell r="T233">
            <v>64371.810000000005</v>
          </cell>
          <cell r="U233">
            <v>22879</v>
          </cell>
          <cell r="V233">
            <v>0</v>
          </cell>
          <cell r="W233">
            <v>0</v>
          </cell>
          <cell r="X233">
            <v>0</v>
          </cell>
          <cell r="Y233">
            <v>682538</v>
          </cell>
          <cell r="Z233">
            <v>473630.92000000004</v>
          </cell>
          <cell r="AA233">
            <v>0</v>
          </cell>
          <cell r="AB233">
            <v>0</v>
          </cell>
          <cell r="AC233">
            <v>583023.7699999999</v>
          </cell>
          <cell r="AD233">
            <v>0</v>
          </cell>
          <cell r="AE233">
            <v>0</v>
          </cell>
          <cell r="AF233">
            <v>330566.92</v>
          </cell>
          <cell r="AG233">
            <v>0</v>
          </cell>
          <cell r="AH233">
            <v>0</v>
          </cell>
          <cell r="AI233">
            <v>0</v>
          </cell>
          <cell r="AJ233">
            <v>21878.99</v>
          </cell>
          <cell r="AK233">
            <v>94902.219999999987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117348.01000000002</v>
          </cell>
          <cell r="AS233">
            <v>0</v>
          </cell>
          <cell r="AT233">
            <v>0</v>
          </cell>
          <cell r="AU233">
            <v>0</v>
          </cell>
          <cell r="AV233">
            <v>345337.80999999994</v>
          </cell>
          <cell r="AW233">
            <v>0</v>
          </cell>
          <cell r="AX233">
            <v>0</v>
          </cell>
          <cell r="AY233">
            <v>0</v>
          </cell>
          <cell r="AZ233">
            <v>36196.21</v>
          </cell>
          <cell r="BA233">
            <v>5642695.1299999999</v>
          </cell>
          <cell r="BB233">
            <v>1355745.9099999997</v>
          </cell>
          <cell r="BC233">
            <v>1830107.1400000004</v>
          </cell>
          <cell r="BD233">
            <v>40060252.029999986</v>
          </cell>
        </row>
        <row r="234">
          <cell r="F234" t="str">
            <v>32361</v>
          </cell>
          <cell r="G234">
            <v>21532635.560000006</v>
          </cell>
          <cell r="H234">
            <v>1523474.06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4228398.83</v>
          </cell>
          <cell r="P234">
            <v>969425.19</v>
          </cell>
          <cell r="Q234">
            <v>0</v>
          </cell>
          <cell r="R234">
            <v>0</v>
          </cell>
          <cell r="S234">
            <v>1871633.35</v>
          </cell>
          <cell r="T234">
            <v>102154.84000000001</v>
          </cell>
          <cell r="U234">
            <v>26742.46</v>
          </cell>
          <cell r="V234">
            <v>0</v>
          </cell>
          <cell r="W234">
            <v>0</v>
          </cell>
          <cell r="X234">
            <v>0</v>
          </cell>
          <cell r="Y234">
            <v>723391.22</v>
          </cell>
          <cell r="Z234">
            <v>232348.71000000002</v>
          </cell>
          <cell r="AA234">
            <v>0</v>
          </cell>
          <cell r="AB234">
            <v>0</v>
          </cell>
          <cell r="AC234">
            <v>705894.89</v>
          </cell>
          <cell r="AD234">
            <v>0</v>
          </cell>
          <cell r="AE234">
            <v>0</v>
          </cell>
          <cell r="AF234">
            <v>151023.29999999999</v>
          </cell>
          <cell r="AG234">
            <v>0</v>
          </cell>
          <cell r="AH234">
            <v>0</v>
          </cell>
          <cell r="AI234">
            <v>0</v>
          </cell>
          <cell r="AJ234">
            <v>8037.49</v>
          </cell>
          <cell r="AK234">
            <v>198378.14999999997</v>
          </cell>
          <cell r="AL234">
            <v>0</v>
          </cell>
          <cell r="AM234">
            <v>0</v>
          </cell>
          <cell r="AN234">
            <v>0</v>
          </cell>
          <cell r="AO234">
            <v>903658.17999999993</v>
          </cell>
          <cell r="AP234">
            <v>0</v>
          </cell>
          <cell r="AQ234">
            <v>0</v>
          </cell>
          <cell r="AR234">
            <v>193591.00999999998</v>
          </cell>
          <cell r="AS234">
            <v>0</v>
          </cell>
          <cell r="AT234">
            <v>0</v>
          </cell>
          <cell r="AU234">
            <v>0</v>
          </cell>
          <cell r="AV234">
            <v>85265.82</v>
          </cell>
          <cell r="AW234">
            <v>0</v>
          </cell>
          <cell r="AX234">
            <v>0</v>
          </cell>
          <cell r="AY234">
            <v>0</v>
          </cell>
          <cell r="AZ234">
            <v>47244.03</v>
          </cell>
          <cell r="BA234">
            <v>6357354.5500000007</v>
          </cell>
          <cell r="BB234">
            <v>1755093.6700000002</v>
          </cell>
          <cell r="BC234">
            <v>2250946.62</v>
          </cell>
          <cell r="BD234">
            <v>43866691.930000007</v>
          </cell>
        </row>
        <row r="235">
          <cell r="F235" t="str">
            <v>32362</v>
          </cell>
          <cell r="G235">
            <v>2736337.0799999996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339957.95</v>
          </cell>
          <cell r="P235">
            <v>110905.28</v>
          </cell>
          <cell r="Q235">
            <v>0</v>
          </cell>
          <cell r="R235">
            <v>0</v>
          </cell>
          <cell r="S235">
            <v>224998.34999999998</v>
          </cell>
          <cell r="T235">
            <v>0</v>
          </cell>
          <cell r="U235">
            <v>2714</v>
          </cell>
          <cell r="V235">
            <v>0</v>
          </cell>
          <cell r="W235">
            <v>0</v>
          </cell>
          <cell r="X235">
            <v>0</v>
          </cell>
          <cell r="Y235">
            <v>77720.270000000019</v>
          </cell>
          <cell r="Z235">
            <v>74790.399999999994</v>
          </cell>
          <cell r="AA235">
            <v>0</v>
          </cell>
          <cell r="AB235">
            <v>0</v>
          </cell>
          <cell r="AC235">
            <v>56384.600000000006</v>
          </cell>
          <cell r="AD235">
            <v>0</v>
          </cell>
          <cell r="AE235">
            <v>0</v>
          </cell>
          <cell r="AF235">
            <v>21607.95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732.98</v>
          </cell>
          <cell r="BA235">
            <v>989716.39000000025</v>
          </cell>
          <cell r="BB235">
            <v>217756.63999999998</v>
          </cell>
          <cell r="BC235">
            <v>553988.5</v>
          </cell>
          <cell r="BD235">
            <v>5407610.3899999997</v>
          </cell>
        </row>
        <row r="236">
          <cell r="F236" t="str">
            <v>32363</v>
          </cell>
          <cell r="G236">
            <v>16781013.84</v>
          </cell>
          <cell r="H236">
            <v>2022909.1500000001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3788824.5500000003</v>
          </cell>
          <cell r="P236">
            <v>745811.63000000012</v>
          </cell>
          <cell r="Q236">
            <v>0</v>
          </cell>
          <cell r="R236">
            <v>0</v>
          </cell>
          <cell r="S236">
            <v>1661169.07</v>
          </cell>
          <cell r="T236">
            <v>121125.63</v>
          </cell>
          <cell r="U236">
            <v>20624</v>
          </cell>
          <cell r="V236">
            <v>0</v>
          </cell>
          <cell r="W236">
            <v>0</v>
          </cell>
          <cell r="X236">
            <v>0</v>
          </cell>
          <cell r="Y236">
            <v>595167.20000000007</v>
          </cell>
          <cell r="Z236">
            <v>53122.259999999995</v>
          </cell>
          <cell r="AA236">
            <v>0</v>
          </cell>
          <cell r="AB236">
            <v>0</v>
          </cell>
          <cell r="AC236">
            <v>546930.15</v>
          </cell>
          <cell r="AD236">
            <v>0</v>
          </cell>
          <cell r="AE236">
            <v>0</v>
          </cell>
          <cell r="AF236">
            <v>450403.06000000006</v>
          </cell>
          <cell r="AG236">
            <v>0</v>
          </cell>
          <cell r="AH236">
            <v>0</v>
          </cell>
          <cell r="AI236">
            <v>0</v>
          </cell>
          <cell r="AJ236">
            <v>41438.449999999997</v>
          </cell>
          <cell r="AK236">
            <v>106202.99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101040.06999999999</v>
          </cell>
          <cell r="AS236">
            <v>0</v>
          </cell>
          <cell r="AT236">
            <v>0</v>
          </cell>
          <cell r="AU236">
            <v>0</v>
          </cell>
          <cell r="AV236">
            <v>225853.15999999997</v>
          </cell>
          <cell r="AW236">
            <v>0</v>
          </cell>
          <cell r="AX236">
            <v>0</v>
          </cell>
          <cell r="AY236">
            <v>0</v>
          </cell>
          <cell r="AZ236">
            <v>35974.42</v>
          </cell>
          <cell r="BA236">
            <v>6950599.0200000014</v>
          </cell>
          <cell r="BB236">
            <v>1177611.3199999998</v>
          </cell>
          <cell r="BC236">
            <v>989643.47999999975</v>
          </cell>
          <cell r="BD236">
            <v>36415463.449999996</v>
          </cell>
        </row>
        <row r="237">
          <cell r="F237" t="str">
            <v>32414</v>
          </cell>
          <cell r="G237">
            <v>10164612.790000003</v>
          </cell>
          <cell r="H237">
            <v>1368209.1300000001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1975273.7199999997</v>
          </cell>
          <cell r="P237">
            <v>428067.96</v>
          </cell>
          <cell r="Q237">
            <v>0</v>
          </cell>
          <cell r="R237">
            <v>0</v>
          </cell>
          <cell r="S237">
            <v>509768.67</v>
          </cell>
          <cell r="T237">
            <v>0</v>
          </cell>
          <cell r="U237">
            <v>12311.36</v>
          </cell>
          <cell r="V237">
            <v>0</v>
          </cell>
          <cell r="W237">
            <v>0</v>
          </cell>
          <cell r="X237">
            <v>0</v>
          </cell>
          <cell r="Y237">
            <v>394696.12</v>
          </cell>
          <cell r="Z237">
            <v>429950.83000000007</v>
          </cell>
          <cell r="AA237">
            <v>0</v>
          </cell>
          <cell r="AB237">
            <v>0</v>
          </cell>
          <cell r="AC237">
            <v>376854.64</v>
          </cell>
          <cell r="AD237">
            <v>0</v>
          </cell>
          <cell r="AE237">
            <v>0</v>
          </cell>
          <cell r="AF237">
            <v>141831.99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4504.91</v>
          </cell>
          <cell r="AL237">
            <v>0</v>
          </cell>
          <cell r="AM237">
            <v>0</v>
          </cell>
          <cell r="AN237">
            <v>0</v>
          </cell>
          <cell r="AO237">
            <v>335982</v>
          </cell>
          <cell r="AP237">
            <v>0</v>
          </cell>
          <cell r="AQ237">
            <v>0</v>
          </cell>
          <cell r="AR237">
            <v>17992.54</v>
          </cell>
          <cell r="AS237">
            <v>0</v>
          </cell>
          <cell r="AT237">
            <v>0</v>
          </cell>
          <cell r="AU237">
            <v>0</v>
          </cell>
          <cell r="AV237">
            <v>29121.58</v>
          </cell>
          <cell r="AW237">
            <v>0</v>
          </cell>
          <cell r="AX237">
            <v>0</v>
          </cell>
          <cell r="AY237">
            <v>0</v>
          </cell>
          <cell r="AZ237">
            <v>19261.22</v>
          </cell>
          <cell r="BA237">
            <v>3484512.54</v>
          </cell>
          <cell r="BB237">
            <v>779979.27999999991</v>
          </cell>
          <cell r="BC237">
            <v>1015717</v>
          </cell>
          <cell r="BD237">
            <v>21488648.280000005</v>
          </cell>
        </row>
        <row r="238">
          <cell r="F238" t="str">
            <v>32416</v>
          </cell>
          <cell r="G238">
            <v>7020164.7200000007</v>
          </cell>
          <cell r="H238">
            <v>303059.5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1619569.75</v>
          </cell>
          <cell r="P238">
            <v>365524</v>
          </cell>
          <cell r="Q238">
            <v>0</v>
          </cell>
          <cell r="R238">
            <v>0</v>
          </cell>
          <cell r="S238">
            <v>588364.06999999983</v>
          </cell>
          <cell r="T238">
            <v>0</v>
          </cell>
          <cell r="U238">
            <v>7635.02</v>
          </cell>
          <cell r="V238">
            <v>0</v>
          </cell>
          <cell r="W238">
            <v>0</v>
          </cell>
          <cell r="X238">
            <v>0</v>
          </cell>
          <cell r="Y238">
            <v>427408.42</v>
          </cell>
          <cell r="Z238">
            <v>66059</v>
          </cell>
          <cell r="AA238">
            <v>0</v>
          </cell>
          <cell r="AB238">
            <v>0</v>
          </cell>
          <cell r="AC238">
            <v>209133.26</v>
          </cell>
          <cell r="AD238">
            <v>0</v>
          </cell>
          <cell r="AE238">
            <v>0</v>
          </cell>
          <cell r="AF238">
            <v>11863.72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9558.02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3789.1499999999996</v>
          </cell>
          <cell r="AR238">
            <v>15270.98</v>
          </cell>
          <cell r="AS238">
            <v>2666.29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213999.41999999998</v>
          </cell>
          <cell r="BA238">
            <v>2526069.4100000006</v>
          </cell>
          <cell r="BB238">
            <v>559750.99000000011</v>
          </cell>
          <cell r="BC238">
            <v>1464553.75</v>
          </cell>
          <cell r="BD238">
            <v>15414439.470000001</v>
          </cell>
        </row>
        <row r="239">
          <cell r="F239" t="str">
            <v>33030</v>
          </cell>
          <cell r="G239">
            <v>303487.15999999992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69523.439999999988</v>
          </cell>
          <cell r="P239">
            <v>8805.31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50807.939999999995</v>
          </cell>
          <cell r="Z239">
            <v>14381.279999999999</v>
          </cell>
          <cell r="AA239">
            <v>0</v>
          </cell>
          <cell r="AB239">
            <v>0</v>
          </cell>
          <cell r="AC239">
            <v>9701.75</v>
          </cell>
          <cell r="AD239">
            <v>0</v>
          </cell>
          <cell r="AE239">
            <v>0</v>
          </cell>
          <cell r="AF239">
            <v>17564.66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1488.06</v>
          </cell>
          <cell r="BA239">
            <v>267058.69</v>
          </cell>
          <cell r="BB239">
            <v>69704.700000000012</v>
          </cell>
          <cell r="BC239">
            <v>115943.44</v>
          </cell>
          <cell r="BD239">
            <v>928466.4299999997</v>
          </cell>
        </row>
        <row r="240">
          <cell r="F240" t="str">
            <v>33036</v>
          </cell>
          <cell r="G240">
            <v>3881397.6000000006</v>
          </cell>
          <cell r="H240">
            <v>183540.85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554955.1399999999</v>
          </cell>
          <cell r="P240">
            <v>184815.71999999997</v>
          </cell>
          <cell r="Q240">
            <v>0</v>
          </cell>
          <cell r="R240">
            <v>0</v>
          </cell>
          <cell r="S240">
            <v>481214.27000000008</v>
          </cell>
          <cell r="T240">
            <v>0</v>
          </cell>
          <cell r="U240">
            <v>14484</v>
          </cell>
          <cell r="V240">
            <v>0</v>
          </cell>
          <cell r="W240">
            <v>0</v>
          </cell>
          <cell r="X240">
            <v>0</v>
          </cell>
          <cell r="Y240">
            <v>433161.91</v>
          </cell>
          <cell r="Z240">
            <v>179669.68000000002</v>
          </cell>
          <cell r="AA240">
            <v>0</v>
          </cell>
          <cell r="AB240">
            <v>0</v>
          </cell>
          <cell r="AC240">
            <v>152424.45000000001</v>
          </cell>
          <cell r="AD240">
            <v>0</v>
          </cell>
          <cell r="AE240">
            <v>0</v>
          </cell>
          <cell r="AF240">
            <v>36783.719999999994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3924.95</v>
          </cell>
          <cell r="AL240">
            <v>102813.26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7724.52</v>
          </cell>
          <cell r="AS240">
            <v>0</v>
          </cell>
          <cell r="AT240">
            <v>0</v>
          </cell>
          <cell r="AU240">
            <v>0</v>
          </cell>
          <cell r="AV240">
            <v>7604.91</v>
          </cell>
          <cell r="AW240">
            <v>0</v>
          </cell>
          <cell r="AX240">
            <v>0</v>
          </cell>
          <cell r="AY240">
            <v>0</v>
          </cell>
          <cell r="AZ240">
            <v>912.44</v>
          </cell>
          <cell r="BA240">
            <v>1351974.8199999998</v>
          </cell>
          <cell r="BB240">
            <v>333408.61</v>
          </cell>
          <cell r="BC240">
            <v>450694.29999999993</v>
          </cell>
          <cell r="BD240">
            <v>8361505.1500000004</v>
          </cell>
        </row>
        <row r="241">
          <cell r="F241" t="str">
            <v>33049</v>
          </cell>
          <cell r="G241">
            <v>2589156.4500000002</v>
          </cell>
          <cell r="H241">
            <v>420894.91000000003</v>
          </cell>
          <cell r="I241">
            <v>0</v>
          </cell>
          <cell r="J241">
            <v>212748.41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243351.78000000003</v>
          </cell>
          <cell r="P241">
            <v>104666.75</v>
          </cell>
          <cell r="Q241">
            <v>0</v>
          </cell>
          <cell r="R241">
            <v>43468.35</v>
          </cell>
          <cell r="S241">
            <v>256391.33</v>
          </cell>
          <cell r="T241">
            <v>0</v>
          </cell>
          <cell r="U241">
            <v>1288.43</v>
          </cell>
          <cell r="V241">
            <v>0</v>
          </cell>
          <cell r="W241">
            <v>0</v>
          </cell>
          <cell r="X241">
            <v>0</v>
          </cell>
          <cell r="Y241">
            <v>176062.72</v>
          </cell>
          <cell r="Z241">
            <v>89303.13</v>
          </cell>
          <cell r="AA241">
            <v>0</v>
          </cell>
          <cell r="AB241">
            <v>0</v>
          </cell>
          <cell r="AC241">
            <v>151996.93</v>
          </cell>
          <cell r="AD241">
            <v>0</v>
          </cell>
          <cell r="AE241">
            <v>0</v>
          </cell>
          <cell r="AF241">
            <v>27128.609999999997</v>
          </cell>
          <cell r="AG241">
            <v>0</v>
          </cell>
          <cell r="AH241">
            <v>0</v>
          </cell>
          <cell r="AI241">
            <v>0</v>
          </cell>
          <cell r="AJ241">
            <v>16271</v>
          </cell>
          <cell r="AK241">
            <v>0</v>
          </cell>
          <cell r="AL241">
            <v>0</v>
          </cell>
          <cell r="AM241">
            <v>0</v>
          </cell>
          <cell r="AN241">
            <v>90188.800000000003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98312.970000000016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1394344.4899999995</v>
          </cell>
          <cell r="BB241">
            <v>283976.43</v>
          </cell>
          <cell r="BC241">
            <v>185035.96999999997</v>
          </cell>
          <cell r="BD241">
            <v>6384587.46</v>
          </cell>
        </row>
        <row r="242">
          <cell r="F242" t="str">
            <v>33070</v>
          </cell>
          <cell r="G242">
            <v>1873569.6200000003</v>
          </cell>
          <cell r="H242">
            <v>3915870.330000001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652727.18000000005</v>
          </cell>
          <cell r="P242">
            <v>178202.36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92133.810000000012</v>
          </cell>
          <cell r="Z242">
            <v>15560.44</v>
          </cell>
          <cell r="AA242">
            <v>0</v>
          </cell>
          <cell r="AB242">
            <v>0</v>
          </cell>
          <cell r="AC242">
            <v>219593.58999999994</v>
          </cell>
          <cell r="AD242">
            <v>0</v>
          </cell>
          <cell r="AE242">
            <v>0</v>
          </cell>
          <cell r="AF242">
            <v>17984.93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4374.3999999999996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6604.6</v>
          </cell>
          <cell r="AS242">
            <v>0</v>
          </cell>
          <cell r="AT242">
            <v>0</v>
          </cell>
          <cell r="AU242">
            <v>0</v>
          </cell>
          <cell r="AV242">
            <v>448.14</v>
          </cell>
          <cell r="AW242">
            <v>0</v>
          </cell>
          <cell r="AX242">
            <v>0</v>
          </cell>
          <cell r="AY242">
            <v>180232.85</v>
          </cell>
          <cell r="AZ242">
            <v>1344072.17</v>
          </cell>
          <cell r="BA242">
            <v>2268774.9100000006</v>
          </cell>
          <cell r="BB242">
            <v>186436.15000000002</v>
          </cell>
          <cell r="BC242">
            <v>680477.49000000011</v>
          </cell>
          <cell r="BD242">
            <v>11637062.970000001</v>
          </cell>
        </row>
        <row r="243">
          <cell r="F243" t="str">
            <v>33115</v>
          </cell>
          <cell r="G243">
            <v>9717136.160000002</v>
          </cell>
          <cell r="H243">
            <v>214580.45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1372743.6500000001</v>
          </cell>
          <cell r="P243">
            <v>464896.22</v>
          </cell>
          <cell r="Q243">
            <v>0</v>
          </cell>
          <cell r="R243">
            <v>0</v>
          </cell>
          <cell r="S243">
            <v>855257.17</v>
          </cell>
          <cell r="T243">
            <v>87421.62</v>
          </cell>
          <cell r="U243">
            <v>17700</v>
          </cell>
          <cell r="V243">
            <v>0</v>
          </cell>
          <cell r="W243">
            <v>0</v>
          </cell>
          <cell r="X243">
            <v>0</v>
          </cell>
          <cell r="Y243">
            <v>528558.92999999993</v>
          </cell>
          <cell r="Z243">
            <v>176025.91999999998</v>
          </cell>
          <cell r="AA243">
            <v>0</v>
          </cell>
          <cell r="AB243">
            <v>0</v>
          </cell>
          <cell r="AC243">
            <v>401327.62999999995</v>
          </cell>
          <cell r="AD243">
            <v>0</v>
          </cell>
          <cell r="AE243">
            <v>0</v>
          </cell>
          <cell r="AF243">
            <v>63543.22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65856.819999999992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21271.08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2666520.65</v>
          </cell>
          <cell r="BB243">
            <v>733823.23</v>
          </cell>
          <cell r="BC243">
            <v>1299323.27</v>
          </cell>
          <cell r="BD243">
            <v>18685986.020000003</v>
          </cell>
        </row>
        <row r="244">
          <cell r="F244" t="str">
            <v>33183</v>
          </cell>
          <cell r="G244">
            <v>959628.34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131125.79</v>
          </cell>
          <cell r="P244">
            <v>55920.39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49151.93</v>
          </cell>
          <cell r="Z244">
            <v>15312.63</v>
          </cell>
          <cell r="AA244">
            <v>0</v>
          </cell>
          <cell r="AB244">
            <v>0</v>
          </cell>
          <cell r="AC244">
            <v>42844.79</v>
          </cell>
          <cell r="AD244">
            <v>0</v>
          </cell>
          <cell r="AE244">
            <v>0</v>
          </cell>
          <cell r="AF244">
            <v>2162.79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101228.38</v>
          </cell>
          <cell r="BA244">
            <v>351837.30000000005</v>
          </cell>
          <cell r="BB244">
            <v>139847.61999999997</v>
          </cell>
          <cell r="BC244">
            <v>0</v>
          </cell>
          <cell r="BD244">
            <v>1849059.9599999995</v>
          </cell>
        </row>
        <row r="245">
          <cell r="F245" t="str">
            <v>33202</v>
          </cell>
          <cell r="G245">
            <v>354171.08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51232.200000000012</v>
          </cell>
          <cell r="P245">
            <v>21743.77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52980.72</v>
          </cell>
          <cell r="Z245">
            <v>22926.58</v>
          </cell>
          <cell r="AA245">
            <v>0</v>
          </cell>
          <cell r="AB245">
            <v>0</v>
          </cell>
          <cell r="AC245">
            <v>25063.77</v>
          </cell>
          <cell r="AD245">
            <v>0</v>
          </cell>
          <cell r="AE245">
            <v>0</v>
          </cell>
          <cell r="AF245">
            <v>2968.78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38945.449999999997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23028.41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191995.99000000002</v>
          </cell>
          <cell r="BB245">
            <v>73927.930000000022</v>
          </cell>
          <cell r="BC245">
            <v>52774.909999999996</v>
          </cell>
          <cell r="BD245">
            <v>911759.59000000008</v>
          </cell>
        </row>
        <row r="246">
          <cell r="F246" t="str">
            <v>33205</v>
          </cell>
          <cell r="G246">
            <v>132334.71999999997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6282.95</v>
          </cell>
          <cell r="P246">
            <v>6645.35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50336.86</v>
          </cell>
          <cell r="Z246">
            <v>20172.52</v>
          </cell>
          <cell r="AA246">
            <v>0</v>
          </cell>
          <cell r="AB246">
            <v>0</v>
          </cell>
          <cell r="AC246">
            <v>2980.4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82621.889999999985</v>
          </cell>
          <cell r="BB246">
            <v>36437.440000000002</v>
          </cell>
          <cell r="BC246">
            <v>58125.880000000005</v>
          </cell>
          <cell r="BD246">
            <v>395938.00999999995</v>
          </cell>
        </row>
        <row r="247">
          <cell r="F247" t="str">
            <v>33206</v>
          </cell>
          <cell r="G247">
            <v>1396591.6900000002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143672.95999999999</v>
          </cell>
          <cell r="P247">
            <v>37175.64</v>
          </cell>
          <cell r="Q247">
            <v>0</v>
          </cell>
          <cell r="R247">
            <v>5142.51</v>
          </cell>
          <cell r="S247">
            <v>88857.75</v>
          </cell>
          <cell r="T247">
            <v>0</v>
          </cell>
          <cell r="U247">
            <v>2145.83</v>
          </cell>
          <cell r="V247">
            <v>0</v>
          </cell>
          <cell r="W247">
            <v>0</v>
          </cell>
          <cell r="X247">
            <v>0</v>
          </cell>
          <cell r="Y247">
            <v>74534.7</v>
          </cell>
          <cell r="Z247">
            <v>31470.61</v>
          </cell>
          <cell r="AA247">
            <v>0</v>
          </cell>
          <cell r="AB247">
            <v>0</v>
          </cell>
          <cell r="AC247">
            <v>51552.31</v>
          </cell>
          <cell r="AD247">
            <v>0</v>
          </cell>
          <cell r="AE247">
            <v>0</v>
          </cell>
          <cell r="AF247">
            <v>44327.93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15817.47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15994.78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578996.59000000008</v>
          </cell>
          <cell r="BB247">
            <v>135213.44999999998</v>
          </cell>
          <cell r="BC247">
            <v>269994.44999999995</v>
          </cell>
          <cell r="BD247">
            <v>2891488.6700000009</v>
          </cell>
        </row>
        <row r="248">
          <cell r="F248" t="str">
            <v>33207</v>
          </cell>
          <cell r="G248">
            <v>2274389.850000001</v>
          </cell>
          <cell r="H248">
            <v>202527.56999999998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568945.51</v>
          </cell>
          <cell r="P248">
            <v>136930.79</v>
          </cell>
          <cell r="Q248">
            <v>0</v>
          </cell>
          <cell r="R248">
            <v>24455.75</v>
          </cell>
          <cell r="S248">
            <v>356822.38</v>
          </cell>
          <cell r="T248">
            <v>0</v>
          </cell>
          <cell r="U248">
            <v>8053.41</v>
          </cell>
          <cell r="V248">
            <v>0</v>
          </cell>
          <cell r="W248">
            <v>0</v>
          </cell>
          <cell r="X248">
            <v>0</v>
          </cell>
          <cell r="Y248">
            <v>321818.73</v>
          </cell>
          <cell r="Z248">
            <v>48916.39</v>
          </cell>
          <cell r="AA248">
            <v>0</v>
          </cell>
          <cell r="AB248">
            <v>0</v>
          </cell>
          <cell r="AC248">
            <v>157001.99</v>
          </cell>
          <cell r="AD248">
            <v>0</v>
          </cell>
          <cell r="AE248">
            <v>0</v>
          </cell>
          <cell r="AF248">
            <v>93577.140000000014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77.05</v>
          </cell>
          <cell r="AO248">
            <v>0</v>
          </cell>
          <cell r="AP248">
            <v>0</v>
          </cell>
          <cell r="AQ248">
            <v>0</v>
          </cell>
          <cell r="AR248">
            <v>4574.97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1086386.7000000004</v>
          </cell>
          <cell r="BB248">
            <v>274824.36</v>
          </cell>
          <cell r="BC248">
            <v>442202.27</v>
          </cell>
          <cell r="BD248">
            <v>6001504.8600000013</v>
          </cell>
        </row>
        <row r="249">
          <cell r="F249" t="str">
            <v>33211</v>
          </cell>
          <cell r="G249">
            <v>1102069.3400000001</v>
          </cell>
          <cell r="H249">
            <v>402721.39999999997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112220.63999999998</v>
          </cell>
          <cell r="P249">
            <v>56785.8</v>
          </cell>
          <cell r="Q249">
            <v>0</v>
          </cell>
          <cell r="R249">
            <v>0</v>
          </cell>
          <cell r="S249">
            <v>46509.409999999996</v>
          </cell>
          <cell r="T249">
            <v>0</v>
          </cell>
          <cell r="U249">
            <v>2937.0899999999997</v>
          </cell>
          <cell r="V249">
            <v>0</v>
          </cell>
          <cell r="W249">
            <v>0</v>
          </cell>
          <cell r="X249">
            <v>0</v>
          </cell>
          <cell r="Y249">
            <v>148945.71</v>
          </cell>
          <cell r="Z249">
            <v>35864.74</v>
          </cell>
          <cell r="AA249">
            <v>0</v>
          </cell>
          <cell r="AB249">
            <v>0</v>
          </cell>
          <cell r="AC249">
            <v>53477.75</v>
          </cell>
          <cell r="AD249">
            <v>0</v>
          </cell>
          <cell r="AE249">
            <v>0</v>
          </cell>
          <cell r="AF249">
            <v>50788.429999999993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393.04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15549.72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710687.24999999988</v>
          </cell>
          <cell r="BB249">
            <v>132342.01999999999</v>
          </cell>
          <cell r="BC249">
            <v>226953.18</v>
          </cell>
          <cell r="BD249">
            <v>3098245.52</v>
          </cell>
        </row>
        <row r="250">
          <cell r="F250" t="str">
            <v>33212</v>
          </cell>
          <cell r="G250">
            <v>3759608.5099999993</v>
          </cell>
          <cell r="H250">
            <v>734407.65999999992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658192.31999999995</v>
          </cell>
          <cell r="P250">
            <v>167889.8</v>
          </cell>
          <cell r="Q250">
            <v>0</v>
          </cell>
          <cell r="R250">
            <v>0</v>
          </cell>
          <cell r="S250">
            <v>357095.54000000004</v>
          </cell>
          <cell r="T250">
            <v>0</v>
          </cell>
          <cell r="U250">
            <v>5869.5199999999995</v>
          </cell>
          <cell r="V250">
            <v>0</v>
          </cell>
          <cell r="W250">
            <v>0</v>
          </cell>
          <cell r="X250">
            <v>0</v>
          </cell>
          <cell r="Y250">
            <v>262952.32000000001</v>
          </cell>
          <cell r="Z250">
            <v>35344.170000000006</v>
          </cell>
          <cell r="AA250">
            <v>0</v>
          </cell>
          <cell r="AB250">
            <v>0</v>
          </cell>
          <cell r="AC250">
            <v>159159.69</v>
          </cell>
          <cell r="AD250">
            <v>0</v>
          </cell>
          <cell r="AE250">
            <v>0</v>
          </cell>
          <cell r="AF250">
            <v>10000.76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6968.3200000000006</v>
          </cell>
          <cell r="AR250">
            <v>8954.52</v>
          </cell>
          <cell r="AS250">
            <v>0</v>
          </cell>
          <cell r="AT250">
            <v>0</v>
          </cell>
          <cell r="AU250">
            <v>0</v>
          </cell>
          <cell r="AV250">
            <v>57298.33</v>
          </cell>
          <cell r="AW250">
            <v>0</v>
          </cell>
          <cell r="AX250">
            <v>0</v>
          </cell>
          <cell r="AY250">
            <v>0</v>
          </cell>
          <cell r="AZ250">
            <v>1711.5</v>
          </cell>
          <cell r="BA250">
            <v>1191006.06</v>
          </cell>
          <cell r="BB250">
            <v>243834.34999999998</v>
          </cell>
          <cell r="BC250">
            <v>526162.32999999996</v>
          </cell>
          <cell r="BD250">
            <v>8186455.6999999993</v>
          </cell>
        </row>
        <row r="251">
          <cell r="F251" t="str">
            <v>34002</v>
          </cell>
          <cell r="G251">
            <v>25726629.330000006</v>
          </cell>
          <cell r="H251">
            <v>660345.65999999992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5010768.2500000009</v>
          </cell>
          <cell r="P251">
            <v>982588.82000000007</v>
          </cell>
          <cell r="Q251">
            <v>0</v>
          </cell>
          <cell r="R251">
            <v>27452.720000000001</v>
          </cell>
          <cell r="S251">
            <v>2289271.79</v>
          </cell>
          <cell r="T251">
            <v>207538.99000000005</v>
          </cell>
          <cell r="U251">
            <v>27335</v>
          </cell>
          <cell r="V251">
            <v>0</v>
          </cell>
          <cell r="W251">
            <v>0</v>
          </cell>
          <cell r="X251">
            <v>0</v>
          </cell>
          <cell r="Y251">
            <v>792533.90999999992</v>
          </cell>
          <cell r="Z251">
            <v>116921.94</v>
          </cell>
          <cell r="AA251">
            <v>0</v>
          </cell>
          <cell r="AB251">
            <v>0</v>
          </cell>
          <cell r="AC251">
            <v>512264.35</v>
          </cell>
          <cell r="AD251">
            <v>0</v>
          </cell>
          <cell r="AE251">
            <v>0</v>
          </cell>
          <cell r="AF251">
            <v>11704.13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91107.91</v>
          </cell>
          <cell r="AL251">
            <v>0</v>
          </cell>
          <cell r="AM251">
            <v>0</v>
          </cell>
          <cell r="AN251">
            <v>45712.44000000001</v>
          </cell>
          <cell r="AO251">
            <v>0</v>
          </cell>
          <cell r="AP251">
            <v>73000</v>
          </cell>
          <cell r="AQ251">
            <v>4344.6399999999994</v>
          </cell>
          <cell r="AR251">
            <v>31608.53</v>
          </cell>
          <cell r="AS251">
            <v>0</v>
          </cell>
          <cell r="AT251">
            <v>0</v>
          </cell>
          <cell r="AU251">
            <v>0</v>
          </cell>
          <cell r="AV251">
            <v>157573.60999999999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7712595.4700000007</v>
          </cell>
          <cell r="BB251">
            <v>1911517.2099999997</v>
          </cell>
          <cell r="BC251">
            <v>2477981.6600000011</v>
          </cell>
          <cell r="BD251">
            <v>48870796.360000007</v>
          </cell>
        </row>
        <row r="252">
          <cell r="F252" t="str">
            <v>34003</v>
          </cell>
          <cell r="G252">
            <v>71954142.600000009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16053679.489999998</v>
          </cell>
          <cell r="P252">
            <v>2729728.17</v>
          </cell>
          <cell r="Q252">
            <v>0</v>
          </cell>
          <cell r="R252">
            <v>75366.820000000007</v>
          </cell>
          <cell r="S252">
            <v>3720723.87</v>
          </cell>
          <cell r="T252">
            <v>463632.89000000007</v>
          </cell>
          <cell r="U252">
            <v>71466.28</v>
          </cell>
          <cell r="V252">
            <v>96472.97</v>
          </cell>
          <cell r="W252">
            <v>0</v>
          </cell>
          <cell r="X252">
            <v>0</v>
          </cell>
          <cell r="Y252">
            <v>1554155.88</v>
          </cell>
          <cell r="Z252">
            <v>1002290.5</v>
          </cell>
          <cell r="AA252">
            <v>0</v>
          </cell>
          <cell r="AB252">
            <v>0</v>
          </cell>
          <cell r="AC252">
            <v>1443843.6600000001</v>
          </cell>
          <cell r="AD252">
            <v>0</v>
          </cell>
          <cell r="AE252">
            <v>0</v>
          </cell>
          <cell r="AF252">
            <v>593722.66</v>
          </cell>
          <cell r="AG252">
            <v>0</v>
          </cell>
          <cell r="AH252">
            <v>0</v>
          </cell>
          <cell r="AI252">
            <v>0</v>
          </cell>
          <cell r="AJ252">
            <v>48132.700000000004</v>
          </cell>
          <cell r="AK252">
            <v>512975.17000000004</v>
          </cell>
          <cell r="AL252">
            <v>0</v>
          </cell>
          <cell r="AM252">
            <v>0</v>
          </cell>
          <cell r="AN252">
            <v>75294.41</v>
          </cell>
          <cell r="AO252">
            <v>0</v>
          </cell>
          <cell r="AP252">
            <v>145010</v>
          </cell>
          <cell r="AQ252">
            <v>48235.18</v>
          </cell>
          <cell r="AR252">
            <v>116104.93000000002</v>
          </cell>
          <cell r="AS252">
            <v>0</v>
          </cell>
          <cell r="AT252">
            <v>0</v>
          </cell>
          <cell r="AU252">
            <v>3125.2000000000003</v>
          </cell>
          <cell r="AV252">
            <v>217054.90999999995</v>
          </cell>
          <cell r="AW252">
            <v>0</v>
          </cell>
          <cell r="AX252">
            <v>0</v>
          </cell>
          <cell r="AY252">
            <v>88857.489999999991</v>
          </cell>
          <cell r="AZ252">
            <v>167286.78</v>
          </cell>
          <cell r="BA252">
            <v>16094029.700000001</v>
          </cell>
          <cell r="BB252">
            <v>4925891.8199999994</v>
          </cell>
          <cell r="BC252">
            <v>5095172.3599999994</v>
          </cell>
          <cell r="BD252">
            <v>127296396.44</v>
          </cell>
        </row>
        <row r="253">
          <cell r="F253" t="str">
            <v>34033</v>
          </cell>
          <cell r="G253">
            <v>32018517.820000008</v>
          </cell>
          <cell r="H253">
            <v>323878.36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5779470.8499999996</v>
          </cell>
          <cell r="P253">
            <v>1178900.5900000001</v>
          </cell>
          <cell r="Q253">
            <v>0</v>
          </cell>
          <cell r="R253">
            <v>0</v>
          </cell>
          <cell r="S253">
            <v>1549186.8300000003</v>
          </cell>
          <cell r="T253">
            <v>45636.420000000006</v>
          </cell>
          <cell r="U253">
            <v>18371.7</v>
          </cell>
          <cell r="V253">
            <v>0</v>
          </cell>
          <cell r="W253">
            <v>4213676.6300000008</v>
          </cell>
          <cell r="X253">
            <v>43389</v>
          </cell>
          <cell r="Y253">
            <v>736221.79</v>
          </cell>
          <cell r="Z253">
            <v>563515.39</v>
          </cell>
          <cell r="AA253">
            <v>0</v>
          </cell>
          <cell r="AB253">
            <v>0</v>
          </cell>
          <cell r="AC253">
            <v>560601.7699999999</v>
          </cell>
          <cell r="AD253">
            <v>522194.19000000006</v>
          </cell>
          <cell r="AE253">
            <v>0</v>
          </cell>
          <cell r="AF253">
            <v>233690.19999999998</v>
          </cell>
          <cell r="AG253">
            <v>0</v>
          </cell>
          <cell r="AH253">
            <v>0</v>
          </cell>
          <cell r="AI253">
            <v>0</v>
          </cell>
          <cell r="AJ253">
            <v>21780.16</v>
          </cell>
          <cell r="AK253">
            <v>138035.62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130668.16</v>
          </cell>
          <cell r="AQ253">
            <v>10364.94</v>
          </cell>
          <cell r="AR253">
            <v>99028.989999999991</v>
          </cell>
          <cell r="AS253">
            <v>0</v>
          </cell>
          <cell r="AT253">
            <v>0</v>
          </cell>
          <cell r="AU253">
            <v>0</v>
          </cell>
          <cell r="AV253">
            <v>160798.27000000002</v>
          </cell>
          <cell r="AW253">
            <v>0</v>
          </cell>
          <cell r="AX253">
            <v>0</v>
          </cell>
          <cell r="AY253">
            <v>0</v>
          </cell>
          <cell r="AZ253">
            <v>18403.129999999997</v>
          </cell>
          <cell r="BA253">
            <v>7487061.0899999999</v>
          </cell>
          <cell r="BB253">
            <v>1834936.3199999996</v>
          </cell>
          <cell r="BC253">
            <v>2811347.81</v>
          </cell>
          <cell r="BD253">
            <v>60499676.030000024</v>
          </cell>
        </row>
        <row r="254">
          <cell r="F254" t="str">
            <v>34111</v>
          </cell>
          <cell r="G254">
            <v>44754249.169999987</v>
          </cell>
          <cell r="H254">
            <v>1913977.34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11220715.470000003</v>
          </cell>
          <cell r="P254">
            <v>2114690.7000000002</v>
          </cell>
          <cell r="Q254">
            <v>0</v>
          </cell>
          <cell r="R254">
            <v>0</v>
          </cell>
          <cell r="S254">
            <v>3247600.2600000002</v>
          </cell>
          <cell r="T254">
            <v>308239.15999999997</v>
          </cell>
          <cell r="U254">
            <v>42564.72</v>
          </cell>
          <cell r="V254">
            <v>16841.53</v>
          </cell>
          <cell r="W254">
            <v>0</v>
          </cell>
          <cell r="X254">
            <v>0</v>
          </cell>
          <cell r="Y254">
            <v>1159099.1999999997</v>
          </cell>
          <cell r="Z254">
            <v>405227.74</v>
          </cell>
          <cell r="AA254">
            <v>5012.5200000000004</v>
          </cell>
          <cell r="AB254">
            <v>0</v>
          </cell>
          <cell r="AC254">
            <v>638555.84999999986</v>
          </cell>
          <cell r="AD254">
            <v>106029.92</v>
          </cell>
          <cell r="AE254">
            <v>9561.85</v>
          </cell>
          <cell r="AF254">
            <v>351283.36000000004</v>
          </cell>
          <cell r="AG254">
            <v>0</v>
          </cell>
          <cell r="AH254">
            <v>0</v>
          </cell>
          <cell r="AI254">
            <v>0</v>
          </cell>
          <cell r="AJ254">
            <v>19339.36</v>
          </cell>
          <cell r="AK254">
            <v>172829.84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122163.24</v>
          </cell>
          <cell r="AQ254">
            <v>38012.68</v>
          </cell>
          <cell r="AR254">
            <v>85442.459999999992</v>
          </cell>
          <cell r="AS254">
            <v>0</v>
          </cell>
          <cell r="AT254">
            <v>0</v>
          </cell>
          <cell r="AU254">
            <v>0</v>
          </cell>
          <cell r="AV254">
            <v>690161.18</v>
          </cell>
          <cell r="AW254">
            <v>0</v>
          </cell>
          <cell r="AX254">
            <v>0</v>
          </cell>
          <cell r="AY254">
            <v>0</v>
          </cell>
          <cell r="AZ254">
            <v>55207.380000000005</v>
          </cell>
          <cell r="BA254">
            <v>13316278.070000002</v>
          </cell>
          <cell r="BB254">
            <v>2650142.0299999998</v>
          </cell>
          <cell r="BC254">
            <v>3250679.7399999998</v>
          </cell>
          <cell r="BD254">
            <v>86693904.770000011</v>
          </cell>
        </row>
        <row r="255">
          <cell r="F255" t="str">
            <v>34307</v>
          </cell>
          <cell r="G255">
            <v>4177478.4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581193.80000000005</v>
          </cell>
          <cell r="P255">
            <v>183624.64999999997</v>
          </cell>
          <cell r="Q255">
            <v>0</v>
          </cell>
          <cell r="R255">
            <v>0</v>
          </cell>
          <cell r="S255">
            <v>386185.86</v>
          </cell>
          <cell r="T255">
            <v>0</v>
          </cell>
          <cell r="U255">
            <v>4190</v>
          </cell>
          <cell r="V255">
            <v>0</v>
          </cell>
          <cell r="W255">
            <v>0</v>
          </cell>
          <cell r="X255">
            <v>0</v>
          </cell>
          <cell r="Y255">
            <v>107965.94</v>
          </cell>
          <cell r="Z255">
            <v>32695.909999999996</v>
          </cell>
          <cell r="AA255">
            <v>0</v>
          </cell>
          <cell r="AB255">
            <v>0</v>
          </cell>
          <cell r="AC255">
            <v>111470.16</v>
          </cell>
          <cell r="AD255">
            <v>0</v>
          </cell>
          <cell r="AE255">
            <v>0</v>
          </cell>
          <cell r="AF255">
            <v>17148.170000000002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12240</v>
          </cell>
          <cell r="AQ255">
            <v>0</v>
          </cell>
          <cell r="AR255">
            <v>8131</v>
          </cell>
          <cell r="AS255">
            <v>0</v>
          </cell>
          <cell r="AT255">
            <v>0</v>
          </cell>
          <cell r="AU255">
            <v>0</v>
          </cell>
          <cell r="AV255">
            <v>13287.8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1378715.2400000002</v>
          </cell>
          <cell r="BB255">
            <v>342976.04</v>
          </cell>
          <cell r="BC255">
            <v>299827.07999999996</v>
          </cell>
          <cell r="BD255">
            <v>7657130.0500000017</v>
          </cell>
        </row>
        <row r="256">
          <cell r="F256" t="str">
            <v>34324</v>
          </cell>
          <cell r="G256">
            <v>3875469.2899999991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521512.99000000005</v>
          </cell>
          <cell r="P256">
            <v>117017.94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87252.800000000003</v>
          </cell>
          <cell r="Z256">
            <v>14007.83</v>
          </cell>
          <cell r="AA256">
            <v>0</v>
          </cell>
          <cell r="AB256">
            <v>0</v>
          </cell>
          <cell r="AC256">
            <v>32206.059999999998</v>
          </cell>
          <cell r="AD256">
            <v>0</v>
          </cell>
          <cell r="AE256">
            <v>0</v>
          </cell>
          <cell r="AF256">
            <v>29185.46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5114.8900000000003</v>
          </cell>
          <cell r="AS256">
            <v>0</v>
          </cell>
          <cell r="AT256">
            <v>0</v>
          </cell>
          <cell r="AU256">
            <v>0</v>
          </cell>
          <cell r="AV256">
            <v>53557.47</v>
          </cell>
          <cell r="AW256">
            <v>0</v>
          </cell>
          <cell r="AX256">
            <v>0</v>
          </cell>
          <cell r="AY256">
            <v>0</v>
          </cell>
          <cell r="AZ256">
            <v>2731.4</v>
          </cell>
          <cell r="BA256">
            <v>989765.79000000027</v>
          </cell>
          <cell r="BB256">
            <v>204868.94000000003</v>
          </cell>
          <cell r="BC256">
            <v>572573.22000000009</v>
          </cell>
          <cell r="BD256">
            <v>6505264.0799999991</v>
          </cell>
        </row>
        <row r="257">
          <cell r="F257" t="str">
            <v>34401</v>
          </cell>
          <cell r="G257">
            <v>10472874.480000002</v>
          </cell>
          <cell r="H257">
            <v>122606.65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2057863.19</v>
          </cell>
          <cell r="P257">
            <v>510535.05</v>
          </cell>
          <cell r="Q257">
            <v>0</v>
          </cell>
          <cell r="R257">
            <v>0</v>
          </cell>
          <cell r="S257">
            <v>447714.87000000005</v>
          </cell>
          <cell r="T257">
            <v>0</v>
          </cell>
          <cell r="U257">
            <v>4190</v>
          </cell>
          <cell r="V257">
            <v>0</v>
          </cell>
          <cell r="W257">
            <v>0</v>
          </cell>
          <cell r="X257">
            <v>0</v>
          </cell>
          <cell r="Y257">
            <v>280801.37000000005</v>
          </cell>
          <cell r="Z257">
            <v>84185.14</v>
          </cell>
          <cell r="AA257">
            <v>0</v>
          </cell>
          <cell r="AB257">
            <v>0</v>
          </cell>
          <cell r="AC257">
            <v>283049.97000000003</v>
          </cell>
          <cell r="AD257">
            <v>0</v>
          </cell>
          <cell r="AE257">
            <v>0</v>
          </cell>
          <cell r="AF257">
            <v>19224.89</v>
          </cell>
          <cell r="AG257">
            <v>0</v>
          </cell>
          <cell r="AH257">
            <v>0</v>
          </cell>
          <cell r="AI257">
            <v>0</v>
          </cell>
          <cell r="AJ257">
            <v>24202.61</v>
          </cell>
          <cell r="AK257">
            <v>87756.23</v>
          </cell>
          <cell r="AL257">
            <v>0</v>
          </cell>
          <cell r="AM257">
            <v>0</v>
          </cell>
          <cell r="AN257">
            <v>0</v>
          </cell>
          <cell r="AO257">
            <v>30982.019999999997</v>
          </cell>
          <cell r="AP257">
            <v>47525</v>
          </cell>
          <cell r="AQ257">
            <v>2500</v>
          </cell>
          <cell r="AR257">
            <v>19485.45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2995358.1000000006</v>
          </cell>
          <cell r="BB257">
            <v>875429.92</v>
          </cell>
          <cell r="BC257">
            <v>1559796.95</v>
          </cell>
          <cell r="BD257">
            <v>19926081.890000004</v>
          </cell>
        </row>
        <row r="258">
          <cell r="F258" t="str">
            <v>34402</v>
          </cell>
          <cell r="G258">
            <v>6207601.3900000015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150.31</v>
          </cell>
          <cell r="N258">
            <v>0</v>
          </cell>
          <cell r="O258">
            <v>1096365.0900000001</v>
          </cell>
          <cell r="P258">
            <v>265323.88</v>
          </cell>
          <cell r="Q258">
            <v>0</v>
          </cell>
          <cell r="R258">
            <v>0</v>
          </cell>
          <cell r="S258">
            <v>293129.31</v>
          </cell>
          <cell r="T258">
            <v>57336.560000000005</v>
          </cell>
          <cell r="U258">
            <v>4404.03</v>
          </cell>
          <cell r="V258">
            <v>0</v>
          </cell>
          <cell r="W258">
            <v>0</v>
          </cell>
          <cell r="X258">
            <v>0</v>
          </cell>
          <cell r="Y258">
            <v>272746.14</v>
          </cell>
          <cell r="Z258">
            <v>63859</v>
          </cell>
          <cell r="AA258">
            <v>0</v>
          </cell>
          <cell r="AB258">
            <v>0</v>
          </cell>
          <cell r="AC258">
            <v>161581.41000000003</v>
          </cell>
          <cell r="AD258">
            <v>0</v>
          </cell>
          <cell r="AE258">
            <v>0</v>
          </cell>
          <cell r="AF258">
            <v>10293.130000000001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8208.24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16310</v>
          </cell>
          <cell r="AQ258">
            <v>0</v>
          </cell>
          <cell r="AR258">
            <v>10048.59</v>
          </cell>
          <cell r="AS258">
            <v>0</v>
          </cell>
          <cell r="AT258">
            <v>0</v>
          </cell>
          <cell r="AU258">
            <v>0</v>
          </cell>
          <cell r="AV258">
            <v>44244.380000000005</v>
          </cell>
          <cell r="AW258">
            <v>0</v>
          </cell>
          <cell r="AX258">
            <v>0</v>
          </cell>
          <cell r="AY258">
            <v>0</v>
          </cell>
          <cell r="AZ258">
            <v>19075.14</v>
          </cell>
          <cell r="BA258">
            <v>1679293.93</v>
          </cell>
          <cell r="BB258">
            <v>492527.69</v>
          </cell>
          <cell r="BC258">
            <v>977879.76</v>
          </cell>
          <cell r="BD258">
            <v>11680377.98</v>
          </cell>
        </row>
        <row r="259">
          <cell r="F259" t="str">
            <v>35200</v>
          </cell>
          <cell r="G259">
            <v>2636060.5199999996</v>
          </cell>
          <cell r="H259">
            <v>15210.519999999999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496736.92</v>
          </cell>
          <cell r="P259">
            <v>0</v>
          </cell>
          <cell r="Q259">
            <v>0</v>
          </cell>
          <cell r="R259">
            <v>0</v>
          </cell>
          <cell r="S259">
            <v>87964.419999999984</v>
          </cell>
          <cell r="T259">
            <v>0</v>
          </cell>
          <cell r="U259">
            <v>2771.38</v>
          </cell>
          <cell r="V259">
            <v>0</v>
          </cell>
          <cell r="W259">
            <v>0</v>
          </cell>
          <cell r="X259">
            <v>0</v>
          </cell>
          <cell r="Y259">
            <v>161928.41</v>
          </cell>
          <cell r="Z259">
            <v>86397.42</v>
          </cell>
          <cell r="AA259">
            <v>1630.79</v>
          </cell>
          <cell r="AB259">
            <v>0</v>
          </cell>
          <cell r="AC259">
            <v>68530.710000000006</v>
          </cell>
          <cell r="AD259">
            <v>0</v>
          </cell>
          <cell r="AE259">
            <v>0</v>
          </cell>
          <cell r="AF259">
            <v>4936.1000000000004</v>
          </cell>
          <cell r="AG259">
            <v>0</v>
          </cell>
          <cell r="AH259">
            <v>0</v>
          </cell>
          <cell r="AI259">
            <v>0</v>
          </cell>
          <cell r="AJ259">
            <v>1616.01</v>
          </cell>
          <cell r="AK259">
            <v>10805.289999999999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10627.99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59608.81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816578.24</v>
          </cell>
          <cell r="BB259">
            <v>192436.69</v>
          </cell>
          <cell r="BC259">
            <v>259331.12999999998</v>
          </cell>
          <cell r="BD259">
            <v>4913171.3499999996</v>
          </cell>
        </row>
        <row r="260">
          <cell r="F260" t="str">
            <v>36101</v>
          </cell>
          <cell r="G260">
            <v>289544.86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50887.42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14017.11</v>
          </cell>
          <cell r="Z260">
            <v>22595.71</v>
          </cell>
          <cell r="AA260">
            <v>0</v>
          </cell>
          <cell r="AB260">
            <v>0</v>
          </cell>
          <cell r="AC260">
            <v>3719.7799999999997</v>
          </cell>
          <cell r="AD260">
            <v>0</v>
          </cell>
          <cell r="AE260">
            <v>0</v>
          </cell>
          <cell r="AF260">
            <v>11674.14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204709.40000000002</v>
          </cell>
          <cell r="BB260">
            <v>53932.950000000004</v>
          </cell>
          <cell r="BC260">
            <v>97788.6</v>
          </cell>
          <cell r="BD260">
            <v>748869.97</v>
          </cell>
        </row>
        <row r="261">
          <cell r="F261" t="str">
            <v>36140</v>
          </cell>
          <cell r="G261">
            <v>32345259.149999984</v>
          </cell>
          <cell r="H261">
            <v>946113.05999999994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5195521.540000001</v>
          </cell>
          <cell r="P261">
            <v>1231610</v>
          </cell>
          <cell r="Q261">
            <v>0</v>
          </cell>
          <cell r="R261">
            <v>0</v>
          </cell>
          <cell r="S261">
            <v>1968825.7900000003</v>
          </cell>
          <cell r="T261">
            <v>0</v>
          </cell>
          <cell r="U261">
            <v>55865</v>
          </cell>
          <cell r="V261">
            <v>0</v>
          </cell>
          <cell r="W261">
            <v>165.46</v>
          </cell>
          <cell r="X261">
            <v>0</v>
          </cell>
          <cell r="Y261">
            <v>1160517.1800000002</v>
          </cell>
          <cell r="Z261">
            <v>730152.91</v>
          </cell>
          <cell r="AA261">
            <v>0</v>
          </cell>
          <cell r="AB261">
            <v>0</v>
          </cell>
          <cell r="AC261">
            <v>981858</v>
          </cell>
          <cell r="AD261">
            <v>0</v>
          </cell>
          <cell r="AE261">
            <v>0</v>
          </cell>
          <cell r="AF261">
            <v>325284.85999999993</v>
          </cell>
          <cell r="AG261">
            <v>0</v>
          </cell>
          <cell r="AH261">
            <v>973867.24999999988</v>
          </cell>
          <cell r="AI261">
            <v>0</v>
          </cell>
          <cell r="AJ261">
            <v>146968</v>
          </cell>
          <cell r="AK261">
            <v>676446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271110.11</v>
          </cell>
          <cell r="AS261">
            <v>0</v>
          </cell>
          <cell r="AT261">
            <v>0</v>
          </cell>
          <cell r="AU261">
            <v>0</v>
          </cell>
          <cell r="AV261">
            <v>1355167.54</v>
          </cell>
          <cell r="AW261">
            <v>0</v>
          </cell>
          <cell r="AX261">
            <v>0</v>
          </cell>
          <cell r="AY261">
            <v>0</v>
          </cell>
          <cell r="AZ261">
            <v>145924.26</v>
          </cell>
          <cell r="BA261">
            <v>9329584.4799999986</v>
          </cell>
          <cell r="BB261">
            <v>2439354.4100000006</v>
          </cell>
          <cell r="BC261">
            <v>1198293.6100000001</v>
          </cell>
          <cell r="BD261">
            <v>61477888.609999977</v>
          </cell>
        </row>
        <row r="262">
          <cell r="F262" t="str">
            <v>36250</v>
          </cell>
          <cell r="G262">
            <v>4793465.26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784863.07</v>
          </cell>
          <cell r="P262">
            <v>296805.95999999996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390839.89999999997</v>
          </cell>
          <cell r="Z262">
            <v>48999.46</v>
          </cell>
          <cell r="AA262">
            <v>0</v>
          </cell>
          <cell r="AB262">
            <v>0</v>
          </cell>
          <cell r="AC262">
            <v>125327.29000000001</v>
          </cell>
          <cell r="AD262">
            <v>0</v>
          </cell>
          <cell r="AE262">
            <v>0</v>
          </cell>
          <cell r="AF262">
            <v>29892.21</v>
          </cell>
          <cell r="AG262">
            <v>0</v>
          </cell>
          <cell r="AH262">
            <v>0</v>
          </cell>
          <cell r="AI262">
            <v>0</v>
          </cell>
          <cell r="AJ262">
            <v>26528.81</v>
          </cell>
          <cell r="AK262">
            <v>138777.94999999998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27107.030000000002</v>
          </cell>
          <cell r="AS262">
            <v>411.11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1199362.25</v>
          </cell>
          <cell r="BB262">
            <v>340734.48</v>
          </cell>
          <cell r="BC262">
            <v>298191.11000000004</v>
          </cell>
          <cell r="BD262">
            <v>8501305.8900000006</v>
          </cell>
        </row>
        <row r="263">
          <cell r="F263" t="str">
            <v>36300</v>
          </cell>
          <cell r="G263">
            <v>1760519.6700000004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135282.12999999998</v>
          </cell>
          <cell r="P263">
            <v>40711.06</v>
          </cell>
          <cell r="Q263">
            <v>0</v>
          </cell>
          <cell r="R263">
            <v>0</v>
          </cell>
          <cell r="S263">
            <v>102233.54999999999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40860.640000000007</v>
          </cell>
          <cell r="Z263">
            <v>31557.53</v>
          </cell>
          <cell r="AA263">
            <v>0</v>
          </cell>
          <cell r="AB263">
            <v>0</v>
          </cell>
          <cell r="AC263">
            <v>37185.199999999997</v>
          </cell>
          <cell r="AD263">
            <v>0</v>
          </cell>
          <cell r="AE263">
            <v>0</v>
          </cell>
          <cell r="AF263">
            <v>57656.480000000003</v>
          </cell>
          <cell r="AG263">
            <v>0</v>
          </cell>
          <cell r="AH263">
            <v>0</v>
          </cell>
          <cell r="AI263">
            <v>0</v>
          </cell>
          <cell r="AJ263">
            <v>590.45000000000005</v>
          </cell>
          <cell r="AK263">
            <v>20576.260000000002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2001.97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807273.39999999979</v>
          </cell>
          <cell r="BB263">
            <v>173578.83</v>
          </cell>
          <cell r="BC263">
            <v>49126.76</v>
          </cell>
          <cell r="BD263">
            <v>3259153.93</v>
          </cell>
        </row>
        <row r="264">
          <cell r="F264" t="str">
            <v>36400</v>
          </cell>
          <cell r="G264">
            <v>4600892.4800000004</v>
          </cell>
          <cell r="H264">
            <v>3900.38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727117.22000000009</v>
          </cell>
          <cell r="P264">
            <v>154356.28999999998</v>
          </cell>
          <cell r="Q264">
            <v>0</v>
          </cell>
          <cell r="R264">
            <v>0</v>
          </cell>
          <cell r="S264">
            <v>348971.88999999996</v>
          </cell>
          <cell r="T264">
            <v>0</v>
          </cell>
          <cell r="U264">
            <v>4378.12</v>
          </cell>
          <cell r="V264">
            <v>0</v>
          </cell>
          <cell r="W264">
            <v>0</v>
          </cell>
          <cell r="X264">
            <v>0</v>
          </cell>
          <cell r="Y264">
            <v>112309.25999999998</v>
          </cell>
          <cell r="Z264">
            <v>17089.830000000002</v>
          </cell>
          <cell r="AA264">
            <v>20150.25</v>
          </cell>
          <cell r="AB264">
            <v>0</v>
          </cell>
          <cell r="AC264">
            <v>101714.51000000001</v>
          </cell>
          <cell r="AD264">
            <v>0</v>
          </cell>
          <cell r="AE264">
            <v>0</v>
          </cell>
          <cell r="AF264">
            <v>4847.7</v>
          </cell>
          <cell r="AG264">
            <v>0</v>
          </cell>
          <cell r="AH264">
            <v>0</v>
          </cell>
          <cell r="AI264">
            <v>0</v>
          </cell>
          <cell r="AJ264">
            <v>17698.310000000001</v>
          </cell>
          <cell r="AK264">
            <v>86526.09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8197.57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18241.589999999997</v>
          </cell>
          <cell r="BA264">
            <v>1537334.63</v>
          </cell>
          <cell r="BB264">
            <v>402988.73000000004</v>
          </cell>
          <cell r="BC264">
            <v>347646.85000000003</v>
          </cell>
          <cell r="BD264">
            <v>8514361.6999999993</v>
          </cell>
        </row>
        <row r="265">
          <cell r="F265" t="str">
            <v>36401</v>
          </cell>
          <cell r="G265">
            <v>1775583.0199999996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253942.84</v>
          </cell>
          <cell r="P265">
            <v>67435.08</v>
          </cell>
          <cell r="Q265">
            <v>0</v>
          </cell>
          <cell r="R265">
            <v>0</v>
          </cell>
          <cell r="S265">
            <v>173009</v>
          </cell>
          <cell r="T265">
            <v>0</v>
          </cell>
          <cell r="U265">
            <v>4183.4799999999996</v>
          </cell>
          <cell r="V265">
            <v>0</v>
          </cell>
          <cell r="W265">
            <v>0</v>
          </cell>
          <cell r="X265">
            <v>0</v>
          </cell>
          <cell r="Y265">
            <v>53603</v>
          </cell>
          <cell r="Z265">
            <v>29870.269999999997</v>
          </cell>
          <cell r="AA265">
            <v>0</v>
          </cell>
          <cell r="AB265">
            <v>0</v>
          </cell>
          <cell r="AC265">
            <v>38107</v>
          </cell>
          <cell r="AD265">
            <v>0</v>
          </cell>
          <cell r="AE265">
            <v>0</v>
          </cell>
          <cell r="AF265">
            <v>5599.31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4403.09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15350.92</v>
          </cell>
          <cell r="AZ265">
            <v>2399.2799999999997</v>
          </cell>
          <cell r="BA265">
            <v>698914.95000000019</v>
          </cell>
          <cell r="BB265">
            <v>152323.65</v>
          </cell>
          <cell r="BC265">
            <v>130777.36999999998</v>
          </cell>
          <cell r="BD265">
            <v>3405502.2599999993</v>
          </cell>
        </row>
        <row r="266">
          <cell r="F266" t="str">
            <v>36402</v>
          </cell>
          <cell r="G266">
            <v>2151063.7199999997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138798.66</v>
          </cell>
          <cell r="P266">
            <v>62401.180000000008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97364.08</v>
          </cell>
          <cell r="Z266">
            <v>29044.29</v>
          </cell>
          <cell r="AA266">
            <v>0</v>
          </cell>
          <cell r="AB266">
            <v>0</v>
          </cell>
          <cell r="AC266">
            <v>74319.049999999988</v>
          </cell>
          <cell r="AD266">
            <v>0</v>
          </cell>
          <cell r="AE266">
            <v>0</v>
          </cell>
          <cell r="AF266">
            <v>5531.5999999999995</v>
          </cell>
          <cell r="AG266">
            <v>0</v>
          </cell>
          <cell r="AH266">
            <v>0</v>
          </cell>
          <cell r="AI266">
            <v>0</v>
          </cell>
          <cell r="AJ266">
            <v>5422.3899999999994</v>
          </cell>
          <cell r="AK266">
            <v>90639.579999999987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715530.55</v>
          </cell>
          <cell r="BB266">
            <v>276993.66000000003</v>
          </cell>
          <cell r="BC266">
            <v>273449.51</v>
          </cell>
          <cell r="BD266">
            <v>3920558.2700000005</v>
          </cell>
        </row>
        <row r="267">
          <cell r="F267" t="str">
            <v>37501</v>
          </cell>
          <cell r="G267">
            <v>60534988.370000005</v>
          </cell>
          <cell r="H267">
            <v>240683.15000000002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11550222.640000001</v>
          </cell>
          <cell r="P267">
            <v>1997144.5699999998</v>
          </cell>
          <cell r="Q267">
            <v>0</v>
          </cell>
          <cell r="R267">
            <v>0</v>
          </cell>
          <cell r="S267">
            <v>1864660.2200000002</v>
          </cell>
          <cell r="T267">
            <v>39534.43</v>
          </cell>
          <cell r="U267">
            <v>56511</v>
          </cell>
          <cell r="V267">
            <v>0</v>
          </cell>
          <cell r="W267">
            <v>0</v>
          </cell>
          <cell r="X267">
            <v>0</v>
          </cell>
          <cell r="Y267">
            <v>1501136.8799999997</v>
          </cell>
          <cell r="Z267">
            <v>349125.25</v>
          </cell>
          <cell r="AA267">
            <v>49558.92</v>
          </cell>
          <cell r="AB267">
            <v>0</v>
          </cell>
          <cell r="AC267">
            <v>1052184.7299999997</v>
          </cell>
          <cell r="AD267">
            <v>0</v>
          </cell>
          <cell r="AE267">
            <v>0</v>
          </cell>
          <cell r="AF267">
            <v>669633.44000000006</v>
          </cell>
          <cell r="AG267">
            <v>1965.02</v>
          </cell>
          <cell r="AH267">
            <v>0</v>
          </cell>
          <cell r="AI267">
            <v>0</v>
          </cell>
          <cell r="AJ267">
            <v>103027.44</v>
          </cell>
          <cell r="AK267">
            <v>1200357.3999999999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195994.10999999996</v>
          </cell>
          <cell r="AS267">
            <v>0</v>
          </cell>
          <cell r="AT267">
            <v>0</v>
          </cell>
          <cell r="AU267">
            <v>0</v>
          </cell>
          <cell r="AV267">
            <v>361592.52</v>
          </cell>
          <cell r="AW267">
            <v>0</v>
          </cell>
          <cell r="AX267">
            <v>0</v>
          </cell>
          <cell r="AY267">
            <v>0</v>
          </cell>
          <cell r="AZ267">
            <v>508621.71999999991</v>
          </cell>
          <cell r="BA267">
            <v>14910701.080000004</v>
          </cell>
          <cell r="BB267">
            <v>3398950.48</v>
          </cell>
          <cell r="BC267">
            <v>2877842.4299999997</v>
          </cell>
          <cell r="BD267">
            <v>103464435.79999998</v>
          </cell>
        </row>
        <row r="268">
          <cell r="F268" t="str">
            <v>37502</v>
          </cell>
          <cell r="G268">
            <v>26731849.150000002</v>
          </cell>
          <cell r="H268">
            <v>19594.48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5929139.7300000023</v>
          </cell>
          <cell r="P268">
            <v>1063706.6400000001</v>
          </cell>
          <cell r="Q268">
            <v>0</v>
          </cell>
          <cell r="R268">
            <v>132244.45000000001</v>
          </cell>
          <cell r="S268">
            <v>1657736.8099999998</v>
          </cell>
          <cell r="T268">
            <v>109595.46</v>
          </cell>
          <cell r="U268">
            <v>38364.870000000003</v>
          </cell>
          <cell r="V268">
            <v>0</v>
          </cell>
          <cell r="W268">
            <v>0</v>
          </cell>
          <cell r="X268">
            <v>0</v>
          </cell>
          <cell r="Y268">
            <v>900224.99999999988</v>
          </cell>
          <cell r="Z268">
            <v>320525.63</v>
          </cell>
          <cell r="AA268">
            <v>26272.079999999998</v>
          </cell>
          <cell r="AB268">
            <v>0</v>
          </cell>
          <cell r="AC268">
            <v>667153.78</v>
          </cell>
          <cell r="AD268">
            <v>0</v>
          </cell>
          <cell r="AE268">
            <v>0</v>
          </cell>
          <cell r="AF268">
            <v>422101.06999999995</v>
          </cell>
          <cell r="AG268">
            <v>0</v>
          </cell>
          <cell r="AH268">
            <v>0</v>
          </cell>
          <cell r="AI268">
            <v>0</v>
          </cell>
          <cell r="AJ268">
            <v>36917.61</v>
          </cell>
          <cell r="AK268">
            <v>189852.21</v>
          </cell>
          <cell r="AL268">
            <v>0</v>
          </cell>
          <cell r="AM268">
            <v>0</v>
          </cell>
          <cell r="AN268">
            <v>95734.36</v>
          </cell>
          <cell r="AO268">
            <v>117733.49</v>
          </cell>
          <cell r="AP268">
            <v>84996.069999999992</v>
          </cell>
          <cell r="AQ268">
            <v>7428.3600000000006</v>
          </cell>
          <cell r="AR268">
            <v>45635.58</v>
          </cell>
          <cell r="AS268">
            <v>0</v>
          </cell>
          <cell r="AT268">
            <v>0</v>
          </cell>
          <cell r="AU268">
            <v>0</v>
          </cell>
          <cell r="AV268">
            <v>133673.48000000001</v>
          </cell>
          <cell r="AW268">
            <v>0</v>
          </cell>
          <cell r="AX268">
            <v>0</v>
          </cell>
          <cell r="AY268">
            <v>0</v>
          </cell>
          <cell r="AZ268">
            <v>15202.53</v>
          </cell>
          <cell r="BA268">
            <v>6254163.129999999</v>
          </cell>
          <cell r="BB268">
            <v>1572516.7500000002</v>
          </cell>
          <cell r="BC268">
            <v>2267631.0300000003</v>
          </cell>
          <cell r="BD268">
            <v>48839993.750000015</v>
          </cell>
        </row>
        <row r="269">
          <cell r="F269" t="str">
            <v>37503</v>
          </cell>
          <cell r="G269">
            <v>11399487.280000001</v>
          </cell>
          <cell r="H269">
            <v>334977.57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2253616.6100000003</v>
          </cell>
          <cell r="P269">
            <v>398266.49</v>
          </cell>
          <cell r="Q269">
            <v>0</v>
          </cell>
          <cell r="R269">
            <v>0</v>
          </cell>
          <cell r="S269">
            <v>520907.9</v>
          </cell>
          <cell r="T269">
            <v>69800.430000000008</v>
          </cell>
          <cell r="U269">
            <v>17052.48</v>
          </cell>
          <cell r="V269">
            <v>0</v>
          </cell>
          <cell r="W269">
            <v>0</v>
          </cell>
          <cell r="X269">
            <v>0</v>
          </cell>
          <cell r="Y269">
            <v>366080.44</v>
          </cell>
          <cell r="Z269">
            <v>184274.58000000005</v>
          </cell>
          <cell r="AA269">
            <v>0</v>
          </cell>
          <cell r="AB269">
            <v>0</v>
          </cell>
          <cell r="AC269">
            <v>274428.83999999997</v>
          </cell>
          <cell r="AD269">
            <v>0</v>
          </cell>
          <cell r="AE269">
            <v>0</v>
          </cell>
          <cell r="AF269">
            <v>120188.66</v>
          </cell>
          <cell r="AG269">
            <v>0</v>
          </cell>
          <cell r="AH269">
            <v>0</v>
          </cell>
          <cell r="AI269">
            <v>0</v>
          </cell>
          <cell r="AJ269">
            <v>17827.05</v>
          </cell>
          <cell r="AK269">
            <v>95421.340000000011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16905.650000000001</v>
          </cell>
          <cell r="AS269">
            <v>0</v>
          </cell>
          <cell r="AT269">
            <v>0</v>
          </cell>
          <cell r="AU269">
            <v>0</v>
          </cell>
          <cell r="AV269">
            <v>189160.83000000002</v>
          </cell>
          <cell r="AW269">
            <v>0</v>
          </cell>
          <cell r="AX269">
            <v>0</v>
          </cell>
          <cell r="AY269">
            <v>0</v>
          </cell>
          <cell r="AZ269">
            <v>81696.680000000008</v>
          </cell>
          <cell r="BA269">
            <v>3178488.45</v>
          </cell>
          <cell r="BB269">
            <v>744197.90000000014</v>
          </cell>
          <cell r="BC269">
            <v>1040435.32</v>
          </cell>
          <cell r="BD269">
            <v>21303214.5</v>
          </cell>
        </row>
        <row r="270">
          <cell r="F270" t="str">
            <v>37504</v>
          </cell>
          <cell r="G270">
            <v>13346139.150000002</v>
          </cell>
          <cell r="H270">
            <v>503268.31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2634174.2100000004</v>
          </cell>
          <cell r="P270">
            <v>646093.91</v>
          </cell>
          <cell r="Q270">
            <v>0</v>
          </cell>
          <cell r="R270">
            <v>0</v>
          </cell>
          <cell r="S270">
            <v>998608.52</v>
          </cell>
          <cell r="T270">
            <v>59103</v>
          </cell>
          <cell r="U270">
            <v>17793.57</v>
          </cell>
          <cell r="V270">
            <v>0</v>
          </cell>
          <cell r="W270">
            <v>0</v>
          </cell>
          <cell r="X270">
            <v>0</v>
          </cell>
          <cell r="Y270">
            <v>360091.82</v>
          </cell>
          <cell r="Z270">
            <v>90163.75</v>
          </cell>
          <cell r="AA270">
            <v>51119.020000000004</v>
          </cell>
          <cell r="AB270">
            <v>0</v>
          </cell>
          <cell r="AC270">
            <v>310921.20000000007</v>
          </cell>
          <cell r="AD270">
            <v>0</v>
          </cell>
          <cell r="AE270">
            <v>0</v>
          </cell>
          <cell r="AF270">
            <v>169284.40999999997</v>
          </cell>
          <cell r="AG270">
            <v>0</v>
          </cell>
          <cell r="AH270">
            <v>0</v>
          </cell>
          <cell r="AI270">
            <v>0</v>
          </cell>
          <cell r="AJ270">
            <v>38578.42</v>
          </cell>
          <cell r="AK270">
            <v>198837.94999999998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50566.76</v>
          </cell>
          <cell r="AS270">
            <v>0</v>
          </cell>
          <cell r="AT270">
            <v>0</v>
          </cell>
          <cell r="AU270">
            <v>0</v>
          </cell>
          <cell r="AV270">
            <v>48779.28</v>
          </cell>
          <cell r="AW270">
            <v>0</v>
          </cell>
          <cell r="AX270">
            <v>0</v>
          </cell>
          <cell r="AY270">
            <v>0</v>
          </cell>
          <cell r="AZ270">
            <v>3985.54</v>
          </cell>
          <cell r="BA270">
            <v>3163998.29</v>
          </cell>
          <cell r="BB270">
            <v>783744.89000000013</v>
          </cell>
          <cell r="BC270">
            <v>936967.61999999988</v>
          </cell>
          <cell r="BD270">
            <v>24412219.620000005</v>
          </cell>
        </row>
        <row r="271">
          <cell r="F271" t="str">
            <v>37505</v>
          </cell>
          <cell r="G271">
            <v>6352072.8599999985</v>
          </cell>
          <cell r="H271">
            <v>3135986.1700000004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1353442.3799999997</v>
          </cell>
          <cell r="P271">
            <v>367351.29</v>
          </cell>
          <cell r="Q271">
            <v>0</v>
          </cell>
          <cell r="R271">
            <v>0</v>
          </cell>
          <cell r="S271">
            <v>533035.14999999991</v>
          </cell>
          <cell r="T271">
            <v>0</v>
          </cell>
          <cell r="U271">
            <v>8665.65</v>
          </cell>
          <cell r="V271">
            <v>0</v>
          </cell>
          <cell r="W271">
            <v>46526.57</v>
          </cell>
          <cell r="X271">
            <v>0</v>
          </cell>
          <cell r="Y271">
            <v>220468.58</v>
          </cell>
          <cell r="Z271">
            <v>57901.549999999996</v>
          </cell>
          <cell r="AA271">
            <v>8170.82</v>
          </cell>
          <cell r="AB271">
            <v>0</v>
          </cell>
          <cell r="AC271">
            <v>247883.19999999998</v>
          </cell>
          <cell r="AD271">
            <v>0</v>
          </cell>
          <cell r="AE271">
            <v>0</v>
          </cell>
          <cell r="AF271">
            <v>123031.96000000002</v>
          </cell>
          <cell r="AG271">
            <v>0</v>
          </cell>
          <cell r="AH271">
            <v>0</v>
          </cell>
          <cell r="AI271">
            <v>0</v>
          </cell>
          <cell r="AJ271">
            <v>29406.089999999997</v>
          </cell>
          <cell r="AK271">
            <v>108336.37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20600.5</v>
          </cell>
          <cell r="AS271">
            <v>0</v>
          </cell>
          <cell r="AT271">
            <v>0</v>
          </cell>
          <cell r="AU271">
            <v>0</v>
          </cell>
          <cell r="AV271">
            <v>62853.64</v>
          </cell>
          <cell r="AW271">
            <v>0</v>
          </cell>
          <cell r="AX271">
            <v>0</v>
          </cell>
          <cell r="AY271">
            <v>0</v>
          </cell>
          <cell r="AZ271">
            <v>2488.85</v>
          </cell>
          <cell r="BA271">
            <v>2377270.1500000008</v>
          </cell>
          <cell r="BB271">
            <v>508855.38</v>
          </cell>
          <cell r="BC271">
            <v>720251.13</v>
          </cell>
          <cell r="BD271">
            <v>16284598.290000001</v>
          </cell>
        </row>
        <row r="272">
          <cell r="F272" t="str">
            <v>37506</v>
          </cell>
          <cell r="G272">
            <v>8107004.660000002</v>
          </cell>
          <cell r="H272">
            <v>7080.3899999999994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1580825.0999999999</v>
          </cell>
          <cell r="P272">
            <v>323150.99999999994</v>
          </cell>
          <cell r="Q272">
            <v>0</v>
          </cell>
          <cell r="R272">
            <v>0</v>
          </cell>
          <cell r="S272">
            <v>511520.88999999996</v>
          </cell>
          <cell r="T272">
            <v>0</v>
          </cell>
          <cell r="U272">
            <v>10365</v>
          </cell>
          <cell r="V272">
            <v>0</v>
          </cell>
          <cell r="W272">
            <v>0</v>
          </cell>
          <cell r="X272">
            <v>0</v>
          </cell>
          <cell r="Y272">
            <v>274766.42</v>
          </cell>
          <cell r="Z272">
            <v>276290</v>
          </cell>
          <cell r="AA272">
            <v>57160.28</v>
          </cell>
          <cell r="AB272">
            <v>0</v>
          </cell>
          <cell r="AC272">
            <v>224555.71</v>
          </cell>
          <cell r="AD272">
            <v>0</v>
          </cell>
          <cell r="AE272">
            <v>0</v>
          </cell>
          <cell r="AF272">
            <v>26154.000000000004</v>
          </cell>
          <cell r="AG272">
            <v>0</v>
          </cell>
          <cell r="AH272">
            <v>0</v>
          </cell>
          <cell r="AI272">
            <v>0</v>
          </cell>
          <cell r="AJ272">
            <v>32890.67</v>
          </cell>
          <cell r="AK272">
            <v>155228.04999999999</v>
          </cell>
          <cell r="AL272">
            <v>0</v>
          </cell>
          <cell r="AM272">
            <v>0</v>
          </cell>
          <cell r="AN272">
            <v>22532.999999999996</v>
          </cell>
          <cell r="AO272">
            <v>0</v>
          </cell>
          <cell r="AP272">
            <v>0</v>
          </cell>
          <cell r="AQ272">
            <v>6023.46</v>
          </cell>
          <cell r="AR272">
            <v>11420.43</v>
          </cell>
          <cell r="AS272">
            <v>0</v>
          </cell>
          <cell r="AT272">
            <v>0</v>
          </cell>
          <cell r="AU272">
            <v>0</v>
          </cell>
          <cell r="AV272">
            <v>257010.12</v>
          </cell>
          <cell r="AW272">
            <v>0</v>
          </cell>
          <cell r="AX272">
            <v>0</v>
          </cell>
          <cell r="AY272">
            <v>15550.7</v>
          </cell>
          <cell r="AZ272">
            <v>415280.98999999993</v>
          </cell>
          <cell r="BA272">
            <v>2545269.94</v>
          </cell>
          <cell r="BB272">
            <v>619139.92000000004</v>
          </cell>
          <cell r="BC272">
            <v>743769.1</v>
          </cell>
          <cell r="BD272">
            <v>16222989.830000002</v>
          </cell>
        </row>
        <row r="273">
          <cell r="F273" t="str">
            <v>37507</v>
          </cell>
          <cell r="G273">
            <v>9436946.4500000011</v>
          </cell>
          <cell r="H273">
            <v>276138.53000000003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2236695.09</v>
          </cell>
          <cell r="P273">
            <v>448637.81</v>
          </cell>
          <cell r="Q273">
            <v>0</v>
          </cell>
          <cell r="R273">
            <v>0</v>
          </cell>
          <cell r="S273">
            <v>1007923.5499999999</v>
          </cell>
          <cell r="T273">
            <v>61959.51</v>
          </cell>
          <cell r="U273">
            <v>21437</v>
          </cell>
          <cell r="V273">
            <v>0</v>
          </cell>
          <cell r="W273">
            <v>0</v>
          </cell>
          <cell r="X273">
            <v>0</v>
          </cell>
          <cell r="Y273">
            <v>641047.93000000005</v>
          </cell>
          <cell r="Z273">
            <v>171090.27</v>
          </cell>
          <cell r="AA273">
            <v>0</v>
          </cell>
          <cell r="AB273">
            <v>0</v>
          </cell>
          <cell r="AC273">
            <v>218301.18</v>
          </cell>
          <cell r="AD273">
            <v>0</v>
          </cell>
          <cell r="AE273">
            <v>0</v>
          </cell>
          <cell r="AF273">
            <v>349374.9</v>
          </cell>
          <cell r="AG273">
            <v>0</v>
          </cell>
          <cell r="AH273">
            <v>0</v>
          </cell>
          <cell r="AI273">
            <v>0</v>
          </cell>
          <cell r="AJ273">
            <v>24178.239999999998</v>
          </cell>
          <cell r="AK273">
            <v>105233.12999999999</v>
          </cell>
          <cell r="AL273">
            <v>0</v>
          </cell>
          <cell r="AM273">
            <v>0</v>
          </cell>
          <cell r="AN273">
            <v>12844.050000000001</v>
          </cell>
          <cell r="AO273">
            <v>0</v>
          </cell>
          <cell r="AP273">
            <v>0</v>
          </cell>
          <cell r="AQ273">
            <v>0</v>
          </cell>
          <cell r="AR273">
            <v>25059.11</v>
          </cell>
          <cell r="AS273">
            <v>0</v>
          </cell>
          <cell r="AT273">
            <v>0</v>
          </cell>
          <cell r="AU273">
            <v>0</v>
          </cell>
          <cell r="AV273">
            <v>156473.75</v>
          </cell>
          <cell r="AW273">
            <v>0</v>
          </cell>
          <cell r="AX273">
            <v>0</v>
          </cell>
          <cell r="AY273">
            <v>0</v>
          </cell>
          <cell r="AZ273">
            <v>151574.54</v>
          </cell>
          <cell r="BA273">
            <v>3334355.0400000005</v>
          </cell>
          <cell r="BB273">
            <v>821078.46000000008</v>
          </cell>
          <cell r="BC273">
            <v>1189204.26</v>
          </cell>
          <cell r="BD273">
            <v>20689552.800000004</v>
          </cell>
        </row>
        <row r="274">
          <cell r="F274" t="str">
            <v>38126</v>
          </cell>
          <cell r="G274">
            <v>1259386.4700000002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104801.88</v>
          </cell>
          <cell r="P274">
            <v>27118.989999999998</v>
          </cell>
          <cell r="Q274">
            <v>0</v>
          </cell>
          <cell r="R274">
            <v>0</v>
          </cell>
          <cell r="S274">
            <v>62611.08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19551.57</v>
          </cell>
          <cell r="Z274">
            <v>10054.299999999999</v>
          </cell>
          <cell r="AA274">
            <v>0</v>
          </cell>
          <cell r="AB274">
            <v>0</v>
          </cell>
          <cell r="AC274">
            <v>12909.730000000001</v>
          </cell>
          <cell r="AD274">
            <v>0</v>
          </cell>
          <cell r="AE274">
            <v>0</v>
          </cell>
          <cell r="AF274">
            <v>1784.73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4384.8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17265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439846.3299999999</v>
          </cell>
          <cell r="BB274">
            <v>94708.47</v>
          </cell>
          <cell r="BC274">
            <v>188137.85</v>
          </cell>
          <cell r="BD274">
            <v>2242561.2000000002</v>
          </cell>
        </row>
        <row r="275">
          <cell r="F275" t="str">
            <v>38264</v>
          </cell>
          <cell r="G275">
            <v>316995.41000000003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45456.1</v>
          </cell>
          <cell r="P275">
            <v>11875.409999999998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1098</v>
          </cell>
          <cell r="Z275">
            <v>20096.560000000001</v>
          </cell>
          <cell r="AA275">
            <v>0</v>
          </cell>
          <cell r="AB275">
            <v>0</v>
          </cell>
          <cell r="AC275">
            <v>2318.8399999999997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3508.02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196925.09999999998</v>
          </cell>
          <cell r="BB275">
            <v>28993.099999999995</v>
          </cell>
          <cell r="BC275">
            <v>40544.869999999995</v>
          </cell>
          <cell r="BD275">
            <v>667811.40999999992</v>
          </cell>
        </row>
        <row r="276">
          <cell r="F276" t="str">
            <v>38265</v>
          </cell>
          <cell r="G276">
            <v>1482727.3899999997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214870.22999999998</v>
          </cell>
          <cell r="P276">
            <v>38633.440000000002</v>
          </cell>
          <cell r="Q276">
            <v>0</v>
          </cell>
          <cell r="R276">
            <v>0</v>
          </cell>
          <cell r="S276">
            <v>69058.44</v>
          </cell>
          <cell r="T276">
            <v>15947</v>
          </cell>
          <cell r="U276">
            <v>1215.1600000000001</v>
          </cell>
          <cell r="V276">
            <v>0</v>
          </cell>
          <cell r="W276">
            <v>0</v>
          </cell>
          <cell r="X276">
            <v>0</v>
          </cell>
          <cell r="Y276">
            <v>34743.200000000004</v>
          </cell>
          <cell r="Z276">
            <v>30277.999999999996</v>
          </cell>
          <cell r="AA276">
            <v>0</v>
          </cell>
          <cell r="AB276">
            <v>0</v>
          </cell>
          <cell r="AC276">
            <v>33038.239999999998</v>
          </cell>
          <cell r="AD276">
            <v>0</v>
          </cell>
          <cell r="AE276">
            <v>0</v>
          </cell>
          <cell r="AF276">
            <v>65089.82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16284.06</v>
          </cell>
          <cell r="AM276">
            <v>0</v>
          </cell>
          <cell r="AN276">
            <v>0</v>
          </cell>
          <cell r="AO276">
            <v>18011.87</v>
          </cell>
          <cell r="AP276">
            <v>0</v>
          </cell>
          <cell r="AQ276">
            <v>0</v>
          </cell>
          <cell r="AR276">
            <v>2176.67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37038.779999999992</v>
          </cell>
          <cell r="AZ276">
            <v>69607.690000000017</v>
          </cell>
          <cell r="BA276">
            <v>644122.04</v>
          </cell>
          <cell r="BB276">
            <v>82483.269999999975</v>
          </cell>
          <cell r="BC276">
            <v>105689.47000000004</v>
          </cell>
          <cell r="BD276">
            <v>2961014.77</v>
          </cell>
        </row>
        <row r="277">
          <cell r="F277" t="str">
            <v>38267</v>
          </cell>
          <cell r="G277">
            <v>11607016.640000006</v>
          </cell>
          <cell r="H277">
            <v>54077.93</v>
          </cell>
          <cell r="I277">
            <v>123.08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618.57000000000005</v>
          </cell>
          <cell r="O277">
            <v>2161033.2699999996</v>
          </cell>
          <cell r="P277">
            <v>411360.49000000005</v>
          </cell>
          <cell r="Q277">
            <v>0</v>
          </cell>
          <cell r="R277">
            <v>0</v>
          </cell>
          <cell r="S277">
            <v>705774.58000000019</v>
          </cell>
          <cell r="T277">
            <v>109269.11</v>
          </cell>
          <cell r="U277">
            <v>14484</v>
          </cell>
          <cell r="V277">
            <v>0</v>
          </cell>
          <cell r="W277">
            <v>0</v>
          </cell>
          <cell r="X277">
            <v>0</v>
          </cell>
          <cell r="Y277">
            <v>377015.46</v>
          </cell>
          <cell r="Z277">
            <v>71118.45</v>
          </cell>
          <cell r="AA277">
            <v>0</v>
          </cell>
          <cell r="AB277">
            <v>0</v>
          </cell>
          <cell r="AC277">
            <v>172657.69</v>
          </cell>
          <cell r="AD277">
            <v>0</v>
          </cell>
          <cell r="AE277">
            <v>0</v>
          </cell>
          <cell r="AF277">
            <v>161157.20000000001</v>
          </cell>
          <cell r="AG277">
            <v>0</v>
          </cell>
          <cell r="AH277">
            <v>0</v>
          </cell>
          <cell r="AI277">
            <v>0</v>
          </cell>
          <cell r="AJ277">
            <v>21578.86</v>
          </cell>
          <cell r="AK277">
            <v>105238.08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10843.32</v>
          </cell>
          <cell r="AR277">
            <v>21757.68</v>
          </cell>
          <cell r="AS277">
            <v>5427.6399999999994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3967914.1799999997</v>
          </cell>
          <cell r="BB277">
            <v>833140.7100000002</v>
          </cell>
          <cell r="BC277">
            <v>956928.06999999983</v>
          </cell>
          <cell r="BD277">
            <v>21768535.010000005</v>
          </cell>
        </row>
        <row r="278">
          <cell r="F278" t="str">
            <v>38300</v>
          </cell>
          <cell r="G278">
            <v>3088036.9999999991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383930.85000000003</v>
          </cell>
          <cell r="P278">
            <v>122580.91</v>
          </cell>
          <cell r="Q278">
            <v>0</v>
          </cell>
          <cell r="R278">
            <v>0</v>
          </cell>
          <cell r="S278">
            <v>284870.28999999998</v>
          </cell>
          <cell r="T278">
            <v>20458.539999999997</v>
          </cell>
          <cell r="U278">
            <v>5375.93</v>
          </cell>
          <cell r="V278">
            <v>0</v>
          </cell>
          <cell r="W278">
            <v>0</v>
          </cell>
          <cell r="X278">
            <v>0</v>
          </cell>
          <cell r="Y278">
            <v>74969.94</v>
          </cell>
          <cell r="Z278">
            <v>22194.960000000003</v>
          </cell>
          <cell r="AA278">
            <v>0</v>
          </cell>
          <cell r="AB278">
            <v>0</v>
          </cell>
          <cell r="AC278">
            <v>54846.68</v>
          </cell>
          <cell r="AD278">
            <v>0</v>
          </cell>
          <cell r="AE278">
            <v>0</v>
          </cell>
          <cell r="AF278">
            <v>33776.83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14372.19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1187858.6399999999</v>
          </cell>
          <cell r="BB278">
            <v>272142.09000000003</v>
          </cell>
          <cell r="BC278">
            <v>391106.11</v>
          </cell>
          <cell r="BD278">
            <v>5956520.96</v>
          </cell>
        </row>
        <row r="279">
          <cell r="F279" t="str">
            <v>38301</v>
          </cell>
          <cell r="G279">
            <v>1543249.2300000002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173473.28</v>
          </cell>
          <cell r="P279">
            <v>44150</v>
          </cell>
          <cell r="Q279">
            <v>0</v>
          </cell>
          <cell r="R279">
            <v>0</v>
          </cell>
          <cell r="S279">
            <v>135028.29</v>
          </cell>
          <cell r="T279">
            <v>0</v>
          </cell>
          <cell r="U279">
            <v>1451</v>
          </cell>
          <cell r="V279">
            <v>0</v>
          </cell>
          <cell r="W279">
            <v>0</v>
          </cell>
          <cell r="X279">
            <v>0</v>
          </cell>
          <cell r="Y279">
            <v>19653</v>
          </cell>
          <cell r="Z279">
            <v>21480</v>
          </cell>
          <cell r="AA279">
            <v>0</v>
          </cell>
          <cell r="AB279">
            <v>0</v>
          </cell>
          <cell r="AC279">
            <v>20891.259999999998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9018.76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26220.31</v>
          </cell>
          <cell r="BA279">
            <v>551510.51</v>
          </cell>
          <cell r="BB279">
            <v>70561.860000000015</v>
          </cell>
          <cell r="BC279">
            <v>15961.17</v>
          </cell>
          <cell r="BD279">
            <v>2632648.6700000004</v>
          </cell>
        </row>
        <row r="280">
          <cell r="F280" t="str">
            <v>38302</v>
          </cell>
          <cell r="G280">
            <v>1126426.6499999999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147700.68</v>
          </cell>
          <cell r="P280">
            <v>29739</v>
          </cell>
          <cell r="Q280">
            <v>0</v>
          </cell>
          <cell r="R280">
            <v>0</v>
          </cell>
          <cell r="S280">
            <v>46979.03</v>
          </cell>
          <cell r="T280">
            <v>0</v>
          </cell>
          <cell r="U280">
            <v>1508</v>
          </cell>
          <cell r="V280">
            <v>0</v>
          </cell>
          <cell r="W280">
            <v>0</v>
          </cell>
          <cell r="X280">
            <v>0</v>
          </cell>
          <cell r="Y280">
            <v>44181.310000000005</v>
          </cell>
          <cell r="Z280">
            <v>18663.579999999998</v>
          </cell>
          <cell r="AA280">
            <v>0</v>
          </cell>
          <cell r="AB280">
            <v>0</v>
          </cell>
          <cell r="AC280">
            <v>14712.39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6000</v>
          </cell>
          <cell r="AZ280">
            <v>29449.89</v>
          </cell>
          <cell r="BA280">
            <v>501919.31000000006</v>
          </cell>
          <cell r="BB280">
            <v>100645.76999999999</v>
          </cell>
          <cell r="BC280">
            <v>217267.13</v>
          </cell>
          <cell r="BD280">
            <v>2285192.7399999998</v>
          </cell>
        </row>
        <row r="281">
          <cell r="F281" t="str">
            <v>38304</v>
          </cell>
          <cell r="G281">
            <v>343377.7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23425.5</v>
          </cell>
          <cell r="P281">
            <v>6831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36151.019999999997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1871.25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33500.32</v>
          </cell>
          <cell r="AZ281">
            <v>0</v>
          </cell>
          <cell r="BA281">
            <v>196959.25</v>
          </cell>
          <cell r="BB281">
            <v>2265.7400000000002</v>
          </cell>
          <cell r="BC281">
            <v>63776.949999999983</v>
          </cell>
          <cell r="BD281">
            <v>708158.73</v>
          </cell>
        </row>
        <row r="282">
          <cell r="F282" t="str">
            <v>38306</v>
          </cell>
          <cell r="G282">
            <v>1276739.0899999999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121768.13</v>
          </cell>
          <cell r="P282">
            <v>34364.199999999997</v>
          </cell>
          <cell r="Q282">
            <v>0</v>
          </cell>
          <cell r="R282">
            <v>0</v>
          </cell>
          <cell r="S282">
            <v>112189.76000000001</v>
          </cell>
          <cell r="T282">
            <v>0</v>
          </cell>
          <cell r="U282">
            <v>3360</v>
          </cell>
          <cell r="V282">
            <v>0</v>
          </cell>
          <cell r="W282">
            <v>0</v>
          </cell>
          <cell r="X282">
            <v>0</v>
          </cell>
          <cell r="Y282">
            <v>12128.460000000001</v>
          </cell>
          <cell r="Z282">
            <v>6413.3399999999992</v>
          </cell>
          <cell r="AA282">
            <v>0</v>
          </cell>
          <cell r="AB282">
            <v>0</v>
          </cell>
          <cell r="AC282">
            <v>8236.58</v>
          </cell>
          <cell r="AD282">
            <v>0</v>
          </cell>
          <cell r="AE282">
            <v>0</v>
          </cell>
          <cell r="AF282">
            <v>17003.46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583.91</v>
          </cell>
          <cell r="AT282">
            <v>0</v>
          </cell>
          <cell r="AU282">
            <v>0</v>
          </cell>
          <cell r="AV282">
            <v>21173.39</v>
          </cell>
          <cell r="AW282">
            <v>0</v>
          </cell>
          <cell r="AX282">
            <v>0</v>
          </cell>
          <cell r="AY282">
            <v>84122.31</v>
          </cell>
          <cell r="AZ282">
            <v>0</v>
          </cell>
          <cell r="BA282">
            <v>451486.51</v>
          </cell>
          <cell r="BB282">
            <v>95310.489999999991</v>
          </cell>
          <cell r="BC282">
            <v>119940.02000000002</v>
          </cell>
          <cell r="BD282">
            <v>2364819.65</v>
          </cell>
        </row>
        <row r="283">
          <cell r="F283" t="str">
            <v>38308</v>
          </cell>
          <cell r="G283">
            <v>1251539.6599999999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44866.290000000008</v>
          </cell>
          <cell r="P283">
            <v>17891.830000000002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1472.02</v>
          </cell>
          <cell r="V283">
            <v>0</v>
          </cell>
          <cell r="W283">
            <v>0</v>
          </cell>
          <cell r="X283">
            <v>0</v>
          </cell>
          <cell r="Y283">
            <v>11261.49</v>
          </cell>
          <cell r="Z283">
            <v>21702.66</v>
          </cell>
          <cell r="AA283">
            <v>0</v>
          </cell>
          <cell r="AB283">
            <v>0</v>
          </cell>
          <cell r="AC283">
            <v>15831.84</v>
          </cell>
          <cell r="AD283">
            <v>0</v>
          </cell>
          <cell r="AE283">
            <v>0</v>
          </cell>
          <cell r="AF283">
            <v>12822.91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30564.93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472948.83000000007</v>
          </cell>
          <cell r="BB283">
            <v>76262.33</v>
          </cell>
          <cell r="BC283">
            <v>181533.90000000002</v>
          </cell>
          <cell r="BD283">
            <v>2138698.69</v>
          </cell>
        </row>
        <row r="284">
          <cell r="F284" t="str">
            <v>38320</v>
          </cell>
          <cell r="G284">
            <v>1595540.87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141800.22999999998</v>
          </cell>
          <cell r="P284">
            <v>49660.27</v>
          </cell>
          <cell r="Q284">
            <v>0</v>
          </cell>
          <cell r="R284">
            <v>0</v>
          </cell>
          <cell r="S284">
            <v>156783.88</v>
          </cell>
          <cell r="T284">
            <v>0</v>
          </cell>
          <cell r="U284">
            <v>1116.96</v>
          </cell>
          <cell r="V284">
            <v>0</v>
          </cell>
          <cell r="W284">
            <v>0</v>
          </cell>
          <cell r="X284">
            <v>0</v>
          </cell>
          <cell r="Y284">
            <v>64665.5</v>
          </cell>
          <cell r="Z284">
            <v>17460.830000000002</v>
          </cell>
          <cell r="AA284">
            <v>0</v>
          </cell>
          <cell r="AB284">
            <v>0</v>
          </cell>
          <cell r="AC284">
            <v>41701.1</v>
          </cell>
          <cell r="AD284">
            <v>0</v>
          </cell>
          <cell r="AE284">
            <v>0</v>
          </cell>
          <cell r="AF284">
            <v>23871.949999999997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120968.83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634169.31000000006</v>
          </cell>
          <cell r="BB284">
            <v>124728.09000000001</v>
          </cell>
          <cell r="BC284">
            <v>180348.57</v>
          </cell>
          <cell r="BD284">
            <v>3152816.3899999997</v>
          </cell>
        </row>
        <row r="285">
          <cell r="F285" t="str">
            <v>38322</v>
          </cell>
          <cell r="G285">
            <v>1189113.78</v>
          </cell>
          <cell r="H285">
            <v>193.11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127177.16</v>
          </cell>
          <cell r="P285">
            <v>38745.18</v>
          </cell>
          <cell r="Q285">
            <v>0</v>
          </cell>
          <cell r="R285">
            <v>0</v>
          </cell>
          <cell r="S285">
            <v>189130.45</v>
          </cell>
          <cell r="T285">
            <v>0</v>
          </cell>
          <cell r="U285">
            <v>858.89</v>
          </cell>
          <cell r="V285">
            <v>0</v>
          </cell>
          <cell r="W285">
            <v>0</v>
          </cell>
          <cell r="X285">
            <v>0</v>
          </cell>
          <cell r="Y285">
            <v>32154.639999999999</v>
          </cell>
          <cell r="Z285">
            <v>33863.42</v>
          </cell>
          <cell r="AA285">
            <v>0</v>
          </cell>
          <cell r="AB285">
            <v>0</v>
          </cell>
          <cell r="AC285">
            <v>16126.97</v>
          </cell>
          <cell r="AD285">
            <v>0</v>
          </cell>
          <cell r="AE285">
            <v>0</v>
          </cell>
          <cell r="AF285">
            <v>1814.9199999999998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3243.19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32875.240000000005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477393.82999999996</v>
          </cell>
          <cell r="BB285">
            <v>118955.82000000002</v>
          </cell>
          <cell r="BC285">
            <v>318947.4200000001</v>
          </cell>
          <cell r="BD285">
            <v>2580594.0199999991</v>
          </cell>
        </row>
        <row r="286">
          <cell r="F286" t="str">
            <v>38324</v>
          </cell>
          <cell r="G286">
            <v>1292698.1300000006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58424.28</v>
          </cell>
          <cell r="P286">
            <v>47178.07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41674.870000000003</v>
          </cell>
          <cell r="Z286">
            <v>36704.9</v>
          </cell>
          <cell r="AA286">
            <v>0</v>
          </cell>
          <cell r="AB286">
            <v>0</v>
          </cell>
          <cell r="AC286">
            <v>10746.58</v>
          </cell>
          <cell r="AD286">
            <v>0</v>
          </cell>
          <cell r="AE286">
            <v>0</v>
          </cell>
          <cell r="AF286">
            <v>23872.16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3920.5600000000004</v>
          </cell>
          <cell r="AQ286">
            <v>0</v>
          </cell>
          <cell r="AR286">
            <v>938.87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72919.680000000008</v>
          </cell>
          <cell r="AZ286">
            <v>0</v>
          </cell>
          <cell r="BA286">
            <v>589151.28</v>
          </cell>
          <cell r="BB286">
            <v>69617.95</v>
          </cell>
          <cell r="BC286">
            <v>220367.27999999997</v>
          </cell>
          <cell r="BD286">
            <v>2468214.6100000008</v>
          </cell>
        </row>
        <row r="287">
          <cell r="F287" t="str">
            <v>39002</v>
          </cell>
          <cell r="G287">
            <v>3388413.8099999996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478005.49000000005</v>
          </cell>
          <cell r="P287">
            <v>137251.93000000002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287159.42999999993</v>
          </cell>
          <cell r="Z287">
            <v>45257.75</v>
          </cell>
          <cell r="AA287">
            <v>30815</v>
          </cell>
          <cell r="AB287">
            <v>0</v>
          </cell>
          <cell r="AC287">
            <v>121016.16</v>
          </cell>
          <cell r="AD287">
            <v>0</v>
          </cell>
          <cell r="AE287">
            <v>0</v>
          </cell>
          <cell r="AF287">
            <v>17273.48</v>
          </cell>
          <cell r="AG287">
            <v>0</v>
          </cell>
          <cell r="AH287">
            <v>0</v>
          </cell>
          <cell r="AI287">
            <v>0</v>
          </cell>
          <cell r="AJ287">
            <v>30990.230000000003</v>
          </cell>
          <cell r="AK287">
            <v>124027.29</v>
          </cell>
          <cell r="AL287">
            <v>0</v>
          </cell>
          <cell r="AM287">
            <v>1300.04</v>
          </cell>
          <cell r="AN287">
            <v>3732.46</v>
          </cell>
          <cell r="AO287">
            <v>0</v>
          </cell>
          <cell r="AP287">
            <v>0</v>
          </cell>
          <cell r="AQ287">
            <v>0</v>
          </cell>
          <cell r="AR287">
            <v>4865.33</v>
          </cell>
          <cell r="AS287">
            <v>0</v>
          </cell>
          <cell r="AT287">
            <v>0</v>
          </cell>
          <cell r="AU287">
            <v>0</v>
          </cell>
          <cell r="AV287">
            <v>2816.99</v>
          </cell>
          <cell r="AW287">
            <v>0</v>
          </cell>
          <cell r="AX287">
            <v>0</v>
          </cell>
          <cell r="AY287">
            <v>33641.46</v>
          </cell>
          <cell r="AZ287">
            <v>8670.9399999999987</v>
          </cell>
          <cell r="BA287">
            <v>875644.40999999992</v>
          </cell>
          <cell r="BB287">
            <v>376197.58</v>
          </cell>
          <cell r="BC287">
            <v>88990.779999999984</v>
          </cell>
          <cell r="BD287">
            <v>6056070.5600000024</v>
          </cell>
        </row>
        <row r="288">
          <cell r="F288" t="str">
            <v>39003</v>
          </cell>
          <cell r="G288">
            <v>7039168.46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798974.05</v>
          </cell>
          <cell r="P288">
            <v>311916.21000000002</v>
          </cell>
          <cell r="Q288">
            <v>0</v>
          </cell>
          <cell r="R288">
            <v>0</v>
          </cell>
          <cell r="S288">
            <v>497101.66</v>
          </cell>
          <cell r="T288">
            <v>104370.30999999998</v>
          </cell>
          <cell r="U288">
            <v>8276.91</v>
          </cell>
          <cell r="V288">
            <v>0</v>
          </cell>
          <cell r="W288">
            <v>0</v>
          </cell>
          <cell r="X288">
            <v>0</v>
          </cell>
          <cell r="Y288">
            <v>201393.29</v>
          </cell>
          <cell r="Z288">
            <v>49332.22</v>
          </cell>
          <cell r="AA288">
            <v>0</v>
          </cell>
          <cell r="AB288">
            <v>0</v>
          </cell>
          <cell r="AC288">
            <v>164935.99000000002</v>
          </cell>
          <cell r="AD288">
            <v>0</v>
          </cell>
          <cell r="AE288">
            <v>0</v>
          </cell>
          <cell r="AF288">
            <v>75446.84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70429.59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9642.1600000000017</v>
          </cell>
          <cell r="AS288">
            <v>0</v>
          </cell>
          <cell r="AT288">
            <v>0</v>
          </cell>
          <cell r="AU288">
            <v>0</v>
          </cell>
          <cell r="AV288">
            <v>5000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2004111.8199999996</v>
          </cell>
          <cell r="BB288">
            <v>458413.32999999996</v>
          </cell>
          <cell r="BC288">
            <v>685190.15000000014</v>
          </cell>
          <cell r="BD288">
            <v>12483702.99</v>
          </cell>
        </row>
        <row r="289">
          <cell r="F289" t="str">
            <v>39007</v>
          </cell>
          <cell r="G289">
            <v>76509672.490000024</v>
          </cell>
          <cell r="H289">
            <v>623812.14999999991</v>
          </cell>
          <cell r="I289">
            <v>0</v>
          </cell>
          <cell r="J289">
            <v>67880.109999999986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16293755.909999998</v>
          </cell>
          <cell r="P289">
            <v>3293519.8499999996</v>
          </cell>
          <cell r="Q289">
            <v>0</v>
          </cell>
          <cell r="R289">
            <v>0</v>
          </cell>
          <cell r="S289">
            <v>5004273.1700000009</v>
          </cell>
          <cell r="T289">
            <v>1199841.53</v>
          </cell>
          <cell r="U289">
            <v>180805.54</v>
          </cell>
          <cell r="V289">
            <v>0</v>
          </cell>
          <cell r="W289">
            <v>3727498.4099999997</v>
          </cell>
          <cell r="X289">
            <v>100100</v>
          </cell>
          <cell r="Y289">
            <v>9006606.1800000016</v>
          </cell>
          <cell r="Z289">
            <v>1408927.4200000002</v>
          </cell>
          <cell r="AA289">
            <v>1624074.45</v>
          </cell>
          <cell r="AB289">
            <v>0</v>
          </cell>
          <cell r="AC289">
            <v>3435619.35</v>
          </cell>
          <cell r="AD289">
            <v>346232.33999999997</v>
          </cell>
          <cell r="AE289">
            <v>0</v>
          </cell>
          <cell r="AF289">
            <v>912932.09</v>
          </cell>
          <cell r="AG289">
            <v>127432.29</v>
          </cell>
          <cell r="AH289">
            <v>0</v>
          </cell>
          <cell r="AI289">
            <v>0</v>
          </cell>
          <cell r="AJ289">
            <v>669877.13</v>
          </cell>
          <cell r="AK289">
            <v>2776276.9299999997</v>
          </cell>
          <cell r="AL289">
            <v>0</v>
          </cell>
          <cell r="AM289">
            <v>0</v>
          </cell>
          <cell r="AN289">
            <v>110120.94</v>
          </cell>
          <cell r="AO289">
            <v>0</v>
          </cell>
          <cell r="AP289">
            <v>0</v>
          </cell>
          <cell r="AQ289">
            <v>0</v>
          </cell>
          <cell r="AR289">
            <v>126630</v>
          </cell>
          <cell r="AS289">
            <v>0</v>
          </cell>
          <cell r="AT289">
            <v>0</v>
          </cell>
          <cell r="AU289">
            <v>0</v>
          </cell>
          <cell r="AV289">
            <v>764006.08</v>
          </cell>
          <cell r="AW289">
            <v>0</v>
          </cell>
          <cell r="AX289">
            <v>0</v>
          </cell>
          <cell r="AY289">
            <v>166928.82</v>
          </cell>
          <cell r="AZ289">
            <v>20662.36</v>
          </cell>
          <cell r="BA289">
            <v>19989697.800000008</v>
          </cell>
          <cell r="BB289">
            <v>8163265.2500000009</v>
          </cell>
          <cell r="BC289">
            <v>2955358.49</v>
          </cell>
          <cell r="BD289">
            <v>159605807.08000004</v>
          </cell>
        </row>
        <row r="290">
          <cell r="F290" t="str">
            <v>39090</v>
          </cell>
          <cell r="G290">
            <v>14643027.220000003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2222618.1</v>
          </cell>
          <cell r="P290">
            <v>552305.24</v>
          </cell>
          <cell r="Q290">
            <v>0</v>
          </cell>
          <cell r="R290">
            <v>0</v>
          </cell>
          <cell r="S290">
            <v>806526.21000000008</v>
          </cell>
          <cell r="T290">
            <v>0</v>
          </cell>
          <cell r="U290">
            <v>14056.869999999999</v>
          </cell>
          <cell r="V290">
            <v>0</v>
          </cell>
          <cell r="W290">
            <v>0</v>
          </cell>
          <cell r="X290">
            <v>0</v>
          </cell>
          <cell r="Y290">
            <v>423478.80000000005</v>
          </cell>
          <cell r="Z290">
            <v>122782.72</v>
          </cell>
          <cell r="AA290">
            <v>84840.529999999984</v>
          </cell>
          <cell r="AB290">
            <v>0</v>
          </cell>
          <cell r="AC290">
            <v>463506.02</v>
          </cell>
          <cell r="AD290">
            <v>0</v>
          </cell>
          <cell r="AE290">
            <v>0</v>
          </cell>
          <cell r="AF290">
            <v>249.33</v>
          </cell>
          <cell r="AG290">
            <v>0</v>
          </cell>
          <cell r="AH290">
            <v>0</v>
          </cell>
          <cell r="AI290">
            <v>0</v>
          </cell>
          <cell r="AJ290">
            <v>59189.2</v>
          </cell>
          <cell r="AK290">
            <v>240411.15000000002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25996.2</v>
          </cell>
          <cell r="AS290">
            <v>0</v>
          </cell>
          <cell r="AT290">
            <v>218661.6</v>
          </cell>
          <cell r="AU290">
            <v>0</v>
          </cell>
          <cell r="AV290">
            <v>243467.55000000002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3948468.8199999994</v>
          </cell>
          <cell r="BB290">
            <v>1013980.5800000002</v>
          </cell>
          <cell r="BC290">
            <v>1028098.3399999999</v>
          </cell>
          <cell r="BD290">
            <v>26111664.480000004</v>
          </cell>
        </row>
        <row r="291">
          <cell r="F291" t="str">
            <v>39119</v>
          </cell>
          <cell r="G291">
            <v>15607053.180000005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2566881.02</v>
          </cell>
          <cell r="P291">
            <v>670467.53</v>
          </cell>
          <cell r="Q291">
            <v>444.98</v>
          </cell>
          <cell r="R291">
            <v>0</v>
          </cell>
          <cell r="S291">
            <v>1044355.32</v>
          </cell>
          <cell r="T291">
            <v>87590.260000000009</v>
          </cell>
          <cell r="U291">
            <v>32506</v>
          </cell>
          <cell r="V291">
            <v>0</v>
          </cell>
          <cell r="W291">
            <v>0</v>
          </cell>
          <cell r="X291">
            <v>0</v>
          </cell>
          <cell r="Y291">
            <v>792996.42999999993</v>
          </cell>
          <cell r="Z291">
            <v>104993.4</v>
          </cell>
          <cell r="AA291">
            <v>0</v>
          </cell>
          <cell r="AB291">
            <v>0</v>
          </cell>
          <cell r="AC291">
            <v>396329.12</v>
          </cell>
          <cell r="AD291">
            <v>0</v>
          </cell>
          <cell r="AE291">
            <v>0</v>
          </cell>
          <cell r="AF291">
            <v>36926.28</v>
          </cell>
          <cell r="AG291">
            <v>0</v>
          </cell>
          <cell r="AH291">
            <v>0</v>
          </cell>
          <cell r="AI291">
            <v>0</v>
          </cell>
          <cell r="AJ291">
            <v>45698.200000000004</v>
          </cell>
          <cell r="AK291">
            <v>240387.28</v>
          </cell>
          <cell r="AL291">
            <v>0</v>
          </cell>
          <cell r="AM291">
            <v>0</v>
          </cell>
          <cell r="AN291">
            <v>0</v>
          </cell>
          <cell r="AO291">
            <v>429968.56</v>
          </cell>
          <cell r="AP291">
            <v>0</v>
          </cell>
          <cell r="AQ291">
            <v>0</v>
          </cell>
          <cell r="AR291">
            <v>43334.3</v>
          </cell>
          <cell r="AS291">
            <v>0</v>
          </cell>
          <cell r="AT291">
            <v>0</v>
          </cell>
          <cell r="AU291">
            <v>0</v>
          </cell>
          <cell r="AV291">
            <v>1862128.39</v>
          </cell>
          <cell r="AW291">
            <v>0</v>
          </cell>
          <cell r="AX291">
            <v>34116.21</v>
          </cell>
          <cell r="AY291">
            <v>0</v>
          </cell>
          <cell r="AZ291">
            <v>6295</v>
          </cell>
          <cell r="BA291">
            <v>4273950.120000001</v>
          </cell>
          <cell r="BB291">
            <v>1090092.9200000002</v>
          </cell>
          <cell r="BC291">
            <v>815909.87999999989</v>
          </cell>
          <cell r="BD291">
            <v>30182424.380000014</v>
          </cell>
        </row>
        <row r="292">
          <cell r="F292" t="str">
            <v>39120</v>
          </cell>
          <cell r="G292">
            <v>4345845.370000001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556821.07999999984</v>
          </cell>
          <cell r="P292">
            <v>178771.76</v>
          </cell>
          <cell r="Q292">
            <v>0</v>
          </cell>
          <cell r="R292">
            <v>460.04</v>
          </cell>
          <cell r="S292">
            <v>416495.22</v>
          </cell>
          <cell r="T292">
            <v>21631.43</v>
          </cell>
          <cell r="U292">
            <v>9206</v>
          </cell>
          <cell r="V292">
            <v>0</v>
          </cell>
          <cell r="W292">
            <v>0</v>
          </cell>
          <cell r="X292">
            <v>0</v>
          </cell>
          <cell r="Y292">
            <v>551509.38</v>
          </cell>
          <cell r="Z292">
            <v>79254.560000000012</v>
          </cell>
          <cell r="AA292">
            <v>116204.62</v>
          </cell>
          <cell r="AB292">
            <v>0</v>
          </cell>
          <cell r="AC292">
            <v>232619.92999999996</v>
          </cell>
          <cell r="AD292">
            <v>0</v>
          </cell>
          <cell r="AE292">
            <v>0</v>
          </cell>
          <cell r="AF292">
            <v>81214.099999999991</v>
          </cell>
          <cell r="AG292">
            <v>0</v>
          </cell>
          <cell r="AH292">
            <v>0</v>
          </cell>
          <cell r="AI292">
            <v>0</v>
          </cell>
          <cell r="AJ292">
            <v>57810.239999999998</v>
          </cell>
          <cell r="AK292">
            <v>251601.15999999997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7039.38</v>
          </cell>
          <cell r="AS292">
            <v>0</v>
          </cell>
          <cell r="AT292">
            <v>0</v>
          </cell>
          <cell r="AU292">
            <v>0</v>
          </cell>
          <cell r="AV292">
            <v>125212.47</v>
          </cell>
          <cell r="AW292">
            <v>0</v>
          </cell>
          <cell r="AX292">
            <v>0</v>
          </cell>
          <cell r="AY292">
            <v>0</v>
          </cell>
          <cell r="AZ292">
            <v>17286.98</v>
          </cell>
          <cell r="BA292">
            <v>1711991.33</v>
          </cell>
          <cell r="BB292">
            <v>504019.61</v>
          </cell>
          <cell r="BC292">
            <v>133355.91999999998</v>
          </cell>
          <cell r="BD292">
            <v>9398350.5800000001</v>
          </cell>
        </row>
        <row r="293">
          <cell r="F293" t="str">
            <v>39200</v>
          </cell>
          <cell r="G293">
            <v>15169270.83</v>
          </cell>
          <cell r="H293">
            <v>333229.72000000009</v>
          </cell>
          <cell r="I293">
            <v>0</v>
          </cell>
          <cell r="J293">
            <v>846569.44000000006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2465009.0299999998</v>
          </cell>
          <cell r="P293">
            <v>750185.99999999988</v>
          </cell>
          <cell r="Q293">
            <v>0</v>
          </cell>
          <cell r="R293">
            <v>0</v>
          </cell>
          <cell r="S293">
            <v>1116545.5900000001</v>
          </cell>
          <cell r="T293">
            <v>58085.58</v>
          </cell>
          <cell r="U293">
            <v>41251</v>
          </cell>
          <cell r="V293">
            <v>0</v>
          </cell>
          <cell r="W293">
            <v>0</v>
          </cell>
          <cell r="X293">
            <v>0</v>
          </cell>
          <cell r="Y293">
            <v>1266313.3699999999</v>
          </cell>
          <cell r="Z293">
            <v>195398</v>
          </cell>
          <cell r="AA293">
            <v>327182.45000000007</v>
          </cell>
          <cell r="AB293">
            <v>0</v>
          </cell>
          <cell r="AC293">
            <v>648836.41000000015</v>
          </cell>
          <cell r="AD293">
            <v>0</v>
          </cell>
          <cell r="AE293">
            <v>0</v>
          </cell>
          <cell r="AF293">
            <v>443092.19999999995</v>
          </cell>
          <cell r="AG293">
            <v>0</v>
          </cell>
          <cell r="AH293">
            <v>0</v>
          </cell>
          <cell r="AI293">
            <v>0</v>
          </cell>
          <cell r="AJ293">
            <v>188532</v>
          </cell>
          <cell r="AK293">
            <v>781935.08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365994.55</v>
          </cell>
          <cell r="AW293">
            <v>0</v>
          </cell>
          <cell r="AX293">
            <v>0</v>
          </cell>
          <cell r="AY293">
            <v>0</v>
          </cell>
          <cell r="AZ293">
            <v>42467.63</v>
          </cell>
          <cell r="BA293">
            <v>5080364.2399999993</v>
          </cell>
          <cell r="BB293">
            <v>1582153.34</v>
          </cell>
          <cell r="BC293">
            <v>727916.52</v>
          </cell>
          <cell r="BD293">
            <v>32430332.979999993</v>
          </cell>
        </row>
        <row r="294">
          <cell r="F294" t="str">
            <v>39201</v>
          </cell>
          <cell r="G294">
            <v>27368664.240000013</v>
          </cell>
          <cell r="H294">
            <v>0</v>
          </cell>
          <cell r="I294">
            <v>0</v>
          </cell>
          <cell r="J294">
            <v>1125576.06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4424811.45</v>
          </cell>
          <cell r="P294">
            <v>1263014.6900000002</v>
          </cell>
          <cell r="Q294">
            <v>0</v>
          </cell>
          <cell r="R294">
            <v>0</v>
          </cell>
          <cell r="S294">
            <v>1298116.3600000003</v>
          </cell>
          <cell r="T294">
            <v>0</v>
          </cell>
          <cell r="U294">
            <v>64321.26</v>
          </cell>
          <cell r="V294">
            <v>0</v>
          </cell>
          <cell r="W294">
            <v>0</v>
          </cell>
          <cell r="X294">
            <v>0</v>
          </cell>
          <cell r="Y294">
            <v>3166597.3600000003</v>
          </cell>
          <cell r="Z294">
            <v>372633.04999999993</v>
          </cell>
          <cell r="AA294">
            <v>2936211.69</v>
          </cell>
          <cell r="AB294">
            <v>0</v>
          </cell>
          <cell r="AC294">
            <v>1965430.84</v>
          </cell>
          <cell r="AD294">
            <v>0</v>
          </cell>
          <cell r="AE294">
            <v>0</v>
          </cell>
          <cell r="AF294">
            <v>222199.09999999998</v>
          </cell>
          <cell r="AG294">
            <v>0</v>
          </cell>
          <cell r="AH294">
            <v>0</v>
          </cell>
          <cell r="AI294">
            <v>0</v>
          </cell>
          <cell r="AJ294">
            <v>315761.17</v>
          </cell>
          <cell r="AK294">
            <v>1508827.7700000003</v>
          </cell>
          <cell r="AL294">
            <v>0</v>
          </cell>
          <cell r="AM294">
            <v>0</v>
          </cell>
          <cell r="AN294">
            <v>0</v>
          </cell>
          <cell r="AO294">
            <v>872415.17999999993</v>
          </cell>
          <cell r="AP294">
            <v>20963.370000000003</v>
          </cell>
          <cell r="AQ294">
            <v>0</v>
          </cell>
          <cell r="AR294">
            <v>51182.22</v>
          </cell>
          <cell r="AS294">
            <v>0</v>
          </cell>
          <cell r="AT294">
            <v>0</v>
          </cell>
          <cell r="AU294">
            <v>0</v>
          </cell>
          <cell r="AV294">
            <v>1225288.75</v>
          </cell>
          <cell r="AW294">
            <v>0</v>
          </cell>
          <cell r="AX294">
            <v>0</v>
          </cell>
          <cell r="AY294">
            <v>0</v>
          </cell>
          <cell r="AZ294">
            <v>9504.52</v>
          </cell>
          <cell r="BA294">
            <v>8865398.1099999994</v>
          </cell>
          <cell r="BB294">
            <v>3746952.3299999991</v>
          </cell>
          <cell r="BC294">
            <v>1872316.7699999998</v>
          </cell>
          <cell r="BD294">
            <v>62696186.290000014</v>
          </cell>
        </row>
        <row r="295">
          <cell r="F295" t="str">
            <v>39202</v>
          </cell>
          <cell r="G295">
            <v>15490571.409999998</v>
          </cell>
          <cell r="H295">
            <v>1570737.34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2313837.59</v>
          </cell>
          <cell r="P295">
            <v>745445.51</v>
          </cell>
          <cell r="Q295">
            <v>0</v>
          </cell>
          <cell r="R295">
            <v>64349.93</v>
          </cell>
          <cell r="S295">
            <v>1043996.72</v>
          </cell>
          <cell r="T295">
            <v>0</v>
          </cell>
          <cell r="U295">
            <v>38631.43</v>
          </cell>
          <cell r="V295">
            <v>0</v>
          </cell>
          <cell r="W295">
            <v>0</v>
          </cell>
          <cell r="X295">
            <v>0</v>
          </cell>
          <cell r="Y295">
            <v>2587387.6800000011</v>
          </cell>
          <cell r="Z295">
            <v>295784.12000000005</v>
          </cell>
          <cell r="AA295">
            <v>435754.45000000007</v>
          </cell>
          <cell r="AB295">
            <v>0</v>
          </cell>
          <cell r="AC295">
            <v>836058.29</v>
          </cell>
          <cell r="AD295">
            <v>0</v>
          </cell>
          <cell r="AE295">
            <v>0</v>
          </cell>
          <cell r="AF295">
            <v>735176.14000000013</v>
          </cell>
          <cell r="AG295">
            <v>0</v>
          </cell>
          <cell r="AH295">
            <v>0</v>
          </cell>
          <cell r="AI295">
            <v>79094.03</v>
          </cell>
          <cell r="AJ295">
            <v>326445.42</v>
          </cell>
          <cell r="AK295">
            <v>763840.4</v>
          </cell>
          <cell r="AL295">
            <v>0</v>
          </cell>
          <cell r="AM295">
            <v>21782.28</v>
          </cell>
          <cell r="AN295">
            <v>145459.90000000002</v>
          </cell>
          <cell r="AO295">
            <v>406735.85</v>
          </cell>
          <cell r="AP295">
            <v>18104.41</v>
          </cell>
          <cell r="AQ295">
            <v>0</v>
          </cell>
          <cell r="AR295">
            <v>39710.03</v>
          </cell>
          <cell r="AS295">
            <v>0</v>
          </cell>
          <cell r="AT295">
            <v>0</v>
          </cell>
          <cell r="AU295">
            <v>0</v>
          </cell>
          <cell r="AV295">
            <v>101661.09999999999</v>
          </cell>
          <cell r="AW295">
            <v>0</v>
          </cell>
          <cell r="AX295">
            <v>0</v>
          </cell>
          <cell r="AY295">
            <v>0</v>
          </cell>
          <cell r="AZ295">
            <v>2134.79</v>
          </cell>
          <cell r="BA295">
            <v>7044433.4900000002</v>
          </cell>
          <cell r="BB295">
            <v>2021652.6899999997</v>
          </cell>
          <cell r="BC295">
            <v>853484.48999999976</v>
          </cell>
          <cell r="BD295">
            <v>37982269.490000002</v>
          </cell>
        </row>
        <row r="296">
          <cell r="F296" t="str">
            <v>39203</v>
          </cell>
          <cell r="G296">
            <v>6105466.3200000012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833267.77</v>
          </cell>
          <cell r="P296">
            <v>251785.78999999998</v>
          </cell>
          <cell r="Q296">
            <v>0</v>
          </cell>
          <cell r="R296">
            <v>0</v>
          </cell>
          <cell r="S296">
            <v>209046.77</v>
          </cell>
          <cell r="T296">
            <v>0</v>
          </cell>
          <cell r="U296">
            <v>7951.5300000000007</v>
          </cell>
          <cell r="V296">
            <v>0</v>
          </cell>
          <cell r="W296">
            <v>0</v>
          </cell>
          <cell r="X296">
            <v>0</v>
          </cell>
          <cell r="Y296">
            <v>361145.55000000005</v>
          </cell>
          <cell r="Z296">
            <v>85291.839999999997</v>
          </cell>
          <cell r="AA296">
            <v>147224.08000000002</v>
          </cell>
          <cell r="AB296">
            <v>0</v>
          </cell>
          <cell r="AC296">
            <v>253445.58999999997</v>
          </cell>
          <cell r="AD296">
            <v>0</v>
          </cell>
          <cell r="AE296">
            <v>0</v>
          </cell>
          <cell r="AF296">
            <v>144834.73000000001</v>
          </cell>
          <cell r="AG296">
            <v>0</v>
          </cell>
          <cell r="AH296">
            <v>0</v>
          </cell>
          <cell r="AI296">
            <v>0</v>
          </cell>
          <cell r="AJ296">
            <v>61532.14</v>
          </cell>
          <cell r="AK296">
            <v>205541.7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8349.07</v>
          </cell>
          <cell r="AS296">
            <v>0</v>
          </cell>
          <cell r="AT296">
            <v>0</v>
          </cell>
          <cell r="AU296">
            <v>0</v>
          </cell>
          <cell r="AV296">
            <v>27389.460000000003</v>
          </cell>
          <cell r="AW296">
            <v>0</v>
          </cell>
          <cell r="AX296">
            <v>0</v>
          </cell>
          <cell r="AY296">
            <v>0</v>
          </cell>
          <cell r="AZ296">
            <v>10438.5</v>
          </cell>
          <cell r="BA296">
            <v>2034406.3799999994</v>
          </cell>
          <cell r="BB296">
            <v>575747.12</v>
          </cell>
          <cell r="BC296">
            <v>435522.9599999999</v>
          </cell>
          <cell r="BD296">
            <v>11758387.299999999</v>
          </cell>
        </row>
        <row r="297">
          <cell r="F297" t="str">
            <v>39204</v>
          </cell>
          <cell r="G297">
            <v>7545979.7199999988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869999.99999999988</v>
          </cell>
          <cell r="P297">
            <v>286545</v>
          </cell>
          <cell r="Q297">
            <v>0</v>
          </cell>
          <cell r="R297">
            <v>22828.52</v>
          </cell>
          <cell r="S297">
            <v>500450</v>
          </cell>
          <cell r="T297">
            <v>47571</v>
          </cell>
          <cell r="U297">
            <v>17225</v>
          </cell>
          <cell r="V297">
            <v>0</v>
          </cell>
          <cell r="W297">
            <v>0</v>
          </cell>
          <cell r="X297">
            <v>0</v>
          </cell>
          <cell r="Y297">
            <v>1057188.8999999999</v>
          </cell>
          <cell r="Z297">
            <v>127450.43</v>
          </cell>
          <cell r="AA297">
            <v>117800.48000000001</v>
          </cell>
          <cell r="AB297">
            <v>0</v>
          </cell>
          <cell r="AC297">
            <v>318695.44000000006</v>
          </cell>
          <cell r="AD297">
            <v>0</v>
          </cell>
          <cell r="AE297">
            <v>0</v>
          </cell>
          <cell r="AF297">
            <v>48907.54</v>
          </cell>
          <cell r="AG297">
            <v>0</v>
          </cell>
          <cell r="AH297">
            <v>0</v>
          </cell>
          <cell r="AI297">
            <v>0</v>
          </cell>
          <cell r="AJ297">
            <v>59570.87</v>
          </cell>
          <cell r="AK297">
            <v>348373.34</v>
          </cell>
          <cell r="AL297">
            <v>0</v>
          </cell>
          <cell r="AM297">
            <v>10855.22</v>
          </cell>
          <cell r="AN297">
            <v>22726.16</v>
          </cell>
          <cell r="AO297">
            <v>14117.82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161277.89999999997</v>
          </cell>
          <cell r="AU297">
            <v>0</v>
          </cell>
          <cell r="AV297">
            <v>444038.41000000003</v>
          </cell>
          <cell r="AW297">
            <v>0</v>
          </cell>
          <cell r="AX297">
            <v>0</v>
          </cell>
          <cell r="AY297">
            <v>0</v>
          </cell>
          <cell r="AZ297">
            <v>12042.27</v>
          </cell>
          <cell r="BA297">
            <v>2559999.0099999998</v>
          </cell>
          <cell r="BB297">
            <v>961809.69000000006</v>
          </cell>
          <cell r="BC297">
            <v>276950.51</v>
          </cell>
          <cell r="BD297">
            <v>15832403.229999997</v>
          </cell>
        </row>
        <row r="298">
          <cell r="F298" t="str">
            <v>39205</v>
          </cell>
          <cell r="G298">
            <v>6003666.1600000011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725172.4</v>
          </cell>
          <cell r="P298">
            <v>257037.95</v>
          </cell>
          <cell r="Q298">
            <v>0</v>
          </cell>
          <cell r="R298">
            <v>0</v>
          </cell>
          <cell r="S298">
            <v>220805.91000000003</v>
          </cell>
          <cell r="T298">
            <v>5665.01</v>
          </cell>
          <cell r="U298">
            <v>7079.97</v>
          </cell>
          <cell r="V298">
            <v>0</v>
          </cell>
          <cell r="W298">
            <v>0</v>
          </cell>
          <cell r="X298">
            <v>0</v>
          </cell>
          <cell r="Y298">
            <v>251590.43</v>
          </cell>
          <cell r="Z298">
            <v>54343.7</v>
          </cell>
          <cell r="AA298">
            <v>47970.21</v>
          </cell>
          <cell r="AB298">
            <v>0</v>
          </cell>
          <cell r="AC298">
            <v>190781.99</v>
          </cell>
          <cell r="AD298">
            <v>0</v>
          </cell>
          <cell r="AE298">
            <v>0</v>
          </cell>
          <cell r="AF298">
            <v>16341.490000000002</v>
          </cell>
          <cell r="AG298">
            <v>0</v>
          </cell>
          <cell r="AH298">
            <v>0</v>
          </cell>
          <cell r="AI298">
            <v>0</v>
          </cell>
          <cell r="AJ298">
            <v>24146.14</v>
          </cell>
          <cell r="AK298">
            <v>97980.189999999988</v>
          </cell>
          <cell r="AL298">
            <v>0</v>
          </cell>
          <cell r="AM298">
            <v>0</v>
          </cell>
          <cell r="AN298">
            <v>0</v>
          </cell>
          <cell r="AO298">
            <v>113015.08</v>
          </cell>
          <cell r="AP298">
            <v>25781.55</v>
          </cell>
          <cell r="AQ298">
            <v>0</v>
          </cell>
          <cell r="AR298">
            <v>9582.4</v>
          </cell>
          <cell r="AS298">
            <v>0</v>
          </cell>
          <cell r="AT298">
            <v>0</v>
          </cell>
          <cell r="AU298">
            <v>0</v>
          </cell>
          <cell r="AV298">
            <v>232219.76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2370918.65</v>
          </cell>
          <cell r="BB298">
            <v>575068.33000000007</v>
          </cell>
          <cell r="BC298">
            <v>252269.39</v>
          </cell>
          <cell r="BD298">
            <v>11481436.710000003</v>
          </cell>
        </row>
        <row r="299">
          <cell r="F299" t="str">
            <v>39207</v>
          </cell>
          <cell r="G299">
            <v>15315927.310000002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2276711.71</v>
          </cell>
          <cell r="P299">
            <v>679812.72000000009</v>
          </cell>
          <cell r="Q299">
            <v>0</v>
          </cell>
          <cell r="R299">
            <v>65003.6</v>
          </cell>
          <cell r="S299">
            <v>879666.13</v>
          </cell>
          <cell r="T299">
            <v>0</v>
          </cell>
          <cell r="U299">
            <v>41379.979999999996</v>
          </cell>
          <cell r="V299">
            <v>0</v>
          </cell>
          <cell r="W299">
            <v>0</v>
          </cell>
          <cell r="X299">
            <v>0</v>
          </cell>
          <cell r="Y299">
            <v>2571576.5200000005</v>
          </cell>
          <cell r="Z299">
            <v>184584.83</v>
          </cell>
          <cell r="AA299">
            <v>488120.30000000005</v>
          </cell>
          <cell r="AB299">
            <v>0</v>
          </cell>
          <cell r="AC299">
            <v>742691.29</v>
          </cell>
          <cell r="AD299">
            <v>0</v>
          </cell>
          <cell r="AE299">
            <v>0</v>
          </cell>
          <cell r="AF299">
            <v>56221.579999999994</v>
          </cell>
          <cell r="AG299">
            <v>0</v>
          </cell>
          <cell r="AH299">
            <v>0</v>
          </cell>
          <cell r="AI299">
            <v>0</v>
          </cell>
          <cell r="AJ299">
            <v>203816.78000000003</v>
          </cell>
          <cell r="AK299">
            <v>476932.34999999992</v>
          </cell>
          <cell r="AL299">
            <v>0</v>
          </cell>
          <cell r="AM299">
            <v>21075.329999999998</v>
          </cell>
          <cell r="AN299">
            <v>184496.10000000003</v>
          </cell>
          <cell r="AO299">
            <v>0</v>
          </cell>
          <cell r="AP299">
            <v>0</v>
          </cell>
          <cell r="AQ299">
            <v>0</v>
          </cell>
          <cell r="AR299">
            <v>37931.79</v>
          </cell>
          <cell r="AS299">
            <v>0</v>
          </cell>
          <cell r="AT299">
            <v>0</v>
          </cell>
          <cell r="AU299">
            <v>0</v>
          </cell>
          <cell r="AV299">
            <v>346129.29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5099258.120000002</v>
          </cell>
          <cell r="BB299">
            <v>1813647.73</v>
          </cell>
          <cell r="BC299">
            <v>1067142.82</v>
          </cell>
          <cell r="BD299">
            <v>32552126.280000001</v>
          </cell>
        </row>
        <row r="300">
          <cell r="F300" t="str">
            <v>39208</v>
          </cell>
          <cell r="G300">
            <v>23126659.479999997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3661989.9800000004</v>
          </cell>
          <cell r="P300">
            <v>847968.68</v>
          </cell>
          <cell r="Q300">
            <v>0</v>
          </cell>
          <cell r="R300">
            <v>0</v>
          </cell>
          <cell r="S300">
            <v>1076899.2899999998</v>
          </cell>
          <cell r="T300">
            <v>807056.14</v>
          </cell>
          <cell r="U300">
            <v>26346.030000000002</v>
          </cell>
          <cell r="V300">
            <v>0</v>
          </cell>
          <cell r="W300">
            <v>0</v>
          </cell>
          <cell r="X300">
            <v>0</v>
          </cell>
          <cell r="Y300">
            <v>619282.70000000019</v>
          </cell>
          <cell r="Z300">
            <v>167538.32</v>
          </cell>
          <cell r="AA300">
            <v>48255.920000000006</v>
          </cell>
          <cell r="AB300">
            <v>0</v>
          </cell>
          <cell r="AC300">
            <v>510920.93000000005</v>
          </cell>
          <cell r="AD300">
            <v>0</v>
          </cell>
          <cell r="AE300">
            <v>0</v>
          </cell>
          <cell r="AF300">
            <v>144439.13</v>
          </cell>
          <cell r="AG300">
            <v>0</v>
          </cell>
          <cell r="AH300">
            <v>0</v>
          </cell>
          <cell r="AI300">
            <v>0</v>
          </cell>
          <cell r="AJ300">
            <v>39825</v>
          </cell>
          <cell r="AK300">
            <v>240407.8</v>
          </cell>
          <cell r="AL300">
            <v>0</v>
          </cell>
          <cell r="AM300">
            <v>0</v>
          </cell>
          <cell r="AN300">
            <v>0</v>
          </cell>
          <cell r="AO300">
            <v>65032.179999999993</v>
          </cell>
          <cell r="AP300">
            <v>0</v>
          </cell>
          <cell r="AQ300">
            <v>0</v>
          </cell>
          <cell r="AR300">
            <v>43445.500000000007</v>
          </cell>
          <cell r="AS300">
            <v>0</v>
          </cell>
          <cell r="AT300">
            <v>0</v>
          </cell>
          <cell r="AU300">
            <v>0</v>
          </cell>
          <cell r="AV300">
            <v>53827.010000000009</v>
          </cell>
          <cell r="AW300">
            <v>0</v>
          </cell>
          <cell r="AX300">
            <v>0</v>
          </cell>
          <cell r="AY300">
            <v>21296.58</v>
          </cell>
          <cell r="AZ300">
            <v>58118.41</v>
          </cell>
          <cell r="BA300">
            <v>7013866.7200000007</v>
          </cell>
          <cell r="BB300">
            <v>1657979.1600000001</v>
          </cell>
          <cell r="BC300">
            <v>1440641.2499999998</v>
          </cell>
          <cell r="BD300">
            <v>41671796.209999993</v>
          </cell>
        </row>
        <row r="301">
          <cell r="F301" t="str">
            <v>39209</v>
          </cell>
          <cell r="G301">
            <v>5403618.3800000008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855516.48999999987</v>
          </cell>
          <cell r="P301">
            <v>247138.49000000005</v>
          </cell>
          <cell r="Q301">
            <v>0</v>
          </cell>
          <cell r="R301">
            <v>79687.920000000013</v>
          </cell>
          <cell r="S301">
            <v>383173.85999999993</v>
          </cell>
          <cell r="T301">
            <v>0</v>
          </cell>
          <cell r="U301">
            <v>13337</v>
          </cell>
          <cell r="V301">
            <v>0</v>
          </cell>
          <cell r="W301">
            <v>0</v>
          </cell>
          <cell r="X301">
            <v>0</v>
          </cell>
          <cell r="Y301">
            <v>659744.0199999999</v>
          </cell>
          <cell r="Z301">
            <v>51627.19</v>
          </cell>
          <cell r="AA301">
            <v>0</v>
          </cell>
          <cell r="AB301">
            <v>0</v>
          </cell>
          <cell r="AC301">
            <v>233030.90000000002</v>
          </cell>
          <cell r="AD301">
            <v>0</v>
          </cell>
          <cell r="AE301">
            <v>0</v>
          </cell>
          <cell r="AF301">
            <v>8809.83</v>
          </cell>
          <cell r="AG301">
            <v>0</v>
          </cell>
          <cell r="AH301">
            <v>0</v>
          </cell>
          <cell r="AI301">
            <v>0</v>
          </cell>
          <cell r="AJ301">
            <v>14369.019999999999</v>
          </cell>
          <cell r="AK301">
            <v>137246.41</v>
          </cell>
          <cell r="AL301">
            <v>0</v>
          </cell>
          <cell r="AM301">
            <v>0</v>
          </cell>
          <cell r="AN301">
            <v>109570.96999999999</v>
          </cell>
          <cell r="AO301">
            <v>393167.44999999995</v>
          </cell>
          <cell r="AP301">
            <v>8657.33</v>
          </cell>
          <cell r="AQ301">
            <v>0</v>
          </cell>
          <cell r="AR301">
            <v>7416.51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2192853.84</v>
          </cell>
          <cell r="BB301">
            <v>530092.64</v>
          </cell>
          <cell r="BC301">
            <v>600016.7300000001</v>
          </cell>
          <cell r="BD301">
            <v>11929074.980000002</v>
          </cell>
        </row>
        <row r="302">
          <cell r="F302" t="str">
            <v>Grand Total</v>
          </cell>
          <cell r="G302">
            <v>5305706322.8099985</v>
          </cell>
          <cell r="H302">
            <v>117795082.43000001</v>
          </cell>
          <cell r="I302">
            <v>376.01</v>
          </cell>
          <cell r="J302">
            <v>8708381.4500000011</v>
          </cell>
          <cell r="K302">
            <v>2033.52</v>
          </cell>
          <cell r="L302">
            <v>1532</v>
          </cell>
          <cell r="M302">
            <v>30968.409999999996</v>
          </cell>
          <cell r="N302">
            <v>1351724.2900000005</v>
          </cell>
          <cell r="O302">
            <v>1049351829.49</v>
          </cell>
          <cell r="P302">
            <v>211474021.1099999</v>
          </cell>
          <cell r="Q302">
            <v>1600510.7799999998</v>
          </cell>
          <cell r="R302">
            <v>3257082.7</v>
          </cell>
          <cell r="S302">
            <v>298182478.82999998</v>
          </cell>
          <cell r="T302">
            <v>29289126.539999999</v>
          </cell>
          <cell r="U302">
            <v>6695816.9600000018</v>
          </cell>
          <cell r="V302">
            <v>487061.95000000007</v>
          </cell>
          <cell r="W302">
            <v>35893968.359999999</v>
          </cell>
          <cell r="X302">
            <v>804197.35000000009</v>
          </cell>
          <cell r="Y302">
            <v>206325911.3300001</v>
          </cell>
          <cell r="Z302">
            <v>52396795.719999991</v>
          </cell>
          <cell r="AA302">
            <v>12506920.99</v>
          </cell>
          <cell r="AB302">
            <v>640.04999999999995</v>
          </cell>
          <cell r="AC302">
            <v>123829072.12000009</v>
          </cell>
          <cell r="AD302">
            <v>10130597.789999999</v>
          </cell>
          <cell r="AE302">
            <v>953858.28999999992</v>
          </cell>
          <cell r="AF302">
            <v>61801135.140000023</v>
          </cell>
          <cell r="AG302">
            <v>383132.23</v>
          </cell>
          <cell r="AH302">
            <v>15262351.049999999</v>
          </cell>
          <cell r="AI302">
            <v>601438.52</v>
          </cell>
          <cell r="AJ302">
            <v>16297075.430000003</v>
          </cell>
          <cell r="AK302">
            <v>99681100.159999996</v>
          </cell>
          <cell r="AL302">
            <v>3091449.6999999993</v>
          </cell>
          <cell r="AM302">
            <v>171064.88999999996</v>
          </cell>
          <cell r="AN302">
            <v>4229311.2</v>
          </cell>
          <cell r="AO302">
            <v>9796808.5999999978</v>
          </cell>
          <cell r="AP302">
            <v>3319285.3699999996</v>
          </cell>
          <cell r="AQ302">
            <v>2997968.56</v>
          </cell>
          <cell r="AR302">
            <v>12952518.479999995</v>
          </cell>
          <cell r="AS302">
            <v>277217.38</v>
          </cell>
          <cell r="AT302">
            <v>2549192.8800000004</v>
          </cell>
          <cell r="AU302">
            <v>519122.27999999997</v>
          </cell>
          <cell r="AV302">
            <v>102916209.25999998</v>
          </cell>
          <cell r="AW302">
            <v>4678421.3600000003</v>
          </cell>
          <cell r="AX302">
            <v>3036025.5800000005</v>
          </cell>
          <cell r="AY302">
            <v>23624026.550000001</v>
          </cell>
          <cell r="AZ302">
            <v>30403812.539999992</v>
          </cell>
          <cell r="BA302">
            <v>1422330349.6200001</v>
          </cell>
          <cell r="BB302">
            <v>354757791.08999991</v>
          </cell>
          <cell r="BC302">
            <v>420866665.58999985</v>
          </cell>
          <cell r="BD302">
            <v>10073319784.74</v>
          </cell>
        </row>
      </sheetData>
      <sheetData sheetId="14">
        <row r="7">
          <cell r="F7" t="str">
            <v>01109</v>
          </cell>
        </row>
      </sheetData>
      <sheetData sheetId="15">
        <row r="7">
          <cell r="F7" t="str">
            <v>01109</v>
          </cell>
        </row>
      </sheetData>
      <sheetData sheetId="16"/>
      <sheetData sheetId="17">
        <row r="6">
          <cell r="A6" t="str">
            <v>17001</v>
          </cell>
        </row>
      </sheetData>
      <sheetData sheetId="18">
        <row r="6">
          <cell r="A6" t="str">
            <v>17001</v>
          </cell>
        </row>
      </sheetData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 enroll 1516 (2)"/>
      <sheetName val="by enroll 1516"/>
      <sheetName val="Totl Exp by Prog by Enr 1314"/>
      <sheetName val="Totl Exp by Prog by Enr 1213"/>
      <sheetName val="by county 1516 (2)"/>
      <sheetName val="by county 1516"/>
      <sheetName val="Totl Exp by Prog by Cty 1314"/>
      <sheetName val="Totl Exp by Prog by Cty 1213"/>
      <sheetName val="Totl Exp by Prog by Cty 1011"/>
      <sheetName val="Total Expend by Prog by County"/>
      <sheetName val="1011 Prog Access"/>
      <sheetName val="Totl Exp by Prog by Enr 1011"/>
      <sheetName val="Total Expend by Prog by Enroll"/>
      <sheetName val="1112 Enrollment"/>
      <sheetName val="1011 Enrollment"/>
      <sheetName val="1112 Enroll_Rev_Exp Access"/>
      <sheetName val="1011 Enroll_Rev_Exp Access"/>
      <sheetName val="1516 Prog Access"/>
      <sheetName val="1415 Prog Access"/>
      <sheetName val="1314Prog Access"/>
      <sheetName val="1213 Prog Access"/>
      <sheetName val="1516 Enroll_Rev_Exp Access"/>
      <sheetName val="1415 Enroll_Rev_Exp Access"/>
      <sheetName val="1314 Enroll_Rev_Exp Access"/>
      <sheetName val="1213 Enroll_Rev_Exp Access"/>
      <sheetName val="1314 enrollment_Rev_Exp by size"/>
      <sheetName val="1213 enrollment_Rev_Exp by size"/>
      <sheetName val="2013-14 Enrollment"/>
      <sheetName val="2012-13 Enrollment"/>
      <sheetName val="report comparison verifi 1314"/>
      <sheetName val="report comparison verification"/>
      <sheetName val="1516 enrollment_Rev_Exp by size"/>
      <sheetName val="1415 enrollment_Rev_Exp by size"/>
      <sheetName val="2014-15 Enroll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01</v>
          </cell>
          <cell r="H6" t="str">
            <v>02</v>
          </cell>
          <cell r="I6" t="str">
            <v>03</v>
          </cell>
          <cell r="J6" t="str">
            <v>11</v>
          </cell>
          <cell r="K6" t="str">
            <v>12</v>
          </cell>
          <cell r="L6" t="str">
            <v>13</v>
          </cell>
          <cell r="M6" t="str">
            <v>14</v>
          </cell>
          <cell r="N6" t="str">
            <v>18</v>
          </cell>
          <cell r="O6" t="str">
            <v>19</v>
          </cell>
          <cell r="P6" t="str">
            <v>21</v>
          </cell>
          <cell r="Q6" t="str">
            <v>22</v>
          </cell>
          <cell r="R6" t="str">
            <v>24</v>
          </cell>
          <cell r="S6" t="str">
            <v>25</v>
          </cell>
          <cell r="T6" t="str">
            <v>26</v>
          </cell>
          <cell r="U6" t="str">
            <v>29</v>
          </cell>
          <cell r="V6" t="str">
            <v>31</v>
          </cell>
          <cell r="W6" t="str">
            <v>34</v>
          </cell>
          <cell r="X6" t="str">
            <v>38</v>
          </cell>
          <cell r="Y6" t="str">
            <v>39</v>
          </cell>
          <cell r="Z6" t="str">
            <v>45</v>
          </cell>
          <cell r="AA6" t="str">
            <v>46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54</v>
          </cell>
          <cell r="AF6" t="str">
            <v>55</v>
          </cell>
          <cell r="AG6" t="str">
            <v>56</v>
          </cell>
          <cell r="AH6" t="str">
            <v>57</v>
          </cell>
          <cell r="AI6" t="str">
            <v>58</v>
          </cell>
          <cell r="AJ6" t="str">
            <v>59</v>
          </cell>
          <cell r="AK6" t="str">
            <v>61</v>
          </cell>
          <cell r="AL6" t="str">
            <v>62</v>
          </cell>
          <cell r="AM6" t="str">
            <v>64</v>
          </cell>
          <cell r="AN6" t="str">
            <v>65</v>
          </cell>
          <cell r="AO6" t="str">
            <v>67</v>
          </cell>
          <cell r="AP6" t="str">
            <v>68</v>
          </cell>
          <cell r="AQ6" t="str">
            <v>69</v>
          </cell>
          <cell r="AR6" t="str">
            <v>71</v>
          </cell>
          <cell r="AS6" t="str">
            <v>73</v>
          </cell>
          <cell r="AT6" t="str">
            <v>74</v>
          </cell>
          <cell r="AU6" t="str">
            <v>75</v>
          </cell>
          <cell r="AV6" t="str">
            <v>76</v>
          </cell>
          <cell r="AW6" t="str">
            <v>78</v>
          </cell>
          <cell r="AX6" t="str">
            <v>79</v>
          </cell>
          <cell r="AY6" t="str">
            <v>81</v>
          </cell>
          <cell r="AZ6" t="str">
            <v>86</v>
          </cell>
          <cell r="BA6" t="str">
            <v>88</v>
          </cell>
          <cell r="BB6" t="str">
            <v>89</v>
          </cell>
          <cell r="BC6" t="str">
            <v>97</v>
          </cell>
          <cell r="BD6" t="str">
            <v>98</v>
          </cell>
          <cell r="BE6" t="str">
            <v>99</v>
          </cell>
          <cell r="BF6" t="str">
            <v>Grand Total</v>
          </cell>
        </row>
        <row r="7">
          <cell r="F7" t="str">
            <v>01109</v>
          </cell>
          <cell r="G7">
            <v>961755.85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72599.039999999994</v>
          </cell>
          <cell r="Q7">
            <v>0</v>
          </cell>
          <cell r="R7">
            <v>13548.86</v>
          </cell>
          <cell r="S7">
            <v>0</v>
          </cell>
          <cell r="T7">
            <v>0</v>
          </cell>
          <cell r="U7">
            <v>0</v>
          </cell>
          <cell r="V7">
            <v>153891.81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15598.33</v>
          </cell>
          <cell r="AC7">
            <v>4871.07</v>
          </cell>
          <cell r="AD7">
            <v>0</v>
          </cell>
          <cell r="AE7">
            <v>0</v>
          </cell>
          <cell r="AF7">
            <v>7406.9699999999993</v>
          </cell>
          <cell r="AG7">
            <v>0</v>
          </cell>
          <cell r="AH7">
            <v>0</v>
          </cell>
          <cell r="AI7">
            <v>13174.529999999999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15895.93</v>
          </cell>
          <cell r="AY7">
            <v>0</v>
          </cell>
          <cell r="AZ7">
            <v>0</v>
          </cell>
          <cell r="BA7">
            <v>0</v>
          </cell>
          <cell r="BB7">
            <v>9637.2099999999991</v>
          </cell>
          <cell r="BC7">
            <v>417015.02</v>
          </cell>
          <cell r="BD7">
            <v>55473.7</v>
          </cell>
          <cell r="BE7">
            <v>113844.7</v>
          </cell>
          <cell r="BF7">
            <v>1854713.02</v>
          </cell>
        </row>
        <row r="8">
          <cell r="F8" t="str">
            <v>01122</v>
          </cell>
          <cell r="G8">
            <v>143714.00000000003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25759.440000000002</v>
          </cell>
          <cell r="Q8">
            <v>0</v>
          </cell>
          <cell r="R8">
            <v>2833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28167.199999999997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662.5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108436.70000000001</v>
          </cell>
          <cell r="BD8">
            <v>14600.24</v>
          </cell>
          <cell r="BE8">
            <v>41224.170000000006</v>
          </cell>
          <cell r="BF8">
            <v>365397.25</v>
          </cell>
        </row>
        <row r="9">
          <cell r="F9" t="str">
            <v>01147</v>
          </cell>
          <cell r="G9">
            <v>24014237.999999989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3346660.0900000008</v>
          </cell>
          <cell r="Q9">
            <v>352764.07999999996</v>
          </cell>
          <cell r="R9">
            <v>662178.57000000007</v>
          </cell>
          <cell r="S9">
            <v>0</v>
          </cell>
          <cell r="T9">
            <v>0</v>
          </cell>
          <cell r="U9">
            <v>0</v>
          </cell>
          <cell r="V9">
            <v>850238.61</v>
          </cell>
          <cell r="W9">
            <v>0</v>
          </cell>
          <cell r="X9">
            <v>26967.07</v>
          </cell>
          <cell r="Y9">
            <v>0</v>
          </cell>
          <cell r="Z9">
            <v>0</v>
          </cell>
          <cell r="AA9">
            <v>0</v>
          </cell>
          <cell r="AB9">
            <v>1199199.3799999999</v>
          </cell>
          <cell r="AC9">
            <v>222933.35000000003</v>
          </cell>
          <cell r="AD9">
            <v>391985.52999999997</v>
          </cell>
          <cell r="AE9">
            <v>0</v>
          </cell>
          <cell r="AF9">
            <v>1350579.5399999996</v>
          </cell>
          <cell r="AG9">
            <v>0</v>
          </cell>
          <cell r="AH9">
            <v>0</v>
          </cell>
          <cell r="AI9">
            <v>302946.75</v>
          </cell>
          <cell r="AJ9">
            <v>0</v>
          </cell>
          <cell r="AK9">
            <v>0</v>
          </cell>
          <cell r="AL9">
            <v>0</v>
          </cell>
          <cell r="AM9">
            <v>199634.27</v>
          </cell>
          <cell r="AN9">
            <v>1315839.3100000003</v>
          </cell>
          <cell r="AO9">
            <v>0</v>
          </cell>
          <cell r="AP9">
            <v>0</v>
          </cell>
          <cell r="AQ9">
            <v>0</v>
          </cell>
          <cell r="AR9">
            <v>19209.41</v>
          </cell>
          <cell r="AS9">
            <v>0</v>
          </cell>
          <cell r="AT9">
            <v>100746.80999999998</v>
          </cell>
          <cell r="AU9">
            <v>0</v>
          </cell>
          <cell r="AV9">
            <v>0</v>
          </cell>
          <cell r="AW9">
            <v>0</v>
          </cell>
          <cell r="AX9">
            <v>758.43000000000006</v>
          </cell>
          <cell r="AY9">
            <v>0</v>
          </cell>
          <cell r="AZ9">
            <v>78715.95</v>
          </cell>
          <cell r="BA9">
            <v>0</v>
          </cell>
          <cell r="BB9">
            <v>36616.839999999997</v>
          </cell>
          <cell r="BC9">
            <v>5880472.9600000009</v>
          </cell>
          <cell r="BD9">
            <v>2176597.36</v>
          </cell>
          <cell r="BE9">
            <v>1258006.47</v>
          </cell>
          <cell r="BF9">
            <v>43787288.779999994</v>
          </cell>
        </row>
        <row r="10">
          <cell r="F10" t="str">
            <v>01158</v>
          </cell>
          <cell r="G10">
            <v>1543001.84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139398.33000000002</v>
          </cell>
          <cell r="Q10">
            <v>10283.74</v>
          </cell>
          <cell r="R10">
            <v>60318.239999999998</v>
          </cell>
          <cell r="S10">
            <v>0</v>
          </cell>
          <cell r="T10">
            <v>0</v>
          </cell>
          <cell r="U10">
            <v>0</v>
          </cell>
          <cell r="V10">
            <v>104861.65</v>
          </cell>
          <cell r="W10">
            <v>59364.279999999992</v>
          </cell>
          <cell r="X10">
            <v>2034.45</v>
          </cell>
          <cell r="Y10">
            <v>0</v>
          </cell>
          <cell r="Z10">
            <v>0</v>
          </cell>
          <cell r="AA10">
            <v>0</v>
          </cell>
          <cell r="AB10">
            <v>75874.850000000006</v>
          </cell>
          <cell r="AC10">
            <v>41567.450000000004</v>
          </cell>
          <cell r="AD10">
            <v>30790.54</v>
          </cell>
          <cell r="AE10">
            <v>0</v>
          </cell>
          <cell r="AF10">
            <v>86183.97</v>
          </cell>
          <cell r="AG10">
            <v>0</v>
          </cell>
          <cell r="AH10">
            <v>0</v>
          </cell>
          <cell r="AI10">
            <v>28450.379999999997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5459.46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48811.71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738008.86</v>
          </cell>
          <cell r="BD10">
            <v>181104.55000000002</v>
          </cell>
          <cell r="BE10">
            <v>780157.60000000009</v>
          </cell>
          <cell r="BF10">
            <v>3935671.9</v>
          </cell>
        </row>
        <row r="11">
          <cell r="F11" t="str">
            <v>01160</v>
          </cell>
          <cell r="G11">
            <v>2430516.4499999993</v>
          </cell>
          <cell r="H11">
            <v>43050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291783.37</v>
          </cell>
          <cell r="Q11">
            <v>1431</v>
          </cell>
          <cell r="R11">
            <v>111907.01</v>
          </cell>
          <cell r="S11">
            <v>0</v>
          </cell>
          <cell r="T11">
            <v>0</v>
          </cell>
          <cell r="U11">
            <v>0</v>
          </cell>
          <cell r="V11">
            <v>165283.47</v>
          </cell>
          <cell r="W11">
            <v>27356.999999999996</v>
          </cell>
          <cell r="X11">
            <v>5211.83</v>
          </cell>
          <cell r="Y11">
            <v>0</v>
          </cell>
          <cell r="Z11">
            <v>0</v>
          </cell>
          <cell r="AA11">
            <v>0</v>
          </cell>
          <cell r="AB11">
            <v>70534.94</v>
          </cell>
          <cell r="AC11">
            <v>43428.53</v>
          </cell>
          <cell r="AD11">
            <v>0</v>
          </cell>
          <cell r="AE11">
            <v>0</v>
          </cell>
          <cell r="AF11">
            <v>61335.199999999997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17035.79</v>
          </cell>
          <cell r="AS11">
            <v>0</v>
          </cell>
          <cell r="AT11">
            <v>0</v>
          </cell>
          <cell r="AU11">
            <v>3536</v>
          </cell>
          <cell r="AV11">
            <v>0</v>
          </cell>
          <cell r="AW11">
            <v>0</v>
          </cell>
          <cell r="AX11">
            <v>52458.210000000006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1016047.6000000001</v>
          </cell>
          <cell r="BD11">
            <v>162845.43999999997</v>
          </cell>
          <cell r="BE11">
            <v>4785.16</v>
          </cell>
          <cell r="BF11">
            <v>4508547</v>
          </cell>
        </row>
        <row r="12">
          <cell r="F12" t="str">
            <v>02250</v>
          </cell>
          <cell r="G12">
            <v>15940796.420000004</v>
          </cell>
          <cell r="H12">
            <v>522759.24</v>
          </cell>
          <cell r="I12">
            <v>16031.210000000001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2937811.1699999995</v>
          </cell>
          <cell r="Q12">
            <v>167474.6</v>
          </cell>
          <cell r="R12">
            <v>528426.15</v>
          </cell>
          <cell r="S12">
            <v>0</v>
          </cell>
          <cell r="T12">
            <v>0</v>
          </cell>
          <cell r="U12">
            <v>0</v>
          </cell>
          <cell r="V12">
            <v>725461.65000000014</v>
          </cell>
          <cell r="W12">
            <v>0</v>
          </cell>
          <cell r="X12">
            <v>21318.1</v>
          </cell>
          <cell r="Y12">
            <v>0</v>
          </cell>
          <cell r="Z12">
            <v>0</v>
          </cell>
          <cell r="AA12">
            <v>0</v>
          </cell>
          <cell r="AB12">
            <v>735761.12999999989</v>
          </cell>
          <cell r="AC12">
            <v>135154.97</v>
          </cell>
          <cell r="AD12">
            <v>0</v>
          </cell>
          <cell r="AE12">
            <v>0</v>
          </cell>
          <cell r="AF12">
            <v>827167.63</v>
          </cell>
          <cell r="AG12">
            <v>0</v>
          </cell>
          <cell r="AH12">
            <v>0</v>
          </cell>
          <cell r="AI12">
            <v>212663.35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106453.95999999999</v>
          </cell>
          <cell r="AO12">
            <v>0</v>
          </cell>
          <cell r="AP12">
            <v>0</v>
          </cell>
          <cell r="AQ12">
            <v>25943.629999999997</v>
          </cell>
          <cell r="AR12">
            <v>0</v>
          </cell>
          <cell r="AS12">
            <v>0</v>
          </cell>
          <cell r="AT12">
            <v>28360.86</v>
          </cell>
          <cell r="AU12">
            <v>0</v>
          </cell>
          <cell r="AV12">
            <v>0</v>
          </cell>
          <cell r="AW12">
            <v>0</v>
          </cell>
          <cell r="AX12">
            <v>57854.86</v>
          </cell>
          <cell r="AY12">
            <v>0</v>
          </cell>
          <cell r="AZ12">
            <v>0</v>
          </cell>
          <cell r="BA12">
            <v>0</v>
          </cell>
          <cell r="BB12">
            <v>44977.82</v>
          </cell>
          <cell r="BC12">
            <v>5189749.1899999985</v>
          </cell>
          <cell r="BD12">
            <v>1298235.83</v>
          </cell>
          <cell r="BE12">
            <v>741231.67</v>
          </cell>
          <cell r="BF12">
            <v>30263633.439999998</v>
          </cell>
        </row>
        <row r="13">
          <cell r="F13" t="str">
            <v>02420</v>
          </cell>
          <cell r="G13">
            <v>3973471.830000001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582553.62000000011</v>
          </cell>
          <cell r="Q13">
            <v>19833.04</v>
          </cell>
          <cell r="R13">
            <v>130880.00000000001</v>
          </cell>
          <cell r="S13">
            <v>0</v>
          </cell>
          <cell r="T13">
            <v>0</v>
          </cell>
          <cell r="U13">
            <v>0</v>
          </cell>
          <cell r="V13">
            <v>368076.39999999997</v>
          </cell>
          <cell r="W13">
            <v>29723.410000000003</v>
          </cell>
          <cell r="X13">
            <v>3230.13</v>
          </cell>
          <cell r="Y13">
            <v>0</v>
          </cell>
          <cell r="Z13">
            <v>0</v>
          </cell>
          <cell r="AA13">
            <v>0</v>
          </cell>
          <cell r="AB13">
            <v>87528</v>
          </cell>
          <cell r="AC13">
            <v>24423</v>
          </cell>
          <cell r="AD13">
            <v>0</v>
          </cell>
          <cell r="AE13">
            <v>0</v>
          </cell>
          <cell r="AF13">
            <v>95478.739999999991</v>
          </cell>
          <cell r="AG13">
            <v>0</v>
          </cell>
          <cell r="AH13">
            <v>0</v>
          </cell>
          <cell r="AI13">
            <v>44620.69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6555.8600000000006</v>
          </cell>
          <cell r="AU13">
            <v>0</v>
          </cell>
          <cell r="AV13">
            <v>0</v>
          </cell>
          <cell r="AW13">
            <v>0</v>
          </cell>
          <cell r="AX13">
            <v>2614.09</v>
          </cell>
          <cell r="AY13">
            <v>0</v>
          </cell>
          <cell r="AZ13">
            <v>0</v>
          </cell>
          <cell r="BA13">
            <v>0</v>
          </cell>
          <cell r="BB13">
            <v>68042.03</v>
          </cell>
          <cell r="BC13">
            <v>1583254.0499999998</v>
          </cell>
          <cell r="BD13">
            <v>225766.2</v>
          </cell>
          <cell r="BE13">
            <v>263989.20999999996</v>
          </cell>
          <cell r="BF13">
            <v>7510040.3000000026</v>
          </cell>
        </row>
        <row r="14">
          <cell r="F14" t="str">
            <v>03017</v>
          </cell>
          <cell r="G14">
            <v>103731849.86</v>
          </cell>
          <cell r="H14">
            <v>393871.8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16997822.800000001</v>
          </cell>
          <cell r="Q14">
            <v>744858.26000000013</v>
          </cell>
          <cell r="R14">
            <v>2867146.49</v>
          </cell>
          <cell r="S14">
            <v>0</v>
          </cell>
          <cell r="T14">
            <v>0</v>
          </cell>
          <cell r="U14">
            <v>4690.2700000000004</v>
          </cell>
          <cell r="V14">
            <v>4389189.8400000008</v>
          </cell>
          <cell r="W14">
            <v>543344.39</v>
          </cell>
          <cell r="X14">
            <v>92432.999999999985</v>
          </cell>
          <cell r="Y14">
            <v>40560.199999999997</v>
          </cell>
          <cell r="Z14">
            <v>3793396.4099999997</v>
          </cell>
          <cell r="AA14">
            <v>66855</v>
          </cell>
          <cell r="AB14">
            <v>3823554.06</v>
          </cell>
          <cell r="AC14">
            <v>400092.14</v>
          </cell>
          <cell r="AD14">
            <v>704867.48999999987</v>
          </cell>
          <cell r="AE14">
            <v>0</v>
          </cell>
          <cell r="AF14">
            <v>4596869.4800000004</v>
          </cell>
          <cell r="AG14">
            <v>497881.37000000005</v>
          </cell>
          <cell r="AH14">
            <v>0</v>
          </cell>
          <cell r="AI14">
            <v>1411036.0099999995</v>
          </cell>
          <cell r="AJ14">
            <v>14518.050000000001</v>
          </cell>
          <cell r="AK14">
            <v>0</v>
          </cell>
          <cell r="AL14">
            <v>0</v>
          </cell>
          <cell r="AM14">
            <v>340207.75000000006</v>
          </cell>
          <cell r="AN14">
            <v>2211657.2400000002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33139.39</v>
          </cell>
          <cell r="AT14">
            <v>177853.38</v>
          </cell>
          <cell r="AU14">
            <v>7150.14</v>
          </cell>
          <cell r="AV14">
            <v>0</v>
          </cell>
          <cell r="AW14">
            <v>0</v>
          </cell>
          <cell r="AX14">
            <v>1438878.85</v>
          </cell>
          <cell r="AY14">
            <v>0</v>
          </cell>
          <cell r="AZ14">
            <v>141964.84</v>
          </cell>
          <cell r="BA14">
            <v>0</v>
          </cell>
          <cell r="BB14">
            <v>135436.41999999998</v>
          </cell>
          <cell r="BC14">
            <v>24830568.000000004</v>
          </cell>
          <cell r="BD14">
            <v>7104890.5999999996</v>
          </cell>
          <cell r="BE14">
            <v>5482398.9100000011</v>
          </cell>
          <cell r="BF14">
            <v>187018982.43999994</v>
          </cell>
        </row>
        <row r="15">
          <cell r="F15" t="str">
            <v>03050</v>
          </cell>
          <cell r="G15">
            <v>656185.06999999983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98878.41</v>
          </cell>
          <cell r="Q15">
            <v>0</v>
          </cell>
          <cell r="R15">
            <v>19127.34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38543.009999999995</v>
          </cell>
          <cell r="AC15">
            <v>20163.5</v>
          </cell>
          <cell r="AD15">
            <v>38388.65</v>
          </cell>
          <cell r="AE15">
            <v>0</v>
          </cell>
          <cell r="AF15">
            <v>65094.12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31452.23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782.21</v>
          </cell>
          <cell r="AU15">
            <v>0</v>
          </cell>
          <cell r="AV15">
            <v>0</v>
          </cell>
          <cell r="AW15">
            <v>0</v>
          </cell>
          <cell r="AX15">
            <v>500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401832.6700000001</v>
          </cell>
          <cell r="BD15">
            <v>98862.02</v>
          </cell>
          <cell r="BE15">
            <v>259006.3</v>
          </cell>
          <cell r="BF15">
            <v>1728815.53</v>
          </cell>
        </row>
        <row r="16">
          <cell r="F16" t="str">
            <v>03052</v>
          </cell>
          <cell r="G16">
            <v>8723849.1100000013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1615829.5999999999</v>
          </cell>
          <cell r="Q16">
            <v>21883.47</v>
          </cell>
          <cell r="R16">
            <v>297982.07</v>
          </cell>
          <cell r="S16">
            <v>0</v>
          </cell>
          <cell r="T16">
            <v>0</v>
          </cell>
          <cell r="U16">
            <v>0</v>
          </cell>
          <cell r="V16">
            <v>661076.80000000005</v>
          </cell>
          <cell r="W16">
            <v>0</v>
          </cell>
          <cell r="X16">
            <v>9274</v>
          </cell>
          <cell r="Y16">
            <v>0</v>
          </cell>
          <cell r="Z16">
            <v>0</v>
          </cell>
          <cell r="AA16">
            <v>0</v>
          </cell>
          <cell r="AB16">
            <v>334779.72000000003</v>
          </cell>
          <cell r="AC16">
            <v>43028.33</v>
          </cell>
          <cell r="AD16">
            <v>121269.48000000001</v>
          </cell>
          <cell r="AE16">
            <v>0</v>
          </cell>
          <cell r="AF16">
            <v>444584.84000000008</v>
          </cell>
          <cell r="AG16">
            <v>0</v>
          </cell>
          <cell r="AH16">
            <v>0</v>
          </cell>
          <cell r="AI16">
            <v>205613.33</v>
          </cell>
          <cell r="AJ16">
            <v>0</v>
          </cell>
          <cell r="AK16">
            <v>0</v>
          </cell>
          <cell r="AL16">
            <v>0</v>
          </cell>
          <cell r="AM16">
            <v>65323.66</v>
          </cell>
          <cell r="AN16">
            <v>243302.26000000007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9748.51</v>
          </cell>
          <cell r="AT16">
            <v>11459.730000000001</v>
          </cell>
          <cell r="AU16">
            <v>0</v>
          </cell>
          <cell r="AV16">
            <v>0</v>
          </cell>
          <cell r="AW16">
            <v>0</v>
          </cell>
          <cell r="AX16">
            <v>276697.41000000003</v>
          </cell>
          <cell r="AY16">
            <v>0</v>
          </cell>
          <cell r="AZ16">
            <v>1966.21</v>
          </cell>
          <cell r="BA16">
            <v>0</v>
          </cell>
          <cell r="BB16">
            <v>7226.06</v>
          </cell>
          <cell r="BC16">
            <v>3091419.6200000006</v>
          </cell>
          <cell r="BD16">
            <v>556510.19999999995</v>
          </cell>
          <cell r="BE16">
            <v>589935.22</v>
          </cell>
          <cell r="BF16">
            <v>17332759.630000006</v>
          </cell>
        </row>
        <row r="17">
          <cell r="F17" t="str">
            <v>03053</v>
          </cell>
          <cell r="G17">
            <v>5714117.1100000003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1050661.4100000001</v>
          </cell>
          <cell r="Q17">
            <v>17076.45</v>
          </cell>
          <cell r="R17">
            <v>207179.78999999998</v>
          </cell>
          <cell r="S17">
            <v>0</v>
          </cell>
          <cell r="T17">
            <v>0</v>
          </cell>
          <cell r="U17">
            <v>0</v>
          </cell>
          <cell r="V17">
            <v>460093.19</v>
          </cell>
          <cell r="W17">
            <v>0</v>
          </cell>
          <cell r="X17">
            <v>4325.5</v>
          </cell>
          <cell r="Y17">
            <v>0</v>
          </cell>
          <cell r="Z17">
            <v>0</v>
          </cell>
          <cell r="AA17">
            <v>0</v>
          </cell>
          <cell r="AB17">
            <v>193510.62999999998</v>
          </cell>
          <cell r="AC17">
            <v>35134.509999999995</v>
          </cell>
          <cell r="AD17">
            <v>0</v>
          </cell>
          <cell r="AE17">
            <v>0</v>
          </cell>
          <cell r="AF17">
            <v>318669.14999999997</v>
          </cell>
          <cell r="AG17">
            <v>0</v>
          </cell>
          <cell r="AH17">
            <v>0</v>
          </cell>
          <cell r="AI17">
            <v>66465.259999999995</v>
          </cell>
          <cell r="AJ17">
            <v>0</v>
          </cell>
          <cell r="AK17">
            <v>0</v>
          </cell>
          <cell r="AL17">
            <v>0</v>
          </cell>
          <cell r="AM17">
            <v>18414.71</v>
          </cell>
          <cell r="AN17">
            <v>126877.14000000001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3154.32</v>
          </cell>
          <cell r="AT17">
            <v>7584.21</v>
          </cell>
          <cell r="AU17">
            <v>0</v>
          </cell>
          <cell r="AV17">
            <v>0</v>
          </cell>
          <cell r="AW17">
            <v>0</v>
          </cell>
          <cell r="AX17">
            <v>2991.13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1979938.42</v>
          </cell>
          <cell r="BD17">
            <v>594036.54</v>
          </cell>
          <cell r="BE17">
            <v>409645.79000000004</v>
          </cell>
          <cell r="BF17">
            <v>11209875.259999998</v>
          </cell>
        </row>
        <row r="18">
          <cell r="F18" t="str">
            <v>03116</v>
          </cell>
          <cell r="G18">
            <v>17477706.640000001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2816950.5700000003</v>
          </cell>
          <cell r="Q18">
            <v>133039.79</v>
          </cell>
          <cell r="R18">
            <v>536900.74</v>
          </cell>
          <cell r="S18">
            <v>0</v>
          </cell>
          <cell r="T18">
            <v>0</v>
          </cell>
          <cell r="U18">
            <v>0</v>
          </cell>
          <cell r="V18">
            <v>1133764.93</v>
          </cell>
          <cell r="W18">
            <v>0</v>
          </cell>
          <cell r="X18">
            <v>21041.61</v>
          </cell>
          <cell r="Y18">
            <v>0</v>
          </cell>
          <cell r="Z18">
            <v>0</v>
          </cell>
          <cell r="AA18">
            <v>0</v>
          </cell>
          <cell r="AB18">
            <v>594499.53999999992</v>
          </cell>
          <cell r="AC18">
            <v>81908.639999999999</v>
          </cell>
          <cell r="AD18">
            <v>411772.93</v>
          </cell>
          <cell r="AE18">
            <v>0</v>
          </cell>
          <cell r="AF18">
            <v>885186.80999999994</v>
          </cell>
          <cell r="AG18">
            <v>0</v>
          </cell>
          <cell r="AH18">
            <v>0</v>
          </cell>
          <cell r="AI18">
            <v>189921.55000000002</v>
          </cell>
          <cell r="AJ18">
            <v>0</v>
          </cell>
          <cell r="AK18">
            <v>0</v>
          </cell>
          <cell r="AL18">
            <v>0</v>
          </cell>
          <cell r="AM18">
            <v>129320.84999999999</v>
          </cell>
          <cell r="AN18">
            <v>629560.30999999994</v>
          </cell>
          <cell r="AO18">
            <v>0</v>
          </cell>
          <cell r="AP18">
            <v>0</v>
          </cell>
          <cell r="AQ18">
            <v>0</v>
          </cell>
          <cell r="AR18">
            <v>50486.63</v>
          </cell>
          <cell r="AS18">
            <v>0</v>
          </cell>
          <cell r="AT18">
            <v>26551.829999999998</v>
          </cell>
          <cell r="AU18">
            <v>0</v>
          </cell>
          <cell r="AV18">
            <v>0</v>
          </cell>
          <cell r="AW18">
            <v>0</v>
          </cell>
          <cell r="AX18">
            <v>10944.63</v>
          </cell>
          <cell r="AY18">
            <v>0</v>
          </cell>
          <cell r="AZ18">
            <v>0</v>
          </cell>
          <cell r="BA18">
            <v>0</v>
          </cell>
          <cell r="BB18">
            <v>41706.32</v>
          </cell>
          <cell r="BC18">
            <v>4785218.9700000007</v>
          </cell>
          <cell r="BD18">
            <v>1288917.4399999997</v>
          </cell>
          <cell r="BE18">
            <v>1176792.07</v>
          </cell>
          <cell r="BF18">
            <v>32422192.799999993</v>
          </cell>
        </row>
        <row r="19">
          <cell r="F19" t="str">
            <v>03400</v>
          </cell>
          <cell r="G19">
            <v>80495157.889999986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11308189.420000002</v>
          </cell>
          <cell r="Q19">
            <v>497290.95</v>
          </cell>
          <cell r="R19">
            <v>2074986.45</v>
          </cell>
          <cell r="S19">
            <v>0</v>
          </cell>
          <cell r="T19">
            <v>0</v>
          </cell>
          <cell r="U19">
            <v>0</v>
          </cell>
          <cell r="V19">
            <v>2654416.7199999997</v>
          </cell>
          <cell r="W19">
            <v>545350.75</v>
          </cell>
          <cell r="X19">
            <v>43533.72</v>
          </cell>
          <cell r="Y19">
            <v>0</v>
          </cell>
          <cell r="Z19">
            <v>0</v>
          </cell>
          <cell r="AA19">
            <v>0</v>
          </cell>
          <cell r="AB19">
            <v>1260615.06</v>
          </cell>
          <cell r="AC19">
            <v>260300.1</v>
          </cell>
          <cell r="AD19">
            <v>0</v>
          </cell>
          <cell r="AE19">
            <v>0</v>
          </cell>
          <cell r="AF19">
            <v>2059104.8900000001</v>
          </cell>
          <cell r="AG19">
            <v>97570.85</v>
          </cell>
          <cell r="AH19">
            <v>22339.7</v>
          </cell>
          <cell r="AI19">
            <v>613691.16</v>
          </cell>
          <cell r="AJ19">
            <v>0</v>
          </cell>
          <cell r="AK19">
            <v>0</v>
          </cell>
          <cell r="AL19">
            <v>0</v>
          </cell>
          <cell r="AM19">
            <v>97924.849999999991</v>
          </cell>
          <cell r="AN19">
            <v>577976.18999999994</v>
          </cell>
          <cell r="AO19">
            <v>0</v>
          </cell>
          <cell r="AP19">
            <v>0</v>
          </cell>
          <cell r="AQ19">
            <v>321993.68</v>
          </cell>
          <cell r="AR19">
            <v>0</v>
          </cell>
          <cell r="AS19">
            <v>139456.40000000002</v>
          </cell>
          <cell r="AT19">
            <v>115913.81999999998</v>
          </cell>
          <cell r="AU19">
            <v>0</v>
          </cell>
          <cell r="AV19">
            <v>0</v>
          </cell>
          <cell r="AW19">
            <v>0</v>
          </cell>
          <cell r="AX19">
            <v>681414.10000000009</v>
          </cell>
          <cell r="AY19">
            <v>0</v>
          </cell>
          <cell r="AZ19">
            <v>0</v>
          </cell>
          <cell r="BA19">
            <v>0</v>
          </cell>
          <cell r="BB19">
            <v>349469.71</v>
          </cell>
          <cell r="BC19">
            <v>21005285.460000005</v>
          </cell>
          <cell r="BD19">
            <v>3610184.5500000003</v>
          </cell>
          <cell r="BE19">
            <v>3477569.88</v>
          </cell>
          <cell r="BF19">
            <v>132309736.29999997</v>
          </cell>
        </row>
        <row r="20">
          <cell r="F20" t="str">
            <v>04019</v>
          </cell>
          <cell r="G20">
            <v>4222170.7300000004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569110.30000000005</v>
          </cell>
          <cell r="Q20">
            <v>13058.31</v>
          </cell>
          <cell r="R20">
            <v>131265.38999999998</v>
          </cell>
          <cell r="S20">
            <v>0</v>
          </cell>
          <cell r="T20">
            <v>0</v>
          </cell>
          <cell r="U20">
            <v>0</v>
          </cell>
          <cell r="V20">
            <v>295891.92000000004</v>
          </cell>
          <cell r="W20">
            <v>0</v>
          </cell>
          <cell r="X20">
            <v>5555.24</v>
          </cell>
          <cell r="Y20">
            <v>0</v>
          </cell>
          <cell r="Z20">
            <v>0</v>
          </cell>
          <cell r="AA20">
            <v>0</v>
          </cell>
          <cell r="AB20">
            <v>272595.43</v>
          </cell>
          <cell r="AC20">
            <v>119189.47</v>
          </cell>
          <cell r="AD20">
            <v>29147.480000000003</v>
          </cell>
          <cell r="AE20">
            <v>0</v>
          </cell>
          <cell r="AF20">
            <v>232593.93000000002</v>
          </cell>
          <cell r="AG20">
            <v>0</v>
          </cell>
          <cell r="AH20">
            <v>0</v>
          </cell>
          <cell r="AI20">
            <v>165479.22</v>
          </cell>
          <cell r="AJ20">
            <v>0</v>
          </cell>
          <cell r="AK20">
            <v>0</v>
          </cell>
          <cell r="AL20">
            <v>0</v>
          </cell>
          <cell r="AM20">
            <v>36794.21</v>
          </cell>
          <cell r="AN20">
            <v>227063.84</v>
          </cell>
          <cell r="AO20">
            <v>0</v>
          </cell>
          <cell r="AP20">
            <v>0</v>
          </cell>
          <cell r="AQ20">
            <v>0</v>
          </cell>
          <cell r="AR20">
            <v>14781.4</v>
          </cell>
          <cell r="AS20">
            <v>0</v>
          </cell>
          <cell r="AT20">
            <v>6393.7300000000005</v>
          </cell>
          <cell r="AU20">
            <v>0</v>
          </cell>
          <cell r="AV20">
            <v>0</v>
          </cell>
          <cell r="AW20">
            <v>0</v>
          </cell>
          <cell r="AX20">
            <v>372297.73</v>
          </cell>
          <cell r="AY20">
            <v>0</v>
          </cell>
          <cell r="AZ20">
            <v>23564.68</v>
          </cell>
          <cell r="BA20">
            <v>0</v>
          </cell>
          <cell r="BB20">
            <v>29152.16</v>
          </cell>
          <cell r="BC20">
            <v>1385945.05</v>
          </cell>
          <cell r="BD20">
            <v>503596.68999999994</v>
          </cell>
          <cell r="BE20">
            <v>326757.31</v>
          </cell>
          <cell r="BF20">
            <v>8982404.2200000007</v>
          </cell>
        </row>
        <row r="21">
          <cell r="F21" t="str">
            <v>04069</v>
          </cell>
          <cell r="G21">
            <v>147093.21999999997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55402.720000000001</v>
          </cell>
          <cell r="BD21">
            <v>0</v>
          </cell>
          <cell r="BE21">
            <v>6359.96</v>
          </cell>
          <cell r="BF21">
            <v>208855.89999999997</v>
          </cell>
        </row>
        <row r="22">
          <cell r="F22" t="str">
            <v>04127</v>
          </cell>
          <cell r="G22">
            <v>2628971.0599999996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227082.07000000004</v>
          </cell>
          <cell r="Q22">
            <v>6924.94</v>
          </cell>
          <cell r="R22">
            <v>67633.66</v>
          </cell>
          <cell r="S22">
            <v>0</v>
          </cell>
          <cell r="T22">
            <v>0</v>
          </cell>
          <cell r="U22">
            <v>0</v>
          </cell>
          <cell r="V22">
            <v>70046.130000000019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119510.55</v>
          </cell>
          <cell r="AC22">
            <v>37547.829999999994</v>
          </cell>
          <cell r="AD22">
            <v>0</v>
          </cell>
          <cell r="AE22">
            <v>0</v>
          </cell>
          <cell r="AF22">
            <v>108042.98999999999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44555.180000000008</v>
          </cell>
          <cell r="AO22">
            <v>0</v>
          </cell>
          <cell r="AP22">
            <v>0</v>
          </cell>
          <cell r="AQ22">
            <v>0</v>
          </cell>
          <cell r="AR22">
            <v>7526.15</v>
          </cell>
          <cell r="AS22">
            <v>1054.44</v>
          </cell>
          <cell r="AT22">
            <v>5229.03</v>
          </cell>
          <cell r="AU22">
            <v>0</v>
          </cell>
          <cell r="AV22">
            <v>0</v>
          </cell>
          <cell r="AW22">
            <v>0</v>
          </cell>
          <cell r="AX22">
            <v>25626.600000000002</v>
          </cell>
          <cell r="AY22">
            <v>0</v>
          </cell>
          <cell r="AZ22">
            <v>0</v>
          </cell>
          <cell r="BA22">
            <v>0</v>
          </cell>
          <cell r="BB22">
            <v>3589.5</v>
          </cell>
          <cell r="BC22">
            <v>879845.12000000011</v>
          </cell>
          <cell r="BD22">
            <v>189577.72000000003</v>
          </cell>
          <cell r="BE22">
            <v>139521.49</v>
          </cell>
          <cell r="BF22">
            <v>4562284.46</v>
          </cell>
        </row>
        <row r="23">
          <cell r="F23" t="str">
            <v>04129</v>
          </cell>
          <cell r="G23">
            <v>8956755.0900000017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1321028.8800000004</v>
          </cell>
          <cell r="Q23">
            <v>13919.22</v>
          </cell>
          <cell r="R23">
            <v>263571.61</v>
          </cell>
          <cell r="S23">
            <v>0</v>
          </cell>
          <cell r="T23">
            <v>0</v>
          </cell>
          <cell r="U23">
            <v>0</v>
          </cell>
          <cell r="V23">
            <v>736000.75</v>
          </cell>
          <cell r="W23">
            <v>0</v>
          </cell>
          <cell r="X23">
            <v>11912</v>
          </cell>
          <cell r="Y23">
            <v>0</v>
          </cell>
          <cell r="Z23">
            <v>0</v>
          </cell>
          <cell r="AA23">
            <v>0</v>
          </cell>
          <cell r="AB23">
            <v>372495.21</v>
          </cell>
          <cell r="AC23">
            <v>177725.17</v>
          </cell>
          <cell r="AD23">
            <v>41701.350000000006</v>
          </cell>
          <cell r="AE23">
            <v>0</v>
          </cell>
          <cell r="AF23">
            <v>398242.57</v>
          </cell>
          <cell r="AG23">
            <v>0</v>
          </cell>
          <cell r="AH23">
            <v>0</v>
          </cell>
          <cell r="AI23">
            <v>183845.88999999998</v>
          </cell>
          <cell r="AJ23">
            <v>0</v>
          </cell>
          <cell r="AK23">
            <v>0</v>
          </cell>
          <cell r="AL23">
            <v>0</v>
          </cell>
          <cell r="AM23">
            <v>81953.979999999981</v>
          </cell>
          <cell r="AN23">
            <v>342744.54000000004</v>
          </cell>
          <cell r="AO23">
            <v>0</v>
          </cell>
          <cell r="AP23">
            <v>0</v>
          </cell>
          <cell r="AQ23">
            <v>0</v>
          </cell>
          <cell r="AR23">
            <v>27720</v>
          </cell>
          <cell r="AS23">
            <v>0</v>
          </cell>
          <cell r="AT23">
            <v>8010.9400000000005</v>
          </cell>
          <cell r="AU23">
            <v>0</v>
          </cell>
          <cell r="AV23">
            <v>0</v>
          </cell>
          <cell r="AW23">
            <v>0</v>
          </cell>
          <cell r="AX23">
            <v>182718.1</v>
          </cell>
          <cell r="AY23">
            <v>0</v>
          </cell>
          <cell r="AZ23">
            <v>0</v>
          </cell>
          <cell r="BA23">
            <v>0</v>
          </cell>
          <cell r="BB23">
            <v>34043.93</v>
          </cell>
          <cell r="BC23">
            <v>2723800.56</v>
          </cell>
          <cell r="BD23">
            <v>891628.52</v>
          </cell>
          <cell r="BE23">
            <v>624405.76000000001</v>
          </cell>
          <cell r="BF23">
            <v>17394224.070000004</v>
          </cell>
        </row>
        <row r="24">
          <cell r="F24" t="str">
            <v>04222</v>
          </cell>
          <cell r="G24">
            <v>9637617.4800000004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1181694.3700000001</v>
          </cell>
          <cell r="Q24">
            <v>24105.53</v>
          </cell>
          <cell r="R24">
            <v>266646.15999999997</v>
          </cell>
          <cell r="S24">
            <v>0</v>
          </cell>
          <cell r="T24">
            <v>0</v>
          </cell>
          <cell r="U24">
            <v>0</v>
          </cell>
          <cell r="V24">
            <v>791680.98</v>
          </cell>
          <cell r="W24">
            <v>135183.45000000001</v>
          </cell>
          <cell r="X24">
            <v>9989.69</v>
          </cell>
          <cell r="Y24">
            <v>0</v>
          </cell>
          <cell r="Z24">
            <v>0</v>
          </cell>
          <cell r="AA24">
            <v>0</v>
          </cell>
          <cell r="AB24">
            <v>299341.61000000004</v>
          </cell>
          <cell r="AC24">
            <v>56521.34</v>
          </cell>
          <cell r="AD24">
            <v>58820.770000000004</v>
          </cell>
          <cell r="AE24">
            <v>0</v>
          </cell>
          <cell r="AF24">
            <v>330593.62999999995</v>
          </cell>
          <cell r="AG24">
            <v>0</v>
          </cell>
          <cell r="AH24">
            <v>0</v>
          </cell>
          <cell r="AI24">
            <v>67673.189999999988</v>
          </cell>
          <cell r="AJ24">
            <v>0</v>
          </cell>
          <cell r="AK24">
            <v>0</v>
          </cell>
          <cell r="AL24">
            <v>0</v>
          </cell>
          <cell r="AM24">
            <v>49034.23</v>
          </cell>
          <cell r="AN24">
            <v>243167.33000000002</v>
          </cell>
          <cell r="AO24">
            <v>0</v>
          </cell>
          <cell r="AP24">
            <v>0</v>
          </cell>
          <cell r="AQ24">
            <v>0</v>
          </cell>
          <cell r="AR24">
            <v>60858.229999999996</v>
          </cell>
          <cell r="AS24">
            <v>0</v>
          </cell>
          <cell r="AT24">
            <v>15520.17</v>
          </cell>
          <cell r="AU24">
            <v>0</v>
          </cell>
          <cell r="AV24">
            <v>0</v>
          </cell>
          <cell r="AW24">
            <v>0</v>
          </cell>
          <cell r="AX24">
            <v>118239.40000000001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2241645.2100000004</v>
          </cell>
          <cell r="BD24">
            <v>589684.37</v>
          </cell>
          <cell r="BE24">
            <v>397961.49999999994</v>
          </cell>
          <cell r="BF24">
            <v>16575978.640000001</v>
          </cell>
        </row>
        <row r="25">
          <cell r="F25" t="str">
            <v>04228</v>
          </cell>
          <cell r="G25">
            <v>7820510.8099999996</v>
          </cell>
          <cell r="H25">
            <v>70310.78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1114157.9100000001</v>
          </cell>
          <cell r="Q25">
            <v>18998.579999999998</v>
          </cell>
          <cell r="R25">
            <v>300990.06</v>
          </cell>
          <cell r="S25">
            <v>0</v>
          </cell>
          <cell r="T25">
            <v>0</v>
          </cell>
          <cell r="U25">
            <v>0</v>
          </cell>
          <cell r="V25">
            <v>887352.42</v>
          </cell>
          <cell r="W25">
            <v>19552.610000000004</v>
          </cell>
          <cell r="X25">
            <v>10311.92</v>
          </cell>
          <cell r="Y25">
            <v>0</v>
          </cell>
          <cell r="Z25">
            <v>0</v>
          </cell>
          <cell r="AA25">
            <v>0</v>
          </cell>
          <cell r="AB25">
            <v>317701.46000000002</v>
          </cell>
          <cell r="AC25">
            <v>50034.239999999998</v>
          </cell>
          <cell r="AD25">
            <v>13471.77</v>
          </cell>
          <cell r="AE25">
            <v>0</v>
          </cell>
          <cell r="AF25">
            <v>292873.51999999996</v>
          </cell>
          <cell r="AG25">
            <v>0</v>
          </cell>
          <cell r="AH25">
            <v>0</v>
          </cell>
          <cell r="AI25">
            <v>159582.25</v>
          </cell>
          <cell r="AJ25">
            <v>0</v>
          </cell>
          <cell r="AK25">
            <v>0</v>
          </cell>
          <cell r="AL25">
            <v>1799.29</v>
          </cell>
          <cell r="AM25">
            <v>10377.07</v>
          </cell>
          <cell r="AN25">
            <v>187671.91999999998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11196.96</v>
          </cell>
          <cell r="AU25">
            <v>0</v>
          </cell>
          <cell r="AV25">
            <v>0</v>
          </cell>
          <cell r="AW25">
            <v>0</v>
          </cell>
          <cell r="AX25">
            <v>85110.890000000014</v>
          </cell>
          <cell r="AY25">
            <v>0</v>
          </cell>
          <cell r="AZ25">
            <v>0</v>
          </cell>
          <cell r="BA25">
            <v>0</v>
          </cell>
          <cell r="BB25">
            <v>5747.01</v>
          </cell>
          <cell r="BC25">
            <v>2329776.8900000006</v>
          </cell>
          <cell r="BD25">
            <v>517476.48000000004</v>
          </cell>
          <cell r="BE25">
            <v>735663.60000000009</v>
          </cell>
          <cell r="BF25">
            <v>14960668.440000001</v>
          </cell>
        </row>
        <row r="26">
          <cell r="F26" t="str">
            <v>04246</v>
          </cell>
          <cell r="G26">
            <v>46322309.600000001</v>
          </cell>
          <cell r="H26">
            <v>1153495.19</v>
          </cell>
          <cell r="I26">
            <v>591586.44999999995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7493923.3299999991</v>
          </cell>
          <cell r="Q26">
            <v>335069.63</v>
          </cell>
          <cell r="R26">
            <v>1414734</v>
          </cell>
          <cell r="S26">
            <v>0</v>
          </cell>
          <cell r="T26">
            <v>0</v>
          </cell>
          <cell r="U26">
            <v>0</v>
          </cell>
          <cell r="V26">
            <v>2604107.3499999992</v>
          </cell>
          <cell r="W26">
            <v>215746</v>
          </cell>
          <cell r="X26">
            <v>67152</v>
          </cell>
          <cell r="Y26">
            <v>0</v>
          </cell>
          <cell r="Z26">
            <v>1546758.9600000004</v>
          </cell>
          <cell r="AA26">
            <v>20516</v>
          </cell>
          <cell r="AB26">
            <v>1694372.1300000004</v>
          </cell>
          <cell r="AC26">
            <v>988090.22</v>
          </cell>
          <cell r="AD26">
            <v>863661.35</v>
          </cell>
          <cell r="AE26">
            <v>0</v>
          </cell>
          <cell r="AF26">
            <v>2326969</v>
          </cell>
          <cell r="AG26">
            <v>110728.31</v>
          </cell>
          <cell r="AH26">
            <v>0</v>
          </cell>
          <cell r="AI26">
            <v>1184309.8600000001</v>
          </cell>
          <cell r="AJ26">
            <v>0</v>
          </cell>
          <cell r="AK26">
            <v>0</v>
          </cell>
          <cell r="AL26">
            <v>0</v>
          </cell>
          <cell r="AM26">
            <v>259822.12</v>
          </cell>
          <cell r="AN26">
            <v>1658281</v>
          </cell>
          <cell r="AO26">
            <v>0</v>
          </cell>
          <cell r="AP26">
            <v>0</v>
          </cell>
          <cell r="AQ26">
            <v>3662.63</v>
          </cell>
          <cell r="AR26">
            <v>0</v>
          </cell>
          <cell r="AS26">
            <v>0</v>
          </cell>
          <cell r="AT26">
            <v>459442.82</v>
          </cell>
          <cell r="AU26">
            <v>0</v>
          </cell>
          <cell r="AV26">
            <v>0</v>
          </cell>
          <cell r="AW26">
            <v>0</v>
          </cell>
          <cell r="AX26">
            <v>723342.30000000016</v>
          </cell>
          <cell r="AY26">
            <v>0</v>
          </cell>
          <cell r="AZ26">
            <v>0</v>
          </cell>
          <cell r="BA26">
            <v>447417.59999999992</v>
          </cell>
          <cell r="BB26">
            <v>261270.88999999998</v>
          </cell>
          <cell r="BC26">
            <v>11333703.440000001</v>
          </cell>
          <cell r="BD26">
            <v>2982100.8300000005</v>
          </cell>
          <cell r="BE26">
            <v>1814165.4700000004</v>
          </cell>
          <cell r="BF26">
            <v>88876738.479999989</v>
          </cell>
        </row>
        <row r="27">
          <cell r="F27" t="str">
            <v>05121</v>
          </cell>
          <cell r="G27">
            <v>22737462.590000004</v>
          </cell>
          <cell r="H27">
            <v>119655.59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5053142.8500000006</v>
          </cell>
          <cell r="Q27">
            <v>139863.48000000001</v>
          </cell>
          <cell r="R27">
            <v>743699.9</v>
          </cell>
          <cell r="S27">
            <v>0</v>
          </cell>
          <cell r="T27">
            <v>0</v>
          </cell>
          <cell r="U27">
            <v>17369.059999999998</v>
          </cell>
          <cell r="V27">
            <v>1083668.98</v>
          </cell>
          <cell r="W27">
            <v>115352.67</v>
          </cell>
          <cell r="X27">
            <v>18704</v>
          </cell>
          <cell r="Y27">
            <v>0</v>
          </cell>
          <cell r="Z27">
            <v>1244302.8900000001</v>
          </cell>
          <cell r="AA27">
            <v>0</v>
          </cell>
          <cell r="AB27">
            <v>606842.68000000005</v>
          </cell>
          <cell r="AC27">
            <v>259807.33000000002</v>
          </cell>
          <cell r="AD27">
            <v>0</v>
          </cell>
          <cell r="AE27">
            <v>0</v>
          </cell>
          <cell r="AF27">
            <v>886109.42999999993</v>
          </cell>
          <cell r="AG27">
            <v>0</v>
          </cell>
          <cell r="AH27">
            <v>0</v>
          </cell>
          <cell r="AI27">
            <v>168490.68999999997</v>
          </cell>
          <cell r="AJ27">
            <v>0</v>
          </cell>
          <cell r="AK27">
            <v>0</v>
          </cell>
          <cell r="AL27">
            <v>0</v>
          </cell>
          <cell r="AM27">
            <v>3698.31</v>
          </cell>
          <cell r="AN27">
            <v>46020.72</v>
          </cell>
          <cell r="AO27">
            <v>0</v>
          </cell>
          <cell r="AP27">
            <v>84054.46</v>
          </cell>
          <cell r="AQ27">
            <v>0</v>
          </cell>
          <cell r="AR27">
            <v>0</v>
          </cell>
          <cell r="AS27">
            <v>0</v>
          </cell>
          <cell r="AT27">
            <v>460058.86000000004</v>
          </cell>
          <cell r="AU27">
            <v>0</v>
          </cell>
          <cell r="AV27">
            <v>0</v>
          </cell>
          <cell r="AW27">
            <v>0</v>
          </cell>
          <cell r="AX27">
            <v>400201.7099999999</v>
          </cell>
          <cell r="AY27">
            <v>0</v>
          </cell>
          <cell r="AZ27">
            <v>0</v>
          </cell>
          <cell r="BA27">
            <v>6569.7999999999993</v>
          </cell>
          <cell r="BB27">
            <v>0</v>
          </cell>
          <cell r="BC27">
            <v>5822875.1500000022</v>
          </cell>
          <cell r="BD27">
            <v>1559126.48</v>
          </cell>
          <cell r="BE27">
            <v>1583294.54</v>
          </cell>
          <cell r="BF27">
            <v>43160372.170000002</v>
          </cell>
        </row>
        <row r="28">
          <cell r="F28" t="str">
            <v>05313</v>
          </cell>
          <cell r="G28">
            <v>1754698.14</v>
          </cell>
          <cell r="H28">
            <v>439092.89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206411.51000000004</v>
          </cell>
          <cell r="Q28">
            <v>0</v>
          </cell>
          <cell r="R28">
            <v>53570.86</v>
          </cell>
          <cell r="S28">
            <v>0</v>
          </cell>
          <cell r="T28">
            <v>0</v>
          </cell>
          <cell r="U28">
            <v>0</v>
          </cell>
          <cell r="V28">
            <v>18205.28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163642.06999999998</v>
          </cell>
          <cell r="AC28">
            <v>33525.129999999997</v>
          </cell>
          <cell r="AD28">
            <v>0</v>
          </cell>
          <cell r="AE28">
            <v>0</v>
          </cell>
          <cell r="AF28">
            <v>53779.79</v>
          </cell>
          <cell r="AG28">
            <v>0</v>
          </cell>
          <cell r="AH28">
            <v>0</v>
          </cell>
          <cell r="AI28">
            <v>120917.78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289.76</v>
          </cell>
          <cell r="AU28">
            <v>0</v>
          </cell>
          <cell r="AV28">
            <v>0</v>
          </cell>
          <cell r="AW28">
            <v>0</v>
          </cell>
          <cell r="AX28">
            <v>10565.09</v>
          </cell>
          <cell r="AY28">
            <v>0</v>
          </cell>
          <cell r="AZ28">
            <v>0</v>
          </cell>
          <cell r="BA28">
            <v>0</v>
          </cell>
          <cell r="BB28">
            <v>1024.9099999999999</v>
          </cell>
          <cell r="BC28">
            <v>618896.9099999998</v>
          </cell>
          <cell r="BD28">
            <v>117583.49</v>
          </cell>
          <cell r="BE28">
            <v>75953.700000000012</v>
          </cell>
          <cell r="BF28">
            <v>3668157.3099999991</v>
          </cell>
        </row>
        <row r="29">
          <cell r="F29" t="str">
            <v>05323</v>
          </cell>
          <cell r="G29">
            <v>15866723.020000001</v>
          </cell>
          <cell r="H29">
            <v>508155.45999999996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3410620.1599999997</v>
          </cell>
          <cell r="Q29">
            <v>102506.30999999998</v>
          </cell>
          <cell r="R29">
            <v>491816</v>
          </cell>
          <cell r="S29">
            <v>0</v>
          </cell>
          <cell r="T29">
            <v>0</v>
          </cell>
          <cell r="U29">
            <v>0</v>
          </cell>
          <cell r="V29">
            <v>1333219.9699999997</v>
          </cell>
          <cell r="W29">
            <v>12871.230000000001</v>
          </cell>
          <cell r="X29">
            <v>17911</v>
          </cell>
          <cell r="Y29">
            <v>0</v>
          </cell>
          <cell r="Z29">
            <v>0</v>
          </cell>
          <cell r="AA29">
            <v>0</v>
          </cell>
          <cell r="AB29">
            <v>611921.92000000004</v>
          </cell>
          <cell r="AC29">
            <v>95862.84</v>
          </cell>
          <cell r="AD29">
            <v>0</v>
          </cell>
          <cell r="AE29">
            <v>0</v>
          </cell>
          <cell r="AF29">
            <v>684572.6100000001</v>
          </cell>
          <cell r="AG29">
            <v>0</v>
          </cell>
          <cell r="AH29">
            <v>0</v>
          </cell>
          <cell r="AI29">
            <v>169980.79999999999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58652.69</v>
          </cell>
          <cell r="AO29">
            <v>0</v>
          </cell>
          <cell r="AP29">
            <v>34876.239999999998</v>
          </cell>
          <cell r="AQ29">
            <v>4093.64</v>
          </cell>
          <cell r="AR29">
            <v>0</v>
          </cell>
          <cell r="AS29">
            <v>0</v>
          </cell>
          <cell r="AT29">
            <v>107093.31</v>
          </cell>
          <cell r="AU29">
            <v>0</v>
          </cell>
          <cell r="AV29">
            <v>0</v>
          </cell>
          <cell r="AW29">
            <v>0</v>
          </cell>
          <cell r="AX29">
            <v>26421.61</v>
          </cell>
          <cell r="AY29">
            <v>0</v>
          </cell>
          <cell r="AZ29">
            <v>0</v>
          </cell>
          <cell r="BA29">
            <v>0</v>
          </cell>
          <cell r="BB29">
            <v>31426.43</v>
          </cell>
          <cell r="BC29">
            <v>4313673.7600000016</v>
          </cell>
          <cell r="BD29">
            <v>1086158.7599999998</v>
          </cell>
          <cell r="BE29">
            <v>962587.39</v>
          </cell>
          <cell r="BF29">
            <v>29931145.149999999</v>
          </cell>
        </row>
        <row r="30">
          <cell r="F30" t="str">
            <v>05401</v>
          </cell>
          <cell r="G30">
            <v>4190183.9999999995</v>
          </cell>
          <cell r="H30">
            <v>111604.56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746311.72</v>
          </cell>
          <cell r="Q30">
            <v>25881.5</v>
          </cell>
          <cell r="R30">
            <v>100253.37999999999</v>
          </cell>
          <cell r="S30">
            <v>0</v>
          </cell>
          <cell r="T30">
            <v>0</v>
          </cell>
          <cell r="U30">
            <v>45949.27</v>
          </cell>
          <cell r="V30">
            <v>101427.89000000001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249997.57999999996</v>
          </cell>
          <cell r="AC30">
            <v>39119.65</v>
          </cell>
          <cell r="AD30">
            <v>0</v>
          </cell>
          <cell r="AE30">
            <v>0</v>
          </cell>
          <cell r="AF30">
            <v>186085.34</v>
          </cell>
          <cell r="AG30">
            <v>0</v>
          </cell>
          <cell r="AH30">
            <v>0</v>
          </cell>
          <cell r="AI30">
            <v>4227.68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29430.94</v>
          </cell>
          <cell r="AQ30">
            <v>0</v>
          </cell>
          <cell r="AR30">
            <v>0</v>
          </cell>
          <cell r="AS30">
            <v>0</v>
          </cell>
          <cell r="AT30">
            <v>3552.5699999999997</v>
          </cell>
          <cell r="AU30">
            <v>0</v>
          </cell>
          <cell r="AV30">
            <v>0</v>
          </cell>
          <cell r="AW30">
            <v>0</v>
          </cell>
          <cell r="AX30">
            <v>85165.83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1728726.62</v>
          </cell>
          <cell r="BD30">
            <v>427177.95</v>
          </cell>
          <cell r="BE30">
            <v>269463.34999999998</v>
          </cell>
          <cell r="BF30">
            <v>8344559.8299999991</v>
          </cell>
        </row>
        <row r="31">
          <cell r="F31" t="str">
            <v>05402</v>
          </cell>
          <cell r="G31">
            <v>7646869.1200000001</v>
          </cell>
          <cell r="H31">
            <v>10585548.430000002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2885162.1099999994</v>
          </cell>
          <cell r="Q31">
            <v>28710.14</v>
          </cell>
          <cell r="R31">
            <v>506129.39999999997</v>
          </cell>
          <cell r="S31">
            <v>0</v>
          </cell>
          <cell r="T31">
            <v>0</v>
          </cell>
          <cell r="U31">
            <v>0</v>
          </cell>
          <cell r="V31">
            <v>284836.98000000004</v>
          </cell>
          <cell r="W31">
            <v>103285.14</v>
          </cell>
          <cell r="X31">
            <v>8758</v>
          </cell>
          <cell r="Y31">
            <v>0</v>
          </cell>
          <cell r="Z31">
            <v>10677.820000000002</v>
          </cell>
          <cell r="AA31">
            <v>0</v>
          </cell>
          <cell r="AB31">
            <v>402964.58999999991</v>
          </cell>
          <cell r="AC31">
            <v>85674.71</v>
          </cell>
          <cell r="AD31">
            <v>24420</v>
          </cell>
          <cell r="AE31">
            <v>0</v>
          </cell>
          <cell r="AF31">
            <v>642184.30000000005</v>
          </cell>
          <cell r="AG31">
            <v>0</v>
          </cell>
          <cell r="AH31">
            <v>0</v>
          </cell>
          <cell r="AI31">
            <v>123286.66000000002</v>
          </cell>
          <cell r="AJ31">
            <v>0</v>
          </cell>
          <cell r="AK31">
            <v>0</v>
          </cell>
          <cell r="AL31">
            <v>0</v>
          </cell>
          <cell r="AM31">
            <v>11908.480000000001</v>
          </cell>
          <cell r="AN31">
            <v>106870.71</v>
          </cell>
          <cell r="AO31">
            <v>0</v>
          </cell>
          <cell r="AP31">
            <v>40787.039999999994</v>
          </cell>
          <cell r="AQ31">
            <v>300969</v>
          </cell>
          <cell r="AR31">
            <v>0</v>
          </cell>
          <cell r="AS31">
            <v>0</v>
          </cell>
          <cell r="AT31">
            <v>25175.86</v>
          </cell>
          <cell r="AU31">
            <v>0</v>
          </cell>
          <cell r="AV31">
            <v>0</v>
          </cell>
          <cell r="AW31">
            <v>0</v>
          </cell>
          <cell r="AX31">
            <v>224137.22999999998</v>
          </cell>
          <cell r="AY31">
            <v>0</v>
          </cell>
          <cell r="AZ31">
            <v>0</v>
          </cell>
          <cell r="BA31">
            <v>0</v>
          </cell>
          <cell r="BB31">
            <v>71437.710000000006</v>
          </cell>
          <cell r="BC31">
            <v>2563363.34</v>
          </cell>
          <cell r="BD31">
            <v>620916.97</v>
          </cell>
          <cell r="BE31">
            <v>543045.90999999992</v>
          </cell>
          <cell r="BF31">
            <v>27847119.650000002</v>
          </cell>
        </row>
        <row r="32">
          <cell r="F32" t="str">
            <v>06037</v>
          </cell>
          <cell r="G32">
            <v>143695060.66999999</v>
          </cell>
          <cell r="H32">
            <v>2866434.5400000005</v>
          </cell>
          <cell r="I32">
            <v>643539.39999999991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25280912.499999996</v>
          </cell>
          <cell r="Q32">
            <v>744248.68</v>
          </cell>
          <cell r="R32">
            <v>4267923</v>
          </cell>
          <cell r="S32">
            <v>0</v>
          </cell>
          <cell r="T32">
            <v>0</v>
          </cell>
          <cell r="U32">
            <v>0</v>
          </cell>
          <cell r="V32">
            <v>7073580.1600000001</v>
          </cell>
          <cell r="W32">
            <v>1235164.21</v>
          </cell>
          <cell r="X32">
            <v>188056.21</v>
          </cell>
          <cell r="Y32">
            <v>0</v>
          </cell>
          <cell r="Z32">
            <v>0</v>
          </cell>
          <cell r="AA32">
            <v>0</v>
          </cell>
          <cell r="AB32">
            <v>5983903.3099999996</v>
          </cell>
          <cell r="AC32">
            <v>1375934.4599999997</v>
          </cell>
          <cell r="AD32">
            <v>0</v>
          </cell>
          <cell r="AE32">
            <v>0</v>
          </cell>
          <cell r="AF32">
            <v>5679776.6799999997</v>
          </cell>
          <cell r="AG32">
            <v>0</v>
          </cell>
          <cell r="AH32">
            <v>0</v>
          </cell>
          <cell r="AI32">
            <v>1238090.7100000002</v>
          </cell>
          <cell r="AJ32">
            <v>0</v>
          </cell>
          <cell r="AK32">
            <v>0</v>
          </cell>
          <cell r="AL32">
            <v>0</v>
          </cell>
          <cell r="AM32">
            <v>284309.78999999992</v>
          </cell>
          <cell r="AN32">
            <v>2719818.53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35409.449999999997</v>
          </cell>
          <cell r="AT32">
            <v>195720</v>
          </cell>
          <cell r="AU32">
            <v>0</v>
          </cell>
          <cell r="AV32">
            <v>0</v>
          </cell>
          <cell r="AW32">
            <v>0</v>
          </cell>
          <cell r="AX32">
            <v>860348.11</v>
          </cell>
          <cell r="AY32">
            <v>0</v>
          </cell>
          <cell r="AZ32">
            <v>0</v>
          </cell>
          <cell r="BA32">
            <v>116374.8</v>
          </cell>
          <cell r="BB32">
            <v>809242.76000000013</v>
          </cell>
          <cell r="BC32">
            <v>40150209.18</v>
          </cell>
          <cell r="BD32">
            <v>7494899.7000000011</v>
          </cell>
          <cell r="BE32">
            <v>8254886.2299999995</v>
          </cell>
          <cell r="BF32">
            <v>261193843.08000001</v>
          </cell>
        </row>
        <row r="33">
          <cell r="F33" t="str">
            <v>06098</v>
          </cell>
          <cell r="G33">
            <v>11143183.950000001</v>
          </cell>
          <cell r="H33">
            <v>0</v>
          </cell>
          <cell r="I33">
            <v>1198.6400000000001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1807340.1100000003</v>
          </cell>
          <cell r="Q33">
            <v>32456.83</v>
          </cell>
          <cell r="R33">
            <v>283135.95999999996</v>
          </cell>
          <cell r="S33">
            <v>0</v>
          </cell>
          <cell r="T33">
            <v>0</v>
          </cell>
          <cell r="U33">
            <v>0</v>
          </cell>
          <cell r="V33">
            <v>257523.94</v>
          </cell>
          <cell r="W33">
            <v>60297.990000000005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99457.44</v>
          </cell>
          <cell r="AC33">
            <v>13286.84</v>
          </cell>
          <cell r="AD33">
            <v>0</v>
          </cell>
          <cell r="AE33">
            <v>0</v>
          </cell>
          <cell r="AF33">
            <v>182500.55</v>
          </cell>
          <cell r="AG33">
            <v>0</v>
          </cell>
          <cell r="AH33">
            <v>0</v>
          </cell>
          <cell r="AI33">
            <v>81968.099999999991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32831.569999999992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17980.48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117894.81999999999</v>
          </cell>
          <cell r="BC33">
            <v>3068156.6599999992</v>
          </cell>
          <cell r="BD33">
            <v>474682.23</v>
          </cell>
          <cell r="BE33">
            <v>842076.15</v>
          </cell>
          <cell r="BF33">
            <v>18515972.260000002</v>
          </cell>
        </row>
        <row r="34">
          <cell r="F34" t="str">
            <v>06101</v>
          </cell>
          <cell r="G34">
            <v>10091166.419999998</v>
          </cell>
          <cell r="H34">
            <v>121613.25</v>
          </cell>
          <cell r="I34">
            <v>1138.71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1631226.67</v>
          </cell>
          <cell r="Q34">
            <v>19958.830000000002</v>
          </cell>
          <cell r="R34">
            <v>250096.34</v>
          </cell>
          <cell r="S34">
            <v>0</v>
          </cell>
          <cell r="T34">
            <v>0</v>
          </cell>
          <cell r="U34">
            <v>0</v>
          </cell>
          <cell r="V34">
            <v>256247.08</v>
          </cell>
          <cell r="W34">
            <v>0</v>
          </cell>
          <cell r="X34">
            <v>3749.72</v>
          </cell>
          <cell r="Y34">
            <v>0</v>
          </cell>
          <cell r="Z34">
            <v>0</v>
          </cell>
          <cell r="AA34">
            <v>0</v>
          </cell>
          <cell r="AB34">
            <v>109180.9</v>
          </cell>
          <cell r="AC34">
            <v>42634.58</v>
          </cell>
          <cell r="AD34">
            <v>0</v>
          </cell>
          <cell r="AE34">
            <v>0</v>
          </cell>
          <cell r="AF34">
            <v>212399.79</v>
          </cell>
          <cell r="AG34">
            <v>0</v>
          </cell>
          <cell r="AH34">
            <v>0</v>
          </cell>
          <cell r="AI34">
            <v>80056.900000000009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28637.07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12697.169999999998</v>
          </cell>
          <cell r="AU34">
            <v>0</v>
          </cell>
          <cell r="AV34">
            <v>0</v>
          </cell>
          <cell r="AW34">
            <v>0</v>
          </cell>
          <cell r="AX34">
            <v>37821.32</v>
          </cell>
          <cell r="AY34">
            <v>0</v>
          </cell>
          <cell r="AZ34">
            <v>170683.52999999997</v>
          </cell>
          <cell r="BA34">
            <v>0</v>
          </cell>
          <cell r="BB34">
            <v>52016.450000000004</v>
          </cell>
          <cell r="BC34">
            <v>2768126.9399999995</v>
          </cell>
          <cell r="BD34">
            <v>395377.25000000006</v>
          </cell>
          <cell r="BE34">
            <v>172540.95</v>
          </cell>
          <cell r="BF34">
            <v>16457369.869999997</v>
          </cell>
        </row>
        <row r="35">
          <cell r="F35" t="str">
            <v>06103</v>
          </cell>
          <cell r="G35">
            <v>986769.38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143901.29</v>
          </cell>
          <cell r="Q35">
            <v>796.03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33754.149999999994</v>
          </cell>
          <cell r="AC35">
            <v>1964.17</v>
          </cell>
          <cell r="AD35">
            <v>0</v>
          </cell>
          <cell r="AE35">
            <v>0</v>
          </cell>
          <cell r="AF35">
            <v>30811.29</v>
          </cell>
          <cell r="AG35">
            <v>0</v>
          </cell>
          <cell r="AH35">
            <v>0</v>
          </cell>
          <cell r="AI35">
            <v>834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1200.95</v>
          </cell>
          <cell r="AU35">
            <v>0</v>
          </cell>
          <cell r="AV35">
            <v>0</v>
          </cell>
          <cell r="AW35">
            <v>0</v>
          </cell>
          <cell r="AX35">
            <v>834.94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385198.43</v>
          </cell>
          <cell r="BD35">
            <v>81229.13</v>
          </cell>
          <cell r="BE35">
            <v>113478.21</v>
          </cell>
          <cell r="BF35">
            <v>1780771.9699999997</v>
          </cell>
        </row>
        <row r="36">
          <cell r="F36" t="str">
            <v>06112</v>
          </cell>
          <cell r="G36">
            <v>17558348.469999999</v>
          </cell>
          <cell r="H36">
            <v>81272.5</v>
          </cell>
          <cell r="I36">
            <v>42431.86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3263523.8299999996</v>
          </cell>
          <cell r="Q36">
            <v>95334.74</v>
          </cell>
          <cell r="R36">
            <v>909371</v>
          </cell>
          <cell r="S36">
            <v>0</v>
          </cell>
          <cell r="T36">
            <v>0</v>
          </cell>
          <cell r="U36">
            <v>0</v>
          </cell>
          <cell r="V36">
            <v>1013197.18</v>
          </cell>
          <cell r="W36">
            <v>189603.18</v>
          </cell>
          <cell r="X36">
            <v>16241</v>
          </cell>
          <cell r="Y36">
            <v>0</v>
          </cell>
          <cell r="Z36">
            <v>0</v>
          </cell>
          <cell r="AA36">
            <v>0</v>
          </cell>
          <cell r="AB36">
            <v>388546.16000000003</v>
          </cell>
          <cell r="AC36">
            <v>84401.959999999992</v>
          </cell>
          <cell r="AD36">
            <v>0</v>
          </cell>
          <cell r="AE36">
            <v>0</v>
          </cell>
          <cell r="AF36">
            <v>568257.50999999989</v>
          </cell>
          <cell r="AG36">
            <v>0</v>
          </cell>
          <cell r="AH36">
            <v>0</v>
          </cell>
          <cell r="AI36">
            <v>96861.34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91816.010000000009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45984.290000000015</v>
          </cell>
          <cell r="AU36">
            <v>0</v>
          </cell>
          <cell r="AV36">
            <v>0</v>
          </cell>
          <cell r="AW36">
            <v>0</v>
          </cell>
          <cell r="AX36">
            <v>32969</v>
          </cell>
          <cell r="AY36">
            <v>0</v>
          </cell>
          <cell r="AZ36">
            <v>0</v>
          </cell>
          <cell r="BA36">
            <v>0</v>
          </cell>
          <cell r="BB36">
            <v>349873.23999999993</v>
          </cell>
          <cell r="BC36">
            <v>4651326.6900000004</v>
          </cell>
          <cell r="BD36">
            <v>926680.04999999993</v>
          </cell>
          <cell r="BE36">
            <v>1547772.06</v>
          </cell>
          <cell r="BF36">
            <v>31953812.069999997</v>
          </cell>
        </row>
        <row r="37">
          <cell r="F37" t="str">
            <v>06114</v>
          </cell>
          <cell r="G37">
            <v>155023430.25999996</v>
          </cell>
          <cell r="H37">
            <v>3436203.5400000005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32148216.309999999</v>
          </cell>
          <cell r="Q37">
            <v>873327.93</v>
          </cell>
          <cell r="R37">
            <v>4560833.49</v>
          </cell>
          <cell r="S37">
            <v>0</v>
          </cell>
          <cell r="T37">
            <v>0</v>
          </cell>
          <cell r="U37">
            <v>0</v>
          </cell>
          <cell r="V37">
            <v>10265941.039999999</v>
          </cell>
          <cell r="W37">
            <v>715740.3899999999</v>
          </cell>
          <cell r="X37">
            <v>140092.73000000001</v>
          </cell>
          <cell r="Y37">
            <v>0</v>
          </cell>
          <cell r="Z37">
            <v>4137025.8899999992</v>
          </cell>
          <cell r="AA37">
            <v>47293.54</v>
          </cell>
          <cell r="AB37">
            <v>5147774.1899999995</v>
          </cell>
          <cell r="AC37">
            <v>529941.81999999995</v>
          </cell>
          <cell r="AD37">
            <v>0</v>
          </cell>
          <cell r="AE37">
            <v>0</v>
          </cell>
          <cell r="AF37">
            <v>6076228.410000002</v>
          </cell>
          <cell r="AG37">
            <v>0</v>
          </cell>
          <cell r="AH37">
            <v>0</v>
          </cell>
          <cell r="AI37">
            <v>2327719.9900000002</v>
          </cell>
          <cell r="AJ37">
            <v>0</v>
          </cell>
          <cell r="AK37">
            <v>0</v>
          </cell>
          <cell r="AL37">
            <v>0</v>
          </cell>
          <cell r="AM37">
            <v>350015.95000000007</v>
          </cell>
          <cell r="AN37">
            <v>4909833.97</v>
          </cell>
          <cell r="AO37">
            <v>0</v>
          </cell>
          <cell r="AP37">
            <v>53482.52</v>
          </cell>
          <cell r="AQ37">
            <v>0</v>
          </cell>
          <cell r="AR37">
            <v>92298.3</v>
          </cell>
          <cell r="AS37">
            <v>93851.71</v>
          </cell>
          <cell r="AT37">
            <v>884403.25000000023</v>
          </cell>
          <cell r="AU37">
            <v>0</v>
          </cell>
          <cell r="AV37">
            <v>0</v>
          </cell>
          <cell r="AW37">
            <v>0</v>
          </cell>
          <cell r="AX37">
            <v>971154.27999999991</v>
          </cell>
          <cell r="AY37">
            <v>0</v>
          </cell>
          <cell r="AZ37">
            <v>0</v>
          </cell>
          <cell r="BA37">
            <v>123805.32</v>
          </cell>
          <cell r="BB37">
            <v>304028.31000000006</v>
          </cell>
          <cell r="BC37">
            <v>39969536.280000009</v>
          </cell>
          <cell r="BD37">
            <v>8100127.3700000001</v>
          </cell>
          <cell r="BE37">
            <v>11795154.199999999</v>
          </cell>
          <cell r="BF37">
            <v>293077460.98999995</v>
          </cell>
        </row>
        <row r="38">
          <cell r="F38" t="str">
            <v>06117</v>
          </cell>
          <cell r="G38">
            <v>40222658.590000004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7461527.9900000002</v>
          </cell>
          <cell r="Q38">
            <v>159148.24</v>
          </cell>
          <cell r="R38">
            <v>1040999</v>
          </cell>
          <cell r="S38">
            <v>0</v>
          </cell>
          <cell r="T38">
            <v>0</v>
          </cell>
          <cell r="U38">
            <v>0</v>
          </cell>
          <cell r="V38">
            <v>1840900.5399999998</v>
          </cell>
          <cell r="W38">
            <v>86433.600000000006</v>
          </cell>
          <cell r="X38">
            <v>23510.13</v>
          </cell>
          <cell r="Y38">
            <v>0</v>
          </cell>
          <cell r="Z38">
            <v>0</v>
          </cell>
          <cell r="AA38">
            <v>0</v>
          </cell>
          <cell r="AB38">
            <v>308536.78999999998</v>
          </cell>
          <cell r="AC38">
            <v>96756.800000000003</v>
          </cell>
          <cell r="AD38">
            <v>0</v>
          </cell>
          <cell r="AE38">
            <v>0</v>
          </cell>
          <cell r="AF38">
            <v>534042.14</v>
          </cell>
          <cell r="AG38">
            <v>0</v>
          </cell>
          <cell r="AH38">
            <v>0</v>
          </cell>
          <cell r="AI38">
            <v>361271.59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174347.96999999997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27701.620000000003</v>
          </cell>
          <cell r="AT38">
            <v>55611.340000000004</v>
          </cell>
          <cell r="AU38">
            <v>0</v>
          </cell>
          <cell r="AV38">
            <v>0</v>
          </cell>
          <cell r="AW38">
            <v>0</v>
          </cell>
          <cell r="AX38">
            <v>1339562.3500000003</v>
          </cell>
          <cell r="AY38">
            <v>0</v>
          </cell>
          <cell r="AZ38">
            <v>0</v>
          </cell>
          <cell r="BA38">
            <v>0</v>
          </cell>
          <cell r="BB38">
            <v>1236028.42</v>
          </cell>
          <cell r="BC38">
            <v>9122848.4299999997</v>
          </cell>
          <cell r="BD38">
            <v>1770318.3799999997</v>
          </cell>
          <cell r="BE38">
            <v>2959562.95</v>
          </cell>
          <cell r="BF38">
            <v>68821766.87000002</v>
          </cell>
        </row>
        <row r="39">
          <cell r="F39" t="str">
            <v>06119</v>
          </cell>
          <cell r="G39">
            <v>72151686.629999995</v>
          </cell>
          <cell r="H39">
            <v>8293084.9000000004</v>
          </cell>
          <cell r="I39">
            <v>113031.75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13970409.560000001</v>
          </cell>
          <cell r="Q39">
            <v>283078.65999999997</v>
          </cell>
          <cell r="R39">
            <v>2494282.7800000003</v>
          </cell>
          <cell r="S39">
            <v>0</v>
          </cell>
          <cell r="T39">
            <v>0</v>
          </cell>
          <cell r="U39">
            <v>0</v>
          </cell>
          <cell r="V39">
            <v>5760330.4300000006</v>
          </cell>
          <cell r="W39">
            <v>268820.02</v>
          </cell>
          <cell r="X39">
            <v>53650.820000000007</v>
          </cell>
          <cell r="Y39">
            <v>0</v>
          </cell>
          <cell r="Z39">
            <v>0</v>
          </cell>
          <cell r="AA39">
            <v>0</v>
          </cell>
          <cell r="AB39">
            <v>1520513.21</v>
          </cell>
          <cell r="AC39">
            <v>354172.88</v>
          </cell>
          <cell r="AD39">
            <v>0</v>
          </cell>
          <cell r="AE39">
            <v>0</v>
          </cell>
          <cell r="AF39">
            <v>2323109.67</v>
          </cell>
          <cell r="AG39">
            <v>0</v>
          </cell>
          <cell r="AH39">
            <v>0</v>
          </cell>
          <cell r="AI39">
            <v>320134.31</v>
          </cell>
          <cell r="AJ39">
            <v>0</v>
          </cell>
          <cell r="AK39">
            <v>0</v>
          </cell>
          <cell r="AL39">
            <v>0</v>
          </cell>
          <cell r="AM39">
            <v>66808.430000000008</v>
          </cell>
          <cell r="AN39">
            <v>816353.06000000017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125007</v>
          </cell>
          <cell r="AU39">
            <v>0</v>
          </cell>
          <cell r="AV39">
            <v>0</v>
          </cell>
          <cell r="AW39">
            <v>0</v>
          </cell>
          <cell r="AX39">
            <v>1313076.1900000004</v>
          </cell>
          <cell r="AY39">
            <v>0</v>
          </cell>
          <cell r="AZ39">
            <v>469758.12</v>
          </cell>
          <cell r="BA39">
            <v>96126.159999999989</v>
          </cell>
          <cell r="BB39">
            <v>89484.74</v>
          </cell>
          <cell r="BC39">
            <v>19316286.710000001</v>
          </cell>
          <cell r="BD39">
            <v>3172691.99</v>
          </cell>
          <cell r="BE39">
            <v>7811611.4799999995</v>
          </cell>
          <cell r="BF39">
            <v>141183509.5</v>
          </cell>
        </row>
        <row r="40">
          <cell r="F40" t="str">
            <v>06122</v>
          </cell>
          <cell r="G40">
            <v>13574026.919999998</v>
          </cell>
          <cell r="H40">
            <v>0</v>
          </cell>
          <cell r="I40">
            <v>11806.6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1993533.3800000001</v>
          </cell>
          <cell r="Q40">
            <v>122227.23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493052.93000000005</v>
          </cell>
          <cell r="W40">
            <v>315062.02999999997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251089.12</v>
          </cell>
          <cell r="AC40">
            <v>26183.95</v>
          </cell>
          <cell r="AD40">
            <v>0</v>
          </cell>
          <cell r="AE40">
            <v>0</v>
          </cell>
          <cell r="AF40">
            <v>295944.40999999992</v>
          </cell>
          <cell r="AG40">
            <v>0</v>
          </cell>
          <cell r="AH40">
            <v>0</v>
          </cell>
          <cell r="AI40">
            <v>60993.820000000007</v>
          </cell>
          <cell r="AJ40">
            <v>0</v>
          </cell>
          <cell r="AK40">
            <v>0</v>
          </cell>
          <cell r="AL40">
            <v>0</v>
          </cell>
          <cell r="AM40">
            <v>10810</v>
          </cell>
          <cell r="AN40">
            <v>79758.289999999994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3703.44</v>
          </cell>
          <cell r="AT40">
            <v>29020.25</v>
          </cell>
          <cell r="AU40">
            <v>0</v>
          </cell>
          <cell r="AV40">
            <v>5465.9</v>
          </cell>
          <cell r="AW40">
            <v>0</v>
          </cell>
          <cell r="AX40">
            <v>60436.439999999995</v>
          </cell>
          <cell r="AY40">
            <v>0</v>
          </cell>
          <cell r="AZ40">
            <v>112842.25</v>
          </cell>
          <cell r="BA40">
            <v>0</v>
          </cell>
          <cell r="BB40">
            <v>0</v>
          </cell>
          <cell r="BC40">
            <v>3777317.9499999997</v>
          </cell>
          <cell r="BD40">
            <v>587080.25</v>
          </cell>
          <cell r="BE40">
            <v>1367876.79</v>
          </cell>
          <cell r="BF40">
            <v>23178231.949999996</v>
          </cell>
        </row>
        <row r="41">
          <cell r="F41" t="str">
            <v>07002</v>
          </cell>
          <cell r="G41">
            <v>2977964.07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424140.53</v>
          </cell>
          <cell r="Q41">
            <v>40235.839999999997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288510.39000000007</v>
          </cell>
          <cell r="W41">
            <v>25474.239999999998</v>
          </cell>
          <cell r="X41">
            <v>5965</v>
          </cell>
          <cell r="Y41">
            <v>0</v>
          </cell>
          <cell r="Z41">
            <v>0</v>
          </cell>
          <cell r="AA41">
            <v>0</v>
          </cell>
          <cell r="AB41">
            <v>134954.90999999997</v>
          </cell>
          <cell r="AC41">
            <v>42984.83</v>
          </cell>
          <cell r="AD41">
            <v>0</v>
          </cell>
          <cell r="AE41">
            <v>0</v>
          </cell>
          <cell r="AF41">
            <v>113367.33</v>
          </cell>
          <cell r="AG41">
            <v>0</v>
          </cell>
          <cell r="AH41">
            <v>0</v>
          </cell>
          <cell r="AI41">
            <v>26707.370000000003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2915.21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3961.21</v>
          </cell>
          <cell r="AU41">
            <v>0</v>
          </cell>
          <cell r="AV41">
            <v>0</v>
          </cell>
          <cell r="AW41">
            <v>0</v>
          </cell>
          <cell r="AX41">
            <v>133377.36000000002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1087747.0600000003</v>
          </cell>
          <cell r="BD41">
            <v>196772.3</v>
          </cell>
          <cell r="BE41">
            <v>225474.55999999997</v>
          </cell>
          <cell r="BF41">
            <v>5730552.21</v>
          </cell>
        </row>
        <row r="42">
          <cell r="F42" t="str">
            <v>07035</v>
          </cell>
          <cell r="G42">
            <v>306438.47000000003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24851.110000000004</v>
          </cell>
          <cell r="Q42">
            <v>0</v>
          </cell>
          <cell r="R42">
            <v>7538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13162.51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291.3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104354.55999999998</v>
          </cell>
          <cell r="BD42">
            <v>2785.96</v>
          </cell>
          <cell r="BE42">
            <v>81912.509999999995</v>
          </cell>
          <cell r="BF42">
            <v>541334.42000000004</v>
          </cell>
        </row>
        <row r="43">
          <cell r="F43" t="str">
            <v>08122</v>
          </cell>
          <cell r="G43">
            <v>40430004.090000018</v>
          </cell>
          <cell r="H43">
            <v>110711.18000000001</v>
          </cell>
          <cell r="I43">
            <v>14977.67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8417688.7200000007</v>
          </cell>
          <cell r="Q43">
            <v>375391.46</v>
          </cell>
          <cell r="R43">
            <v>1546457.05</v>
          </cell>
          <cell r="S43">
            <v>0</v>
          </cell>
          <cell r="T43">
            <v>0</v>
          </cell>
          <cell r="U43">
            <v>0</v>
          </cell>
          <cell r="V43">
            <v>1685682.84</v>
          </cell>
          <cell r="W43">
            <v>205161.28999999998</v>
          </cell>
          <cell r="X43">
            <v>52519.930000000008</v>
          </cell>
          <cell r="Y43">
            <v>0</v>
          </cell>
          <cell r="Z43">
            <v>0</v>
          </cell>
          <cell r="AA43">
            <v>0</v>
          </cell>
          <cell r="AB43">
            <v>1831928.4100000001</v>
          </cell>
          <cell r="AC43">
            <v>307133.75</v>
          </cell>
          <cell r="AD43">
            <v>0</v>
          </cell>
          <cell r="AE43">
            <v>0</v>
          </cell>
          <cell r="AF43">
            <v>1843819.67</v>
          </cell>
          <cell r="AG43">
            <v>0</v>
          </cell>
          <cell r="AH43">
            <v>0</v>
          </cell>
          <cell r="AI43">
            <v>272130.8</v>
          </cell>
          <cell r="AJ43">
            <v>0</v>
          </cell>
          <cell r="AK43">
            <v>0</v>
          </cell>
          <cell r="AL43">
            <v>0</v>
          </cell>
          <cell r="AM43">
            <v>85377.53</v>
          </cell>
          <cell r="AN43">
            <v>456503.12000000005</v>
          </cell>
          <cell r="AO43">
            <v>0</v>
          </cell>
          <cell r="AP43">
            <v>55038.01</v>
          </cell>
          <cell r="AQ43">
            <v>0</v>
          </cell>
          <cell r="AR43">
            <v>0</v>
          </cell>
          <cell r="AS43">
            <v>0</v>
          </cell>
          <cell r="AT43">
            <v>55396.62</v>
          </cell>
          <cell r="AU43">
            <v>0</v>
          </cell>
          <cell r="AV43">
            <v>0</v>
          </cell>
          <cell r="AW43">
            <v>0</v>
          </cell>
          <cell r="AX43">
            <v>158642.41000000003</v>
          </cell>
          <cell r="AY43">
            <v>0</v>
          </cell>
          <cell r="AZ43">
            <v>0</v>
          </cell>
          <cell r="BA43">
            <v>31905.56</v>
          </cell>
          <cell r="BB43">
            <v>0</v>
          </cell>
          <cell r="BC43">
            <v>12246723.849999996</v>
          </cell>
          <cell r="BD43">
            <v>2790228.09</v>
          </cell>
          <cell r="BE43">
            <v>2320431.9400000009</v>
          </cell>
          <cell r="BF43">
            <v>75293853.99000001</v>
          </cell>
        </row>
        <row r="44">
          <cell r="F44" t="str">
            <v>08130</v>
          </cell>
          <cell r="G44">
            <v>3943511.9699999983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529923.07999999996</v>
          </cell>
          <cell r="Q44">
            <v>43419.98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234557.39</v>
          </cell>
          <cell r="W44">
            <v>45271.93</v>
          </cell>
          <cell r="X44">
            <v>4293.6499999999996</v>
          </cell>
          <cell r="Y44">
            <v>0</v>
          </cell>
          <cell r="Z44">
            <v>0</v>
          </cell>
          <cell r="AA44">
            <v>0</v>
          </cell>
          <cell r="AB44">
            <v>59068.24</v>
          </cell>
          <cell r="AC44">
            <v>19864.269999999997</v>
          </cell>
          <cell r="AD44">
            <v>0</v>
          </cell>
          <cell r="AE44">
            <v>0</v>
          </cell>
          <cell r="AF44">
            <v>146592.41</v>
          </cell>
          <cell r="AG44">
            <v>0</v>
          </cell>
          <cell r="AH44">
            <v>0</v>
          </cell>
          <cell r="AI44">
            <v>13531.01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1647.98</v>
          </cell>
          <cell r="AT44">
            <v>3691.4900000000002</v>
          </cell>
          <cell r="AU44">
            <v>0</v>
          </cell>
          <cell r="AV44">
            <v>0</v>
          </cell>
          <cell r="AW44">
            <v>0</v>
          </cell>
          <cell r="AX44">
            <v>42859.57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1043181.3899999994</v>
          </cell>
          <cell r="BD44">
            <v>299078.38</v>
          </cell>
          <cell r="BE44">
            <v>373553.32</v>
          </cell>
          <cell r="BF44">
            <v>6804046.0599999987</v>
          </cell>
        </row>
        <row r="45">
          <cell r="F45" t="str">
            <v>08401</v>
          </cell>
          <cell r="G45">
            <v>7013395.8700000001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1181852.3599999996</v>
          </cell>
          <cell r="Q45">
            <v>44204.89</v>
          </cell>
          <cell r="R45">
            <v>231892.43</v>
          </cell>
          <cell r="S45">
            <v>0</v>
          </cell>
          <cell r="T45">
            <v>0</v>
          </cell>
          <cell r="U45">
            <v>0</v>
          </cell>
          <cell r="V45">
            <v>392200.03</v>
          </cell>
          <cell r="W45">
            <v>0</v>
          </cell>
          <cell r="X45">
            <v>7600.68</v>
          </cell>
          <cell r="Y45">
            <v>0</v>
          </cell>
          <cell r="Z45">
            <v>0</v>
          </cell>
          <cell r="AA45">
            <v>0</v>
          </cell>
          <cell r="AB45">
            <v>239594.12000000005</v>
          </cell>
          <cell r="AC45">
            <v>70280.95</v>
          </cell>
          <cell r="AD45">
            <v>0</v>
          </cell>
          <cell r="AE45">
            <v>0</v>
          </cell>
          <cell r="AF45">
            <v>269153.40000000008</v>
          </cell>
          <cell r="AG45">
            <v>0</v>
          </cell>
          <cell r="AH45">
            <v>0</v>
          </cell>
          <cell r="AI45">
            <v>12246.029999999999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21208.019999999997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12148.45</v>
          </cell>
          <cell r="AU45">
            <v>0</v>
          </cell>
          <cell r="AV45">
            <v>0</v>
          </cell>
          <cell r="AW45">
            <v>0</v>
          </cell>
          <cell r="AX45">
            <v>13616.32</v>
          </cell>
          <cell r="AY45">
            <v>0</v>
          </cell>
          <cell r="AZ45">
            <v>0</v>
          </cell>
          <cell r="BA45">
            <v>0</v>
          </cell>
          <cell r="BB45">
            <v>4619.82</v>
          </cell>
          <cell r="BC45">
            <v>2773519.0399999996</v>
          </cell>
          <cell r="BD45">
            <v>472838.43999999994</v>
          </cell>
          <cell r="BE45">
            <v>669464.62999999989</v>
          </cell>
          <cell r="BF45">
            <v>13429835.479999993</v>
          </cell>
        </row>
        <row r="46">
          <cell r="F46" t="str">
            <v>08402</v>
          </cell>
          <cell r="G46">
            <v>5548500.4299999997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805406.82</v>
          </cell>
          <cell r="Q46">
            <v>26558.55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136639.67000000001</v>
          </cell>
          <cell r="W46">
            <v>0</v>
          </cell>
          <cell r="X46">
            <v>4765</v>
          </cell>
          <cell r="Y46">
            <v>0</v>
          </cell>
          <cell r="Z46">
            <v>0</v>
          </cell>
          <cell r="AA46">
            <v>0</v>
          </cell>
          <cell r="AB46">
            <v>228406.90000000002</v>
          </cell>
          <cell r="AC46">
            <v>23768.980000000003</v>
          </cell>
          <cell r="AD46">
            <v>0</v>
          </cell>
          <cell r="AE46">
            <v>0</v>
          </cell>
          <cell r="AF46">
            <v>126522.6</v>
          </cell>
          <cell r="AG46">
            <v>0</v>
          </cell>
          <cell r="AH46">
            <v>0</v>
          </cell>
          <cell r="AI46">
            <v>21806.55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7677.76</v>
          </cell>
          <cell r="AU46">
            <v>0</v>
          </cell>
          <cell r="AV46">
            <v>0</v>
          </cell>
          <cell r="AW46">
            <v>0</v>
          </cell>
          <cell r="AX46">
            <v>973.47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1449571.8399999999</v>
          </cell>
          <cell r="BD46">
            <v>262351.52</v>
          </cell>
          <cell r="BE46">
            <v>444193.24</v>
          </cell>
          <cell r="BF46">
            <v>9087143.3300000001</v>
          </cell>
        </row>
        <row r="47">
          <cell r="F47" t="str">
            <v>08404</v>
          </cell>
          <cell r="G47">
            <v>13214347.019999996</v>
          </cell>
          <cell r="H47">
            <v>382114.95999999996</v>
          </cell>
          <cell r="I47">
            <v>21521.040000000001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2601790.810000001</v>
          </cell>
          <cell r="Q47">
            <v>73042.22</v>
          </cell>
          <cell r="R47">
            <v>462159.3</v>
          </cell>
          <cell r="S47">
            <v>0</v>
          </cell>
          <cell r="T47">
            <v>0</v>
          </cell>
          <cell r="U47">
            <v>0</v>
          </cell>
          <cell r="V47">
            <v>453471.84999999992</v>
          </cell>
          <cell r="W47">
            <v>64966.539999999994</v>
          </cell>
          <cell r="X47">
            <v>13447</v>
          </cell>
          <cell r="Y47">
            <v>0</v>
          </cell>
          <cell r="Z47">
            <v>0</v>
          </cell>
          <cell r="AA47">
            <v>0</v>
          </cell>
          <cell r="AB47">
            <v>529592.09</v>
          </cell>
          <cell r="AC47">
            <v>48143</v>
          </cell>
          <cell r="AD47">
            <v>0</v>
          </cell>
          <cell r="AE47">
            <v>0</v>
          </cell>
          <cell r="AF47">
            <v>477053.97000000003</v>
          </cell>
          <cell r="AG47">
            <v>0</v>
          </cell>
          <cell r="AH47">
            <v>0</v>
          </cell>
          <cell r="AI47">
            <v>172988.54999999996</v>
          </cell>
          <cell r="AJ47">
            <v>0</v>
          </cell>
          <cell r="AK47">
            <v>0</v>
          </cell>
          <cell r="AL47">
            <v>0</v>
          </cell>
          <cell r="AM47">
            <v>25133</v>
          </cell>
          <cell r="AN47">
            <v>200877.14</v>
          </cell>
          <cell r="AO47">
            <v>0</v>
          </cell>
          <cell r="AP47">
            <v>0</v>
          </cell>
          <cell r="AQ47">
            <v>20728.55</v>
          </cell>
          <cell r="AR47">
            <v>0</v>
          </cell>
          <cell r="AS47">
            <v>0</v>
          </cell>
          <cell r="AT47">
            <v>19758.46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124598.09000000001</v>
          </cell>
          <cell r="BB47">
            <v>2477815.2400000002</v>
          </cell>
          <cell r="BC47">
            <v>4414540.5700000012</v>
          </cell>
          <cell r="BD47">
            <v>916870.84</v>
          </cell>
          <cell r="BE47">
            <v>1425772</v>
          </cell>
          <cell r="BF47">
            <v>28140732.239999998</v>
          </cell>
        </row>
        <row r="48">
          <cell r="F48" t="str">
            <v>08458</v>
          </cell>
          <cell r="G48">
            <v>29300653.010000005</v>
          </cell>
          <cell r="H48">
            <v>126853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5347264.8399999989</v>
          </cell>
          <cell r="Q48">
            <v>281002.51</v>
          </cell>
          <cell r="R48">
            <v>984870.87000000011</v>
          </cell>
          <cell r="S48">
            <v>0</v>
          </cell>
          <cell r="T48">
            <v>0</v>
          </cell>
          <cell r="U48">
            <v>0</v>
          </cell>
          <cell r="V48">
            <v>1848427.8599999999</v>
          </cell>
          <cell r="W48">
            <v>275831.87999999995</v>
          </cell>
          <cell r="X48">
            <v>31093.79</v>
          </cell>
          <cell r="Y48">
            <v>0</v>
          </cell>
          <cell r="Z48">
            <v>0</v>
          </cell>
          <cell r="AA48">
            <v>0</v>
          </cell>
          <cell r="AB48">
            <v>1176193.3799999997</v>
          </cell>
          <cell r="AC48">
            <v>101175.89</v>
          </cell>
          <cell r="AD48">
            <v>0</v>
          </cell>
          <cell r="AE48">
            <v>0</v>
          </cell>
          <cell r="AF48">
            <v>1258639.6299999999</v>
          </cell>
          <cell r="AG48">
            <v>0</v>
          </cell>
          <cell r="AH48">
            <v>0</v>
          </cell>
          <cell r="AI48">
            <v>287844.61</v>
          </cell>
          <cell r="AJ48">
            <v>0</v>
          </cell>
          <cell r="AK48">
            <v>0</v>
          </cell>
          <cell r="AL48">
            <v>0</v>
          </cell>
          <cell r="AM48">
            <v>36164.239999999998</v>
          </cell>
          <cell r="AN48">
            <v>289704.99</v>
          </cell>
          <cell r="AO48">
            <v>0</v>
          </cell>
          <cell r="AP48">
            <v>82391</v>
          </cell>
          <cell r="AQ48">
            <v>13157.38</v>
          </cell>
          <cell r="AR48">
            <v>0</v>
          </cell>
          <cell r="AS48">
            <v>0</v>
          </cell>
          <cell r="AT48">
            <v>120210.06</v>
          </cell>
          <cell r="AU48">
            <v>0</v>
          </cell>
          <cell r="AV48">
            <v>0</v>
          </cell>
          <cell r="AW48">
            <v>0</v>
          </cell>
          <cell r="AX48">
            <v>161897.94</v>
          </cell>
          <cell r="AY48">
            <v>0</v>
          </cell>
          <cell r="AZ48">
            <v>0</v>
          </cell>
          <cell r="BA48">
            <v>0</v>
          </cell>
          <cell r="BB48">
            <v>107100.05999999998</v>
          </cell>
          <cell r="BC48">
            <v>7954733.9300000006</v>
          </cell>
          <cell r="BD48">
            <v>2345898.5599999996</v>
          </cell>
          <cell r="BE48">
            <v>1731356.2700000003</v>
          </cell>
          <cell r="BF48">
            <v>53862465.700000018</v>
          </cell>
        </row>
        <row r="49">
          <cell r="F49" t="str">
            <v>09013</v>
          </cell>
          <cell r="G49">
            <v>1702859.31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182841.58</v>
          </cell>
          <cell r="Q49">
            <v>19821.919999999998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69252.910000000018</v>
          </cell>
          <cell r="AC49">
            <v>145151.54</v>
          </cell>
          <cell r="AD49">
            <v>32131.329999999998</v>
          </cell>
          <cell r="AE49">
            <v>0</v>
          </cell>
          <cell r="AF49">
            <v>69296.149999999994</v>
          </cell>
          <cell r="AG49">
            <v>0</v>
          </cell>
          <cell r="AH49">
            <v>0</v>
          </cell>
          <cell r="AI49">
            <v>12344.67</v>
          </cell>
          <cell r="AJ49">
            <v>0</v>
          </cell>
          <cell r="AK49">
            <v>0</v>
          </cell>
          <cell r="AL49">
            <v>0</v>
          </cell>
          <cell r="AM49">
            <v>19607.39</v>
          </cell>
          <cell r="AN49">
            <v>88871.17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1441.78</v>
          </cell>
          <cell r="AU49">
            <v>0</v>
          </cell>
          <cell r="AV49">
            <v>0</v>
          </cell>
          <cell r="AW49">
            <v>0</v>
          </cell>
          <cell r="AX49">
            <v>94272.65</v>
          </cell>
          <cell r="AY49">
            <v>0</v>
          </cell>
          <cell r="AZ49">
            <v>31185.1</v>
          </cell>
          <cell r="BA49">
            <v>0</v>
          </cell>
          <cell r="BB49">
            <v>3472.47</v>
          </cell>
          <cell r="BC49">
            <v>494667.68</v>
          </cell>
          <cell r="BD49">
            <v>143832.78</v>
          </cell>
          <cell r="BE49">
            <v>213323.37999999998</v>
          </cell>
          <cell r="BF49">
            <v>3324373.8099999996</v>
          </cell>
        </row>
        <row r="50">
          <cell r="F50" t="str">
            <v>09075</v>
          </cell>
          <cell r="G50">
            <v>4504433.8100000005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552506.91999999993</v>
          </cell>
          <cell r="Q50">
            <v>51462.93</v>
          </cell>
          <cell r="R50">
            <v>154734.9</v>
          </cell>
          <cell r="S50">
            <v>0</v>
          </cell>
          <cell r="T50">
            <v>0</v>
          </cell>
          <cell r="U50">
            <v>0</v>
          </cell>
          <cell r="V50">
            <v>183835.46</v>
          </cell>
          <cell r="W50">
            <v>73007.639999999985</v>
          </cell>
          <cell r="X50">
            <v>7355.38</v>
          </cell>
          <cell r="Y50">
            <v>0</v>
          </cell>
          <cell r="Z50">
            <v>0</v>
          </cell>
          <cell r="AA50">
            <v>0</v>
          </cell>
          <cell r="AB50">
            <v>492664.67</v>
          </cell>
          <cell r="AC50">
            <v>65613.25</v>
          </cell>
          <cell r="AD50">
            <v>71166.489999999991</v>
          </cell>
          <cell r="AE50">
            <v>0</v>
          </cell>
          <cell r="AF50">
            <v>329304.06</v>
          </cell>
          <cell r="AG50">
            <v>0</v>
          </cell>
          <cell r="AH50">
            <v>0</v>
          </cell>
          <cell r="AI50">
            <v>44750.649999999994</v>
          </cell>
          <cell r="AJ50">
            <v>0</v>
          </cell>
          <cell r="AK50">
            <v>0</v>
          </cell>
          <cell r="AL50">
            <v>0</v>
          </cell>
          <cell r="AM50">
            <v>81081.64</v>
          </cell>
          <cell r="AN50">
            <v>310862.63999999996</v>
          </cell>
          <cell r="AO50">
            <v>0</v>
          </cell>
          <cell r="AP50">
            <v>0</v>
          </cell>
          <cell r="AQ50">
            <v>4368.09</v>
          </cell>
          <cell r="AR50">
            <v>6045</v>
          </cell>
          <cell r="AS50">
            <v>0</v>
          </cell>
          <cell r="AT50">
            <v>7758.0599999999995</v>
          </cell>
          <cell r="AU50">
            <v>0</v>
          </cell>
          <cell r="AV50">
            <v>0</v>
          </cell>
          <cell r="AW50">
            <v>0</v>
          </cell>
          <cell r="AX50">
            <v>7813.8600000000006</v>
          </cell>
          <cell r="AY50">
            <v>0</v>
          </cell>
          <cell r="AZ50">
            <v>0</v>
          </cell>
          <cell r="BA50">
            <v>0</v>
          </cell>
          <cell r="BB50">
            <v>24698.55</v>
          </cell>
          <cell r="BC50">
            <v>1748585.6699999997</v>
          </cell>
          <cell r="BD50">
            <v>604283.04999999993</v>
          </cell>
          <cell r="BE50">
            <v>196144.22999999998</v>
          </cell>
          <cell r="BF50">
            <v>9522476.9499999993</v>
          </cell>
        </row>
        <row r="51">
          <cell r="F51" t="str">
            <v>09102</v>
          </cell>
          <cell r="G51">
            <v>187143.07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12365.250000000002</v>
          </cell>
          <cell r="Q51">
            <v>850.94</v>
          </cell>
          <cell r="R51">
            <v>5006.7199999999993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42069.43</v>
          </cell>
          <cell r="AC51">
            <v>27230.449999999997</v>
          </cell>
          <cell r="AD51">
            <v>0</v>
          </cell>
          <cell r="AE51">
            <v>0</v>
          </cell>
          <cell r="AF51">
            <v>8582.59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14993.720000000001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306.89999999999998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222697.04000000004</v>
          </cell>
          <cell r="BD51">
            <v>37299.370000000003</v>
          </cell>
          <cell r="BE51">
            <v>73256.66</v>
          </cell>
          <cell r="BF51">
            <v>631802.14000000013</v>
          </cell>
        </row>
        <row r="52">
          <cell r="F52" t="str">
            <v>09206</v>
          </cell>
          <cell r="G52">
            <v>34446652.629999995</v>
          </cell>
          <cell r="H52">
            <v>245817.53000000003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5097484.379999998</v>
          </cell>
          <cell r="Q52">
            <v>218788.91</v>
          </cell>
          <cell r="R52">
            <v>972659.25</v>
          </cell>
          <cell r="S52">
            <v>0</v>
          </cell>
          <cell r="T52">
            <v>0</v>
          </cell>
          <cell r="U52">
            <v>0</v>
          </cell>
          <cell r="V52">
            <v>2377945.2799999984</v>
          </cell>
          <cell r="W52">
            <v>413247.53</v>
          </cell>
          <cell r="X52">
            <v>36469.5</v>
          </cell>
          <cell r="Y52">
            <v>0</v>
          </cell>
          <cell r="Z52">
            <v>0</v>
          </cell>
          <cell r="AA52">
            <v>0</v>
          </cell>
          <cell r="AB52">
            <v>1138964.3499999999</v>
          </cell>
          <cell r="AC52">
            <v>141404.85999999999</v>
          </cell>
          <cell r="AD52">
            <v>384645.48999999993</v>
          </cell>
          <cell r="AE52">
            <v>0</v>
          </cell>
          <cell r="AF52">
            <v>1578337.23</v>
          </cell>
          <cell r="AG52">
            <v>100536.16</v>
          </cell>
          <cell r="AH52">
            <v>10371.899999999998</v>
          </cell>
          <cell r="AI52">
            <v>446608.84</v>
          </cell>
          <cell r="AJ52">
            <v>0</v>
          </cell>
          <cell r="AK52">
            <v>0</v>
          </cell>
          <cell r="AL52">
            <v>0</v>
          </cell>
          <cell r="AM52">
            <v>167093.51999999999</v>
          </cell>
          <cell r="AN52">
            <v>1165652.1400000001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54193.02</v>
          </cell>
          <cell r="AU52">
            <v>0</v>
          </cell>
          <cell r="AV52">
            <v>0</v>
          </cell>
          <cell r="AW52">
            <v>0</v>
          </cell>
          <cell r="AX52">
            <v>179469.87000000002</v>
          </cell>
          <cell r="AY52">
            <v>0</v>
          </cell>
          <cell r="AZ52">
            <v>0</v>
          </cell>
          <cell r="BA52">
            <v>490340.42</v>
          </cell>
          <cell r="BB52">
            <v>116926.56</v>
          </cell>
          <cell r="BC52">
            <v>7700827.5699999975</v>
          </cell>
          <cell r="BD52">
            <v>2379861.9000000004</v>
          </cell>
          <cell r="BE52">
            <v>1227858.8000000003</v>
          </cell>
          <cell r="BF52">
            <v>61092157.639999993</v>
          </cell>
        </row>
        <row r="53">
          <cell r="F53" t="str">
            <v>09207</v>
          </cell>
          <cell r="G53">
            <v>1177875.9599999997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72120.670000000013</v>
          </cell>
          <cell r="Q53">
            <v>2082.5700000000002</v>
          </cell>
          <cell r="R53">
            <v>20178.309999999998</v>
          </cell>
          <cell r="S53">
            <v>0</v>
          </cell>
          <cell r="T53">
            <v>0</v>
          </cell>
          <cell r="U53">
            <v>0</v>
          </cell>
          <cell r="V53">
            <v>48557.46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29865.85</v>
          </cell>
          <cell r="AC53">
            <v>16650.670000000002</v>
          </cell>
          <cell r="AD53">
            <v>0</v>
          </cell>
          <cell r="AE53">
            <v>0</v>
          </cell>
          <cell r="AF53">
            <v>29443.440000000002</v>
          </cell>
          <cell r="AG53">
            <v>0</v>
          </cell>
          <cell r="AH53">
            <v>0</v>
          </cell>
          <cell r="AI53">
            <v>8408.4500000000007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2500</v>
          </cell>
          <cell r="AS53">
            <v>0</v>
          </cell>
          <cell r="AT53">
            <v>201.6</v>
          </cell>
          <cell r="AU53">
            <v>0</v>
          </cell>
          <cell r="AV53">
            <v>0</v>
          </cell>
          <cell r="AW53">
            <v>0</v>
          </cell>
          <cell r="AX53">
            <v>44055.350000000006</v>
          </cell>
          <cell r="AY53">
            <v>0</v>
          </cell>
          <cell r="AZ53">
            <v>0</v>
          </cell>
          <cell r="BA53">
            <v>0</v>
          </cell>
          <cell r="BB53">
            <v>759.15</v>
          </cell>
          <cell r="BC53">
            <v>479702.22000000009</v>
          </cell>
          <cell r="BD53">
            <v>116456.45999999999</v>
          </cell>
          <cell r="BE53">
            <v>103057.70999999998</v>
          </cell>
          <cell r="BF53">
            <v>2151915.8699999996</v>
          </cell>
        </row>
        <row r="54">
          <cell r="F54" t="str">
            <v>09209</v>
          </cell>
          <cell r="G54">
            <v>2292174.3699999996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303905.98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72092.05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110384</v>
          </cell>
          <cell r="AC54">
            <v>36537.870000000003</v>
          </cell>
          <cell r="AD54">
            <v>0</v>
          </cell>
          <cell r="AE54">
            <v>0</v>
          </cell>
          <cell r="AF54">
            <v>66386.080000000002</v>
          </cell>
          <cell r="AG54">
            <v>0</v>
          </cell>
          <cell r="AH54">
            <v>0</v>
          </cell>
          <cell r="AI54">
            <v>11434.83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21147.530000000002</v>
          </cell>
          <cell r="AO54">
            <v>0</v>
          </cell>
          <cell r="AP54">
            <v>0</v>
          </cell>
          <cell r="AQ54">
            <v>0</v>
          </cell>
          <cell r="AR54">
            <v>140.6</v>
          </cell>
          <cell r="AS54">
            <v>0</v>
          </cell>
          <cell r="AT54">
            <v>4061.2099999999991</v>
          </cell>
          <cell r="AU54">
            <v>0</v>
          </cell>
          <cell r="AV54">
            <v>0</v>
          </cell>
          <cell r="AW54">
            <v>0</v>
          </cell>
          <cell r="AX54">
            <v>59002.829999999994</v>
          </cell>
          <cell r="AY54">
            <v>0</v>
          </cell>
          <cell r="AZ54">
            <v>0</v>
          </cell>
          <cell r="BA54">
            <v>0</v>
          </cell>
          <cell r="BB54">
            <v>4.8600000000000003</v>
          </cell>
          <cell r="BC54">
            <v>855448.11999999988</v>
          </cell>
          <cell r="BD54">
            <v>133538.5</v>
          </cell>
          <cell r="BE54">
            <v>185571.56</v>
          </cell>
          <cell r="BF54">
            <v>4151830.3899999992</v>
          </cell>
        </row>
        <row r="55">
          <cell r="F55" t="str">
            <v>10003</v>
          </cell>
          <cell r="G55">
            <v>383295.17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23839.14</v>
          </cell>
          <cell r="Q55">
            <v>0</v>
          </cell>
          <cell r="R55">
            <v>10527</v>
          </cell>
          <cell r="S55">
            <v>0</v>
          </cell>
          <cell r="T55">
            <v>0</v>
          </cell>
          <cell r="U55">
            <v>8536.44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52247.47</v>
          </cell>
          <cell r="AC55">
            <v>12257.27</v>
          </cell>
          <cell r="AD55">
            <v>0</v>
          </cell>
          <cell r="AE55">
            <v>0</v>
          </cell>
          <cell r="AF55">
            <v>15781.6</v>
          </cell>
          <cell r="AG55">
            <v>0</v>
          </cell>
          <cell r="AH55">
            <v>0</v>
          </cell>
          <cell r="AI55">
            <v>2508.4399999999996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2073.9499999999998</v>
          </cell>
          <cell r="AP55">
            <v>10981.580000000002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331802.58000000007</v>
          </cell>
          <cell r="BD55">
            <v>63134.939999999995</v>
          </cell>
          <cell r="BE55">
            <v>107815.09000000001</v>
          </cell>
          <cell r="BF55">
            <v>1024800.67</v>
          </cell>
        </row>
        <row r="56">
          <cell r="F56" t="str">
            <v>10050</v>
          </cell>
          <cell r="G56">
            <v>1413504.2100000004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151235.29999999999</v>
          </cell>
          <cell r="Q56">
            <v>0</v>
          </cell>
          <cell r="R56">
            <v>70679.11</v>
          </cell>
          <cell r="S56">
            <v>0</v>
          </cell>
          <cell r="T56">
            <v>0</v>
          </cell>
          <cell r="U56">
            <v>0</v>
          </cell>
          <cell r="V56">
            <v>148934.40999999997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92909.040000000008</v>
          </cell>
          <cell r="AC56">
            <v>17080.55</v>
          </cell>
          <cell r="AD56">
            <v>0</v>
          </cell>
          <cell r="AE56">
            <v>0</v>
          </cell>
          <cell r="AF56">
            <v>90086.400000000009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5003.1399999999994</v>
          </cell>
          <cell r="AS56">
            <v>0</v>
          </cell>
          <cell r="AT56">
            <v>2902.45</v>
          </cell>
          <cell r="AU56">
            <v>0</v>
          </cell>
          <cell r="AV56">
            <v>0</v>
          </cell>
          <cell r="AW56">
            <v>0</v>
          </cell>
          <cell r="AX56">
            <v>18844.63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687741.41999999981</v>
          </cell>
          <cell r="BD56">
            <v>140571.91999999998</v>
          </cell>
          <cell r="BE56">
            <v>75842.39</v>
          </cell>
          <cell r="BF56">
            <v>2915334.97</v>
          </cell>
        </row>
        <row r="57">
          <cell r="F57" t="str">
            <v>10065</v>
          </cell>
          <cell r="G57">
            <v>234842.08</v>
          </cell>
          <cell r="H57">
            <v>178672.48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50722.630000000005</v>
          </cell>
          <cell r="Q57">
            <v>0</v>
          </cell>
          <cell r="R57">
            <v>16727.330000000002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52217.23</v>
          </cell>
          <cell r="AC57">
            <v>37002.090000000004</v>
          </cell>
          <cell r="AD57">
            <v>0</v>
          </cell>
          <cell r="AE57">
            <v>0</v>
          </cell>
          <cell r="AF57">
            <v>15744.660000000002</v>
          </cell>
          <cell r="AG57">
            <v>0</v>
          </cell>
          <cell r="AH57">
            <v>0</v>
          </cell>
          <cell r="AI57">
            <v>21100.629999999997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56.48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149.19</v>
          </cell>
          <cell r="BC57">
            <v>184927.18999999997</v>
          </cell>
          <cell r="BD57">
            <v>31049.679999999997</v>
          </cell>
          <cell r="BE57">
            <v>278526.71000000002</v>
          </cell>
          <cell r="BF57">
            <v>1101738.3799999999</v>
          </cell>
        </row>
        <row r="58">
          <cell r="F58" t="str">
            <v>10070</v>
          </cell>
          <cell r="G58">
            <v>1927132.2200000004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269438.05</v>
          </cell>
          <cell r="Q58">
            <v>447.42</v>
          </cell>
          <cell r="R58">
            <v>92542.98</v>
          </cell>
          <cell r="S58">
            <v>0</v>
          </cell>
          <cell r="T58">
            <v>0</v>
          </cell>
          <cell r="U58">
            <v>35913.57</v>
          </cell>
          <cell r="V58">
            <v>33460.28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135104.79</v>
          </cell>
          <cell r="AC58">
            <v>113310.89</v>
          </cell>
          <cell r="AD58">
            <v>0</v>
          </cell>
          <cell r="AE58">
            <v>0</v>
          </cell>
          <cell r="AF58">
            <v>89984.65</v>
          </cell>
          <cell r="AG58">
            <v>0</v>
          </cell>
          <cell r="AH58">
            <v>0</v>
          </cell>
          <cell r="AI58">
            <v>14065.220000000001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12604.56</v>
          </cell>
          <cell r="AP58">
            <v>59232.780000000006</v>
          </cell>
          <cell r="AQ58">
            <v>0</v>
          </cell>
          <cell r="AR58">
            <v>7646.9199999999992</v>
          </cell>
          <cell r="AS58">
            <v>462.61</v>
          </cell>
          <cell r="AT58">
            <v>706.35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476.68</v>
          </cell>
          <cell r="BC58">
            <v>971287.89999999991</v>
          </cell>
          <cell r="BD58">
            <v>187709.34000000003</v>
          </cell>
          <cell r="BE58">
            <v>198896.51</v>
          </cell>
          <cell r="BF58">
            <v>4150423.7199999997</v>
          </cell>
        </row>
        <row r="59">
          <cell r="F59" t="str">
            <v>10309</v>
          </cell>
          <cell r="G59">
            <v>2450186.1399999997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228696.22999999998</v>
          </cell>
          <cell r="Q59">
            <v>0</v>
          </cell>
          <cell r="R59">
            <v>70329</v>
          </cell>
          <cell r="S59">
            <v>0</v>
          </cell>
          <cell r="T59">
            <v>0</v>
          </cell>
          <cell r="U59">
            <v>0</v>
          </cell>
          <cell r="V59">
            <v>137116.88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103526.50000000001</v>
          </cell>
          <cell r="AC59">
            <v>14890.75</v>
          </cell>
          <cell r="AD59">
            <v>0</v>
          </cell>
          <cell r="AE59">
            <v>0</v>
          </cell>
          <cell r="AF59">
            <v>101841.55</v>
          </cell>
          <cell r="AG59">
            <v>0</v>
          </cell>
          <cell r="AH59">
            <v>0</v>
          </cell>
          <cell r="AI59">
            <v>11993.2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6818.63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1225.7099999999998</v>
          </cell>
          <cell r="BC59">
            <v>782524.78</v>
          </cell>
          <cell r="BD59">
            <v>191135.59</v>
          </cell>
          <cell r="BE59">
            <v>238230.69999999998</v>
          </cell>
          <cell r="BF59">
            <v>4338515.6599999992</v>
          </cell>
        </row>
        <row r="60">
          <cell r="F60" t="str">
            <v>11001</v>
          </cell>
          <cell r="G60">
            <v>114277652.25999999</v>
          </cell>
          <cell r="H60">
            <v>383561.16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16846076.129999999</v>
          </cell>
          <cell r="Q60">
            <v>528888</v>
          </cell>
          <cell r="R60">
            <v>2824853.9099999997</v>
          </cell>
          <cell r="S60">
            <v>0</v>
          </cell>
          <cell r="T60">
            <v>0</v>
          </cell>
          <cell r="U60">
            <v>0</v>
          </cell>
          <cell r="V60">
            <v>4482084.6400000006</v>
          </cell>
          <cell r="W60">
            <v>0</v>
          </cell>
          <cell r="X60">
            <v>116696</v>
          </cell>
          <cell r="Y60">
            <v>0</v>
          </cell>
          <cell r="Z60">
            <v>0</v>
          </cell>
          <cell r="AA60">
            <v>0</v>
          </cell>
          <cell r="AB60">
            <v>5718200.040000001</v>
          </cell>
          <cell r="AC60">
            <v>538575.59000000008</v>
          </cell>
          <cell r="AD60">
            <v>0</v>
          </cell>
          <cell r="AE60">
            <v>0</v>
          </cell>
          <cell r="AF60">
            <v>5377483.2299999995</v>
          </cell>
          <cell r="AG60">
            <v>0</v>
          </cell>
          <cell r="AH60">
            <v>0</v>
          </cell>
          <cell r="AI60">
            <v>1393086.84</v>
          </cell>
          <cell r="AJ60">
            <v>0</v>
          </cell>
          <cell r="AK60">
            <v>0</v>
          </cell>
          <cell r="AL60">
            <v>0</v>
          </cell>
          <cell r="AM60">
            <v>1121251.3499999999</v>
          </cell>
          <cell r="AN60">
            <v>4967004.24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53050.76</v>
          </cell>
          <cell r="AT60">
            <v>141812.08000000002</v>
          </cell>
          <cell r="AU60">
            <v>0</v>
          </cell>
          <cell r="AV60">
            <v>0</v>
          </cell>
          <cell r="AW60">
            <v>237987.80000000002</v>
          </cell>
          <cell r="AX60">
            <v>189265.48000000004</v>
          </cell>
          <cell r="AY60">
            <v>0</v>
          </cell>
          <cell r="AZ60">
            <v>0</v>
          </cell>
          <cell r="BA60">
            <v>0</v>
          </cell>
          <cell r="BB60">
            <v>161590.25</v>
          </cell>
          <cell r="BC60">
            <v>23474406.359999992</v>
          </cell>
          <cell r="BD60">
            <v>8802075.7699999996</v>
          </cell>
          <cell r="BE60">
            <v>7037672.8500000015</v>
          </cell>
          <cell r="BF60">
            <v>198673274.73999995</v>
          </cell>
        </row>
        <row r="61">
          <cell r="F61" t="str">
            <v>11051</v>
          </cell>
          <cell r="G61">
            <v>11718655.399999999</v>
          </cell>
          <cell r="H61">
            <v>32548.120000000003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2010165.17</v>
          </cell>
          <cell r="Q61">
            <v>129009.16000000002</v>
          </cell>
          <cell r="R61">
            <v>380354</v>
          </cell>
          <cell r="S61">
            <v>0</v>
          </cell>
          <cell r="T61">
            <v>0</v>
          </cell>
          <cell r="U61">
            <v>0</v>
          </cell>
          <cell r="V61">
            <v>561118.49999999988</v>
          </cell>
          <cell r="W61">
            <v>52327.27</v>
          </cell>
          <cell r="X61">
            <v>17057</v>
          </cell>
          <cell r="Y61">
            <v>0</v>
          </cell>
          <cell r="Z61">
            <v>0</v>
          </cell>
          <cell r="AA61">
            <v>0</v>
          </cell>
          <cell r="AB61">
            <v>775072.06</v>
          </cell>
          <cell r="AC61">
            <v>108646.26</v>
          </cell>
          <cell r="AD61">
            <v>210208.93</v>
          </cell>
          <cell r="AE61">
            <v>0</v>
          </cell>
          <cell r="AF61">
            <v>611702.78</v>
          </cell>
          <cell r="AG61">
            <v>0</v>
          </cell>
          <cell r="AH61">
            <v>0</v>
          </cell>
          <cell r="AI61">
            <v>73296.899999999994</v>
          </cell>
          <cell r="AJ61">
            <v>0</v>
          </cell>
          <cell r="AK61">
            <v>0</v>
          </cell>
          <cell r="AL61">
            <v>0</v>
          </cell>
          <cell r="AM61">
            <v>117148</v>
          </cell>
          <cell r="AN61">
            <v>541238.27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16267.47</v>
          </cell>
          <cell r="AU61">
            <v>0</v>
          </cell>
          <cell r="AV61">
            <v>0</v>
          </cell>
          <cell r="AW61">
            <v>0</v>
          </cell>
          <cell r="AX61">
            <v>150783.89999999997</v>
          </cell>
          <cell r="AY61">
            <v>0</v>
          </cell>
          <cell r="AZ61">
            <v>0</v>
          </cell>
          <cell r="BA61">
            <v>0</v>
          </cell>
          <cell r="BB61">
            <v>2655.3</v>
          </cell>
          <cell r="BC61">
            <v>3604997.8599999994</v>
          </cell>
          <cell r="BD61">
            <v>1006085.4999999999</v>
          </cell>
          <cell r="BE61">
            <v>1213165.1599999999</v>
          </cell>
          <cell r="BF61">
            <v>23332503.009999994</v>
          </cell>
        </row>
        <row r="62">
          <cell r="F62" t="str">
            <v>11054</v>
          </cell>
          <cell r="G62">
            <v>165396.07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7368.13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19049.559999999998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74837.569999999978</v>
          </cell>
          <cell r="BD62">
            <v>0</v>
          </cell>
          <cell r="BE62">
            <v>94841.63</v>
          </cell>
          <cell r="BF62">
            <v>361492.95999999996</v>
          </cell>
        </row>
        <row r="63">
          <cell r="F63" t="str">
            <v>11056</v>
          </cell>
          <cell r="G63">
            <v>1021591.0000000001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38882.21</v>
          </cell>
          <cell r="Q63">
            <v>9624.76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93272.22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39890.19</v>
          </cell>
          <cell r="AC63">
            <v>17771.7</v>
          </cell>
          <cell r="AD63">
            <v>0</v>
          </cell>
          <cell r="AE63">
            <v>0</v>
          </cell>
          <cell r="AF63">
            <v>25243.17</v>
          </cell>
          <cell r="AG63">
            <v>0</v>
          </cell>
          <cell r="AH63">
            <v>0</v>
          </cell>
          <cell r="AI63">
            <v>14803.09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22908.149999999998</v>
          </cell>
          <cell r="BC63">
            <v>564803.07999999984</v>
          </cell>
          <cell r="BD63">
            <v>73005.560000000012</v>
          </cell>
          <cell r="BE63">
            <v>63444.570000000007</v>
          </cell>
          <cell r="BF63">
            <v>1985239.7</v>
          </cell>
        </row>
        <row r="64">
          <cell r="F64" t="str">
            <v>12110</v>
          </cell>
          <cell r="G64">
            <v>2528993.7199999997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272845.84000000003</v>
          </cell>
          <cell r="Q64">
            <v>19129.64</v>
          </cell>
          <cell r="R64">
            <v>69009.959999999992</v>
          </cell>
          <cell r="S64">
            <v>0</v>
          </cell>
          <cell r="T64">
            <v>0</v>
          </cell>
          <cell r="U64">
            <v>0</v>
          </cell>
          <cell r="V64">
            <v>240751.24000000002</v>
          </cell>
          <cell r="W64">
            <v>38376.31</v>
          </cell>
          <cell r="X64">
            <v>2412</v>
          </cell>
          <cell r="Y64">
            <v>0</v>
          </cell>
          <cell r="Z64">
            <v>0</v>
          </cell>
          <cell r="AA64">
            <v>0</v>
          </cell>
          <cell r="AB64">
            <v>73550.61</v>
          </cell>
          <cell r="AC64">
            <v>48406.22</v>
          </cell>
          <cell r="AD64">
            <v>0</v>
          </cell>
          <cell r="AE64">
            <v>0</v>
          </cell>
          <cell r="AF64">
            <v>73007.570000000007</v>
          </cell>
          <cell r="AG64">
            <v>0</v>
          </cell>
          <cell r="AH64">
            <v>0</v>
          </cell>
          <cell r="AI64">
            <v>24229.48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3994.13</v>
          </cell>
          <cell r="AO64">
            <v>0</v>
          </cell>
          <cell r="AP64">
            <v>0</v>
          </cell>
          <cell r="AQ64">
            <v>0</v>
          </cell>
          <cell r="AR64">
            <v>12189.21</v>
          </cell>
          <cell r="AS64">
            <v>2517.25</v>
          </cell>
          <cell r="AT64">
            <v>3020.05</v>
          </cell>
          <cell r="AU64">
            <v>117.3</v>
          </cell>
          <cell r="AV64">
            <v>0</v>
          </cell>
          <cell r="AW64">
            <v>2280.4700000000003</v>
          </cell>
          <cell r="AX64">
            <v>5236.25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945525.5399999998</v>
          </cell>
          <cell r="BD64">
            <v>186890.19</v>
          </cell>
          <cell r="BE64">
            <v>242775.78000000006</v>
          </cell>
          <cell r="BF64">
            <v>4795258.76</v>
          </cell>
        </row>
        <row r="65">
          <cell r="F65" t="str">
            <v>13073</v>
          </cell>
          <cell r="G65">
            <v>11285704.17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1661762.52</v>
          </cell>
          <cell r="Q65">
            <v>74190.77</v>
          </cell>
          <cell r="R65">
            <v>352335.41</v>
          </cell>
          <cell r="S65">
            <v>0</v>
          </cell>
          <cell r="T65">
            <v>0</v>
          </cell>
          <cell r="U65">
            <v>0</v>
          </cell>
          <cell r="V65">
            <v>1472736.2300000004</v>
          </cell>
          <cell r="W65">
            <v>537921.10000000009</v>
          </cell>
          <cell r="X65">
            <v>20795.63</v>
          </cell>
          <cell r="Y65">
            <v>0</v>
          </cell>
          <cell r="Z65">
            <v>0</v>
          </cell>
          <cell r="AA65">
            <v>0</v>
          </cell>
          <cell r="AB65">
            <v>958435.44000000018</v>
          </cell>
          <cell r="AC65">
            <v>93358.83</v>
          </cell>
          <cell r="AD65">
            <v>227713.05000000005</v>
          </cell>
          <cell r="AE65">
            <v>0</v>
          </cell>
          <cell r="AF65">
            <v>797842.14000000013</v>
          </cell>
          <cell r="AG65">
            <v>0</v>
          </cell>
          <cell r="AH65">
            <v>0</v>
          </cell>
          <cell r="AI65">
            <v>619710.19999999995</v>
          </cell>
          <cell r="AJ65">
            <v>0</v>
          </cell>
          <cell r="AK65">
            <v>0</v>
          </cell>
          <cell r="AL65">
            <v>0</v>
          </cell>
          <cell r="AM65">
            <v>69838.709999999992</v>
          </cell>
          <cell r="AN65">
            <v>1066005.07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120073.37</v>
          </cell>
          <cell r="AY65">
            <v>0</v>
          </cell>
          <cell r="AZ65">
            <v>0</v>
          </cell>
          <cell r="BA65">
            <v>0</v>
          </cell>
          <cell r="BB65">
            <v>71011.959999999992</v>
          </cell>
          <cell r="BC65">
            <v>3655360.93</v>
          </cell>
          <cell r="BD65">
            <v>1339023.6099999999</v>
          </cell>
          <cell r="BE65">
            <v>847516.7300000001</v>
          </cell>
          <cell r="BF65">
            <v>25271335.870000001</v>
          </cell>
        </row>
        <row r="66">
          <cell r="F66" t="str">
            <v>13144</v>
          </cell>
          <cell r="G66">
            <v>17672678.160000004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2435497.3899999997</v>
          </cell>
          <cell r="Q66">
            <v>34602.949999999997</v>
          </cell>
          <cell r="R66">
            <v>483538.06</v>
          </cell>
          <cell r="S66">
            <v>0</v>
          </cell>
          <cell r="T66">
            <v>0</v>
          </cell>
          <cell r="U66">
            <v>0</v>
          </cell>
          <cell r="V66">
            <v>1361496.0999999999</v>
          </cell>
          <cell r="W66">
            <v>218867.03</v>
          </cell>
          <cell r="X66">
            <v>28354.390000000003</v>
          </cell>
          <cell r="Y66">
            <v>0</v>
          </cell>
          <cell r="Z66">
            <v>0</v>
          </cell>
          <cell r="AA66">
            <v>0</v>
          </cell>
          <cell r="AB66">
            <v>893849.00999999989</v>
          </cell>
          <cell r="AC66">
            <v>170828.43</v>
          </cell>
          <cell r="AD66">
            <v>241768.98</v>
          </cell>
          <cell r="AE66">
            <v>0</v>
          </cell>
          <cell r="AF66">
            <v>862686.25000000012</v>
          </cell>
          <cell r="AG66">
            <v>0</v>
          </cell>
          <cell r="AH66">
            <v>0</v>
          </cell>
          <cell r="AI66">
            <v>168346.22</v>
          </cell>
          <cell r="AJ66">
            <v>0</v>
          </cell>
          <cell r="AK66">
            <v>0</v>
          </cell>
          <cell r="AL66">
            <v>0</v>
          </cell>
          <cell r="AM66">
            <v>260766.53</v>
          </cell>
          <cell r="AN66">
            <v>1043581.3899999999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132494.49</v>
          </cell>
          <cell r="AU66">
            <v>0</v>
          </cell>
          <cell r="AV66">
            <v>0</v>
          </cell>
          <cell r="AW66">
            <v>0</v>
          </cell>
          <cell r="AX66">
            <v>3692.9700000000003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4216538.83</v>
          </cell>
          <cell r="BD66">
            <v>1557622.95</v>
          </cell>
          <cell r="BE66">
            <v>1146159.6600000004</v>
          </cell>
          <cell r="BF66">
            <v>32933369.790000007</v>
          </cell>
        </row>
        <row r="67">
          <cell r="F67" t="str">
            <v>13146</v>
          </cell>
          <cell r="G67">
            <v>5372415.0200000005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897726.20000000007</v>
          </cell>
          <cell r="Q67">
            <v>25176.91</v>
          </cell>
          <cell r="R67">
            <v>185042.62000000002</v>
          </cell>
          <cell r="S67">
            <v>0</v>
          </cell>
          <cell r="T67">
            <v>0</v>
          </cell>
          <cell r="U67">
            <v>0</v>
          </cell>
          <cell r="V67">
            <v>364766.18000000005</v>
          </cell>
          <cell r="W67">
            <v>0</v>
          </cell>
          <cell r="X67">
            <v>7809.4400000000005</v>
          </cell>
          <cell r="Y67">
            <v>0</v>
          </cell>
          <cell r="Z67">
            <v>0</v>
          </cell>
          <cell r="AA67">
            <v>0</v>
          </cell>
          <cell r="AB67">
            <v>308066.48</v>
          </cell>
          <cell r="AC67">
            <v>61514.61</v>
          </cell>
          <cell r="AD67">
            <v>168622.04</v>
          </cell>
          <cell r="AE67">
            <v>0</v>
          </cell>
          <cell r="AF67">
            <v>292680.49</v>
          </cell>
          <cell r="AG67">
            <v>0</v>
          </cell>
          <cell r="AH67">
            <v>0</v>
          </cell>
          <cell r="AI67">
            <v>75496.350000000006</v>
          </cell>
          <cell r="AJ67">
            <v>0</v>
          </cell>
          <cell r="AK67">
            <v>0</v>
          </cell>
          <cell r="AL67">
            <v>0</v>
          </cell>
          <cell r="AM67">
            <v>36616.54</v>
          </cell>
          <cell r="AN67">
            <v>296335.11000000004</v>
          </cell>
          <cell r="AO67">
            <v>0</v>
          </cell>
          <cell r="AP67">
            <v>0</v>
          </cell>
          <cell r="AQ67">
            <v>0</v>
          </cell>
          <cell r="AR67">
            <v>8447.3599999999988</v>
          </cell>
          <cell r="AS67">
            <v>0</v>
          </cell>
          <cell r="AT67">
            <v>9117.5300000000025</v>
          </cell>
          <cell r="AU67">
            <v>0</v>
          </cell>
          <cell r="AV67">
            <v>0</v>
          </cell>
          <cell r="AW67">
            <v>0</v>
          </cell>
          <cell r="AX67">
            <v>777.75</v>
          </cell>
          <cell r="AY67">
            <v>0</v>
          </cell>
          <cell r="AZ67">
            <v>0</v>
          </cell>
          <cell r="BA67">
            <v>0</v>
          </cell>
          <cell r="BB67">
            <v>6136.79</v>
          </cell>
          <cell r="BC67">
            <v>1547830.3500000006</v>
          </cell>
          <cell r="BD67">
            <v>549701.39</v>
          </cell>
          <cell r="BE67">
            <v>352143.14999999997</v>
          </cell>
          <cell r="BF67">
            <v>10566422.310000004</v>
          </cell>
        </row>
        <row r="68">
          <cell r="F68" t="str">
            <v>13151</v>
          </cell>
          <cell r="G68">
            <v>1667712.5699999998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145577.29999999999</v>
          </cell>
          <cell r="Q68">
            <v>0</v>
          </cell>
          <cell r="R68">
            <v>43238.369999999995</v>
          </cell>
          <cell r="S68">
            <v>0</v>
          </cell>
          <cell r="T68">
            <v>0</v>
          </cell>
          <cell r="U68">
            <v>0</v>
          </cell>
          <cell r="V68">
            <v>171085.14000000004</v>
          </cell>
          <cell r="W68">
            <v>0</v>
          </cell>
          <cell r="X68">
            <v>1022</v>
          </cell>
          <cell r="Y68">
            <v>0</v>
          </cell>
          <cell r="Z68">
            <v>0</v>
          </cell>
          <cell r="AA68">
            <v>0</v>
          </cell>
          <cell r="AB68">
            <v>62972.409999999996</v>
          </cell>
          <cell r="AC68">
            <v>25137.09</v>
          </cell>
          <cell r="AD68">
            <v>0</v>
          </cell>
          <cell r="AE68">
            <v>0</v>
          </cell>
          <cell r="AF68">
            <v>42189.899999999994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133.43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517838.73000000004</v>
          </cell>
          <cell r="BD68">
            <v>146109.66</v>
          </cell>
          <cell r="BE68">
            <v>255913.18999999992</v>
          </cell>
          <cell r="BF68">
            <v>3078929.79</v>
          </cell>
        </row>
        <row r="69">
          <cell r="F69" t="str">
            <v>13156</v>
          </cell>
          <cell r="G69">
            <v>2743866.91</v>
          </cell>
          <cell r="H69">
            <v>111175.34000000001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411804.72</v>
          </cell>
          <cell r="Q69">
            <v>23500</v>
          </cell>
          <cell r="R69">
            <v>89167</v>
          </cell>
          <cell r="S69">
            <v>0</v>
          </cell>
          <cell r="T69">
            <v>0</v>
          </cell>
          <cell r="U69">
            <v>0</v>
          </cell>
          <cell r="V69">
            <v>132172.61000000002</v>
          </cell>
          <cell r="W69">
            <v>62310.11</v>
          </cell>
          <cell r="X69">
            <v>1230</v>
          </cell>
          <cell r="Y69">
            <v>0</v>
          </cell>
          <cell r="Z69">
            <v>0</v>
          </cell>
          <cell r="AA69">
            <v>0</v>
          </cell>
          <cell r="AB69">
            <v>449410.46999999991</v>
          </cell>
          <cell r="AC69">
            <v>69872.850000000006</v>
          </cell>
          <cell r="AD69">
            <v>0</v>
          </cell>
          <cell r="AE69">
            <v>0</v>
          </cell>
          <cell r="AF69">
            <v>175933.32</v>
          </cell>
          <cell r="AG69">
            <v>0</v>
          </cell>
          <cell r="AH69">
            <v>0</v>
          </cell>
          <cell r="AI69">
            <v>29030.219999999998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76391.27</v>
          </cell>
          <cell r="AO69">
            <v>0</v>
          </cell>
          <cell r="AP69">
            <v>0</v>
          </cell>
          <cell r="AQ69">
            <v>0</v>
          </cell>
          <cell r="AR69">
            <v>123.81</v>
          </cell>
          <cell r="AS69">
            <v>0</v>
          </cell>
          <cell r="AT69">
            <v>4427.34</v>
          </cell>
          <cell r="AU69">
            <v>0</v>
          </cell>
          <cell r="AV69">
            <v>0</v>
          </cell>
          <cell r="AW69">
            <v>0</v>
          </cell>
          <cell r="AX69">
            <v>1045.79</v>
          </cell>
          <cell r="AY69">
            <v>0</v>
          </cell>
          <cell r="AZ69">
            <v>0</v>
          </cell>
          <cell r="BA69">
            <v>0</v>
          </cell>
          <cell r="BB69">
            <v>5826.6</v>
          </cell>
          <cell r="BC69">
            <v>1470289.9599999997</v>
          </cell>
          <cell r="BD69">
            <v>381341.71</v>
          </cell>
          <cell r="BE69">
            <v>254779.59000000005</v>
          </cell>
          <cell r="BF69">
            <v>6493699.6199999973</v>
          </cell>
        </row>
        <row r="70">
          <cell r="F70" t="str">
            <v>13160</v>
          </cell>
          <cell r="G70">
            <v>9229257.1700000037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1011062.8099999998</v>
          </cell>
          <cell r="Q70">
            <v>16800</v>
          </cell>
          <cell r="R70">
            <v>273946.38</v>
          </cell>
          <cell r="S70">
            <v>0</v>
          </cell>
          <cell r="T70">
            <v>0</v>
          </cell>
          <cell r="U70">
            <v>0</v>
          </cell>
          <cell r="V70">
            <v>459483.24</v>
          </cell>
          <cell r="W70">
            <v>87481.74</v>
          </cell>
          <cell r="X70">
            <v>14211</v>
          </cell>
          <cell r="Y70">
            <v>0</v>
          </cell>
          <cell r="Z70">
            <v>0</v>
          </cell>
          <cell r="AA70">
            <v>0</v>
          </cell>
          <cell r="AB70">
            <v>605364.5</v>
          </cell>
          <cell r="AC70">
            <v>96211.26999999999</v>
          </cell>
          <cell r="AD70">
            <v>101259.54000000002</v>
          </cell>
          <cell r="AE70">
            <v>0</v>
          </cell>
          <cell r="AF70">
            <v>542296.68000000005</v>
          </cell>
          <cell r="AG70">
            <v>0</v>
          </cell>
          <cell r="AH70">
            <v>0</v>
          </cell>
          <cell r="AI70">
            <v>24072.41</v>
          </cell>
          <cell r="AJ70">
            <v>0</v>
          </cell>
          <cell r="AK70">
            <v>0</v>
          </cell>
          <cell r="AL70">
            <v>0</v>
          </cell>
          <cell r="AM70">
            <v>120092.75</v>
          </cell>
          <cell r="AN70">
            <v>619268.30000000016</v>
          </cell>
          <cell r="AO70">
            <v>0</v>
          </cell>
          <cell r="AP70">
            <v>0</v>
          </cell>
          <cell r="AQ70">
            <v>140982.56</v>
          </cell>
          <cell r="AR70">
            <v>0</v>
          </cell>
          <cell r="AS70">
            <v>0</v>
          </cell>
          <cell r="AT70">
            <v>12768.650000000001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2719423.1300000004</v>
          </cell>
          <cell r="BD70">
            <v>787564.56</v>
          </cell>
          <cell r="BE70">
            <v>794073.78</v>
          </cell>
          <cell r="BF70">
            <v>17655620.470000006</v>
          </cell>
        </row>
        <row r="71">
          <cell r="F71" t="str">
            <v>13161</v>
          </cell>
          <cell r="G71">
            <v>49222727.750000007</v>
          </cell>
          <cell r="H71">
            <v>750087.60999999987</v>
          </cell>
          <cell r="I71">
            <v>540873.90999999992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8174693.21</v>
          </cell>
          <cell r="Q71">
            <v>248865.2</v>
          </cell>
          <cell r="R71">
            <v>1480997.9699999997</v>
          </cell>
          <cell r="S71">
            <v>0</v>
          </cell>
          <cell r="T71">
            <v>0</v>
          </cell>
          <cell r="U71">
            <v>0</v>
          </cell>
          <cell r="V71">
            <v>2287029.39</v>
          </cell>
          <cell r="W71">
            <v>0</v>
          </cell>
          <cell r="X71">
            <v>52161.200000000004</v>
          </cell>
          <cell r="Y71">
            <v>0</v>
          </cell>
          <cell r="Z71">
            <v>1536471.94</v>
          </cell>
          <cell r="AA71">
            <v>0</v>
          </cell>
          <cell r="AB71">
            <v>1498776.63</v>
          </cell>
          <cell r="AC71">
            <v>628205.54999999981</v>
          </cell>
          <cell r="AD71">
            <v>163929.63</v>
          </cell>
          <cell r="AE71">
            <v>0</v>
          </cell>
          <cell r="AF71">
            <v>2487560.4700000002</v>
          </cell>
          <cell r="AG71">
            <v>0</v>
          </cell>
          <cell r="AH71">
            <v>0</v>
          </cell>
          <cell r="AI71">
            <v>976911.22</v>
          </cell>
          <cell r="AJ71">
            <v>0</v>
          </cell>
          <cell r="AK71">
            <v>0</v>
          </cell>
          <cell r="AL71">
            <v>0</v>
          </cell>
          <cell r="AM71">
            <v>114602.72999999998</v>
          </cell>
          <cell r="AN71">
            <v>947646.22999999986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218987.24</v>
          </cell>
          <cell r="AU71">
            <v>0</v>
          </cell>
          <cell r="AV71">
            <v>0</v>
          </cell>
          <cell r="AW71">
            <v>0</v>
          </cell>
          <cell r="AX71">
            <v>34454.68</v>
          </cell>
          <cell r="AY71">
            <v>0</v>
          </cell>
          <cell r="AZ71">
            <v>270330.72999999992</v>
          </cell>
          <cell r="BA71">
            <v>0</v>
          </cell>
          <cell r="BB71">
            <v>0</v>
          </cell>
          <cell r="BC71">
            <v>13888219.819999998</v>
          </cell>
          <cell r="BD71">
            <v>3756645.9499999997</v>
          </cell>
          <cell r="BE71">
            <v>4381556.3999999994</v>
          </cell>
          <cell r="BF71">
            <v>93661735.460000023</v>
          </cell>
        </row>
        <row r="72">
          <cell r="F72" t="str">
            <v>13165</v>
          </cell>
          <cell r="G72">
            <v>14690213.630000003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1971865.67</v>
          </cell>
          <cell r="Q72">
            <v>16291.6</v>
          </cell>
          <cell r="R72">
            <v>435306.47</v>
          </cell>
          <cell r="S72">
            <v>0</v>
          </cell>
          <cell r="T72">
            <v>0</v>
          </cell>
          <cell r="U72">
            <v>0</v>
          </cell>
          <cell r="V72">
            <v>805954.53000000014</v>
          </cell>
          <cell r="W72">
            <v>110349.43</v>
          </cell>
          <cell r="X72">
            <v>17511</v>
          </cell>
          <cell r="Y72">
            <v>0</v>
          </cell>
          <cell r="Z72">
            <v>0</v>
          </cell>
          <cell r="AA72">
            <v>0</v>
          </cell>
          <cell r="AB72">
            <v>805193.18</v>
          </cell>
          <cell r="AC72">
            <v>121611.31</v>
          </cell>
          <cell r="AD72">
            <v>44594</v>
          </cell>
          <cell r="AE72">
            <v>0</v>
          </cell>
          <cell r="AF72">
            <v>618703.38</v>
          </cell>
          <cell r="AG72">
            <v>146973.16</v>
          </cell>
          <cell r="AH72">
            <v>0</v>
          </cell>
          <cell r="AI72">
            <v>60497.799999999996</v>
          </cell>
          <cell r="AJ72">
            <v>0</v>
          </cell>
          <cell r="AK72">
            <v>0</v>
          </cell>
          <cell r="AL72">
            <v>0</v>
          </cell>
          <cell r="AM72">
            <v>44478</v>
          </cell>
          <cell r="AN72">
            <v>245551.34999999998</v>
          </cell>
          <cell r="AO72">
            <v>0</v>
          </cell>
          <cell r="AP72">
            <v>0</v>
          </cell>
          <cell r="AQ72">
            <v>0</v>
          </cell>
          <cell r="AR72">
            <v>24127.77</v>
          </cell>
          <cell r="AS72">
            <v>0</v>
          </cell>
          <cell r="AT72">
            <v>44455.38</v>
          </cell>
          <cell r="AU72">
            <v>0</v>
          </cell>
          <cell r="AV72">
            <v>0</v>
          </cell>
          <cell r="AW72">
            <v>0</v>
          </cell>
          <cell r="AX72">
            <v>68612.87</v>
          </cell>
          <cell r="AY72">
            <v>0</v>
          </cell>
          <cell r="AZ72">
            <v>0</v>
          </cell>
          <cell r="BA72">
            <v>0</v>
          </cell>
          <cell r="BB72">
            <v>33437.58</v>
          </cell>
          <cell r="BC72">
            <v>3231050.84</v>
          </cell>
          <cell r="BD72">
            <v>953128.79000000015</v>
          </cell>
          <cell r="BE72">
            <v>1052534.01</v>
          </cell>
          <cell r="BF72">
            <v>25542441.75</v>
          </cell>
        </row>
        <row r="73">
          <cell r="F73" t="str">
            <v>13167</v>
          </cell>
          <cell r="G73">
            <v>1287890.02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122990.36</v>
          </cell>
          <cell r="Q73">
            <v>1200</v>
          </cell>
          <cell r="R73">
            <v>34846.589999999997</v>
          </cell>
          <cell r="S73">
            <v>0</v>
          </cell>
          <cell r="T73">
            <v>0</v>
          </cell>
          <cell r="U73">
            <v>0</v>
          </cell>
          <cell r="V73">
            <v>196676.71</v>
          </cell>
          <cell r="W73">
            <v>15139</v>
          </cell>
          <cell r="X73">
            <v>1510.94</v>
          </cell>
          <cell r="Y73">
            <v>0</v>
          </cell>
          <cell r="Z73">
            <v>0</v>
          </cell>
          <cell r="AA73">
            <v>0</v>
          </cell>
          <cell r="AB73">
            <v>36077.03</v>
          </cell>
          <cell r="AC73">
            <v>8516.57</v>
          </cell>
          <cell r="AD73">
            <v>0</v>
          </cell>
          <cell r="AE73">
            <v>0</v>
          </cell>
          <cell r="AF73">
            <v>37292.999999999993</v>
          </cell>
          <cell r="AG73">
            <v>0</v>
          </cell>
          <cell r="AH73">
            <v>0</v>
          </cell>
          <cell r="AI73">
            <v>639.16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5862.84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50023.32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634828.20000000007</v>
          </cell>
          <cell r="BD73">
            <v>130070.45000000001</v>
          </cell>
          <cell r="BE73">
            <v>225739.19</v>
          </cell>
          <cell r="BF73">
            <v>2789303.3800000004</v>
          </cell>
        </row>
        <row r="74">
          <cell r="F74" t="str">
            <v>13301</v>
          </cell>
          <cell r="G74">
            <v>4570846.96</v>
          </cell>
          <cell r="H74">
            <v>51866.54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905722.1100000001</v>
          </cell>
          <cell r="Q74">
            <v>34491</v>
          </cell>
          <cell r="R74">
            <v>156562</v>
          </cell>
          <cell r="S74">
            <v>0</v>
          </cell>
          <cell r="T74">
            <v>0</v>
          </cell>
          <cell r="U74">
            <v>33374.550000000003</v>
          </cell>
          <cell r="V74">
            <v>390061.67999999993</v>
          </cell>
          <cell r="W74">
            <v>73183.239999999991</v>
          </cell>
          <cell r="X74">
            <v>12427</v>
          </cell>
          <cell r="Y74">
            <v>0</v>
          </cell>
          <cell r="Z74">
            <v>0</v>
          </cell>
          <cell r="AA74">
            <v>0</v>
          </cell>
          <cell r="AB74">
            <v>179207.87</v>
          </cell>
          <cell r="AC74">
            <v>287695.80999999994</v>
          </cell>
          <cell r="AD74">
            <v>0</v>
          </cell>
          <cell r="AE74">
            <v>0</v>
          </cell>
          <cell r="AF74">
            <v>214161.99000000002</v>
          </cell>
          <cell r="AG74">
            <v>0</v>
          </cell>
          <cell r="AH74">
            <v>0</v>
          </cell>
          <cell r="AI74">
            <v>88387.489999999991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24458.73</v>
          </cell>
          <cell r="AP74">
            <v>319175.92000000004</v>
          </cell>
          <cell r="AQ74">
            <v>1425.94</v>
          </cell>
          <cell r="AR74">
            <v>12442.5</v>
          </cell>
          <cell r="AS74">
            <v>0</v>
          </cell>
          <cell r="AT74">
            <v>13035.689999999999</v>
          </cell>
          <cell r="AU74">
            <v>0</v>
          </cell>
          <cell r="AV74">
            <v>0</v>
          </cell>
          <cell r="AW74">
            <v>0</v>
          </cell>
          <cell r="AX74">
            <v>85996.62999999999</v>
          </cell>
          <cell r="AY74">
            <v>0</v>
          </cell>
          <cell r="AZ74">
            <v>0</v>
          </cell>
          <cell r="BA74">
            <v>0</v>
          </cell>
          <cell r="BB74">
            <v>6490.07</v>
          </cell>
          <cell r="BC74">
            <v>1863558.9100000001</v>
          </cell>
          <cell r="BD74">
            <v>404849.81</v>
          </cell>
          <cell r="BE74">
            <v>403961.75000000006</v>
          </cell>
          <cell r="BF74">
            <v>10133384.190000003</v>
          </cell>
        </row>
        <row r="75">
          <cell r="F75" t="str">
            <v>14005</v>
          </cell>
          <cell r="G75">
            <v>18921131.879999999</v>
          </cell>
          <cell r="H75">
            <v>0</v>
          </cell>
          <cell r="I75">
            <v>215205.26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4234735.3899999997</v>
          </cell>
          <cell r="Q75">
            <v>118787.67</v>
          </cell>
          <cell r="R75">
            <v>733350.21</v>
          </cell>
          <cell r="S75">
            <v>0</v>
          </cell>
          <cell r="T75">
            <v>0</v>
          </cell>
          <cell r="U75">
            <v>0</v>
          </cell>
          <cell r="V75">
            <v>1386582.37</v>
          </cell>
          <cell r="W75">
            <v>355040.31000000006</v>
          </cell>
          <cell r="X75">
            <v>28356</v>
          </cell>
          <cell r="Y75">
            <v>0</v>
          </cell>
          <cell r="Z75">
            <v>383173.47000000003</v>
          </cell>
          <cell r="AA75">
            <v>0</v>
          </cell>
          <cell r="AB75">
            <v>1208986.6499999999</v>
          </cell>
          <cell r="AC75">
            <v>751800.49000000011</v>
          </cell>
          <cell r="AD75">
            <v>55187.979999999989</v>
          </cell>
          <cell r="AE75">
            <v>0</v>
          </cell>
          <cell r="AF75">
            <v>1113291.21</v>
          </cell>
          <cell r="AG75">
            <v>274422.06000000006</v>
          </cell>
          <cell r="AH75">
            <v>0</v>
          </cell>
          <cell r="AI75">
            <v>1768974.5899999999</v>
          </cell>
          <cell r="AJ75">
            <v>0</v>
          </cell>
          <cell r="AK75">
            <v>0</v>
          </cell>
          <cell r="AL75">
            <v>0</v>
          </cell>
          <cell r="AM75">
            <v>46395.82</v>
          </cell>
          <cell r="AN75">
            <v>397692.79</v>
          </cell>
          <cell r="AO75">
            <v>0</v>
          </cell>
          <cell r="AP75">
            <v>14283.869999999999</v>
          </cell>
          <cell r="AQ75">
            <v>49044.210000000006</v>
          </cell>
          <cell r="AR75">
            <v>0</v>
          </cell>
          <cell r="AS75">
            <v>0</v>
          </cell>
          <cell r="AT75">
            <v>31897.190000000002</v>
          </cell>
          <cell r="AU75">
            <v>0</v>
          </cell>
          <cell r="AV75">
            <v>0</v>
          </cell>
          <cell r="AW75">
            <v>0</v>
          </cell>
          <cell r="AX75">
            <v>362161.01</v>
          </cell>
          <cell r="AY75">
            <v>0</v>
          </cell>
          <cell r="AZ75">
            <v>0</v>
          </cell>
          <cell r="BA75">
            <v>87948.85</v>
          </cell>
          <cell r="BB75">
            <v>141704.29</v>
          </cell>
          <cell r="BC75">
            <v>5744617.3800000008</v>
          </cell>
          <cell r="BD75">
            <v>1898647.4700000002</v>
          </cell>
          <cell r="BE75">
            <v>840990.99000000011</v>
          </cell>
          <cell r="BF75">
            <v>41164409.410000004</v>
          </cell>
        </row>
        <row r="76">
          <cell r="F76" t="str">
            <v>14028</v>
          </cell>
          <cell r="G76">
            <v>9498979.6399999987</v>
          </cell>
          <cell r="H76">
            <v>304100.87</v>
          </cell>
          <cell r="I76">
            <v>121448.97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1677240.99</v>
          </cell>
          <cell r="Q76">
            <v>40728.699999999997</v>
          </cell>
          <cell r="R76">
            <v>375131</v>
          </cell>
          <cell r="S76">
            <v>0</v>
          </cell>
          <cell r="T76">
            <v>0</v>
          </cell>
          <cell r="U76">
            <v>0</v>
          </cell>
          <cell r="V76">
            <v>717758.36000000022</v>
          </cell>
          <cell r="W76">
            <v>0</v>
          </cell>
          <cell r="X76">
            <v>15817</v>
          </cell>
          <cell r="Y76">
            <v>0</v>
          </cell>
          <cell r="Z76">
            <v>0</v>
          </cell>
          <cell r="AA76">
            <v>0</v>
          </cell>
          <cell r="AB76">
            <v>646617.2300000001</v>
          </cell>
          <cell r="AC76">
            <v>139636.82999999999</v>
          </cell>
          <cell r="AD76">
            <v>0</v>
          </cell>
          <cell r="AE76">
            <v>0</v>
          </cell>
          <cell r="AF76">
            <v>506512.18000000011</v>
          </cell>
          <cell r="AG76">
            <v>0</v>
          </cell>
          <cell r="AH76">
            <v>0</v>
          </cell>
          <cell r="AI76">
            <v>79751.5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51887.66</v>
          </cell>
          <cell r="AO76">
            <v>0</v>
          </cell>
          <cell r="AP76">
            <v>10539.929999999998</v>
          </cell>
          <cell r="AQ76">
            <v>0</v>
          </cell>
          <cell r="AR76">
            <v>0</v>
          </cell>
          <cell r="AS76">
            <v>0</v>
          </cell>
          <cell r="AT76">
            <v>13912.71</v>
          </cell>
          <cell r="AU76">
            <v>0</v>
          </cell>
          <cell r="AV76">
            <v>0</v>
          </cell>
          <cell r="AW76">
            <v>0</v>
          </cell>
          <cell r="AX76">
            <v>5416.17</v>
          </cell>
          <cell r="AY76">
            <v>0</v>
          </cell>
          <cell r="AZ76">
            <v>0</v>
          </cell>
          <cell r="BA76">
            <v>0</v>
          </cell>
          <cell r="BB76">
            <v>582235.92000000004</v>
          </cell>
          <cell r="BC76">
            <v>3841270.81</v>
          </cell>
          <cell r="BD76">
            <v>857999.34000000008</v>
          </cell>
          <cell r="BE76">
            <v>662404.30000000005</v>
          </cell>
          <cell r="BF76">
            <v>20149390.109999999</v>
          </cell>
        </row>
        <row r="77">
          <cell r="F77" t="str">
            <v>14064</v>
          </cell>
          <cell r="G77">
            <v>3977906.7899999996</v>
          </cell>
          <cell r="H77">
            <v>0</v>
          </cell>
          <cell r="I77">
            <v>35099.78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883429.53999999992</v>
          </cell>
          <cell r="Q77">
            <v>11844.669999999998</v>
          </cell>
          <cell r="R77">
            <v>131453.03</v>
          </cell>
          <cell r="S77">
            <v>0</v>
          </cell>
          <cell r="T77">
            <v>0</v>
          </cell>
          <cell r="U77">
            <v>0</v>
          </cell>
          <cell r="V77">
            <v>193974.75</v>
          </cell>
          <cell r="W77">
            <v>49267.040000000001</v>
          </cell>
          <cell r="X77">
            <v>5253.97</v>
          </cell>
          <cell r="Y77">
            <v>0</v>
          </cell>
          <cell r="Z77">
            <v>0</v>
          </cell>
          <cell r="AA77">
            <v>0</v>
          </cell>
          <cell r="AB77">
            <v>141958.86000000002</v>
          </cell>
          <cell r="AC77">
            <v>42256.33</v>
          </cell>
          <cell r="AD77">
            <v>0</v>
          </cell>
          <cell r="AE77">
            <v>0</v>
          </cell>
          <cell r="AF77">
            <v>208479.46999999997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11888.16</v>
          </cell>
          <cell r="AU77">
            <v>0</v>
          </cell>
          <cell r="AV77">
            <v>0</v>
          </cell>
          <cell r="AW77">
            <v>0</v>
          </cell>
          <cell r="AX77">
            <v>39147.08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1571698.98</v>
          </cell>
          <cell r="BD77">
            <v>330756.96999999997</v>
          </cell>
          <cell r="BE77">
            <v>455612.26000000007</v>
          </cell>
          <cell r="BF77">
            <v>8090027.6799999988</v>
          </cell>
        </row>
        <row r="78">
          <cell r="F78" t="str">
            <v>14065</v>
          </cell>
          <cell r="G78">
            <v>1792014.8100000005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385615.32</v>
          </cell>
          <cell r="Q78">
            <v>17801.82</v>
          </cell>
          <cell r="R78">
            <v>51691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141955.83000000002</v>
          </cell>
          <cell r="AC78">
            <v>26885.010000000002</v>
          </cell>
          <cell r="AD78">
            <v>0</v>
          </cell>
          <cell r="AE78">
            <v>0</v>
          </cell>
          <cell r="AF78">
            <v>63397.73</v>
          </cell>
          <cell r="AG78">
            <v>0</v>
          </cell>
          <cell r="AH78">
            <v>0</v>
          </cell>
          <cell r="AI78">
            <v>14962.05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1062.83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89958.57</v>
          </cell>
          <cell r="BB78">
            <v>0</v>
          </cell>
          <cell r="BC78">
            <v>671631.67000000016</v>
          </cell>
          <cell r="BD78">
            <v>152463.87</v>
          </cell>
          <cell r="BE78">
            <v>156109.73000000004</v>
          </cell>
          <cell r="BF78">
            <v>3565550.2399999998</v>
          </cell>
        </row>
        <row r="79">
          <cell r="F79" t="str">
            <v>14066</v>
          </cell>
          <cell r="G79">
            <v>7932366.6000000006</v>
          </cell>
          <cell r="H79">
            <v>0</v>
          </cell>
          <cell r="I79">
            <v>35319.949999999997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1223403.8399999999</v>
          </cell>
          <cell r="Q79">
            <v>48540.92</v>
          </cell>
          <cell r="R79">
            <v>265560.44000000006</v>
          </cell>
          <cell r="S79">
            <v>0</v>
          </cell>
          <cell r="T79">
            <v>0</v>
          </cell>
          <cell r="U79">
            <v>0</v>
          </cell>
          <cell r="V79">
            <v>524146.6100000001</v>
          </cell>
          <cell r="W79">
            <v>117585.19999999998</v>
          </cell>
          <cell r="X79">
            <v>7386.01</v>
          </cell>
          <cell r="Y79">
            <v>0</v>
          </cell>
          <cell r="Z79">
            <v>0</v>
          </cell>
          <cell r="AA79">
            <v>0</v>
          </cell>
          <cell r="AB79">
            <v>258368.36</v>
          </cell>
          <cell r="AC79">
            <v>51339.22</v>
          </cell>
          <cell r="AD79">
            <v>0</v>
          </cell>
          <cell r="AE79">
            <v>0</v>
          </cell>
          <cell r="AF79">
            <v>222752.77999999997</v>
          </cell>
          <cell r="AG79">
            <v>0</v>
          </cell>
          <cell r="AH79">
            <v>0</v>
          </cell>
          <cell r="AI79">
            <v>49725.88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21306.670000000006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40842.179999999993</v>
          </cell>
          <cell r="AU79">
            <v>670</v>
          </cell>
          <cell r="AV79">
            <v>0</v>
          </cell>
          <cell r="AW79">
            <v>0</v>
          </cell>
          <cell r="AX79">
            <v>55882.680000000008</v>
          </cell>
          <cell r="AY79">
            <v>0</v>
          </cell>
          <cell r="AZ79">
            <v>69461.06</v>
          </cell>
          <cell r="BA79">
            <v>0</v>
          </cell>
          <cell r="BB79">
            <v>0</v>
          </cell>
          <cell r="BC79">
            <v>2174116.35</v>
          </cell>
          <cell r="BD79">
            <v>453903.34000000008</v>
          </cell>
          <cell r="BE79">
            <v>526203.5</v>
          </cell>
          <cell r="BF79">
            <v>14078881.589999998</v>
          </cell>
        </row>
        <row r="80">
          <cell r="F80" t="str">
            <v>14068</v>
          </cell>
          <cell r="G80">
            <v>8364091.4500000002</v>
          </cell>
          <cell r="H80">
            <v>15311.08</v>
          </cell>
          <cell r="I80">
            <v>17601.3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1652104.78</v>
          </cell>
          <cell r="Q80">
            <v>30136.350000000006</v>
          </cell>
          <cell r="R80">
            <v>350216.88</v>
          </cell>
          <cell r="S80">
            <v>0</v>
          </cell>
          <cell r="T80">
            <v>0</v>
          </cell>
          <cell r="U80">
            <v>0</v>
          </cell>
          <cell r="V80">
            <v>923873.44</v>
          </cell>
          <cell r="W80">
            <v>192643.54</v>
          </cell>
          <cell r="X80">
            <v>18299.560000000001</v>
          </cell>
          <cell r="Y80">
            <v>0</v>
          </cell>
          <cell r="Z80">
            <v>0</v>
          </cell>
          <cell r="AA80">
            <v>0</v>
          </cell>
          <cell r="AB80">
            <v>266505.17</v>
          </cell>
          <cell r="AC80">
            <v>138435.1</v>
          </cell>
          <cell r="AD80">
            <v>0</v>
          </cell>
          <cell r="AE80">
            <v>0</v>
          </cell>
          <cell r="AF80">
            <v>388920.74</v>
          </cell>
          <cell r="AG80">
            <v>0</v>
          </cell>
          <cell r="AH80">
            <v>0</v>
          </cell>
          <cell r="AI80">
            <v>54167.07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129151.51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5441.25</v>
          </cell>
          <cell r="AU80">
            <v>0</v>
          </cell>
          <cell r="AV80">
            <v>0</v>
          </cell>
          <cell r="AW80">
            <v>0</v>
          </cell>
          <cell r="AX80">
            <v>66710.89</v>
          </cell>
          <cell r="AY80">
            <v>0</v>
          </cell>
          <cell r="AZ80">
            <v>0</v>
          </cell>
          <cell r="BA80">
            <v>0</v>
          </cell>
          <cell r="BB80">
            <v>4051.86</v>
          </cell>
          <cell r="BC80">
            <v>2875056.1899999985</v>
          </cell>
          <cell r="BD80">
            <v>779179.09</v>
          </cell>
          <cell r="BE80">
            <v>699855.51</v>
          </cell>
          <cell r="BF80">
            <v>16971752.759999998</v>
          </cell>
        </row>
        <row r="81">
          <cell r="F81" t="str">
            <v>14077</v>
          </cell>
          <cell r="G81">
            <v>1790211.72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189626.81</v>
          </cell>
          <cell r="Q81">
            <v>11654.22</v>
          </cell>
          <cell r="R81">
            <v>65620.780000000013</v>
          </cell>
          <cell r="S81">
            <v>0</v>
          </cell>
          <cell r="T81">
            <v>0</v>
          </cell>
          <cell r="U81">
            <v>30915.739999999998</v>
          </cell>
          <cell r="V81">
            <v>101216.04000000001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414761.82999999996</v>
          </cell>
          <cell r="AC81">
            <v>139943.69999999998</v>
          </cell>
          <cell r="AD81">
            <v>0</v>
          </cell>
          <cell r="AE81">
            <v>0</v>
          </cell>
          <cell r="AF81">
            <v>45959.89</v>
          </cell>
          <cell r="AG81">
            <v>0</v>
          </cell>
          <cell r="AH81">
            <v>0</v>
          </cell>
          <cell r="AI81">
            <v>1271.4100000000001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40350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60679.06</v>
          </cell>
          <cell r="AY81">
            <v>0</v>
          </cell>
          <cell r="AZ81">
            <v>0</v>
          </cell>
          <cell r="BA81">
            <v>0</v>
          </cell>
          <cell r="BB81">
            <v>10551.939999999999</v>
          </cell>
          <cell r="BC81">
            <v>1086407.4099999999</v>
          </cell>
          <cell r="BD81">
            <v>219436.97999999998</v>
          </cell>
          <cell r="BE81">
            <v>79120.260000000009</v>
          </cell>
          <cell r="BF81">
            <v>4287727.790000001</v>
          </cell>
        </row>
        <row r="82">
          <cell r="F82" t="str">
            <v>14097</v>
          </cell>
          <cell r="G82">
            <v>1231260.8499999999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143967.18</v>
          </cell>
          <cell r="Q82">
            <v>5644.6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61363.78</v>
          </cell>
          <cell r="W82">
            <v>0</v>
          </cell>
          <cell r="X82">
            <v>1822</v>
          </cell>
          <cell r="Y82">
            <v>0</v>
          </cell>
          <cell r="Z82">
            <v>0</v>
          </cell>
          <cell r="AA82">
            <v>0</v>
          </cell>
          <cell r="AB82">
            <v>64512.12</v>
          </cell>
          <cell r="AC82">
            <v>188756.08999999997</v>
          </cell>
          <cell r="AD82">
            <v>0</v>
          </cell>
          <cell r="AE82">
            <v>0</v>
          </cell>
          <cell r="AF82">
            <v>61934.84</v>
          </cell>
          <cell r="AG82">
            <v>0</v>
          </cell>
          <cell r="AH82">
            <v>0</v>
          </cell>
          <cell r="AI82">
            <v>38266.159999999996</v>
          </cell>
          <cell r="AJ82">
            <v>0</v>
          </cell>
          <cell r="AK82">
            <v>0</v>
          </cell>
          <cell r="AL82">
            <v>0</v>
          </cell>
          <cell r="AM82">
            <v>6300</v>
          </cell>
          <cell r="AN82">
            <v>26534.089999999997</v>
          </cell>
          <cell r="AO82">
            <v>0</v>
          </cell>
          <cell r="AP82">
            <v>8665.64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61202.78</v>
          </cell>
          <cell r="AY82">
            <v>0</v>
          </cell>
          <cell r="AZ82">
            <v>0</v>
          </cell>
          <cell r="BA82">
            <v>101264.93000000001</v>
          </cell>
          <cell r="BB82">
            <v>6903.46</v>
          </cell>
          <cell r="BC82">
            <v>772511.69</v>
          </cell>
          <cell r="BD82">
            <v>166545.02999999997</v>
          </cell>
          <cell r="BE82">
            <v>202170.69</v>
          </cell>
          <cell r="BF82">
            <v>3149625.9299999997</v>
          </cell>
        </row>
        <row r="83">
          <cell r="F83" t="str">
            <v>14099</v>
          </cell>
          <cell r="G83">
            <v>1158146.5499999998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142050.13</v>
          </cell>
          <cell r="Q83">
            <v>1442</v>
          </cell>
          <cell r="R83">
            <v>40235.81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69380</v>
          </cell>
          <cell r="AC83">
            <v>5722</v>
          </cell>
          <cell r="AD83">
            <v>0</v>
          </cell>
          <cell r="AE83">
            <v>0</v>
          </cell>
          <cell r="AF83">
            <v>28179.550000000003</v>
          </cell>
          <cell r="AG83">
            <v>0</v>
          </cell>
          <cell r="AH83">
            <v>0</v>
          </cell>
          <cell r="AI83">
            <v>13341.85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1689.97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1255.21</v>
          </cell>
          <cell r="AU83">
            <v>0</v>
          </cell>
          <cell r="AV83">
            <v>0</v>
          </cell>
          <cell r="AW83">
            <v>0</v>
          </cell>
          <cell r="AX83">
            <v>18315.630000000005</v>
          </cell>
          <cell r="AY83">
            <v>0</v>
          </cell>
          <cell r="AZ83">
            <v>0</v>
          </cell>
          <cell r="BA83">
            <v>0</v>
          </cell>
          <cell r="BB83">
            <v>18542.309999999998</v>
          </cell>
          <cell r="BC83">
            <v>416397.13999999996</v>
          </cell>
          <cell r="BD83">
            <v>84154.170000000013</v>
          </cell>
          <cell r="BE83">
            <v>28334.05</v>
          </cell>
          <cell r="BF83">
            <v>2027186.3699999996</v>
          </cell>
        </row>
        <row r="84">
          <cell r="F84" t="str">
            <v>14104</v>
          </cell>
          <cell r="G84">
            <v>362061.60999999993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76049.58</v>
          </cell>
          <cell r="Q84">
            <v>0</v>
          </cell>
          <cell r="R84">
            <v>12532.76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20601.570000000003</v>
          </cell>
          <cell r="AC84">
            <v>9584.7100000000009</v>
          </cell>
          <cell r="AD84">
            <v>0</v>
          </cell>
          <cell r="AE84">
            <v>0</v>
          </cell>
          <cell r="AF84">
            <v>16696.07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147458.59999999998</v>
          </cell>
          <cell r="BD84">
            <v>40113.440000000002</v>
          </cell>
          <cell r="BE84">
            <v>0</v>
          </cell>
          <cell r="BF84">
            <v>685098.33999999985</v>
          </cell>
        </row>
        <row r="85">
          <cell r="F85" t="str">
            <v>14117</v>
          </cell>
          <cell r="G85">
            <v>1291537.9100000001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86094</v>
          </cell>
          <cell r="Q85">
            <v>0</v>
          </cell>
          <cell r="R85">
            <v>30396</v>
          </cell>
          <cell r="S85">
            <v>0</v>
          </cell>
          <cell r="T85">
            <v>0</v>
          </cell>
          <cell r="U85">
            <v>0</v>
          </cell>
          <cell r="V85">
            <v>22120.55</v>
          </cell>
          <cell r="W85">
            <v>11612.45</v>
          </cell>
          <cell r="X85">
            <v>699</v>
          </cell>
          <cell r="Y85">
            <v>0</v>
          </cell>
          <cell r="Z85">
            <v>0</v>
          </cell>
          <cell r="AA85">
            <v>0</v>
          </cell>
          <cell r="AB85">
            <v>18140.000000000004</v>
          </cell>
          <cell r="AC85">
            <v>21980</v>
          </cell>
          <cell r="AD85">
            <v>0</v>
          </cell>
          <cell r="AE85">
            <v>0</v>
          </cell>
          <cell r="AF85">
            <v>28335.66</v>
          </cell>
          <cell r="AG85">
            <v>0</v>
          </cell>
          <cell r="AH85">
            <v>0</v>
          </cell>
          <cell r="AI85">
            <v>230.36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708693.24</v>
          </cell>
          <cell r="BD85">
            <v>169397.61</v>
          </cell>
          <cell r="BE85">
            <v>82285.430000000008</v>
          </cell>
          <cell r="BF85">
            <v>2471522.21</v>
          </cell>
        </row>
        <row r="86">
          <cell r="F86" t="str">
            <v>14172</v>
          </cell>
          <cell r="G86">
            <v>4000827.62</v>
          </cell>
          <cell r="H86">
            <v>0</v>
          </cell>
          <cell r="I86">
            <v>10509.37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604519.17999999993</v>
          </cell>
          <cell r="Q86">
            <v>12627.409999999998</v>
          </cell>
          <cell r="R86">
            <v>148152.41</v>
          </cell>
          <cell r="S86">
            <v>0</v>
          </cell>
          <cell r="T86">
            <v>0</v>
          </cell>
          <cell r="U86">
            <v>0</v>
          </cell>
          <cell r="V86">
            <v>228005.94999999998</v>
          </cell>
          <cell r="W86">
            <v>30574.91</v>
          </cell>
          <cell r="X86">
            <v>3784.55</v>
          </cell>
          <cell r="Y86">
            <v>0</v>
          </cell>
          <cell r="Z86">
            <v>0</v>
          </cell>
          <cell r="AA86">
            <v>0</v>
          </cell>
          <cell r="AB86">
            <v>253768.09999999998</v>
          </cell>
          <cell r="AC86">
            <v>366335.18000000005</v>
          </cell>
          <cell r="AD86">
            <v>43823.469999999994</v>
          </cell>
          <cell r="AE86">
            <v>0</v>
          </cell>
          <cell r="AF86">
            <v>195572.71999999997</v>
          </cell>
          <cell r="AG86">
            <v>0</v>
          </cell>
          <cell r="AH86">
            <v>0</v>
          </cell>
          <cell r="AI86">
            <v>162055.51999999999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55361.53</v>
          </cell>
          <cell r="AO86">
            <v>0</v>
          </cell>
          <cell r="AP86">
            <v>10976.5</v>
          </cell>
          <cell r="AQ86">
            <v>0</v>
          </cell>
          <cell r="AR86">
            <v>0</v>
          </cell>
          <cell r="AS86">
            <v>0</v>
          </cell>
          <cell r="AT86">
            <v>6172.25</v>
          </cell>
          <cell r="AU86">
            <v>0</v>
          </cell>
          <cell r="AV86">
            <v>0</v>
          </cell>
          <cell r="AW86">
            <v>0</v>
          </cell>
          <cell r="AX86">
            <v>5526.77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1575502.0699999998</v>
          </cell>
          <cell r="BD86">
            <v>422483.85</v>
          </cell>
          <cell r="BE86">
            <v>365036.1</v>
          </cell>
          <cell r="BF86">
            <v>8501615.4599999972</v>
          </cell>
        </row>
        <row r="87">
          <cell r="F87" t="str">
            <v>14400</v>
          </cell>
          <cell r="G87">
            <v>2010431.9800000002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359239.66000000003</v>
          </cell>
          <cell r="Q87">
            <v>17600.22</v>
          </cell>
          <cell r="R87">
            <v>50580</v>
          </cell>
          <cell r="S87">
            <v>0</v>
          </cell>
          <cell r="T87">
            <v>0</v>
          </cell>
          <cell r="U87">
            <v>0</v>
          </cell>
          <cell r="V87">
            <v>63580.93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88370.97</v>
          </cell>
          <cell r="AC87">
            <v>15758.27</v>
          </cell>
          <cell r="AD87">
            <v>0</v>
          </cell>
          <cell r="AE87">
            <v>0</v>
          </cell>
          <cell r="AF87">
            <v>68613.63</v>
          </cell>
          <cell r="AG87">
            <v>0</v>
          </cell>
          <cell r="AH87">
            <v>0</v>
          </cell>
          <cell r="AI87">
            <v>5455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18257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492.66000000000008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1034535.65</v>
          </cell>
          <cell r="BD87">
            <v>172950.64</v>
          </cell>
          <cell r="BE87">
            <v>138980.96</v>
          </cell>
          <cell r="BF87">
            <v>4044847.5700000008</v>
          </cell>
        </row>
        <row r="88">
          <cell r="F88" t="str">
            <v>15201</v>
          </cell>
          <cell r="G88">
            <v>31980833.019999996</v>
          </cell>
          <cell r="H88">
            <v>1397805.6400000001</v>
          </cell>
          <cell r="I88">
            <v>69580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7119969.6100000003</v>
          </cell>
          <cell r="Q88">
            <v>353882.94</v>
          </cell>
          <cell r="R88">
            <v>1112516.9100000001</v>
          </cell>
          <cell r="S88">
            <v>0</v>
          </cell>
          <cell r="T88">
            <v>0</v>
          </cell>
          <cell r="U88">
            <v>221052.87999999995</v>
          </cell>
          <cell r="V88">
            <v>1804171.0799999998</v>
          </cell>
          <cell r="W88">
            <v>132423.79</v>
          </cell>
          <cell r="X88">
            <v>27628.63</v>
          </cell>
          <cell r="Y88">
            <v>0</v>
          </cell>
          <cell r="Z88">
            <v>0</v>
          </cell>
          <cell r="AA88">
            <v>0</v>
          </cell>
          <cell r="AB88">
            <v>730268.08</v>
          </cell>
          <cell r="AC88">
            <v>142441.17000000001</v>
          </cell>
          <cell r="AD88">
            <v>0</v>
          </cell>
          <cell r="AE88">
            <v>0</v>
          </cell>
          <cell r="AF88">
            <v>1015766.73</v>
          </cell>
          <cell r="AG88">
            <v>0</v>
          </cell>
          <cell r="AH88">
            <v>0</v>
          </cell>
          <cell r="AI88">
            <v>202609.28</v>
          </cell>
          <cell r="AJ88">
            <v>0</v>
          </cell>
          <cell r="AK88">
            <v>0</v>
          </cell>
          <cell r="AL88">
            <v>0</v>
          </cell>
          <cell r="AM88">
            <v>23332.350000000002</v>
          </cell>
          <cell r="AN88">
            <v>164585.53999999998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3089.17</v>
          </cell>
          <cell r="AT88">
            <v>53189.26</v>
          </cell>
          <cell r="AU88">
            <v>0</v>
          </cell>
          <cell r="AV88">
            <v>205188.64</v>
          </cell>
          <cell r="AW88">
            <v>0</v>
          </cell>
          <cell r="AX88">
            <v>112276.03</v>
          </cell>
          <cell r="AY88">
            <v>0</v>
          </cell>
          <cell r="AZ88">
            <v>0</v>
          </cell>
          <cell r="BA88">
            <v>0</v>
          </cell>
          <cell r="BB88">
            <v>135083.62</v>
          </cell>
          <cell r="BC88">
            <v>8938529.4000000022</v>
          </cell>
          <cell r="BD88">
            <v>2221889.08</v>
          </cell>
          <cell r="BE88">
            <v>2021604.7299999997</v>
          </cell>
          <cell r="BF88">
            <v>60189717.579999991</v>
          </cell>
        </row>
        <row r="89">
          <cell r="F89" t="str">
            <v>15204</v>
          </cell>
          <cell r="G89">
            <v>5946843.5199999996</v>
          </cell>
          <cell r="H89">
            <v>0</v>
          </cell>
          <cell r="I89">
            <v>11849.35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941331.25</v>
          </cell>
          <cell r="Q89">
            <v>34650</v>
          </cell>
          <cell r="R89">
            <v>168281.97</v>
          </cell>
          <cell r="S89">
            <v>0</v>
          </cell>
          <cell r="T89">
            <v>0</v>
          </cell>
          <cell r="U89">
            <v>0</v>
          </cell>
          <cell r="V89">
            <v>112551.73000000001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275053.01999999996</v>
          </cell>
          <cell r="AC89">
            <v>31594.879999999997</v>
          </cell>
          <cell r="AD89">
            <v>0</v>
          </cell>
          <cell r="AE89">
            <v>0</v>
          </cell>
          <cell r="AF89">
            <v>149117.37</v>
          </cell>
          <cell r="AG89">
            <v>122133.6</v>
          </cell>
          <cell r="AH89">
            <v>0</v>
          </cell>
          <cell r="AI89">
            <v>40016.71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20290.079999999998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6326.47</v>
          </cell>
          <cell r="AU89">
            <v>0</v>
          </cell>
          <cell r="AV89">
            <v>0</v>
          </cell>
          <cell r="AW89">
            <v>0</v>
          </cell>
          <cell r="AX89">
            <v>9813.2400000000016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2044911.8500000006</v>
          </cell>
          <cell r="BD89">
            <v>240684.75</v>
          </cell>
          <cell r="BE89">
            <v>326034.65000000002</v>
          </cell>
          <cell r="BF89">
            <v>10481484.439999999</v>
          </cell>
        </row>
        <row r="90">
          <cell r="F90" t="str">
            <v>15206</v>
          </cell>
          <cell r="G90">
            <v>8685852.5500000007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1763565.38</v>
          </cell>
          <cell r="Q90">
            <v>20900</v>
          </cell>
          <cell r="R90">
            <v>358189.33</v>
          </cell>
          <cell r="S90">
            <v>0</v>
          </cell>
          <cell r="T90">
            <v>0</v>
          </cell>
          <cell r="U90">
            <v>0</v>
          </cell>
          <cell r="V90">
            <v>520151.54999999993</v>
          </cell>
          <cell r="W90">
            <v>0</v>
          </cell>
          <cell r="X90">
            <v>7211</v>
          </cell>
          <cell r="Y90">
            <v>0</v>
          </cell>
          <cell r="Z90">
            <v>0</v>
          </cell>
          <cell r="AA90">
            <v>0</v>
          </cell>
          <cell r="AB90">
            <v>211121.30000000002</v>
          </cell>
          <cell r="AC90">
            <v>59378.280000000006</v>
          </cell>
          <cell r="AD90">
            <v>0</v>
          </cell>
          <cell r="AE90">
            <v>0</v>
          </cell>
          <cell r="AF90">
            <v>211232.49</v>
          </cell>
          <cell r="AG90">
            <v>0</v>
          </cell>
          <cell r="AH90">
            <v>0</v>
          </cell>
          <cell r="AI90">
            <v>24836.29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10159.17</v>
          </cell>
          <cell r="AO90">
            <v>0</v>
          </cell>
          <cell r="AP90">
            <v>0</v>
          </cell>
          <cell r="AQ90">
            <v>0</v>
          </cell>
          <cell r="AR90">
            <v>42109.770000000004</v>
          </cell>
          <cell r="AS90">
            <v>0</v>
          </cell>
          <cell r="AT90">
            <v>12885.529999999999</v>
          </cell>
          <cell r="AU90">
            <v>0</v>
          </cell>
          <cell r="AV90">
            <v>0</v>
          </cell>
          <cell r="AW90">
            <v>0</v>
          </cell>
          <cell r="AX90">
            <v>951.69</v>
          </cell>
          <cell r="AY90">
            <v>0</v>
          </cell>
          <cell r="AZ90">
            <v>0</v>
          </cell>
          <cell r="BA90">
            <v>0</v>
          </cell>
          <cell r="BB90">
            <v>16970.54</v>
          </cell>
          <cell r="BC90">
            <v>2823886.9899999998</v>
          </cell>
          <cell r="BD90">
            <v>550007.28999999992</v>
          </cell>
          <cell r="BE90">
            <v>777266.68</v>
          </cell>
          <cell r="BF90">
            <v>16096675.829999996</v>
          </cell>
        </row>
        <row r="91">
          <cell r="F91" t="str">
            <v>16020</v>
          </cell>
          <cell r="G91">
            <v>312512.13999999996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39133.230000000003</v>
          </cell>
          <cell r="Q91">
            <v>0</v>
          </cell>
          <cell r="R91">
            <v>3071</v>
          </cell>
          <cell r="S91">
            <v>0</v>
          </cell>
          <cell r="T91">
            <v>0</v>
          </cell>
          <cell r="U91">
            <v>5824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28349.710000000003</v>
          </cell>
          <cell r="AC91">
            <v>19521.809999999998</v>
          </cell>
          <cell r="AD91">
            <v>0</v>
          </cell>
          <cell r="AE91">
            <v>0</v>
          </cell>
          <cell r="AF91">
            <v>10507.23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155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362985.88</v>
          </cell>
          <cell r="BD91">
            <v>83740.09</v>
          </cell>
          <cell r="BE91">
            <v>38390.380000000005</v>
          </cell>
          <cell r="BF91">
            <v>904190.47</v>
          </cell>
        </row>
        <row r="92">
          <cell r="F92" t="str">
            <v>16046</v>
          </cell>
          <cell r="G92">
            <v>351618.29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81187.75</v>
          </cell>
          <cell r="Q92">
            <v>0</v>
          </cell>
          <cell r="R92">
            <v>13976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29474.829999999998</v>
          </cell>
          <cell r="AC92">
            <v>15112.5</v>
          </cell>
          <cell r="AD92">
            <v>0</v>
          </cell>
          <cell r="AE92">
            <v>0</v>
          </cell>
          <cell r="AF92">
            <v>15577.36</v>
          </cell>
          <cell r="AG92">
            <v>0</v>
          </cell>
          <cell r="AH92">
            <v>0</v>
          </cell>
          <cell r="AI92">
            <v>14174.91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443.26</v>
          </cell>
          <cell r="AU92">
            <v>0</v>
          </cell>
          <cell r="AV92">
            <v>0</v>
          </cell>
          <cell r="AW92">
            <v>0</v>
          </cell>
          <cell r="AX92">
            <v>19194.940000000002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293299.01000000007</v>
          </cell>
          <cell r="BD92">
            <v>78170.33</v>
          </cell>
          <cell r="BE92">
            <v>70931.710000000021</v>
          </cell>
          <cell r="BF92">
            <v>983160.89000000013</v>
          </cell>
        </row>
        <row r="93">
          <cell r="F93" t="str">
            <v>16048</v>
          </cell>
          <cell r="G93">
            <v>1950315.72</v>
          </cell>
          <cell r="H93">
            <v>1534936.4399999995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413534.43000000005</v>
          </cell>
          <cell r="Q93">
            <v>0</v>
          </cell>
          <cell r="R93">
            <v>71688.36</v>
          </cell>
          <cell r="S93">
            <v>0</v>
          </cell>
          <cell r="T93">
            <v>0</v>
          </cell>
          <cell r="U93">
            <v>0</v>
          </cell>
          <cell r="V93">
            <v>120863.81</v>
          </cell>
          <cell r="W93">
            <v>0</v>
          </cell>
          <cell r="X93">
            <v>1115</v>
          </cell>
          <cell r="Y93">
            <v>0</v>
          </cell>
          <cell r="Z93">
            <v>0</v>
          </cell>
          <cell r="AA93">
            <v>0</v>
          </cell>
          <cell r="AB93">
            <v>69396.88</v>
          </cell>
          <cell r="AC93">
            <v>5900.9599999999991</v>
          </cell>
          <cell r="AD93">
            <v>0</v>
          </cell>
          <cell r="AE93">
            <v>0</v>
          </cell>
          <cell r="AF93">
            <v>86353.069999999992</v>
          </cell>
          <cell r="AG93">
            <v>0</v>
          </cell>
          <cell r="AH93">
            <v>0</v>
          </cell>
          <cell r="AI93">
            <v>59113.8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23549.070000000003</v>
          </cell>
          <cell r="AU93">
            <v>0</v>
          </cell>
          <cell r="AV93">
            <v>0</v>
          </cell>
          <cell r="AW93">
            <v>0</v>
          </cell>
          <cell r="AX93">
            <v>41441.03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1133671.5499999998</v>
          </cell>
          <cell r="BD93">
            <v>123523.95999999999</v>
          </cell>
          <cell r="BE93">
            <v>238234.36</v>
          </cell>
          <cell r="BF93">
            <v>5873638.4399999995</v>
          </cell>
        </row>
        <row r="94">
          <cell r="F94" t="str">
            <v>16049</v>
          </cell>
          <cell r="G94">
            <v>5995783.1800000006</v>
          </cell>
          <cell r="H94">
            <v>331320.46000000002</v>
          </cell>
          <cell r="I94">
            <v>50359.5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1186702.43</v>
          </cell>
          <cell r="Q94">
            <v>25737.19</v>
          </cell>
          <cell r="R94">
            <v>230256.5</v>
          </cell>
          <cell r="S94">
            <v>0</v>
          </cell>
          <cell r="T94">
            <v>0</v>
          </cell>
          <cell r="U94">
            <v>0</v>
          </cell>
          <cell r="V94">
            <v>295542.43</v>
          </cell>
          <cell r="W94">
            <v>0</v>
          </cell>
          <cell r="X94">
            <v>4074.2</v>
          </cell>
          <cell r="Y94">
            <v>0</v>
          </cell>
          <cell r="Z94">
            <v>0</v>
          </cell>
          <cell r="AA94">
            <v>0</v>
          </cell>
          <cell r="AB94">
            <v>158954.25</v>
          </cell>
          <cell r="AC94">
            <v>14719.169999999998</v>
          </cell>
          <cell r="AD94">
            <v>0</v>
          </cell>
          <cell r="AE94">
            <v>0</v>
          </cell>
          <cell r="AF94">
            <v>236744.57000000004</v>
          </cell>
          <cell r="AG94">
            <v>0</v>
          </cell>
          <cell r="AH94">
            <v>0</v>
          </cell>
          <cell r="AI94">
            <v>72958.659999999989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198.3</v>
          </cell>
          <cell r="AS94">
            <v>2117.29</v>
          </cell>
          <cell r="AT94">
            <v>26328.09</v>
          </cell>
          <cell r="AU94">
            <v>0</v>
          </cell>
          <cell r="AV94">
            <v>0</v>
          </cell>
          <cell r="AW94">
            <v>0</v>
          </cell>
          <cell r="AX94">
            <v>104589.37000000001</v>
          </cell>
          <cell r="AY94">
            <v>0</v>
          </cell>
          <cell r="AZ94">
            <v>0</v>
          </cell>
          <cell r="BA94">
            <v>0</v>
          </cell>
          <cell r="BB94">
            <v>5203.95</v>
          </cell>
          <cell r="BC94">
            <v>2547311.330000001</v>
          </cell>
          <cell r="BD94">
            <v>355892.88000000006</v>
          </cell>
          <cell r="BE94">
            <v>929466.29999999993</v>
          </cell>
          <cell r="BF94">
            <v>12574260.050000003</v>
          </cell>
        </row>
        <row r="95">
          <cell r="F95" t="str">
            <v>16050</v>
          </cell>
          <cell r="G95">
            <v>7103070.5699999975</v>
          </cell>
          <cell r="H95">
            <v>238674.86999999997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2230624.7399999993</v>
          </cell>
          <cell r="Q95">
            <v>78325.7</v>
          </cell>
          <cell r="R95">
            <v>321522</v>
          </cell>
          <cell r="S95">
            <v>0</v>
          </cell>
          <cell r="T95">
            <v>0</v>
          </cell>
          <cell r="U95">
            <v>0</v>
          </cell>
          <cell r="V95">
            <v>339301.95999999996</v>
          </cell>
          <cell r="W95">
            <v>0</v>
          </cell>
          <cell r="X95">
            <v>13794</v>
          </cell>
          <cell r="Y95">
            <v>0</v>
          </cell>
          <cell r="Z95">
            <v>0</v>
          </cell>
          <cell r="AA95">
            <v>0</v>
          </cell>
          <cell r="AB95">
            <v>432631.35999999993</v>
          </cell>
          <cell r="AC95">
            <v>78439</v>
          </cell>
          <cell r="AD95">
            <v>0</v>
          </cell>
          <cell r="AE95">
            <v>0</v>
          </cell>
          <cell r="AF95">
            <v>270302.76</v>
          </cell>
          <cell r="AG95">
            <v>0</v>
          </cell>
          <cell r="AH95">
            <v>0</v>
          </cell>
          <cell r="AI95">
            <v>61795.039999999994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17873.219999999998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10787.64</v>
          </cell>
          <cell r="AU95">
            <v>0</v>
          </cell>
          <cell r="AV95">
            <v>0</v>
          </cell>
          <cell r="AW95">
            <v>0</v>
          </cell>
          <cell r="AX95">
            <v>240988.87999999998</v>
          </cell>
          <cell r="AY95">
            <v>0</v>
          </cell>
          <cell r="AZ95">
            <v>0</v>
          </cell>
          <cell r="BA95">
            <v>0</v>
          </cell>
          <cell r="BB95">
            <v>12441.1</v>
          </cell>
          <cell r="BC95">
            <v>2365811.35</v>
          </cell>
          <cell r="BD95">
            <v>446549.37</v>
          </cell>
          <cell r="BE95">
            <v>577010.72999999986</v>
          </cell>
          <cell r="BF95">
            <v>14839944.289999995</v>
          </cell>
        </row>
        <row r="96">
          <cell r="F96" t="str">
            <v>17001</v>
          </cell>
          <cell r="G96">
            <v>327645489.60000002</v>
          </cell>
          <cell r="H96">
            <v>4833292.87</v>
          </cell>
          <cell r="I96">
            <v>273929.61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104795449.31999999</v>
          </cell>
          <cell r="Q96">
            <v>2509979.5</v>
          </cell>
          <cell r="R96">
            <v>12225391.560000004</v>
          </cell>
          <cell r="S96">
            <v>0</v>
          </cell>
          <cell r="T96">
            <v>0</v>
          </cell>
          <cell r="U96">
            <v>0</v>
          </cell>
          <cell r="V96">
            <v>8729921.9900000002</v>
          </cell>
          <cell r="W96">
            <v>1065999.19</v>
          </cell>
          <cell r="X96">
            <v>355692.95999999996</v>
          </cell>
          <cell r="Y96">
            <v>0</v>
          </cell>
          <cell r="Z96">
            <v>974496.76</v>
          </cell>
          <cell r="AA96">
            <v>15700.94</v>
          </cell>
          <cell r="AB96">
            <v>14554241.209999997</v>
          </cell>
          <cell r="AC96">
            <v>3305566.2399999998</v>
          </cell>
          <cell r="AD96">
            <v>87154.8</v>
          </cell>
          <cell r="AE96">
            <v>0</v>
          </cell>
          <cell r="AF96">
            <v>8225840.6400000006</v>
          </cell>
          <cell r="AG96">
            <v>814233.75</v>
          </cell>
          <cell r="AH96">
            <v>329233.36</v>
          </cell>
          <cell r="AI96">
            <v>4277779.6399999997</v>
          </cell>
          <cell r="AJ96">
            <v>0</v>
          </cell>
          <cell r="AK96">
            <v>4268729.6700000009</v>
          </cell>
          <cell r="AL96">
            <v>445735.83999999997</v>
          </cell>
          <cell r="AM96">
            <v>1023565.53</v>
          </cell>
          <cell r="AN96">
            <v>24668034.390000001</v>
          </cell>
          <cell r="AO96">
            <v>0</v>
          </cell>
          <cell r="AP96">
            <v>79956.36</v>
          </cell>
          <cell r="AQ96">
            <v>0</v>
          </cell>
          <cell r="AR96">
            <v>0</v>
          </cell>
          <cell r="AS96">
            <v>133360.6</v>
          </cell>
          <cell r="AT96">
            <v>1151942.57</v>
          </cell>
          <cell r="AU96">
            <v>122297.74</v>
          </cell>
          <cell r="AV96">
            <v>0</v>
          </cell>
          <cell r="AW96">
            <v>0</v>
          </cell>
          <cell r="AX96">
            <v>33007248.569999997</v>
          </cell>
          <cell r="AY96">
            <v>1092307.1500000001</v>
          </cell>
          <cell r="AZ96">
            <v>0</v>
          </cell>
          <cell r="BA96">
            <v>263273.89999999997</v>
          </cell>
          <cell r="BB96">
            <v>484678.10000000003</v>
          </cell>
          <cell r="BC96">
            <v>101623322.39000002</v>
          </cell>
          <cell r="BD96">
            <v>13994887.42</v>
          </cell>
          <cell r="BE96">
            <v>33228956.539999995</v>
          </cell>
          <cell r="BF96">
            <v>710607690.70999992</v>
          </cell>
        </row>
        <row r="97">
          <cell r="F97" t="str">
            <v>17210</v>
          </cell>
          <cell r="G97">
            <v>142929684</v>
          </cell>
          <cell r="H97">
            <v>2101758.77</v>
          </cell>
          <cell r="I97">
            <v>1009035.7599999999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522932.5</v>
          </cell>
          <cell r="O97">
            <v>0</v>
          </cell>
          <cell r="P97">
            <v>27982015.449999996</v>
          </cell>
          <cell r="Q97">
            <v>934769.27</v>
          </cell>
          <cell r="R97">
            <v>4783058.8999999994</v>
          </cell>
          <cell r="S97">
            <v>0</v>
          </cell>
          <cell r="T97">
            <v>0</v>
          </cell>
          <cell r="U97">
            <v>0</v>
          </cell>
          <cell r="V97">
            <v>6659525.8900000015</v>
          </cell>
          <cell r="W97">
            <v>688622.79</v>
          </cell>
          <cell r="X97">
            <v>146106</v>
          </cell>
          <cell r="Y97">
            <v>0</v>
          </cell>
          <cell r="Z97">
            <v>0</v>
          </cell>
          <cell r="AA97">
            <v>0</v>
          </cell>
          <cell r="AB97">
            <v>5634504.370000001</v>
          </cell>
          <cell r="AC97">
            <v>526459.54</v>
          </cell>
          <cell r="AD97">
            <v>0</v>
          </cell>
          <cell r="AE97">
            <v>0</v>
          </cell>
          <cell r="AF97">
            <v>7134145.7299999986</v>
          </cell>
          <cell r="AG97">
            <v>0</v>
          </cell>
          <cell r="AH97">
            <v>0</v>
          </cell>
          <cell r="AI97">
            <v>3668653.6199999996</v>
          </cell>
          <cell r="AJ97">
            <v>0</v>
          </cell>
          <cell r="AK97">
            <v>896303.51</v>
          </cell>
          <cell r="AL97">
            <v>0</v>
          </cell>
          <cell r="AM97">
            <v>496723.32000000007</v>
          </cell>
          <cell r="AN97">
            <v>5308540.32</v>
          </cell>
          <cell r="AO97">
            <v>0</v>
          </cell>
          <cell r="AP97">
            <v>67488.899999999994</v>
          </cell>
          <cell r="AQ97">
            <v>0</v>
          </cell>
          <cell r="AR97">
            <v>281828.39999999997</v>
          </cell>
          <cell r="AS97">
            <v>68462.819999999992</v>
          </cell>
          <cell r="AT97">
            <v>194005.37</v>
          </cell>
          <cell r="AU97">
            <v>0</v>
          </cell>
          <cell r="AV97">
            <v>0</v>
          </cell>
          <cell r="AW97">
            <v>3311.51</v>
          </cell>
          <cell r="AX97">
            <v>1297952.6300000001</v>
          </cell>
          <cell r="AY97">
            <v>0</v>
          </cell>
          <cell r="AZ97">
            <v>0</v>
          </cell>
          <cell r="BA97">
            <v>63212.549999999996</v>
          </cell>
          <cell r="BB97">
            <v>447973.16</v>
          </cell>
          <cell r="BC97">
            <v>31611999.930000003</v>
          </cell>
          <cell r="BD97">
            <v>9130001.0799999982</v>
          </cell>
          <cell r="BE97">
            <v>8345165.1600000001</v>
          </cell>
          <cell r="BF97">
            <v>262934241.24999997</v>
          </cell>
        </row>
        <row r="98">
          <cell r="F98" t="str">
            <v>17216</v>
          </cell>
          <cell r="G98">
            <v>24813984.850000001</v>
          </cell>
          <cell r="H98">
            <v>0</v>
          </cell>
          <cell r="I98">
            <v>46060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5237325.26</v>
          </cell>
          <cell r="Q98">
            <v>130715.63</v>
          </cell>
          <cell r="R98">
            <v>1128229.2299999995</v>
          </cell>
          <cell r="S98">
            <v>0</v>
          </cell>
          <cell r="T98">
            <v>0</v>
          </cell>
          <cell r="U98">
            <v>0</v>
          </cell>
          <cell r="V98">
            <v>1579996.22</v>
          </cell>
          <cell r="W98">
            <v>127629.10000000002</v>
          </cell>
          <cell r="X98">
            <v>24096</v>
          </cell>
          <cell r="Y98">
            <v>0</v>
          </cell>
          <cell r="Z98">
            <v>0</v>
          </cell>
          <cell r="AA98">
            <v>0</v>
          </cell>
          <cell r="AB98">
            <v>502463.54999999993</v>
          </cell>
          <cell r="AC98">
            <v>121416.05999999998</v>
          </cell>
          <cell r="AD98">
            <v>0</v>
          </cell>
          <cell r="AE98">
            <v>0</v>
          </cell>
          <cell r="AF98">
            <v>700164.43</v>
          </cell>
          <cell r="AG98">
            <v>0</v>
          </cell>
          <cell r="AH98">
            <v>0</v>
          </cell>
          <cell r="AI98">
            <v>536490</v>
          </cell>
          <cell r="AJ98">
            <v>0</v>
          </cell>
          <cell r="AK98">
            <v>0</v>
          </cell>
          <cell r="AL98">
            <v>0</v>
          </cell>
          <cell r="AM98">
            <v>23620.66</v>
          </cell>
          <cell r="AN98">
            <v>229498.03000000003</v>
          </cell>
          <cell r="AO98">
            <v>0</v>
          </cell>
          <cell r="AP98">
            <v>16622.98</v>
          </cell>
          <cell r="AQ98">
            <v>61593.270000000004</v>
          </cell>
          <cell r="AR98">
            <v>0</v>
          </cell>
          <cell r="AS98">
            <v>0</v>
          </cell>
          <cell r="AT98">
            <v>74603.510000000009</v>
          </cell>
          <cell r="AU98">
            <v>0</v>
          </cell>
          <cell r="AV98">
            <v>0</v>
          </cell>
          <cell r="AW98">
            <v>0</v>
          </cell>
          <cell r="AX98">
            <v>88666.450000000012</v>
          </cell>
          <cell r="AY98">
            <v>0</v>
          </cell>
          <cell r="AZ98">
            <v>0</v>
          </cell>
          <cell r="BA98">
            <v>0</v>
          </cell>
          <cell r="BB98">
            <v>28282.1</v>
          </cell>
          <cell r="BC98">
            <v>7719015.5999999968</v>
          </cell>
          <cell r="BD98">
            <v>1920136.02</v>
          </cell>
          <cell r="BE98">
            <v>2090978.67</v>
          </cell>
          <cell r="BF98">
            <v>47201587.619999997</v>
          </cell>
        </row>
        <row r="99">
          <cell r="F99" t="str">
            <v>17400</v>
          </cell>
          <cell r="G99">
            <v>30006861.610000011</v>
          </cell>
          <cell r="H99">
            <v>32298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5409626.9300000006</v>
          </cell>
          <cell r="Q99">
            <v>94362.33</v>
          </cell>
          <cell r="R99">
            <v>1070323.58</v>
          </cell>
          <cell r="S99">
            <v>0</v>
          </cell>
          <cell r="T99">
            <v>0</v>
          </cell>
          <cell r="U99">
            <v>0</v>
          </cell>
          <cell r="V99">
            <v>1073840.8799999999</v>
          </cell>
          <cell r="W99">
            <v>0</v>
          </cell>
          <cell r="X99">
            <v>13250.35</v>
          </cell>
          <cell r="Y99">
            <v>0</v>
          </cell>
          <cell r="Z99">
            <v>0</v>
          </cell>
          <cell r="AA99">
            <v>0</v>
          </cell>
          <cell r="AB99">
            <v>101055.34</v>
          </cell>
          <cell r="AC99">
            <v>38562.1</v>
          </cell>
          <cell r="AD99">
            <v>0</v>
          </cell>
          <cell r="AE99">
            <v>0</v>
          </cell>
          <cell r="AF99">
            <v>118931.51</v>
          </cell>
          <cell r="AG99">
            <v>0</v>
          </cell>
          <cell r="AH99">
            <v>0</v>
          </cell>
          <cell r="AI99">
            <v>309947.77999999997</v>
          </cell>
          <cell r="AJ99">
            <v>0</v>
          </cell>
          <cell r="AK99">
            <v>0</v>
          </cell>
          <cell r="AL99">
            <v>0</v>
          </cell>
          <cell r="AM99">
            <v>20868.32</v>
          </cell>
          <cell r="AN99">
            <v>221144.22000000003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88503.180000000008</v>
          </cell>
          <cell r="AT99">
            <v>42825.380000000005</v>
          </cell>
          <cell r="AU99">
            <v>0</v>
          </cell>
          <cell r="AV99">
            <v>0</v>
          </cell>
          <cell r="AW99">
            <v>0</v>
          </cell>
          <cell r="AX99">
            <v>420153.03</v>
          </cell>
          <cell r="AY99">
            <v>0</v>
          </cell>
          <cell r="AZ99">
            <v>0</v>
          </cell>
          <cell r="BA99">
            <v>0</v>
          </cell>
          <cell r="BB99">
            <v>277300.65000000002</v>
          </cell>
          <cell r="BC99">
            <v>7709550.9900000021</v>
          </cell>
          <cell r="BD99">
            <v>1583900.87</v>
          </cell>
          <cell r="BE99">
            <v>1975046.0299999998</v>
          </cell>
          <cell r="BF99">
            <v>50608353.080000021</v>
          </cell>
        </row>
        <row r="100">
          <cell r="F100" t="str">
            <v>17401</v>
          </cell>
          <cell r="G100">
            <v>123862847.74999999</v>
          </cell>
          <cell r="H100">
            <v>284536.68</v>
          </cell>
          <cell r="I100">
            <v>2252803.7600000002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1444896.67</v>
          </cell>
          <cell r="O100">
            <v>0</v>
          </cell>
          <cell r="P100">
            <v>23872448.75</v>
          </cell>
          <cell r="Q100">
            <v>653133.81000000006</v>
          </cell>
          <cell r="R100">
            <v>5486954.7199999997</v>
          </cell>
          <cell r="S100">
            <v>0</v>
          </cell>
          <cell r="T100">
            <v>0</v>
          </cell>
          <cell r="U100">
            <v>0</v>
          </cell>
          <cell r="V100">
            <v>5001606.3099999996</v>
          </cell>
          <cell r="W100">
            <v>819732.46999999986</v>
          </cell>
          <cell r="X100">
            <v>130203.31</v>
          </cell>
          <cell r="Y100">
            <v>0</v>
          </cell>
          <cell r="Z100">
            <v>3443087.5100000002</v>
          </cell>
          <cell r="AA100">
            <v>69051</v>
          </cell>
          <cell r="AB100">
            <v>7501846.6999999983</v>
          </cell>
          <cell r="AC100">
            <v>649834.66</v>
          </cell>
          <cell r="AD100">
            <v>0</v>
          </cell>
          <cell r="AE100">
            <v>0</v>
          </cell>
          <cell r="AF100">
            <v>6029439.5999999987</v>
          </cell>
          <cell r="AG100">
            <v>0</v>
          </cell>
          <cell r="AH100">
            <v>0</v>
          </cell>
          <cell r="AI100">
            <v>2142835.2600000002</v>
          </cell>
          <cell r="AJ100">
            <v>0</v>
          </cell>
          <cell r="AK100">
            <v>409851.44</v>
          </cell>
          <cell r="AL100">
            <v>0</v>
          </cell>
          <cell r="AM100">
            <v>707863.41</v>
          </cell>
          <cell r="AN100">
            <v>4902102.7</v>
          </cell>
          <cell r="AO100">
            <v>0</v>
          </cell>
          <cell r="AP100">
            <v>68093.319999999992</v>
          </cell>
          <cell r="AQ100">
            <v>1659576.02</v>
          </cell>
          <cell r="AR100">
            <v>0</v>
          </cell>
          <cell r="AS100">
            <v>15548.21</v>
          </cell>
          <cell r="AT100">
            <v>176932.93999999997</v>
          </cell>
          <cell r="AU100">
            <v>0</v>
          </cell>
          <cell r="AV100">
            <v>0</v>
          </cell>
          <cell r="AW100">
            <v>105537.82999999999</v>
          </cell>
          <cell r="AX100">
            <v>1812391.2800000003</v>
          </cell>
          <cell r="AY100">
            <v>0</v>
          </cell>
          <cell r="AZ100">
            <v>0</v>
          </cell>
          <cell r="BA100">
            <v>185110.83</v>
          </cell>
          <cell r="BB100">
            <v>1391221.5099999995</v>
          </cell>
          <cell r="BC100">
            <v>32584583.969999999</v>
          </cell>
          <cell r="BD100">
            <v>8588652.8200000003</v>
          </cell>
          <cell r="BE100">
            <v>6655138.6300000008</v>
          </cell>
          <cell r="BF100">
            <v>242907863.86999997</v>
          </cell>
        </row>
        <row r="101">
          <cell r="F101" t="str">
            <v>17402</v>
          </cell>
          <cell r="G101">
            <v>10010175.340000002</v>
          </cell>
          <cell r="H101">
            <v>384819.06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1538032.3399999996</v>
          </cell>
          <cell r="Q101">
            <v>23088</v>
          </cell>
          <cell r="R101">
            <v>280294.76</v>
          </cell>
          <cell r="S101">
            <v>0</v>
          </cell>
          <cell r="T101">
            <v>0</v>
          </cell>
          <cell r="U101">
            <v>0</v>
          </cell>
          <cell r="V101">
            <v>474167.11000000004</v>
          </cell>
          <cell r="W101">
            <v>18653.190000000002</v>
          </cell>
          <cell r="X101">
            <v>9063.2199999999993</v>
          </cell>
          <cell r="Y101">
            <v>0</v>
          </cell>
          <cell r="Z101">
            <v>0</v>
          </cell>
          <cell r="AA101">
            <v>0</v>
          </cell>
          <cell r="AB101">
            <v>165235.84999999998</v>
          </cell>
          <cell r="AC101">
            <v>37718.82</v>
          </cell>
          <cell r="AD101">
            <v>0</v>
          </cell>
          <cell r="AE101">
            <v>0</v>
          </cell>
          <cell r="AF101">
            <v>178297.7</v>
          </cell>
          <cell r="AG101">
            <v>0</v>
          </cell>
          <cell r="AH101">
            <v>0</v>
          </cell>
          <cell r="AI101">
            <v>201835.27000000002</v>
          </cell>
          <cell r="AJ101">
            <v>0</v>
          </cell>
          <cell r="AK101">
            <v>0</v>
          </cell>
          <cell r="AL101">
            <v>0</v>
          </cell>
          <cell r="AM101">
            <v>2045</v>
          </cell>
          <cell r="AN101">
            <v>50801.57</v>
          </cell>
          <cell r="AO101">
            <v>0</v>
          </cell>
          <cell r="AP101">
            <v>0</v>
          </cell>
          <cell r="AQ101">
            <v>0</v>
          </cell>
          <cell r="AR101">
            <v>35565.069999999992</v>
          </cell>
          <cell r="AS101">
            <v>6199.44</v>
          </cell>
          <cell r="AT101">
            <v>12888.009999999998</v>
          </cell>
          <cell r="AU101">
            <v>0</v>
          </cell>
          <cell r="AV101">
            <v>0</v>
          </cell>
          <cell r="AW101">
            <v>0</v>
          </cell>
          <cell r="AX101">
            <v>261169.99000000002</v>
          </cell>
          <cell r="AY101">
            <v>0</v>
          </cell>
          <cell r="AZ101">
            <v>0</v>
          </cell>
          <cell r="BA101">
            <v>12985.29</v>
          </cell>
          <cell r="BB101">
            <v>19265.189999999999</v>
          </cell>
          <cell r="BC101">
            <v>4076830.1999999997</v>
          </cell>
          <cell r="BD101">
            <v>540594.05000000005</v>
          </cell>
          <cell r="BE101">
            <v>751719.76</v>
          </cell>
          <cell r="BF101">
            <v>19091444.23</v>
          </cell>
        </row>
        <row r="102">
          <cell r="F102" t="str">
            <v>17403</v>
          </cell>
          <cell r="G102">
            <v>95833878.809999987</v>
          </cell>
          <cell r="H102">
            <v>723331.56000000017</v>
          </cell>
          <cell r="I102">
            <v>262357.81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695341.87999999977</v>
          </cell>
          <cell r="O102">
            <v>0</v>
          </cell>
          <cell r="P102">
            <v>24781157.160000004</v>
          </cell>
          <cell r="Q102">
            <v>632093.09</v>
          </cell>
          <cell r="R102">
            <v>3097061.51</v>
          </cell>
          <cell r="S102">
            <v>0</v>
          </cell>
          <cell r="T102">
            <v>0</v>
          </cell>
          <cell r="U102">
            <v>0</v>
          </cell>
          <cell r="V102">
            <v>5131416.09</v>
          </cell>
          <cell r="W102">
            <v>896552.08999999985</v>
          </cell>
          <cell r="X102">
            <v>145897</v>
          </cell>
          <cell r="Y102">
            <v>34762.67</v>
          </cell>
          <cell r="Z102">
            <v>0</v>
          </cell>
          <cell r="AA102">
            <v>0</v>
          </cell>
          <cell r="AB102">
            <v>3586250.1599999997</v>
          </cell>
          <cell r="AC102">
            <v>336415.45000000007</v>
          </cell>
          <cell r="AD102">
            <v>14416.15</v>
          </cell>
          <cell r="AE102">
            <v>0</v>
          </cell>
          <cell r="AF102">
            <v>3680012.8500000006</v>
          </cell>
          <cell r="AG102">
            <v>0</v>
          </cell>
          <cell r="AH102">
            <v>0</v>
          </cell>
          <cell r="AI102">
            <v>1349926.3599999999</v>
          </cell>
          <cell r="AJ102">
            <v>0</v>
          </cell>
          <cell r="AK102">
            <v>819201.28</v>
          </cell>
          <cell r="AL102">
            <v>0</v>
          </cell>
          <cell r="AM102">
            <v>316297.34000000003</v>
          </cell>
          <cell r="AN102">
            <v>2542866.0300000003</v>
          </cell>
          <cell r="AO102">
            <v>0</v>
          </cell>
          <cell r="AP102">
            <v>59003.579999999994</v>
          </cell>
          <cell r="AQ102">
            <v>463296.13000000006</v>
          </cell>
          <cell r="AR102">
            <v>4.16</v>
          </cell>
          <cell r="AS102">
            <v>0</v>
          </cell>
          <cell r="AT102">
            <v>114363.48000000001</v>
          </cell>
          <cell r="AU102">
            <v>0</v>
          </cell>
          <cell r="AV102">
            <v>0</v>
          </cell>
          <cell r="AW102">
            <v>0</v>
          </cell>
          <cell r="AX102">
            <v>60500.100000000006</v>
          </cell>
          <cell r="AY102">
            <v>0</v>
          </cell>
          <cell r="AZ102">
            <v>0</v>
          </cell>
          <cell r="BA102">
            <v>0</v>
          </cell>
          <cell r="BB102">
            <v>1700989.6899999997</v>
          </cell>
          <cell r="BC102">
            <v>22476312.549999993</v>
          </cell>
          <cell r="BD102">
            <v>5328010.96</v>
          </cell>
          <cell r="BE102">
            <v>7393404.6699999999</v>
          </cell>
          <cell r="BF102">
            <v>182475120.60999998</v>
          </cell>
        </row>
        <row r="103">
          <cell r="F103" t="str">
            <v>17404</v>
          </cell>
          <cell r="G103">
            <v>998849.78999999992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192624.74</v>
          </cell>
          <cell r="Q103">
            <v>6985</v>
          </cell>
          <cell r="R103">
            <v>16644.91</v>
          </cell>
          <cell r="S103">
            <v>0</v>
          </cell>
          <cell r="T103">
            <v>0</v>
          </cell>
          <cell r="U103">
            <v>0</v>
          </cell>
          <cell r="V103">
            <v>76567.16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27801.199999999997</v>
          </cell>
          <cell r="AC103">
            <v>2983.94</v>
          </cell>
          <cell r="AD103">
            <v>0</v>
          </cell>
          <cell r="AE103">
            <v>0</v>
          </cell>
          <cell r="AF103">
            <v>20890.800000000003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287.05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615927.21</v>
          </cell>
          <cell r="BD103">
            <v>91843.85</v>
          </cell>
          <cell r="BE103">
            <v>57374.539999999994</v>
          </cell>
          <cell r="BF103">
            <v>2108780.1899999995</v>
          </cell>
        </row>
        <row r="104">
          <cell r="F104" t="str">
            <v>17405</v>
          </cell>
          <cell r="G104">
            <v>141649533</v>
          </cell>
          <cell r="H104">
            <v>0</v>
          </cell>
          <cell r="I104">
            <v>304243.24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27335273.770000007</v>
          </cell>
          <cell r="Q104">
            <v>816735.75</v>
          </cell>
          <cell r="R104">
            <v>4092589.3</v>
          </cell>
          <cell r="S104">
            <v>0</v>
          </cell>
          <cell r="T104">
            <v>0</v>
          </cell>
          <cell r="U104">
            <v>0</v>
          </cell>
          <cell r="V104">
            <v>4264888.0399999991</v>
          </cell>
          <cell r="W104">
            <v>719190.90000000014</v>
          </cell>
          <cell r="X104">
            <v>71130.700000000012</v>
          </cell>
          <cell r="Y104">
            <v>0</v>
          </cell>
          <cell r="Z104">
            <v>0</v>
          </cell>
          <cell r="AA104">
            <v>0</v>
          </cell>
          <cell r="AB104">
            <v>1573633.74</v>
          </cell>
          <cell r="AC104">
            <v>425523.66000000003</v>
          </cell>
          <cell r="AD104">
            <v>0</v>
          </cell>
          <cell r="AE104">
            <v>0</v>
          </cell>
          <cell r="AF104">
            <v>1529247.9300000002</v>
          </cell>
          <cell r="AG104">
            <v>0</v>
          </cell>
          <cell r="AH104">
            <v>0</v>
          </cell>
          <cell r="AI104">
            <v>2477336.9300000006</v>
          </cell>
          <cell r="AJ104">
            <v>0</v>
          </cell>
          <cell r="AK104">
            <v>947557.06</v>
          </cell>
          <cell r="AL104">
            <v>0</v>
          </cell>
          <cell r="AM104">
            <v>293363.66000000003</v>
          </cell>
          <cell r="AN104">
            <v>2394626.4099999997</v>
          </cell>
          <cell r="AO104">
            <v>0</v>
          </cell>
          <cell r="AP104">
            <v>0</v>
          </cell>
          <cell r="AQ104">
            <v>35000</v>
          </cell>
          <cell r="AR104">
            <v>0</v>
          </cell>
          <cell r="AS104">
            <v>1062151.8999999999</v>
          </cell>
          <cell r="AT104">
            <v>1014933.62</v>
          </cell>
          <cell r="AU104">
            <v>0</v>
          </cell>
          <cell r="AV104">
            <v>0</v>
          </cell>
          <cell r="AW104">
            <v>0</v>
          </cell>
          <cell r="AX104">
            <v>3153781.65</v>
          </cell>
          <cell r="AY104">
            <v>0</v>
          </cell>
          <cell r="AZ104">
            <v>0</v>
          </cell>
          <cell r="BA104">
            <v>8460149.6199999992</v>
          </cell>
          <cell r="BB104">
            <v>963759.22999999986</v>
          </cell>
          <cell r="BC104">
            <v>32098302.169999991</v>
          </cell>
          <cell r="BD104">
            <v>6166619.21</v>
          </cell>
          <cell r="BE104">
            <v>6724264.549999998</v>
          </cell>
          <cell r="BF104">
            <v>248573836.04000005</v>
          </cell>
        </row>
        <row r="105">
          <cell r="F105" t="str">
            <v>17406</v>
          </cell>
          <cell r="G105">
            <v>20740798.729999997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679451.98</v>
          </cell>
          <cell r="O105">
            <v>0</v>
          </cell>
          <cell r="P105">
            <v>3384863.32</v>
          </cell>
          <cell r="Q105">
            <v>101649.18</v>
          </cell>
          <cell r="R105">
            <v>622279.81000000006</v>
          </cell>
          <cell r="S105">
            <v>0</v>
          </cell>
          <cell r="T105">
            <v>0</v>
          </cell>
          <cell r="U105">
            <v>0</v>
          </cell>
          <cell r="V105">
            <v>370664.29999999993</v>
          </cell>
          <cell r="W105">
            <v>0</v>
          </cell>
          <cell r="X105">
            <v>33640.520000000004</v>
          </cell>
          <cell r="Y105">
            <v>0</v>
          </cell>
          <cell r="Z105">
            <v>0</v>
          </cell>
          <cell r="AA105">
            <v>0</v>
          </cell>
          <cell r="AB105">
            <v>2068598.1099999999</v>
          </cell>
          <cell r="AC105">
            <v>133060.78</v>
          </cell>
          <cell r="AD105">
            <v>0</v>
          </cell>
          <cell r="AE105">
            <v>0</v>
          </cell>
          <cell r="AF105">
            <v>1402270.5599999998</v>
          </cell>
          <cell r="AG105">
            <v>0</v>
          </cell>
          <cell r="AH105">
            <v>0</v>
          </cell>
          <cell r="AI105">
            <v>1064239.67</v>
          </cell>
          <cell r="AJ105">
            <v>0</v>
          </cell>
          <cell r="AK105">
            <v>250001.65</v>
          </cell>
          <cell r="AL105">
            <v>0</v>
          </cell>
          <cell r="AM105">
            <v>254362.12999999998</v>
          </cell>
          <cell r="AN105">
            <v>1169427.7499999998</v>
          </cell>
          <cell r="AO105">
            <v>0</v>
          </cell>
          <cell r="AP105">
            <v>0</v>
          </cell>
          <cell r="AQ105">
            <v>28836.47</v>
          </cell>
          <cell r="AR105">
            <v>0</v>
          </cell>
          <cell r="AS105">
            <v>0</v>
          </cell>
          <cell r="AT105">
            <v>19173.21</v>
          </cell>
          <cell r="AU105">
            <v>0</v>
          </cell>
          <cell r="AV105">
            <v>0</v>
          </cell>
          <cell r="AW105">
            <v>0</v>
          </cell>
          <cell r="AX105">
            <v>32607.97</v>
          </cell>
          <cell r="AY105">
            <v>0</v>
          </cell>
          <cell r="AZ105">
            <v>0</v>
          </cell>
          <cell r="BA105">
            <v>0</v>
          </cell>
          <cell r="BB105">
            <v>158080.04</v>
          </cell>
          <cell r="BC105">
            <v>8028445.4500000011</v>
          </cell>
          <cell r="BD105">
            <v>1760896.82</v>
          </cell>
          <cell r="BE105">
            <v>1501793.2000000002</v>
          </cell>
          <cell r="BF105">
            <v>43805141.649999991</v>
          </cell>
        </row>
        <row r="106">
          <cell r="F106" t="str">
            <v>17407</v>
          </cell>
          <cell r="G106">
            <v>21169286.480000008</v>
          </cell>
          <cell r="H106">
            <v>612415.05000000016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2320555.9899999998</v>
          </cell>
          <cell r="Q106">
            <v>208698.16999999998</v>
          </cell>
          <cell r="R106">
            <v>615890.30000000005</v>
          </cell>
          <cell r="S106">
            <v>0</v>
          </cell>
          <cell r="T106">
            <v>0</v>
          </cell>
          <cell r="U106">
            <v>0</v>
          </cell>
          <cell r="V106">
            <v>1022641.0400000002</v>
          </cell>
          <cell r="W106">
            <v>91769.099999999991</v>
          </cell>
          <cell r="X106">
            <v>16836.310000000001</v>
          </cell>
          <cell r="Y106">
            <v>0</v>
          </cell>
          <cell r="Z106">
            <v>0</v>
          </cell>
          <cell r="AA106">
            <v>0</v>
          </cell>
          <cell r="AB106">
            <v>282894.66000000003</v>
          </cell>
          <cell r="AC106">
            <v>46391.22</v>
          </cell>
          <cell r="AD106">
            <v>0</v>
          </cell>
          <cell r="AE106">
            <v>0</v>
          </cell>
          <cell r="AF106">
            <v>249549.03999999998</v>
          </cell>
          <cell r="AG106">
            <v>0</v>
          </cell>
          <cell r="AH106">
            <v>0</v>
          </cell>
          <cell r="AI106">
            <v>191360.12000000002</v>
          </cell>
          <cell r="AJ106">
            <v>0</v>
          </cell>
          <cell r="AK106">
            <v>0</v>
          </cell>
          <cell r="AL106">
            <v>0</v>
          </cell>
          <cell r="AM106">
            <v>25793.74</v>
          </cell>
          <cell r="AN106">
            <v>135768.34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17305.34</v>
          </cell>
          <cell r="AT106">
            <v>30432.28</v>
          </cell>
          <cell r="AU106">
            <v>0</v>
          </cell>
          <cell r="AV106">
            <v>0</v>
          </cell>
          <cell r="AW106">
            <v>0</v>
          </cell>
          <cell r="AX106">
            <v>233861.1</v>
          </cell>
          <cell r="AY106">
            <v>0</v>
          </cell>
          <cell r="AZ106">
            <v>0</v>
          </cell>
          <cell r="BA106">
            <v>276318.13</v>
          </cell>
          <cell r="BB106">
            <v>43155.97</v>
          </cell>
          <cell r="BC106">
            <v>5015272.5700000012</v>
          </cell>
          <cell r="BD106">
            <v>866798.52</v>
          </cell>
          <cell r="BE106">
            <v>1799906.2099999997</v>
          </cell>
          <cell r="BF106">
            <v>35272899.680000007</v>
          </cell>
        </row>
        <row r="107">
          <cell r="F107" t="str">
            <v>17408</v>
          </cell>
          <cell r="G107">
            <v>105443590.47000003</v>
          </cell>
          <cell r="H107">
            <v>258516.24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943862.85000000009</v>
          </cell>
          <cell r="O107">
            <v>0</v>
          </cell>
          <cell r="P107">
            <v>19360435.520000003</v>
          </cell>
          <cell r="Q107">
            <v>681276.95</v>
          </cell>
          <cell r="R107">
            <v>3308553.4799999995</v>
          </cell>
          <cell r="S107">
            <v>0</v>
          </cell>
          <cell r="T107">
            <v>0</v>
          </cell>
          <cell r="U107">
            <v>0</v>
          </cell>
          <cell r="V107">
            <v>5752682.5900000008</v>
          </cell>
          <cell r="W107">
            <v>747359.17</v>
          </cell>
          <cell r="X107">
            <v>129665.09000000001</v>
          </cell>
          <cell r="Y107">
            <v>0</v>
          </cell>
          <cell r="Z107">
            <v>0</v>
          </cell>
          <cell r="AA107">
            <v>0</v>
          </cell>
          <cell r="AB107">
            <v>3965464.64</v>
          </cell>
          <cell r="AC107">
            <v>334538.23</v>
          </cell>
          <cell r="AD107">
            <v>0</v>
          </cell>
          <cell r="AE107">
            <v>0</v>
          </cell>
          <cell r="AF107">
            <v>3893337.51</v>
          </cell>
          <cell r="AG107">
            <v>0</v>
          </cell>
          <cell r="AH107">
            <v>0</v>
          </cell>
          <cell r="AI107">
            <v>1217144.01</v>
          </cell>
          <cell r="AJ107">
            <v>0</v>
          </cell>
          <cell r="AK107">
            <v>618540.53999999992</v>
          </cell>
          <cell r="AL107">
            <v>0</v>
          </cell>
          <cell r="AM107">
            <v>343079.86000000004</v>
          </cell>
          <cell r="AN107">
            <v>2714853.4899999993</v>
          </cell>
          <cell r="AO107">
            <v>0</v>
          </cell>
          <cell r="AP107">
            <v>50936.22</v>
          </cell>
          <cell r="AQ107">
            <v>214604.75999999995</v>
          </cell>
          <cell r="AR107">
            <v>0</v>
          </cell>
          <cell r="AS107">
            <v>21891.37</v>
          </cell>
          <cell r="AT107">
            <v>140121.67000000001</v>
          </cell>
          <cell r="AU107">
            <v>0</v>
          </cell>
          <cell r="AV107">
            <v>0</v>
          </cell>
          <cell r="AW107">
            <v>0</v>
          </cell>
          <cell r="AX107">
            <v>975434.40999999992</v>
          </cell>
          <cell r="AY107">
            <v>0</v>
          </cell>
          <cell r="AZ107">
            <v>0</v>
          </cell>
          <cell r="BA107">
            <v>0</v>
          </cell>
          <cell r="BB107">
            <v>1044885.07</v>
          </cell>
          <cell r="BC107">
            <v>19532367.819999997</v>
          </cell>
          <cell r="BD107">
            <v>6130034.790000001</v>
          </cell>
          <cell r="BE107">
            <v>6878537.3399999989</v>
          </cell>
          <cell r="BF107">
            <v>184701714.08999994</v>
          </cell>
        </row>
        <row r="108">
          <cell r="F108" t="str">
            <v>17409</v>
          </cell>
          <cell r="G108">
            <v>47036319.000000015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8676195.9699999988</v>
          </cell>
          <cell r="Q108">
            <v>329270.59999999998</v>
          </cell>
          <cell r="R108">
            <v>3395919.45</v>
          </cell>
          <cell r="S108">
            <v>0</v>
          </cell>
          <cell r="T108">
            <v>0</v>
          </cell>
          <cell r="U108">
            <v>0</v>
          </cell>
          <cell r="V108">
            <v>1860681.97</v>
          </cell>
          <cell r="W108">
            <v>128748.42</v>
          </cell>
          <cell r="X108">
            <v>26064</v>
          </cell>
          <cell r="Y108">
            <v>0</v>
          </cell>
          <cell r="Z108">
            <v>0</v>
          </cell>
          <cell r="AA108">
            <v>0</v>
          </cell>
          <cell r="AB108">
            <v>359865.33</v>
          </cell>
          <cell r="AC108">
            <v>110832.79</v>
          </cell>
          <cell r="AD108">
            <v>0</v>
          </cell>
          <cell r="AE108">
            <v>0</v>
          </cell>
          <cell r="AF108">
            <v>593323.68000000005</v>
          </cell>
          <cell r="AG108">
            <v>0</v>
          </cell>
          <cell r="AH108">
            <v>0</v>
          </cell>
          <cell r="AI108">
            <v>362898.92000000004</v>
          </cell>
          <cell r="AJ108">
            <v>0</v>
          </cell>
          <cell r="AK108">
            <v>0</v>
          </cell>
          <cell r="AL108">
            <v>0</v>
          </cell>
          <cell r="AM108">
            <v>20966.449999999997</v>
          </cell>
          <cell r="AN108">
            <v>378325.97</v>
          </cell>
          <cell r="AO108">
            <v>0</v>
          </cell>
          <cell r="AP108">
            <v>0</v>
          </cell>
          <cell r="AQ108">
            <v>78857.48</v>
          </cell>
          <cell r="AR108">
            <v>0</v>
          </cell>
          <cell r="AS108">
            <v>15435.69</v>
          </cell>
          <cell r="AT108">
            <v>79919.61</v>
          </cell>
          <cell r="AU108">
            <v>0</v>
          </cell>
          <cell r="AV108">
            <v>0</v>
          </cell>
          <cell r="AW108">
            <v>0</v>
          </cell>
          <cell r="AX108">
            <v>588922.28</v>
          </cell>
          <cell r="AY108">
            <v>0</v>
          </cell>
          <cell r="AZ108">
            <v>57950.659999999996</v>
          </cell>
          <cell r="BA108">
            <v>694848.15000000014</v>
          </cell>
          <cell r="BB108">
            <v>55717.16</v>
          </cell>
          <cell r="BC108">
            <v>9361045.1399999987</v>
          </cell>
          <cell r="BD108">
            <v>1463198.3299999998</v>
          </cell>
          <cell r="BE108">
            <v>3659167.32</v>
          </cell>
          <cell r="BF108">
            <v>79334474.36999999</v>
          </cell>
        </row>
        <row r="109">
          <cell r="F109" t="str">
            <v>17410</v>
          </cell>
          <cell r="G109">
            <v>38524322.739999995</v>
          </cell>
          <cell r="H109">
            <v>427005.3</v>
          </cell>
          <cell r="I109">
            <v>24990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7307986.5199999986</v>
          </cell>
          <cell r="Q109">
            <v>316207.5</v>
          </cell>
          <cell r="R109">
            <v>1083372.48</v>
          </cell>
          <cell r="S109">
            <v>0</v>
          </cell>
          <cell r="T109">
            <v>0</v>
          </cell>
          <cell r="U109">
            <v>0</v>
          </cell>
          <cell r="V109">
            <v>1747425.0599999998</v>
          </cell>
          <cell r="W109">
            <v>132905.73000000001</v>
          </cell>
          <cell r="X109">
            <v>24797.809999999998</v>
          </cell>
          <cell r="Y109">
            <v>0</v>
          </cell>
          <cell r="Z109">
            <v>0</v>
          </cell>
          <cell r="AA109">
            <v>0</v>
          </cell>
          <cell r="AB109">
            <v>462811.51</v>
          </cell>
          <cell r="AC109">
            <v>96671.039999999994</v>
          </cell>
          <cell r="AD109">
            <v>0</v>
          </cell>
          <cell r="AE109">
            <v>0</v>
          </cell>
          <cell r="AF109">
            <v>349972.16</v>
          </cell>
          <cell r="AG109">
            <v>0</v>
          </cell>
          <cell r="AH109">
            <v>0</v>
          </cell>
          <cell r="AI109">
            <v>301299.47000000009</v>
          </cell>
          <cell r="AJ109">
            <v>0</v>
          </cell>
          <cell r="AK109">
            <v>0</v>
          </cell>
          <cell r="AL109">
            <v>0</v>
          </cell>
          <cell r="AM109">
            <v>19465.969999999998</v>
          </cell>
          <cell r="AN109">
            <v>230603.92000000004</v>
          </cell>
          <cell r="AO109">
            <v>0</v>
          </cell>
          <cell r="AP109">
            <v>0</v>
          </cell>
          <cell r="AQ109">
            <v>0</v>
          </cell>
          <cell r="AR109">
            <v>61044.5</v>
          </cell>
          <cell r="AS109">
            <v>47867.079999999994</v>
          </cell>
          <cell r="AT109">
            <v>220079.78</v>
          </cell>
          <cell r="AU109">
            <v>0</v>
          </cell>
          <cell r="AV109">
            <v>0</v>
          </cell>
          <cell r="AW109">
            <v>0</v>
          </cell>
          <cell r="AX109">
            <v>1264724.8299999998</v>
          </cell>
          <cell r="AY109">
            <v>0</v>
          </cell>
          <cell r="AZ109">
            <v>0</v>
          </cell>
          <cell r="BA109">
            <v>50378.89</v>
          </cell>
          <cell r="BB109">
            <v>304344.92000000004</v>
          </cell>
          <cell r="BC109">
            <v>11765719.879999999</v>
          </cell>
          <cell r="BD109">
            <v>1720334.7699999998</v>
          </cell>
          <cell r="BE109">
            <v>2929741.4699999997</v>
          </cell>
          <cell r="BF109">
            <v>69414073.329999983</v>
          </cell>
        </row>
        <row r="110">
          <cell r="F110" t="str">
            <v>17411</v>
          </cell>
          <cell r="G110">
            <v>127998545.42</v>
          </cell>
          <cell r="H110">
            <v>891.08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14892709.730000002</v>
          </cell>
          <cell r="Q110">
            <v>564419.59</v>
          </cell>
          <cell r="R110">
            <v>3549443.98</v>
          </cell>
          <cell r="S110">
            <v>0</v>
          </cell>
          <cell r="T110">
            <v>0</v>
          </cell>
          <cell r="U110">
            <v>0</v>
          </cell>
          <cell r="V110">
            <v>4588576.07</v>
          </cell>
          <cell r="W110">
            <v>386102.35999999993</v>
          </cell>
          <cell r="X110">
            <v>86315.45</v>
          </cell>
          <cell r="Y110">
            <v>0</v>
          </cell>
          <cell r="Z110">
            <v>0</v>
          </cell>
          <cell r="AA110">
            <v>0</v>
          </cell>
          <cell r="AB110">
            <v>613107.44999999995</v>
          </cell>
          <cell r="AC110">
            <v>310732.18</v>
          </cell>
          <cell r="AD110">
            <v>0</v>
          </cell>
          <cell r="AE110">
            <v>0</v>
          </cell>
          <cell r="AF110">
            <v>904473</v>
          </cell>
          <cell r="AG110">
            <v>1622560.3599999999</v>
          </cell>
          <cell r="AH110">
            <v>292604.08</v>
          </cell>
          <cell r="AI110">
            <v>1272788.18</v>
          </cell>
          <cell r="AJ110">
            <v>0</v>
          </cell>
          <cell r="AK110">
            <v>157163.04</v>
          </cell>
          <cell r="AL110">
            <v>0</v>
          </cell>
          <cell r="AM110">
            <v>182320.99000000002</v>
          </cell>
          <cell r="AN110">
            <v>1336881.5499999998</v>
          </cell>
          <cell r="AO110">
            <v>0</v>
          </cell>
          <cell r="AP110">
            <v>0</v>
          </cell>
          <cell r="AQ110">
            <v>241700.69</v>
          </cell>
          <cell r="AR110">
            <v>89071.83</v>
          </cell>
          <cell r="AS110">
            <v>173690.37</v>
          </cell>
          <cell r="AT110">
            <v>296230.59000000003</v>
          </cell>
          <cell r="AU110">
            <v>0</v>
          </cell>
          <cell r="AV110">
            <v>0</v>
          </cell>
          <cell r="AW110">
            <v>0</v>
          </cell>
          <cell r="AX110">
            <v>4490944.1899999995</v>
          </cell>
          <cell r="AY110">
            <v>0</v>
          </cell>
          <cell r="AZ110">
            <v>0</v>
          </cell>
          <cell r="BA110">
            <v>8374585.870000001</v>
          </cell>
          <cell r="BB110">
            <v>0</v>
          </cell>
          <cell r="BC110">
            <v>23658422.27</v>
          </cell>
          <cell r="BD110">
            <v>4314529.08</v>
          </cell>
          <cell r="BE110">
            <v>7006352.54</v>
          </cell>
          <cell r="BF110">
            <v>207405161.94000006</v>
          </cell>
        </row>
        <row r="111">
          <cell r="F111" t="str">
            <v>17412</v>
          </cell>
          <cell r="G111">
            <v>60971703.81000001</v>
          </cell>
          <cell r="H111">
            <v>515559.79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12985734.449999999</v>
          </cell>
          <cell r="Q111">
            <v>496573.92</v>
          </cell>
          <cell r="R111">
            <v>2323644.71</v>
          </cell>
          <cell r="S111">
            <v>0</v>
          </cell>
          <cell r="T111">
            <v>559346.10000000009</v>
          </cell>
          <cell r="U111">
            <v>0</v>
          </cell>
          <cell r="V111">
            <v>1863966.0300000005</v>
          </cell>
          <cell r="W111">
            <v>344297.99000000005</v>
          </cell>
          <cell r="X111">
            <v>42982.25</v>
          </cell>
          <cell r="Y111">
            <v>0</v>
          </cell>
          <cell r="Z111">
            <v>0</v>
          </cell>
          <cell r="AA111">
            <v>0</v>
          </cell>
          <cell r="AB111">
            <v>850936.3899999999</v>
          </cell>
          <cell r="AC111">
            <v>236858.52</v>
          </cell>
          <cell r="AD111">
            <v>0</v>
          </cell>
          <cell r="AE111">
            <v>0</v>
          </cell>
          <cell r="AF111">
            <v>1160188.9099999999</v>
          </cell>
          <cell r="AG111">
            <v>0</v>
          </cell>
          <cell r="AH111">
            <v>0</v>
          </cell>
          <cell r="AI111">
            <v>685434.94000000006</v>
          </cell>
          <cell r="AJ111">
            <v>0</v>
          </cell>
          <cell r="AK111">
            <v>473233.30999999994</v>
          </cell>
          <cell r="AL111">
            <v>0</v>
          </cell>
          <cell r="AM111">
            <v>107236.48999999999</v>
          </cell>
          <cell r="AN111">
            <v>786840.79999999993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81823.929999999993</v>
          </cell>
          <cell r="AT111">
            <v>81206.010000000024</v>
          </cell>
          <cell r="AU111">
            <v>0</v>
          </cell>
          <cell r="AV111">
            <v>0</v>
          </cell>
          <cell r="AW111">
            <v>0</v>
          </cell>
          <cell r="AX111">
            <v>604594.20000000007</v>
          </cell>
          <cell r="AY111">
            <v>7309.13</v>
          </cell>
          <cell r="AZ111">
            <v>0</v>
          </cell>
          <cell r="BA111">
            <v>3699093.72</v>
          </cell>
          <cell r="BB111">
            <v>495451.91000000003</v>
          </cell>
          <cell r="BC111">
            <v>12590374.629999997</v>
          </cell>
          <cell r="BD111">
            <v>2378361.5699999998</v>
          </cell>
          <cell r="BE111">
            <v>3595147.33</v>
          </cell>
          <cell r="BF111">
            <v>107937900.83999997</v>
          </cell>
        </row>
        <row r="112">
          <cell r="F112" t="str">
            <v>17414</v>
          </cell>
          <cell r="G112">
            <v>175118058.09000003</v>
          </cell>
          <cell r="H112">
            <v>551157.16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31187333.140000004</v>
          </cell>
          <cell r="Q112">
            <v>1497107.73</v>
          </cell>
          <cell r="R112">
            <v>5879164</v>
          </cell>
          <cell r="S112">
            <v>0</v>
          </cell>
          <cell r="T112">
            <v>0</v>
          </cell>
          <cell r="U112">
            <v>0</v>
          </cell>
          <cell r="V112">
            <v>5366094.8199999984</v>
          </cell>
          <cell r="W112">
            <v>1135873.5399999998</v>
          </cell>
          <cell r="X112">
            <v>94578</v>
          </cell>
          <cell r="Y112">
            <v>0</v>
          </cell>
          <cell r="Z112">
            <v>2149573.42</v>
          </cell>
          <cell r="AA112">
            <v>25743</v>
          </cell>
          <cell r="AB112">
            <v>1480452.9000000004</v>
          </cell>
          <cell r="AC112">
            <v>463258</v>
          </cell>
          <cell r="AD112">
            <v>0</v>
          </cell>
          <cell r="AE112">
            <v>0</v>
          </cell>
          <cell r="AF112">
            <v>1630702.73</v>
          </cell>
          <cell r="AG112">
            <v>0</v>
          </cell>
          <cell r="AH112">
            <v>0</v>
          </cell>
          <cell r="AI112">
            <v>1512600.1300000001</v>
          </cell>
          <cell r="AJ112">
            <v>0</v>
          </cell>
          <cell r="AK112">
            <v>612769.15</v>
          </cell>
          <cell r="AL112">
            <v>0</v>
          </cell>
          <cell r="AM112">
            <v>306584.36000000004</v>
          </cell>
          <cell r="AN112">
            <v>3869038.9999999995</v>
          </cell>
          <cell r="AO112">
            <v>0</v>
          </cell>
          <cell r="AP112">
            <v>68955</v>
          </cell>
          <cell r="AQ112">
            <v>369015.57000000007</v>
          </cell>
          <cell r="AR112">
            <v>0</v>
          </cell>
          <cell r="AS112">
            <v>174409.61</v>
          </cell>
          <cell r="AT112">
            <v>681377.43</v>
          </cell>
          <cell r="AU112">
            <v>0</v>
          </cell>
          <cell r="AV112">
            <v>0</v>
          </cell>
          <cell r="AW112">
            <v>0</v>
          </cell>
          <cell r="AX112">
            <v>4836793.3999999994</v>
          </cell>
          <cell r="AY112">
            <v>0</v>
          </cell>
          <cell r="AZ112">
            <v>0</v>
          </cell>
          <cell r="BA112">
            <v>1053761.1300000001</v>
          </cell>
          <cell r="BB112">
            <v>977005.7200000002</v>
          </cell>
          <cell r="BC112">
            <v>30523739.219999991</v>
          </cell>
          <cell r="BD112">
            <v>7774093.2799999993</v>
          </cell>
          <cell r="BE112">
            <v>8902534.6299999971</v>
          </cell>
          <cell r="BF112">
            <v>288241774.15999997</v>
          </cell>
        </row>
        <row r="113">
          <cell r="F113" t="str">
            <v>17415</v>
          </cell>
          <cell r="G113">
            <v>189309503.46999994</v>
          </cell>
          <cell r="H113">
            <v>378923.77</v>
          </cell>
          <cell r="I113">
            <v>2681900.94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1167680.6500000001</v>
          </cell>
          <cell r="O113">
            <v>0</v>
          </cell>
          <cell r="P113">
            <v>33814299.61999999</v>
          </cell>
          <cell r="Q113">
            <v>973563.91</v>
          </cell>
          <cell r="R113">
            <v>5474471.9999999991</v>
          </cell>
          <cell r="S113">
            <v>0</v>
          </cell>
          <cell r="T113">
            <v>0</v>
          </cell>
          <cell r="U113">
            <v>0</v>
          </cell>
          <cell r="V113">
            <v>8100234.6300000008</v>
          </cell>
          <cell r="W113">
            <v>226269.78999999998</v>
          </cell>
          <cell r="X113">
            <v>196488</v>
          </cell>
          <cell r="Y113">
            <v>37779.839999999997</v>
          </cell>
          <cell r="Z113">
            <v>0</v>
          </cell>
          <cell r="AA113">
            <v>0</v>
          </cell>
          <cell r="AB113">
            <v>6697516.580000001</v>
          </cell>
          <cell r="AC113">
            <v>644910.11</v>
          </cell>
          <cell r="AD113">
            <v>0</v>
          </cell>
          <cell r="AE113">
            <v>0</v>
          </cell>
          <cell r="AF113">
            <v>6217042.9400000004</v>
          </cell>
          <cell r="AG113">
            <v>0</v>
          </cell>
          <cell r="AH113">
            <v>0</v>
          </cell>
          <cell r="AI113">
            <v>2218015.7000000002</v>
          </cell>
          <cell r="AJ113">
            <v>110138.81999999999</v>
          </cell>
          <cell r="AK113">
            <v>0</v>
          </cell>
          <cell r="AL113">
            <v>0</v>
          </cell>
          <cell r="AM113">
            <v>561105.38</v>
          </cell>
          <cell r="AN113">
            <v>4821460.2899999991</v>
          </cell>
          <cell r="AO113">
            <v>0</v>
          </cell>
          <cell r="AP113">
            <v>71617</v>
          </cell>
          <cell r="AQ113">
            <v>343937.93999999994</v>
          </cell>
          <cell r="AR113">
            <v>0</v>
          </cell>
          <cell r="AS113">
            <v>0</v>
          </cell>
          <cell r="AT113">
            <v>261882.18</v>
          </cell>
          <cell r="AU113">
            <v>0</v>
          </cell>
          <cell r="AV113">
            <v>0</v>
          </cell>
          <cell r="AW113">
            <v>0</v>
          </cell>
          <cell r="AX113">
            <v>320033.49000000005</v>
          </cell>
          <cell r="AY113">
            <v>0</v>
          </cell>
          <cell r="AZ113">
            <v>0</v>
          </cell>
          <cell r="BA113">
            <v>0</v>
          </cell>
          <cell r="BB113">
            <v>410751.00999999995</v>
          </cell>
          <cell r="BC113">
            <v>41975767.730000012</v>
          </cell>
          <cell r="BD113">
            <v>10401596.559999999</v>
          </cell>
          <cell r="BE113">
            <v>8329186.6799999997</v>
          </cell>
          <cell r="BF113">
            <v>325746079.02999991</v>
          </cell>
        </row>
        <row r="114">
          <cell r="F114" t="str">
            <v>17417</v>
          </cell>
          <cell r="G114">
            <v>128794025.76000001</v>
          </cell>
          <cell r="H114">
            <v>1027096.75</v>
          </cell>
          <cell r="I114">
            <v>138232.31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30495455.57</v>
          </cell>
          <cell r="Q114">
            <v>972473.46000000008</v>
          </cell>
          <cell r="R114">
            <v>4861205</v>
          </cell>
          <cell r="S114">
            <v>0</v>
          </cell>
          <cell r="T114">
            <v>0</v>
          </cell>
          <cell r="U114">
            <v>0</v>
          </cell>
          <cell r="V114">
            <v>4221484.8100000005</v>
          </cell>
          <cell r="W114">
            <v>952625.93</v>
          </cell>
          <cell r="X114">
            <v>74932.19</v>
          </cell>
          <cell r="Y114">
            <v>0</v>
          </cell>
          <cell r="Z114">
            <v>0</v>
          </cell>
          <cell r="AA114">
            <v>0</v>
          </cell>
          <cell r="AB114">
            <v>1492668.8499999999</v>
          </cell>
          <cell r="AC114">
            <v>324802.55</v>
          </cell>
          <cell r="AD114">
            <v>0</v>
          </cell>
          <cell r="AE114">
            <v>0</v>
          </cell>
          <cell r="AF114">
            <v>1681205.5</v>
          </cell>
          <cell r="AG114">
            <v>192126.64</v>
          </cell>
          <cell r="AH114">
            <v>8559.19</v>
          </cell>
          <cell r="AI114">
            <v>1000407.69</v>
          </cell>
          <cell r="AJ114">
            <v>0</v>
          </cell>
          <cell r="AK114">
            <v>0</v>
          </cell>
          <cell r="AL114">
            <v>0</v>
          </cell>
          <cell r="AM114">
            <v>192889.65000000005</v>
          </cell>
          <cell r="AN114">
            <v>1534794.79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96120.74</v>
          </cell>
          <cell r="AT114">
            <v>333541.5</v>
          </cell>
          <cell r="AU114">
            <v>0</v>
          </cell>
          <cell r="AV114">
            <v>0</v>
          </cell>
          <cell r="AW114">
            <v>0</v>
          </cell>
          <cell r="AX114">
            <v>4420494.2499999991</v>
          </cell>
          <cell r="AY114">
            <v>0</v>
          </cell>
          <cell r="AZ114">
            <v>1205.8400000000001</v>
          </cell>
          <cell r="BA114">
            <v>0</v>
          </cell>
          <cell r="BB114">
            <v>708175.77</v>
          </cell>
          <cell r="BC114">
            <v>26954296.929999996</v>
          </cell>
          <cell r="BD114">
            <v>5965945.29</v>
          </cell>
          <cell r="BE114">
            <v>7949053.6900000004</v>
          </cell>
          <cell r="BF114">
            <v>224393820.65000004</v>
          </cell>
        </row>
        <row r="115">
          <cell r="F115" t="str">
            <v>17903</v>
          </cell>
          <cell r="G115">
            <v>2618728.8800000004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74249.590000000011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91106.89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48614.16</v>
          </cell>
          <cell r="BE115">
            <v>113035.46</v>
          </cell>
          <cell r="BF115">
            <v>2945734.9800000004</v>
          </cell>
        </row>
        <row r="116">
          <cell r="F116" t="str">
            <v>18100</v>
          </cell>
          <cell r="G116">
            <v>28636131.710000001</v>
          </cell>
          <cell r="H116">
            <v>1001019.8800000001</v>
          </cell>
          <cell r="I116">
            <v>332165.46999999997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6524084.3899999997</v>
          </cell>
          <cell r="Q116">
            <v>474473.93</v>
          </cell>
          <cell r="R116">
            <v>1052585.3700000001</v>
          </cell>
          <cell r="S116">
            <v>0</v>
          </cell>
          <cell r="T116">
            <v>0</v>
          </cell>
          <cell r="U116">
            <v>11145.33</v>
          </cell>
          <cell r="V116">
            <v>2029038.54</v>
          </cell>
          <cell r="W116">
            <v>629596.40000000014</v>
          </cell>
          <cell r="X116">
            <v>58610.32</v>
          </cell>
          <cell r="Y116">
            <v>0</v>
          </cell>
          <cell r="Z116">
            <v>2237869.86</v>
          </cell>
          <cell r="AA116">
            <v>21215</v>
          </cell>
          <cell r="AB116">
            <v>1421507.6600000001</v>
          </cell>
          <cell r="AC116">
            <v>331530.06000000006</v>
          </cell>
          <cell r="AD116">
            <v>0</v>
          </cell>
          <cell r="AE116">
            <v>0</v>
          </cell>
          <cell r="AF116">
            <v>1551905.2899999993</v>
          </cell>
          <cell r="AG116">
            <v>0</v>
          </cell>
          <cell r="AH116">
            <v>0</v>
          </cell>
          <cell r="AI116">
            <v>731837.99</v>
          </cell>
          <cell r="AJ116">
            <v>0</v>
          </cell>
          <cell r="AK116">
            <v>0</v>
          </cell>
          <cell r="AL116">
            <v>0</v>
          </cell>
          <cell r="AM116">
            <v>32382.570000000007</v>
          </cell>
          <cell r="AN116">
            <v>202398.51</v>
          </cell>
          <cell r="AO116">
            <v>0</v>
          </cell>
          <cell r="AP116">
            <v>8643.11</v>
          </cell>
          <cell r="AQ116">
            <v>0</v>
          </cell>
          <cell r="AR116">
            <v>0</v>
          </cell>
          <cell r="AS116">
            <v>19544.36</v>
          </cell>
          <cell r="AT116">
            <v>43617.2</v>
          </cell>
          <cell r="AU116">
            <v>0</v>
          </cell>
          <cell r="AV116">
            <v>0</v>
          </cell>
          <cell r="AW116">
            <v>0</v>
          </cell>
          <cell r="AX116">
            <v>1076424.67</v>
          </cell>
          <cell r="AY116">
            <v>0</v>
          </cell>
          <cell r="AZ116">
            <v>0</v>
          </cell>
          <cell r="BA116">
            <v>0</v>
          </cell>
          <cell r="BB116">
            <v>350137.77999999997</v>
          </cell>
          <cell r="BC116">
            <v>9744631.5300000031</v>
          </cell>
          <cell r="BD116">
            <v>2103572.13</v>
          </cell>
          <cell r="BE116">
            <v>1574586.2200000004</v>
          </cell>
          <cell r="BF116">
            <v>62200655.279999994</v>
          </cell>
        </row>
        <row r="117">
          <cell r="F117" t="str">
            <v>18303</v>
          </cell>
          <cell r="G117">
            <v>23971096.190000001</v>
          </cell>
          <cell r="H117">
            <v>290619.04000000004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5604846.3599999994</v>
          </cell>
          <cell r="Q117">
            <v>64711.12</v>
          </cell>
          <cell r="R117">
            <v>1026591.97</v>
          </cell>
          <cell r="S117">
            <v>0</v>
          </cell>
          <cell r="T117">
            <v>0</v>
          </cell>
          <cell r="U117">
            <v>0</v>
          </cell>
          <cell r="V117">
            <v>1329666.4400000004</v>
          </cell>
          <cell r="W117">
            <v>530491.07000000007</v>
          </cell>
          <cell r="X117">
            <v>12149.130000000001</v>
          </cell>
          <cell r="Y117">
            <v>0</v>
          </cell>
          <cell r="Z117">
            <v>0</v>
          </cell>
          <cell r="AA117">
            <v>0</v>
          </cell>
          <cell r="AB117">
            <v>116846.29000000001</v>
          </cell>
          <cell r="AC117">
            <v>79701.73</v>
          </cell>
          <cell r="AD117">
            <v>0</v>
          </cell>
          <cell r="AE117">
            <v>0</v>
          </cell>
          <cell r="AF117">
            <v>152250.5</v>
          </cell>
          <cell r="AG117">
            <v>0</v>
          </cell>
          <cell r="AH117">
            <v>0</v>
          </cell>
          <cell r="AI117">
            <v>226805.21999999997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34148.479999999996</v>
          </cell>
          <cell r="AO117">
            <v>0</v>
          </cell>
          <cell r="AP117">
            <v>26168.67</v>
          </cell>
          <cell r="AQ117">
            <v>0</v>
          </cell>
          <cell r="AR117">
            <v>0</v>
          </cell>
          <cell r="AS117">
            <v>0</v>
          </cell>
          <cell r="AT117">
            <v>37428.550000000003</v>
          </cell>
          <cell r="AU117">
            <v>0</v>
          </cell>
          <cell r="AV117">
            <v>0</v>
          </cell>
          <cell r="AW117">
            <v>0</v>
          </cell>
          <cell r="AX117">
            <v>392776.11000000004</v>
          </cell>
          <cell r="AY117">
            <v>0</v>
          </cell>
          <cell r="AZ117">
            <v>0</v>
          </cell>
          <cell r="BA117">
            <v>0</v>
          </cell>
          <cell r="BB117">
            <v>45979.94</v>
          </cell>
          <cell r="BC117">
            <v>6282757.5800000001</v>
          </cell>
          <cell r="BD117">
            <v>919145.39</v>
          </cell>
          <cell r="BE117">
            <v>1400126.8899999997</v>
          </cell>
          <cell r="BF117">
            <v>42544306.670000002</v>
          </cell>
        </row>
        <row r="118">
          <cell r="F118" t="str">
            <v>18400</v>
          </cell>
          <cell r="G118">
            <v>37338778.949999996</v>
          </cell>
          <cell r="H118">
            <v>348749.06000000006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7985632.9999999991</v>
          </cell>
          <cell r="Q118">
            <v>208825.49</v>
          </cell>
          <cell r="R118">
            <v>1257535.49</v>
          </cell>
          <cell r="S118">
            <v>0</v>
          </cell>
          <cell r="T118">
            <v>0</v>
          </cell>
          <cell r="U118">
            <v>33712.199999999997</v>
          </cell>
          <cell r="V118">
            <v>1983170.8399999996</v>
          </cell>
          <cell r="W118">
            <v>576504.9</v>
          </cell>
          <cell r="X118">
            <v>27306.519999999997</v>
          </cell>
          <cell r="Y118">
            <v>0</v>
          </cell>
          <cell r="Z118">
            <v>0</v>
          </cell>
          <cell r="AA118">
            <v>0</v>
          </cell>
          <cell r="AB118">
            <v>539018.64</v>
          </cell>
          <cell r="AC118">
            <v>206053.41000000003</v>
          </cell>
          <cell r="AD118">
            <v>0</v>
          </cell>
          <cell r="AE118">
            <v>0</v>
          </cell>
          <cell r="AF118">
            <v>1004570.34</v>
          </cell>
          <cell r="AG118">
            <v>0</v>
          </cell>
          <cell r="AH118">
            <v>0</v>
          </cell>
          <cell r="AI118">
            <v>341706.95999999996</v>
          </cell>
          <cell r="AJ118">
            <v>0</v>
          </cell>
          <cell r="AK118">
            <v>0</v>
          </cell>
          <cell r="AL118">
            <v>238011.44</v>
          </cell>
          <cell r="AM118">
            <v>28853.480000000003</v>
          </cell>
          <cell r="AN118">
            <v>224380.95999999996</v>
          </cell>
          <cell r="AO118">
            <v>0</v>
          </cell>
          <cell r="AP118">
            <v>90657.57</v>
          </cell>
          <cell r="AQ118">
            <v>178541.49</v>
          </cell>
          <cell r="AR118">
            <v>0</v>
          </cell>
          <cell r="AS118">
            <v>100865.17</v>
          </cell>
          <cell r="AT118">
            <v>61934.229999999996</v>
          </cell>
          <cell r="AU118">
            <v>0</v>
          </cell>
          <cell r="AV118">
            <v>0</v>
          </cell>
          <cell r="AW118">
            <v>0</v>
          </cell>
          <cell r="AX118">
            <v>152501.04</v>
          </cell>
          <cell r="AY118">
            <v>0</v>
          </cell>
          <cell r="AZ118">
            <v>70512.72</v>
          </cell>
          <cell r="BA118">
            <v>0</v>
          </cell>
          <cell r="BB118">
            <v>457333.67</v>
          </cell>
          <cell r="BC118">
            <v>12023498.929999998</v>
          </cell>
          <cell r="BD118">
            <v>1896482.5</v>
          </cell>
          <cell r="BE118">
            <v>3183365.67</v>
          </cell>
          <cell r="BF118">
            <v>70558504.670000002</v>
          </cell>
        </row>
        <row r="119">
          <cell r="F119" t="str">
            <v>18401</v>
          </cell>
          <cell r="G119">
            <v>65220582.61999999</v>
          </cell>
          <cell r="H119">
            <v>2030008.0399999998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17251181.449999999</v>
          </cell>
          <cell r="Q119">
            <v>792343.64</v>
          </cell>
          <cell r="R119">
            <v>2263167.48</v>
          </cell>
          <cell r="S119">
            <v>0</v>
          </cell>
          <cell r="T119">
            <v>0</v>
          </cell>
          <cell r="U119">
            <v>381310.41</v>
          </cell>
          <cell r="V119">
            <v>4686477.75</v>
          </cell>
          <cell r="W119">
            <v>592251.32000000007</v>
          </cell>
          <cell r="X119">
            <v>48244.39</v>
          </cell>
          <cell r="Y119">
            <v>0</v>
          </cell>
          <cell r="Z119">
            <v>0</v>
          </cell>
          <cell r="AA119">
            <v>0</v>
          </cell>
          <cell r="AB119">
            <v>944168.43</v>
          </cell>
          <cell r="AC119">
            <v>269961.33999999997</v>
          </cell>
          <cell r="AD119">
            <v>0</v>
          </cell>
          <cell r="AE119">
            <v>0</v>
          </cell>
          <cell r="AF119">
            <v>2099803.7000000002</v>
          </cell>
          <cell r="AG119">
            <v>0</v>
          </cell>
          <cell r="AH119">
            <v>0</v>
          </cell>
          <cell r="AI119">
            <v>548318.79</v>
          </cell>
          <cell r="AJ119">
            <v>0</v>
          </cell>
          <cell r="AK119">
            <v>0</v>
          </cell>
          <cell r="AL119">
            <v>0</v>
          </cell>
          <cell r="AM119">
            <v>39873.420000000006</v>
          </cell>
          <cell r="AN119">
            <v>394563.41</v>
          </cell>
          <cell r="AO119">
            <v>0</v>
          </cell>
          <cell r="AP119">
            <v>46542.439999999995</v>
          </cell>
          <cell r="AQ119">
            <v>0</v>
          </cell>
          <cell r="AR119">
            <v>0</v>
          </cell>
          <cell r="AS119">
            <v>76278.05</v>
          </cell>
          <cell r="AT119">
            <v>135000.68000000002</v>
          </cell>
          <cell r="AU119">
            <v>0</v>
          </cell>
          <cell r="AV119">
            <v>0</v>
          </cell>
          <cell r="AW119">
            <v>0</v>
          </cell>
          <cell r="AX119">
            <v>1233740.5899999999</v>
          </cell>
          <cell r="AY119">
            <v>0</v>
          </cell>
          <cell r="AZ119">
            <v>134837.18</v>
          </cell>
          <cell r="BA119">
            <v>0</v>
          </cell>
          <cell r="BB119">
            <v>870980.80999999994</v>
          </cell>
          <cell r="BC119">
            <v>16566925.050000003</v>
          </cell>
          <cell r="BD119">
            <v>3637560.0100000002</v>
          </cell>
          <cell r="BE119">
            <v>4743846.8900000006</v>
          </cell>
          <cell r="BF119">
            <v>125007967.89000003</v>
          </cell>
        </row>
        <row r="120">
          <cell r="F120" t="str">
            <v>18402</v>
          </cell>
          <cell r="G120">
            <v>53373339.250000007</v>
          </cell>
          <cell r="H120">
            <v>2329168.2200000007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11375519.869999999</v>
          </cell>
          <cell r="Q120">
            <v>367992.27</v>
          </cell>
          <cell r="R120">
            <v>1884694.71</v>
          </cell>
          <cell r="S120">
            <v>0</v>
          </cell>
          <cell r="T120">
            <v>0</v>
          </cell>
          <cell r="U120">
            <v>95546.290000000008</v>
          </cell>
          <cell r="V120">
            <v>3849777.6</v>
          </cell>
          <cell r="W120">
            <v>429287.40999999992</v>
          </cell>
          <cell r="X120">
            <v>72678</v>
          </cell>
          <cell r="Y120">
            <v>0</v>
          </cell>
          <cell r="Z120">
            <v>0</v>
          </cell>
          <cell r="AA120">
            <v>0</v>
          </cell>
          <cell r="AB120">
            <v>1880048.0000000002</v>
          </cell>
          <cell r="AC120">
            <v>313118.13</v>
          </cell>
          <cell r="AD120">
            <v>0</v>
          </cell>
          <cell r="AE120">
            <v>0</v>
          </cell>
          <cell r="AF120">
            <v>1777767.26</v>
          </cell>
          <cell r="AG120">
            <v>0</v>
          </cell>
          <cell r="AH120">
            <v>0</v>
          </cell>
          <cell r="AI120">
            <v>410009.18000000005</v>
          </cell>
          <cell r="AJ120">
            <v>0</v>
          </cell>
          <cell r="AK120">
            <v>21087</v>
          </cell>
          <cell r="AL120">
            <v>0</v>
          </cell>
          <cell r="AM120">
            <v>15084.25</v>
          </cell>
          <cell r="AN120">
            <v>102694.17000000001</v>
          </cell>
          <cell r="AO120">
            <v>0</v>
          </cell>
          <cell r="AP120">
            <v>38025.999999999993</v>
          </cell>
          <cell r="AQ120">
            <v>0</v>
          </cell>
          <cell r="AR120">
            <v>0</v>
          </cell>
          <cell r="AS120">
            <v>80494.320000000007</v>
          </cell>
          <cell r="AT120">
            <v>720889.64</v>
          </cell>
          <cell r="AU120">
            <v>0</v>
          </cell>
          <cell r="AV120">
            <v>0</v>
          </cell>
          <cell r="AW120">
            <v>0</v>
          </cell>
          <cell r="AX120">
            <v>132114.51</v>
          </cell>
          <cell r="AY120">
            <v>0</v>
          </cell>
          <cell r="AZ120">
            <v>2340.58</v>
          </cell>
          <cell r="BA120">
            <v>0</v>
          </cell>
          <cell r="BB120">
            <v>896347.55999999994</v>
          </cell>
          <cell r="BC120">
            <v>14767495.289999999</v>
          </cell>
          <cell r="BD120">
            <v>3731927.6400000006</v>
          </cell>
          <cell r="BE120">
            <v>5161693.3999999985</v>
          </cell>
          <cell r="BF120">
            <v>103829140.54999998</v>
          </cell>
        </row>
        <row r="121">
          <cell r="F121" t="str">
            <v>18902</v>
          </cell>
          <cell r="G121">
            <v>1199073.5100000002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62090.07</v>
          </cell>
          <cell r="Q121">
            <v>0</v>
          </cell>
          <cell r="R121">
            <v>36917.170000000006</v>
          </cell>
          <cell r="S121">
            <v>0</v>
          </cell>
          <cell r="T121">
            <v>0</v>
          </cell>
          <cell r="U121">
            <v>0</v>
          </cell>
          <cell r="V121">
            <v>26024.149999999998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44283.999999999993</v>
          </cell>
          <cell r="AC121">
            <v>0</v>
          </cell>
          <cell r="AD121">
            <v>82065.899999999994</v>
          </cell>
          <cell r="AE121">
            <v>0</v>
          </cell>
          <cell r="AF121">
            <v>20625.349999999999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117349.75</v>
          </cell>
          <cell r="BD121">
            <v>60601.59</v>
          </cell>
          <cell r="BE121">
            <v>47115.509999999995</v>
          </cell>
          <cell r="BF121">
            <v>1696147.0000000002</v>
          </cell>
        </row>
        <row r="122">
          <cell r="F122" t="str">
            <v>19007</v>
          </cell>
          <cell r="G122">
            <v>357891.5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22105.3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40184.68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88080.719999999987</v>
          </cell>
          <cell r="BD122">
            <v>0</v>
          </cell>
          <cell r="BE122">
            <v>0</v>
          </cell>
          <cell r="BF122">
            <v>508262.19999999995</v>
          </cell>
        </row>
        <row r="123">
          <cell r="F123" t="str">
            <v>19028</v>
          </cell>
          <cell r="G123">
            <v>1290729.01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105231.87000000001</v>
          </cell>
          <cell r="Q123">
            <v>800</v>
          </cell>
          <cell r="R123">
            <v>19171.669999999998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25294.59</v>
          </cell>
          <cell r="AC123">
            <v>12067.5</v>
          </cell>
          <cell r="AD123">
            <v>0</v>
          </cell>
          <cell r="AE123">
            <v>0</v>
          </cell>
          <cell r="AF123">
            <v>31611.79</v>
          </cell>
          <cell r="AG123">
            <v>0</v>
          </cell>
          <cell r="AH123">
            <v>0</v>
          </cell>
          <cell r="AI123">
            <v>27377.599999999999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14326.45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8991.75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697273.86</v>
          </cell>
          <cell r="BD123">
            <v>81450.899999999994</v>
          </cell>
          <cell r="BE123">
            <v>111948.33999999998</v>
          </cell>
          <cell r="BF123">
            <v>2426275.33</v>
          </cell>
        </row>
        <row r="124">
          <cell r="F124" t="str">
            <v>19400</v>
          </cell>
          <cell r="G124">
            <v>1359261.7699999998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199457.72000000003</v>
          </cell>
          <cell r="Q124">
            <v>5140</v>
          </cell>
          <cell r="R124">
            <v>26901.07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33223.279999999999</v>
          </cell>
          <cell r="AC124">
            <v>591.87</v>
          </cell>
          <cell r="AD124">
            <v>0</v>
          </cell>
          <cell r="AE124">
            <v>0</v>
          </cell>
          <cell r="AF124">
            <v>20966.079999999998</v>
          </cell>
          <cell r="AG124">
            <v>0</v>
          </cell>
          <cell r="AH124">
            <v>0</v>
          </cell>
          <cell r="AI124">
            <v>16811.650000000001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1904.24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982875.17</v>
          </cell>
          <cell r="BD124">
            <v>88836.389999999985</v>
          </cell>
          <cell r="BE124">
            <v>94033.4</v>
          </cell>
          <cell r="BF124">
            <v>2830002.64</v>
          </cell>
        </row>
        <row r="125">
          <cell r="F125" t="str">
            <v>19401</v>
          </cell>
          <cell r="G125">
            <v>17298077.100000005</v>
          </cell>
          <cell r="H125">
            <v>104784.72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3013429.4699999997</v>
          </cell>
          <cell r="Q125">
            <v>188507.83</v>
          </cell>
          <cell r="R125">
            <v>517588.04</v>
          </cell>
          <cell r="S125">
            <v>0</v>
          </cell>
          <cell r="T125">
            <v>0</v>
          </cell>
          <cell r="U125">
            <v>0</v>
          </cell>
          <cell r="V125">
            <v>940316.19</v>
          </cell>
          <cell r="W125">
            <v>46195.91</v>
          </cell>
          <cell r="X125">
            <v>16584.150000000001</v>
          </cell>
          <cell r="Y125">
            <v>0</v>
          </cell>
          <cell r="Z125">
            <v>0</v>
          </cell>
          <cell r="AA125">
            <v>0</v>
          </cell>
          <cell r="AB125">
            <v>455486.41000000003</v>
          </cell>
          <cell r="AC125">
            <v>113563.59</v>
          </cell>
          <cell r="AD125">
            <v>28171.37</v>
          </cell>
          <cell r="AE125">
            <v>0</v>
          </cell>
          <cell r="AF125">
            <v>610556.61</v>
          </cell>
          <cell r="AG125">
            <v>0</v>
          </cell>
          <cell r="AH125">
            <v>0</v>
          </cell>
          <cell r="AI125">
            <v>81289.64</v>
          </cell>
          <cell r="AJ125">
            <v>0</v>
          </cell>
          <cell r="AK125">
            <v>0</v>
          </cell>
          <cell r="AL125">
            <v>0</v>
          </cell>
          <cell r="AM125">
            <v>35553.480000000003</v>
          </cell>
          <cell r="AN125">
            <v>202593</v>
          </cell>
          <cell r="AO125">
            <v>0</v>
          </cell>
          <cell r="AP125">
            <v>0</v>
          </cell>
          <cell r="AQ125">
            <v>251390.56</v>
          </cell>
          <cell r="AR125">
            <v>0</v>
          </cell>
          <cell r="AS125">
            <v>0</v>
          </cell>
          <cell r="AT125">
            <v>26927</v>
          </cell>
          <cell r="AU125">
            <v>0</v>
          </cell>
          <cell r="AV125">
            <v>0</v>
          </cell>
          <cell r="AW125">
            <v>0</v>
          </cell>
          <cell r="AX125">
            <v>95270.55</v>
          </cell>
          <cell r="AY125">
            <v>0</v>
          </cell>
          <cell r="AZ125">
            <v>134974.02000000002</v>
          </cell>
          <cell r="BA125">
            <v>0</v>
          </cell>
          <cell r="BB125">
            <v>25371.62</v>
          </cell>
          <cell r="BC125">
            <v>6269401.0100000007</v>
          </cell>
          <cell r="BD125">
            <v>1026203.51</v>
          </cell>
          <cell r="BE125">
            <v>1325246.04</v>
          </cell>
          <cell r="BF125">
            <v>32807481.820000004</v>
          </cell>
        </row>
        <row r="126">
          <cell r="F126" t="str">
            <v>19403</v>
          </cell>
          <cell r="G126">
            <v>3565198.6899999995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620120.50999999989</v>
          </cell>
          <cell r="Q126">
            <v>20600</v>
          </cell>
          <cell r="R126">
            <v>85019.23000000001</v>
          </cell>
          <cell r="S126">
            <v>0</v>
          </cell>
          <cell r="T126">
            <v>0</v>
          </cell>
          <cell r="U126">
            <v>0</v>
          </cell>
          <cell r="V126">
            <v>332579.33</v>
          </cell>
          <cell r="W126">
            <v>91754.189999999988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147274.33999999997</v>
          </cell>
          <cell r="AC126">
            <v>21071.34</v>
          </cell>
          <cell r="AD126">
            <v>0</v>
          </cell>
          <cell r="AE126">
            <v>0</v>
          </cell>
          <cell r="AF126">
            <v>94052.77</v>
          </cell>
          <cell r="AG126">
            <v>114343.99</v>
          </cell>
          <cell r="AH126">
            <v>14542.15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39277.14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1648062.3599999999</v>
          </cell>
          <cell r="BD126">
            <v>260364.06999999998</v>
          </cell>
          <cell r="BE126">
            <v>300075.27999999997</v>
          </cell>
          <cell r="BF126">
            <v>7354335.3899999997</v>
          </cell>
        </row>
        <row r="127">
          <cell r="F127" t="str">
            <v>19404</v>
          </cell>
          <cell r="G127">
            <v>5388693.1600000001</v>
          </cell>
          <cell r="H127">
            <v>202142.05000000005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831172.41000000015</v>
          </cell>
          <cell r="Q127">
            <v>37720</v>
          </cell>
          <cell r="R127">
            <v>187593.16999999998</v>
          </cell>
          <cell r="S127">
            <v>0</v>
          </cell>
          <cell r="T127">
            <v>0</v>
          </cell>
          <cell r="U127">
            <v>0</v>
          </cell>
          <cell r="V127">
            <v>342642.20000000007</v>
          </cell>
          <cell r="W127">
            <v>37699.79</v>
          </cell>
          <cell r="X127">
            <v>8275.65</v>
          </cell>
          <cell r="Y127">
            <v>0</v>
          </cell>
          <cell r="Z127">
            <v>0</v>
          </cell>
          <cell r="AA127">
            <v>0</v>
          </cell>
          <cell r="AB127">
            <v>234697.25000000003</v>
          </cell>
          <cell r="AC127">
            <v>37610.839999999997</v>
          </cell>
          <cell r="AD127">
            <v>0</v>
          </cell>
          <cell r="AE127">
            <v>0</v>
          </cell>
          <cell r="AF127">
            <v>169632.49</v>
          </cell>
          <cell r="AG127">
            <v>0</v>
          </cell>
          <cell r="AH127">
            <v>0</v>
          </cell>
          <cell r="AI127">
            <v>46701.36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17638.150000000001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11025.240000000002</v>
          </cell>
          <cell r="AU127">
            <v>0</v>
          </cell>
          <cell r="AV127">
            <v>0</v>
          </cell>
          <cell r="AW127">
            <v>0</v>
          </cell>
          <cell r="AX127">
            <v>1950.1599999999999</v>
          </cell>
          <cell r="AY127">
            <v>0</v>
          </cell>
          <cell r="AZ127">
            <v>0</v>
          </cell>
          <cell r="BA127">
            <v>0</v>
          </cell>
          <cell r="BB127">
            <v>45000</v>
          </cell>
          <cell r="BC127">
            <v>1770532.2799999998</v>
          </cell>
          <cell r="BD127">
            <v>289599.61000000004</v>
          </cell>
          <cell r="BE127">
            <v>393771.43</v>
          </cell>
          <cell r="BF127">
            <v>10054097.24</v>
          </cell>
        </row>
        <row r="128">
          <cell r="F128" t="str">
            <v>20094</v>
          </cell>
          <cell r="G128">
            <v>1052695.6100000001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73911.899999999994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48627.79</v>
          </cell>
          <cell r="AC128">
            <v>4219.3599999999997</v>
          </cell>
          <cell r="AD128">
            <v>0</v>
          </cell>
          <cell r="AE128">
            <v>0</v>
          </cell>
          <cell r="AF128">
            <v>51173.02</v>
          </cell>
          <cell r="AG128">
            <v>0</v>
          </cell>
          <cell r="AH128">
            <v>0</v>
          </cell>
          <cell r="AI128">
            <v>1200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1245</v>
          </cell>
          <cell r="AP128">
            <v>0</v>
          </cell>
          <cell r="AQ128">
            <v>16251.100000000002</v>
          </cell>
          <cell r="AR128">
            <v>3200</v>
          </cell>
          <cell r="AS128">
            <v>151.5</v>
          </cell>
          <cell r="AT128">
            <v>490.43</v>
          </cell>
          <cell r="AU128">
            <v>0</v>
          </cell>
          <cell r="AV128">
            <v>0</v>
          </cell>
          <cell r="AW128">
            <v>0</v>
          </cell>
          <cell r="AX128">
            <v>2771.1699999999996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429952.91</v>
          </cell>
          <cell r="BD128">
            <v>97089.600000000006</v>
          </cell>
          <cell r="BE128">
            <v>43361.38</v>
          </cell>
          <cell r="BF128">
            <v>1826340.77</v>
          </cell>
        </row>
        <row r="129">
          <cell r="F129" t="str">
            <v>20203</v>
          </cell>
          <cell r="G129">
            <v>1069054.98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104178.72999999998</v>
          </cell>
          <cell r="Q129">
            <v>0</v>
          </cell>
          <cell r="R129">
            <v>48943.85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27257.53</v>
          </cell>
          <cell r="AC129">
            <v>26130.710000000003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354615.92000000004</v>
          </cell>
          <cell r="BD129">
            <v>0</v>
          </cell>
          <cell r="BE129">
            <v>141811.40999999997</v>
          </cell>
          <cell r="BF129">
            <v>1771993.1300000001</v>
          </cell>
        </row>
        <row r="130">
          <cell r="F130" t="str">
            <v>20215</v>
          </cell>
          <cell r="G130">
            <v>667758.33000000019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38636.11</v>
          </cell>
          <cell r="Q130">
            <v>6440.63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45067.149999999994</v>
          </cell>
          <cell r="AC130">
            <v>12688.41</v>
          </cell>
          <cell r="AD130">
            <v>0</v>
          </cell>
          <cell r="AE130">
            <v>0</v>
          </cell>
          <cell r="AF130">
            <v>18341.71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88.14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284011.60000000003</v>
          </cell>
          <cell r="BD130">
            <v>44653.069999999992</v>
          </cell>
          <cell r="BE130">
            <v>106799.47</v>
          </cell>
          <cell r="BF130">
            <v>1224484.6200000003</v>
          </cell>
        </row>
        <row r="131">
          <cell r="F131" t="str">
            <v>20400</v>
          </cell>
          <cell r="G131">
            <v>1833996.9100000006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209170.51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68486.939999999988</v>
          </cell>
          <cell r="AC131">
            <v>24475.54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20894.310000000001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10170.780000000001</v>
          </cell>
          <cell r="AS131">
            <v>0</v>
          </cell>
          <cell r="AT131">
            <v>6511.8700000000008</v>
          </cell>
          <cell r="AU131">
            <v>0</v>
          </cell>
          <cell r="AV131">
            <v>0</v>
          </cell>
          <cell r="AW131">
            <v>0</v>
          </cell>
          <cell r="AX131">
            <v>14579.34</v>
          </cell>
          <cell r="AY131">
            <v>0</v>
          </cell>
          <cell r="AZ131">
            <v>0</v>
          </cell>
          <cell r="BA131">
            <v>0</v>
          </cell>
          <cell r="BB131">
            <v>258.66000000000003</v>
          </cell>
          <cell r="BC131">
            <v>660999.56999999995</v>
          </cell>
          <cell r="BD131">
            <v>90621.489999999991</v>
          </cell>
          <cell r="BE131">
            <v>152857.18000000005</v>
          </cell>
          <cell r="BF131">
            <v>3093023.100000001</v>
          </cell>
        </row>
        <row r="132">
          <cell r="F132" t="str">
            <v>20401</v>
          </cell>
          <cell r="G132">
            <v>1208813.44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37903.949999999997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26859.050000000003</v>
          </cell>
          <cell r="AC132">
            <v>3939.43</v>
          </cell>
          <cell r="AD132">
            <v>0</v>
          </cell>
          <cell r="AE132">
            <v>0</v>
          </cell>
          <cell r="AF132">
            <v>15201.789999999999</v>
          </cell>
          <cell r="AG132">
            <v>0</v>
          </cell>
          <cell r="AH132">
            <v>0</v>
          </cell>
          <cell r="AI132">
            <v>26.950000000000003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4315.8600000000006</v>
          </cell>
          <cell r="AQ132">
            <v>0</v>
          </cell>
          <cell r="AR132">
            <v>0</v>
          </cell>
          <cell r="AS132">
            <v>233.86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501923.4</v>
          </cell>
          <cell r="BD132">
            <v>91200.24</v>
          </cell>
          <cell r="BE132">
            <v>51166.790000000008</v>
          </cell>
          <cell r="BF132">
            <v>1941584.76</v>
          </cell>
        </row>
        <row r="133">
          <cell r="F133" t="str">
            <v>20402</v>
          </cell>
          <cell r="G133">
            <v>1082313.6299999999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52611.55</v>
          </cell>
          <cell r="Q133">
            <v>2388.1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45321.64</v>
          </cell>
          <cell r="AC133">
            <v>18740</v>
          </cell>
          <cell r="AD133">
            <v>0</v>
          </cell>
          <cell r="AE133">
            <v>0</v>
          </cell>
          <cell r="AF133">
            <v>34649.699999999997</v>
          </cell>
          <cell r="AG133">
            <v>0</v>
          </cell>
          <cell r="AH133">
            <v>0</v>
          </cell>
          <cell r="AI133">
            <v>12448.2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1619.38</v>
          </cell>
          <cell r="AS133">
            <v>0</v>
          </cell>
          <cell r="AT133">
            <v>730.3</v>
          </cell>
          <cell r="AU133">
            <v>0</v>
          </cell>
          <cell r="AV133">
            <v>0</v>
          </cell>
          <cell r="AW133">
            <v>0</v>
          </cell>
          <cell r="AX133">
            <v>57018.220000000008</v>
          </cell>
          <cell r="AY133">
            <v>0</v>
          </cell>
          <cell r="AZ133">
            <v>0</v>
          </cell>
          <cell r="BA133">
            <v>0</v>
          </cell>
          <cell r="BB133">
            <v>10850.79</v>
          </cell>
          <cell r="BC133">
            <v>585934.10000000033</v>
          </cell>
          <cell r="BD133">
            <v>94264.329999999987</v>
          </cell>
          <cell r="BE133">
            <v>100117.22</v>
          </cell>
          <cell r="BF133">
            <v>2099007.16</v>
          </cell>
        </row>
        <row r="134">
          <cell r="F134" t="str">
            <v>20403</v>
          </cell>
          <cell r="G134">
            <v>243419.68999999997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20633.259999999998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8429.92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133079.69999999998</v>
          </cell>
          <cell r="BD134">
            <v>986.24</v>
          </cell>
          <cell r="BE134">
            <v>76993.73</v>
          </cell>
          <cell r="BF134">
            <v>483542.53999999992</v>
          </cell>
        </row>
        <row r="135">
          <cell r="F135" t="str">
            <v>20404</v>
          </cell>
          <cell r="G135">
            <v>6465814.0400000019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739751.71000000008</v>
          </cell>
          <cell r="Q135">
            <v>133444.03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513787.80999999994</v>
          </cell>
          <cell r="W135">
            <v>115057.55</v>
          </cell>
          <cell r="X135">
            <v>16203.66</v>
          </cell>
          <cell r="Y135">
            <v>0</v>
          </cell>
          <cell r="Z135">
            <v>0</v>
          </cell>
          <cell r="AA135">
            <v>0</v>
          </cell>
          <cell r="AB135">
            <v>367087.31</v>
          </cell>
          <cell r="AC135">
            <v>84492.32</v>
          </cell>
          <cell r="AD135">
            <v>0</v>
          </cell>
          <cell r="AE135">
            <v>0</v>
          </cell>
          <cell r="AF135">
            <v>268089.28999999992</v>
          </cell>
          <cell r="AG135">
            <v>0</v>
          </cell>
          <cell r="AH135">
            <v>0</v>
          </cell>
          <cell r="AI135">
            <v>87072.75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28287.360000000004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4358.9400000000005</v>
          </cell>
          <cell r="AU135">
            <v>0</v>
          </cell>
          <cell r="AV135">
            <v>0</v>
          </cell>
          <cell r="AW135">
            <v>0</v>
          </cell>
          <cell r="AX135">
            <v>164802.95000000001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2103054.63</v>
          </cell>
          <cell r="BD135">
            <v>297669.44</v>
          </cell>
          <cell r="BE135">
            <v>378163.84</v>
          </cell>
          <cell r="BF135">
            <v>11767137.629999997</v>
          </cell>
        </row>
        <row r="136">
          <cell r="F136" t="str">
            <v>20405</v>
          </cell>
          <cell r="G136">
            <v>8140499.3399999989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1429517.27</v>
          </cell>
          <cell r="Q136">
            <v>73162.66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512690.79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211748.34000000003</v>
          </cell>
          <cell r="AC136">
            <v>406653.06000000011</v>
          </cell>
          <cell r="AD136">
            <v>16816.149999999998</v>
          </cell>
          <cell r="AE136">
            <v>0</v>
          </cell>
          <cell r="AF136">
            <v>285125.31</v>
          </cell>
          <cell r="AG136">
            <v>0</v>
          </cell>
          <cell r="AH136">
            <v>0</v>
          </cell>
          <cell r="AI136">
            <v>175807.16999999998</v>
          </cell>
          <cell r="AJ136">
            <v>0</v>
          </cell>
          <cell r="AK136">
            <v>0</v>
          </cell>
          <cell r="AL136">
            <v>0</v>
          </cell>
          <cell r="AM136">
            <v>14657.529999999999</v>
          </cell>
          <cell r="AN136">
            <v>184215.34999999998</v>
          </cell>
          <cell r="AO136">
            <v>0</v>
          </cell>
          <cell r="AP136">
            <v>0</v>
          </cell>
          <cell r="AQ136">
            <v>36974.04</v>
          </cell>
          <cell r="AR136">
            <v>0</v>
          </cell>
          <cell r="AS136">
            <v>0</v>
          </cell>
          <cell r="AT136">
            <v>12173.58</v>
          </cell>
          <cell r="AU136">
            <v>0</v>
          </cell>
          <cell r="AV136">
            <v>0</v>
          </cell>
          <cell r="AW136">
            <v>0</v>
          </cell>
          <cell r="AX136">
            <v>112987.53</v>
          </cell>
          <cell r="AY136">
            <v>0</v>
          </cell>
          <cell r="AZ136">
            <v>0</v>
          </cell>
          <cell r="BA136">
            <v>33107.050000000003</v>
          </cell>
          <cell r="BB136">
            <v>45544.68</v>
          </cell>
          <cell r="BC136">
            <v>2064218.9799999997</v>
          </cell>
          <cell r="BD136">
            <v>380416.00000000006</v>
          </cell>
          <cell r="BE136">
            <v>536530.77999999991</v>
          </cell>
          <cell r="BF136">
            <v>14672845.609999998</v>
          </cell>
        </row>
        <row r="137">
          <cell r="F137" t="str">
            <v>20406</v>
          </cell>
          <cell r="G137">
            <v>1760359.8299999998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282488.53000000003</v>
          </cell>
          <cell r="Q137">
            <v>29742.68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70692.39</v>
          </cell>
          <cell r="W137">
            <v>5896.5700000000006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407469.02999999997</v>
          </cell>
          <cell r="AC137">
            <v>38820.11</v>
          </cell>
          <cell r="AD137">
            <v>0</v>
          </cell>
          <cell r="AE137">
            <v>0</v>
          </cell>
          <cell r="AF137">
            <v>86129.13</v>
          </cell>
          <cell r="AG137">
            <v>0</v>
          </cell>
          <cell r="AH137">
            <v>0</v>
          </cell>
          <cell r="AI137">
            <v>448.73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500</v>
          </cell>
          <cell r="AY137">
            <v>0</v>
          </cell>
          <cell r="AZ137">
            <v>37597.18</v>
          </cell>
          <cell r="BA137">
            <v>0</v>
          </cell>
          <cell r="BB137">
            <v>0</v>
          </cell>
          <cell r="BC137">
            <v>829022.59</v>
          </cell>
          <cell r="BD137">
            <v>196541.15</v>
          </cell>
          <cell r="BE137">
            <v>248135.21000000002</v>
          </cell>
          <cell r="BF137">
            <v>3993843.129999999</v>
          </cell>
        </row>
        <row r="138">
          <cell r="F138" t="str">
            <v>21014</v>
          </cell>
          <cell r="G138">
            <v>4393420.8600000003</v>
          </cell>
          <cell r="H138">
            <v>0</v>
          </cell>
          <cell r="I138">
            <v>22881.69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843405.40000000014</v>
          </cell>
          <cell r="Q138">
            <v>37760.47</v>
          </cell>
          <cell r="R138">
            <v>241884</v>
          </cell>
          <cell r="S138">
            <v>0</v>
          </cell>
          <cell r="T138">
            <v>0</v>
          </cell>
          <cell r="U138">
            <v>0</v>
          </cell>
          <cell r="V138">
            <v>244915.52999999997</v>
          </cell>
          <cell r="W138">
            <v>63945.930000000008</v>
          </cell>
          <cell r="X138">
            <v>4460.47</v>
          </cell>
          <cell r="Y138">
            <v>0</v>
          </cell>
          <cell r="Z138">
            <v>0</v>
          </cell>
          <cell r="AA138">
            <v>0</v>
          </cell>
          <cell r="AB138">
            <v>132100.73000000001</v>
          </cell>
          <cell r="AC138">
            <v>28963.34</v>
          </cell>
          <cell r="AD138">
            <v>0</v>
          </cell>
          <cell r="AE138">
            <v>0</v>
          </cell>
          <cell r="AF138">
            <v>181909.82</v>
          </cell>
          <cell r="AG138">
            <v>0</v>
          </cell>
          <cell r="AH138">
            <v>0</v>
          </cell>
          <cell r="AI138">
            <v>28256.300000000003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24368.239999999998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7515.0199999999995</v>
          </cell>
          <cell r="AU138">
            <v>0</v>
          </cell>
          <cell r="AV138">
            <v>0</v>
          </cell>
          <cell r="AW138">
            <v>0</v>
          </cell>
          <cell r="AX138">
            <v>600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1485421.41</v>
          </cell>
          <cell r="BD138">
            <v>275428.08</v>
          </cell>
          <cell r="BE138">
            <v>226560.30000000002</v>
          </cell>
          <cell r="BF138">
            <v>8243797.5900000008</v>
          </cell>
        </row>
        <row r="139">
          <cell r="F139" t="str">
            <v>21036</v>
          </cell>
          <cell r="G139">
            <v>295191.57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71754.67</v>
          </cell>
          <cell r="Q139">
            <v>0</v>
          </cell>
          <cell r="R139">
            <v>6132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24430.44</v>
          </cell>
          <cell r="AC139">
            <v>19946.440000000002</v>
          </cell>
          <cell r="AD139">
            <v>0</v>
          </cell>
          <cell r="AE139">
            <v>0</v>
          </cell>
          <cell r="AF139">
            <v>8433.119999999999</v>
          </cell>
          <cell r="AG139">
            <v>0</v>
          </cell>
          <cell r="AH139">
            <v>0</v>
          </cell>
          <cell r="AI139">
            <v>165.67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257.86</v>
          </cell>
          <cell r="AU139">
            <v>0</v>
          </cell>
          <cell r="AV139">
            <v>0</v>
          </cell>
          <cell r="AW139">
            <v>0</v>
          </cell>
          <cell r="AX139">
            <v>196.33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151275.30000000002</v>
          </cell>
          <cell r="BD139">
            <v>15305.810000000001</v>
          </cell>
          <cell r="BE139">
            <v>20303.02</v>
          </cell>
          <cell r="BF139">
            <v>613392.2300000001</v>
          </cell>
        </row>
        <row r="140">
          <cell r="F140" t="str">
            <v>21206</v>
          </cell>
          <cell r="G140">
            <v>3013795.6700000004</v>
          </cell>
          <cell r="H140">
            <v>12769.420000000002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547911.72</v>
          </cell>
          <cell r="Q140">
            <v>26880.34</v>
          </cell>
          <cell r="R140">
            <v>117701</v>
          </cell>
          <cell r="S140">
            <v>0</v>
          </cell>
          <cell r="T140">
            <v>0</v>
          </cell>
          <cell r="U140">
            <v>0</v>
          </cell>
          <cell r="V140">
            <v>218925.68999999997</v>
          </cell>
          <cell r="W140">
            <v>59437.380000000005</v>
          </cell>
          <cell r="X140">
            <v>4880</v>
          </cell>
          <cell r="Y140">
            <v>0</v>
          </cell>
          <cell r="Z140">
            <v>0</v>
          </cell>
          <cell r="AA140">
            <v>0</v>
          </cell>
          <cell r="AB140">
            <v>152681.35</v>
          </cell>
          <cell r="AC140">
            <v>75051.159999999989</v>
          </cell>
          <cell r="AD140">
            <v>20214.16</v>
          </cell>
          <cell r="AE140">
            <v>0</v>
          </cell>
          <cell r="AF140">
            <v>153376.13999999998</v>
          </cell>
          <cell r="AG140">
            <v>0</v>
          </cell>
          <cell r="AH140">
            <v>0</v>
          </cell>
          <cell r="AI140">
            <v>24618.82</v>
          </cell>
          <cell r="AJ140">
            <v>0</v>
          </cell>
          <cell r="AK140">
            <v>0</v>
          </cell>
          <cell r="AL140">
            <v>0</v>
          </cell>
          <cell r="AM140">
            <v>1217.03</v>
          </cell>
          <cell r="AN140">
            <v>65791.53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30729.29</v>
          </cell>
          <cell r="AU140">
            <v>0</v>
          </cell>
          <cell r="AV140">
            <v>0</v>
          </cell>
          <cell r="AW140">
            <v>0</v>
          </cell>
          <cell r="AX140">
            <v>969.59</v>
          </cell>
          <cell r="AY140">
            <v>0</v>
          </cell>
          <cell r="AZ140">
            <v>0</v>
          </cell>
          <cell r="BA140">
            <v>0</v>
          </cell>
          <cell r="BB140">
            <v>4335.93</v>
          </cell>
          <cell r="BC140">
            <v>1296807.8900000001</v>
          </cell>
          <cell r="BD140">
            <v>202298.98999999996</v>
          </cell>
          <cell r="BE140">
            <v>294279.27000000008</v>
          </cell>
          <cell r="BF140">
            <v>6324672.370000002</v>
          </cell>
        </row>
        <row r="141">
          <cell r="F141" t="str">
            <v>21214</v>
          </cell>
          <cell r="G141">
            <v>2012291.5100000002</v>
          </cell>
          <cell r="H141">
            <v>0</v>
          </cell>
          <cell r="I141">
            <v>4106.97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356869.19000000006</v>
          </cell>
          <cell r="Q141">
            <v>23040.29</v>
          </cell>
          <cell r="R141">
            <v>87034.37</v>
          </cell>
          <cell r="S141">
            <v>0</v>
          </cell>
          <cell r="T141">
            <v>0</v>
          </cell>
          <cell r="U141">
            <v>0</v>
          </cell>
          <cell r="V141">
            <v>140611.76999999999</v>
          </cell>
          <cell r="W141">
            <v>91184.21</v>
          </cell>
          <cell r="X141">
            <v>2924</v>
          </cell>
          <cell r="Y141">
            <v>0</v>
          </cell>
          <cell r="Z141">
            <v>0</v>
          </cell>
          <cell r="AA141">
            <v>0</v>
          </cell>
          <cell r="AB141">
            <v>130748.93</v>
          </cell>
          <cell r="AC141">
            <v>28396.860000000004</v>
          </cell>
          <cell r="AD141">
            <v>0</v>
          </cell>
          <cell r="AE141">
            <v>0</v>
          </cell>
          <cell r="AF141">
            <v>84413.87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2547.27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1001646.92</v>
          </cell>
          <cell r="BD141">
            <v>170641.81</v>
          </cell>
          <cell r="BE141">
            <v>218179.55</v>
          </cell>
          <cell r="BF141">
            <v>4354637.5200000005</v>
          </cell>
        </row>
        <row r="142">
          <cell r="F142" t="str">
            <v>21226</v>
          </cell>
          <cell r="G142">
            <v>3517517.32</v>
          </cell>
          <cell r="H142">
            <v>0</v>
          </cell>
          <cell r="I142">
            <v>9438.77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412888.56000000006</v>
          </cell>
          <cell r="Q142">
            <v>6400.08</v>
          </cell>
          <cell r="R142">
            <v>109632.97</v>
          </cell>
          <cell r="S142">
            <v>0</v>
          </cell>
          <cell r="T142">
            <v>0</v>
          </cell>
          <cell r="U142">
            <v>0</v>
          </cell>
          <cell r="V142">
            <v>252106.11000000002</v>
          </cell>
          <cell r="W142">
            <v>94556.33</v>
          </cell>
          <cell r="X142">
            <v>6083.7300000000005</v>
          </cell>
          <cell r="Y142">
            <v>0</v>
          </cell>
          <cell r="Z142">
            <v>0</v>
          </cell>
          <cell r="AA142">
            <v>0</v>
          </cell>
          <cell r="AB142">
            <v>177729.00000000003</v>
          </cell>
          <cell r="AC142">
            <v>69128.209999999992</v>
          </cell>
          <cell r="AD142">
            <v>0</v>
          </cell>
          <cell r="AE142">
            <v>0</v>
          </cell>
          <cell r="AF142">
            <v>74202.61</v>
          </cell>
          <cell r="AG142">
            <v>0</v>
          </cell>
          <cell r="AH142">
            <v>0</v>
          </cell>
          <cell r="AI142">
            <v>33139.259999999995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6529.1200000000008</v>
          </cell>
          <cell r="AU142">
            <v>0</v>
          </cell>
          <cell r="AV142">
            <v>0</v>
          </cell>
          <cell r="AW142">
            <v>0</v>
          </cell>
          <cell r="AX142">
            <v>11394.96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1081901.7699999998</v>
          </cell>
          <cell r="BD142">
            <v>230821.69</v>
          </cell>
          <cell r="BE142">
            <v>352071.41</v>
          </cell>
          <cell r="BF142">
            <v>6445541.9000000013</v>
          </cell>
        </row>
        <row r="143">
          <cell r="F143" t="str">
            <v>21232</v>
          </cell>
          <cell r="G143">
            <v>3985350.4299999992</v>
          </cell>
          <cell r="H143">
            <v>153602.82</v>
          </cell>
          <cell r="I143">
            <v>31198.45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878952.95</v>
          </cell>
          <cell r="Q143">
            <v>24000.3</v>
          </cell>
          <cell r="R143">
            <v>159019</v>
          </cell>
          <cell r="S143">
            <v>0</v>
          </cell>
          <cell r="T143">
            <v>0</v>
          </cell>
          <cell r="U143">
            <v>0</v>
          </cell>
          <cell r="V143">
            <v>258996.32</v>
          </cell>
          <cell r="W143">
            <v>24207.899999999998</v>
          </cell>
          <cell r="X143">
            <v>6904.49</v>
          </cell>
          <cell r="Y143">
            <v>0</v>
          </cell>
          <cell r="Z143">
            <v>0</v>
          </cell>
          <cell r="AA143">
            <v>0</v>
          </cell>
          <cell r="AB143">
            <v>243842.78999999998</v>
          </cell>
          <cell r="AC143">
            <v>39177.21</v>
          </cell>
          <cell r="AD143">
            <v>44005.5</v>
          </cell>
          <cell r="AE143">
            <v>0</v>
          </cell>
          <cell r="AF143">
            <v>141458.76999999996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12402.34</v>
          </cell>
          <cell r="AN143">
            <v>68476.930000000008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6859.44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1354656.68</v>
          </cell>
          <cell r="BD143">
            <v>381914.31</v>
          </cell>
          <cell r="BE143">
            <v>346047.51999999996</v>
          </cell>
          <cell r="BF143">
            <v>8161074.1499999985</v>
          </cell>
        </row>
        <row r="144">
          <cell r="F144" t="str">
            <v>21234</v>
          </cell>
          <cell r="G144">
            <v>452343.27000000008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153702.34000000003</v>
          </cell>
          <cell r="Q144">
            <v>8000.1</v>
          </cell>
          <cell r="R144">
            <v>64186.619999999995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47383.570000000007</v>
          </cell>
          <cell r="AC144">
            <v>16772.12</v>
          </cell>
          <cell r="AD144">
            <v>0</v>
          </cell>
          <cell r="AE144">
            <v>0</v>
          </cell>
          <cell r="AF144">
            <v>22338.42</v>
          </cell>
          <cell r="AG144">
            <v>0</v>
          </cell>
          <cell r="AH144">
            <v>0</v>
          </cell>
          <cell r="AI144">
            <v>546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1056.9000000000001</v>
          </cell>
          <cell r="AU144">
            <v>0</v>
          </cell>
          <cell r="AV144">
            <v>0</v>
          </cell>
          <cell r="AW144">
            <v>0</v>
          </cell>
          <cell r="AX144">
            <v>38959.310000000005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280146.88</v>
          </cell>
          <cell r="BD144">
            <v>79572.550000000017</v>
          </cell>
          <cell r="BE144">
            <v>143939.44</v>
          </cell>
          <cell r="BF144">
            <v>1308947.5200000003</v>
          </cell>
        </row>
        <row r="145">
          <cell r="F145" t="str">
            <v>21237</v>
          </cell>
          <cell r="G145">
            <v>3879042.3999999994</v>
          </cell>
          <cell r="H145">
            <v>89024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844196.9</v>
          </cell>
          <cell r="Q145">
            <v>15568.95</v>
          </cell>
          <cell r="R145">
            <v>170485.69</v>
          </cell>
          <cell r="S145">
            <v>0</v>
          </cell>
          <cell r="T145">
            <v>0</v>
          </cell>
          <cell r="U145">
            <v>0</v>
          </cell>
          <cell r="V145">
            <v>280604.33</v>
          </cell>
          <cell r="W145">
            <v>103833.53</v>
          </cell>
          <cell r="X145">
            <v>4009</v>
          </cell>
          <cell r="Y145">
            <v>0</v>
          </cell>
          <cell r="Z145">
            <v>0</v>
          </cell>
          <cell r="AA145">
            <v>0</v>
          </cell>
          <cell r="AB145">
            <v>108165.51000000001</v>
          </cell>
          <cell r="AC145">
            <v>23566.82</v>
          </cell>
          <cell r="AD145">
            <v>0</v>
          </cell>
          <cell r="AE145">
            <v>0</v>
          </cell>
          <cell r="AF145">
            <v>198059.15</v>
          </cell>
          <cell r="AG145">
            <v>0</v>
          </cell>
          <cell r="AH145">
            <v>0</v>
          </cell>
          <cell r="AI145">
            <v>44149.18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8106.91</v>
          </cell>
          <cell r="AO145">
            <v>0</v>
          </cell>
          <cell r="AP145">
            <v>0</v>
          </cell>
          <cell r="AQ145">
            <v>0</v>
          </cell>
          <cell r="AR145">
            <v>17860</v>
          </cell>
          <cell r="AS145">
            <v>0</v>
          </cell>
          <cell r="AT145">
            <v>4562.1500000000005</v>
          </cell>
          <cell r="AU145">
            <v>0</v>
          </cell>
          <cell r="AV145">
            <v>0</v>
          </cell>
          <cell r="AW145">
            <v>0</v>
          </cell>
          <cell r="AX145">
            <v>3998.73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1576068.27</v>
          </cell>
          <cell r="BD145">
            <v>248742.43000000002</v>
          </cell>
          <cell r="BE145">
            <v>368503.86</v>
          </cell>
          <cell r="BF145">
            <v>7988547.8100000015</v>
          </cell>
        </row>
        <row r="146">
          <cell r="F146" t="str">
            <v>21300</v>
          </cell>
          <cell r="G146">
            <v>4194276.75</v>
          </cell>
          <cell r="H146">
            <v>196483.76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711812.97</v>
          </cell>
          <cell r="Q146">
            <v>51200.639999999999</v>
          </cell>
          <cell r="R146">
            <v>181557.81999999998</v>
          </cell>
          <cell r="S146">
            <v>0</v>
          </cell>
          <cell r="T146">
            <v>0</v>
          </cell>
          <cell r="U146">
            <v>0</v>
          </cell>
          <cell r="V146">
            <v>467587.85000000003</v>
          </cell>
          <cell r="W146">
            <v>16921.439999999999</v>
          </cell>
          <cell r="X146">
            <v>4960.9999999999991</v>
          </cell>
          <cell r="Y146">
            <v>0</v>
          </cell>
          <cell r="Z146">
            <v>0</v>
          </cell>
          <cell r="AA146">
            <v>0</v>
          </cell>
          <cell r="AB146">
            <v>142750.68000000002</v>
          </cell>
          <cell r="AC146">
            <v>30551.68</v>
          </cell>
          <cell r="AD146">
            <v>0</v>
          </cell>
          <cell r="AE146">
            <v>0</v>
          </cell>
          <cell r="AF146">
            <v>186165.69999999998</v>
          </cell>
          <cell r="AG146">
            <v>0</v>
          </cell>
          <cell r="AH146">
            <v>0</v>
          </cell>
          <cell r="AI146">
            <v>93714.27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30507.43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7101.43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7616.34</v>
          </cell>
          <cell r="BC146">
            <v>1337085.5299999996</v>
          </cell>
          <cell r="BD146">
            <v>301109.78999999998</v>
          </cell>
          <cell r="BE146">
            <v>478173.41</v>
          </cell>
          <cell r="BF146">
            <v>8439578.4899999965</v>
          </cell>
        </row>
        <row r="147">
          <cell r="F147" t="str">
            <v>21301</v>
          </cell>
          <cell r="G147">
            <v>1890448.1999999997</v>
          </cell>
          <cell r="H147">
            <v>0</v>
          </cell>
          <cell r="I147">
            <v>586.71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397197.41</v>
          </cell>
          <cell r="Q147">
            <v>11520.14</v>
          </cell>
          <cell r="R147">
            <v>54709</v>
          </cell>
          <cell r="S147">
            <v>0</v>
          </cell>
          <cell r="T147">
            <v>0</v>
          </cell>
          <cell r="U147">
            <v>0</v>
          </cell>
          <cell r="V147">
            <v>135110.68000000002</v>
          </cell>
          <cell r="W147">
            <v>45334.649999999994</v>
          </cell>
          <cell r="X147">
            <v>1858.9299999999998</v>
          </cell>
          <cell r="Y147">
            <v>0</v>
          </cell>
          <cell r="Z147">
            <v>0</v>
          </cell>
          <cell r="AA147">
            <v>0</v>
          </cell>
          <cell r="AB147">
            <v>71311</v>
          </cell>
          <cell r="AC147">
            <v>32124.890000000003</v>
          </cell>
          <cell r="AD147">
            <v>0</v>
          </cell>
          <cell r="AE147">
            <v>0</v>
          </cell>
          <cell r="AF147">
            <v>88931</v>
          </cell>
          <cell r="AG147">
            <v>0</v>
          </cell>
          <cell r="AH147">
            <v>0</v>
          </cell>
          <cell r="AI147">
            <v>10000</v>
          </cell>
          <cell r="AJ147">
            <v>0</v>
          </cell>
          <cell r="AK147">
            <v>66234.44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2124.29</v>
          </cell>
          <cell r="AU147">
            <v>0</v>
          </cell>
          <cell r="AV147">
            <v>0</v>
          </cell>
          <cell r="AW147">
            <v>0</v>
          </cell>
          <cell r="AX147">
            <v>8374.07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710117.94000000018</v>
          </cell>
          <cell r="BD147">
            <v>154376.26999999999</v>
          </cell>
          <cell r="BE147">
            <v>161330.03999999998</v>
          </cell>
          <cell r="BF147">
            <v>3841689.6600000006</v>
          </cell>
        </row>
        <row r="148">
          <cell r="F148" t="str">
            <v>21302</v>
          </cell>
          <cell r="G148">
            <v>15951497.669999992</v>
          </cell>
          <cell r="H148">
            <v>188045.69</v>
          </cell>
          <cell r="I148">
            <v>43416.54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4717159.6500000013</v>
          </cell>
          <cell r="Q148">
            <v>0</v>
          </cell>
          <cell r="R148">
            <v>646081.04999999993</v>
          </cell>
          <cell r="S148">
            <v>0</v>
          </cell>
          <cell r="T148">
            <v>0</v>
          </cell>
          <cell r="U148">
            <v>0</v>
          </cell>
          <cell r="V148">
            <v>1086911.08</v>
          </cell>
          <cell r="W148">
            <v>0</v>
          </cell>
          <cell r="X148">
            <v>64974.520000000004</v>
          </cell>
          <cell r="Y148">
            <v>0</v>
          </cell>
          <cell r="Z148">
            <v>0</v>
          </cell>
          <cell r="AA148">
            <v>0</v>
          </cell>
          <cell r="AB148">
            <v>515029.52999999997</v>
          </cell>
          <cell r="AC148">
            <v>138181.15</v>
          </cell>
          <cell r="AD148">
            <v>0</v>
          </cell>
          <cell r="AE148">
            <v>0</v>
          </cell>
          <cell r="AF148">
            <v>701761.43</v>
          </cell>
          <cell r="AG148">
            <v>2352131.9700000002</v>
          </cell>
          <cell r="AH148">
            <v>298749.49</v>
          </cell>
          <cell r="AI148">
            <v>142263.47999999998</v>
          </cell>
          <cell r="AJ148">
            <v>1413.53</v>
          </cell>
          <cell r="AK148">
            <v>0</v>
          </cell>
          <cell r="AL148">
            <v>0</v>
          </cell>
          <cell r="AM148">
            <v>12011.55</v>
          </cell>
          <cell r="AN148">
            <v>114757.58</v>
          </cell>
          <cell r="AO148">
            <v>0</v>
          </cell>
          <cell r="AP148">
            <v>0</v>
          </cell>
          <cell r="AQ148">
            <v>264191.12</v>
          </cell>
          <cell r="AR148">
            <v>0</v>
          </cell>
          <cell r="AS148">
            <v>0</v>
          </cell>
          <cell r="AT148">
            <v>36449.450000000004</v>
          </cell>
          <cell r="AU148">
            <v>0</v>
          </cell>
          <cell r="AV148">
            <v>0</v>
          </cell>
          <cell r="AW148">
            <v>0</v>
          </cell>
          <cell r="AX148">
            <v>6948.54</v>
          </cell>
          <cell r="AY148">
            <v>0</v>
          </cell>
          <cell r="AZ148">
            <v>0</v>
          </cell>
          <cell r="BA148">
            <v>0</v>
          </cell>
          <cell r="BB148">
            <v>952.33999999999992</v>
          </cell>
          <cell r="BC148">
            <v>4819659.6799999988</v>
          </cell>
          <cell r="BD148">
            <v>997626.71000000008</v>
          </cell>
          <cell r="BE148">
            <v>893903.96</v>
          </cell>
          <cell r="BF148">
            <v>33994117.709999986</v>
          </cell>
        </row>
        <row r="149">
          <cell r="F149" t="str">
            <v>21303</v>
          </cell>
          <cell r="G149">
            <v>2960646.46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402901.55</v>
          </cell>
          <cell r="Q149">
            <v>5333.4</v>
          </cell>
          <cell r="R149">
            <v>128417</v>
          </cell>
          <cell r="S149">
            <v>0</v>
          </cell>
          <cell r="T149">
            <v>0</v>
          </cell>
          <cell r="U149">
            <v>0</v>
          </cell>
          <cell r="V149">
            <v>212495.18</v>
          </cell>
          <cell r="W149">
            <v>36734.42</v>
          </cell>
          <cell r="X149">
            <v>3357</v>
          </cell>
          <cell r="Y149">
            <v>0</v>
          </cell>
          <cell r="Z149">
            <v>0</v>
          </cell>
          <cell r="AA149">
            <v>0</v>
          </cell>
          <cell r="AB149">
            <v>219534.99999999997</v>
          </cell>
          <cell r="AC149">
            <v>12719.98</v>
          </cell>
          <cell r="AD149">
            <v>0</v>
          </cell>
          <cell r="AE149">
            <v>0</v>
          </cell>
          <cell r="AF149">
            <v>119591.44</v>
          </cell>
          <cell r="AG149">
            <v>0</v>
          </cell>
          <cell r="AH149">
            <v>0</v>
          </cell>
          <cell r="AI149">
            <v>36933.799999999996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2382.0700000000002</v>
          </cell>
          <cell r="AU149">
            <v>0</v>
          </cell>
          <cell r="AV149">
            <v>0</v>
          </cell>
          <cell r="AW149">
            <v>0</v>
          </cell>
          <cell r="AX149">
            <v>167936.16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1065114.1600000004</v>
          </cell>
          <cell r="BD149">
            <v>241587.44999999998</v>
          </cell>
          <cell r="BE149">
            <v>282066.21999999997</v>
          </cell>
          <cell r="BF149">
            <v>5897751.2899999991</v>
          </cell>
        </row>
        <row r="150">
          <cell r="F150" t="str">
            <v>21401</v>
          </cell>
          <cell r="G150">
            <v>20503034.240000002</v>
          </cell>
          <cell r="H150">
            <v>0</v>
          </cell>
          <cell r="I150">
            <v>24055.11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4271932.1000000006</v>
          </cell>
          <cell r="Q150">
            <v>259146.52</v>
          </cell>
          <cell r="R150">
            <v>769136.55</v>
          </cell>
          <cell r="S150">
            <v>0</v>
          </cell>
          <cell r="T150">
            <v>0</v>
          </cell>
          <cell r="U150">
            <v>0</v>
          </cell>
          <cell r="V150">
            <v>1181031.9099999999</v>
          </cell>
          <cell r="W150">
            <v>96302.34</v>
          </cell>
          <cell r="X150">
            <v>29934.239999999998</v>
          </cell>
          <cell r="Y150">
            <v>0</v>
          </cell>
          <cell r="Z150">
            <v>0</v>
          </cell>
          <cell r="AA150">
            <v>0</v>
          </cell>
          <cell r="AB150">
            <v>1358474.79</v>
          </cell>
          <cell r="AC150">
            <v>160085.81</v>
          </cell>
          <cell r="AD150">
            <v>81946.06</v>
          </cell>
          <cell r="AE150">
            <v>0</v>
          </cell>
          <cell r="AF150">
            <v>1091944.6499999999</v>
          </cell>
          <cell r="AG150">
            <v>0</v>
          </cell>
          <cell r="AH150">
            <v>0</v>
          </cell>
          <cell r="AI150">
            <v>236883.44</v>
          </cell>
          <cell r="AJ150">
            <v>0</v>
          </cell>
          <cell r="AK150">
            <v>0</v>
          </cell>
          <cell r="AL150">
            <v>0</v>
          </cell>
          <cell r="AM150">
            <v>73080.209999999992</v>
          </cell>
          <cell r="AN150">
            <v>335896.69000000006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94118.720000000001</v>
          </cell>
          <cell r="AU150">
            <v>0</v>
          </cell>
          <cell r="AV150">
            <v>0</v>
          </cell>
          <cell r="AW150">
            <v>0</v>
          </cell>
          <cell r="AX150">
            <v>13834.1</v>
          </cell>
          <cell r="AY150">
            <v>0</v>
          </cell>
          <cell r="AZ150">
            <v>0</v>
          </cell>
          <cell r="BA150">
            <v>0</v>
          </cell>
          <cell r="BB150">
            <v>123317.95</v>
          </cell>
          <cell r="BC150">
            <v>6480892.1699999981</v>
          </cell>
          <cell r="BD150">
            <v>1719172.46</v>
          </cell>
          <cell r="BE150">
            <v>2275758.0999999996</v>
          </cell>
          <cell r="BF150">
            <v>41179978.159999996</v>
          </cell>
        </row>
        <row r="151">
          <cell r="F151" t="str">
            <v>22008</v>
          </cell>
          <cell r="G151">
            <v>1022330.5800000001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91584.16</v>
          </cell>
          <cell r="Q151">
            <v>0</v>
          </cell>
          <cell r="R151">
            <v>18818.48</v>
          </cell>
          <cell r="S151">
            <v>0</v>
          </cell>
          <cell r="T151">
            <v>0</v>
          </cell>
          <cell r="U151">
            <v>0</v>
          </cell>
          <cell r="V151">
            <v>77668.899999999994</v>
          </cell>
          <cell r="W151">
            <v>0</v>
          </cell>
          <cell r="X151">
            <v>4968</v>
          </cell>
          <cell r="Y151">
            <v>0</v>
          </cell>
          <cell r="Z151">
            <v>0</v>
          </cell>
          <cell r="AA151">
            <v>0</v>
          </cell>
          <cell r="AB151">
            <v>45600.3</v>
          </cell>
          <cell r="AC151">
            <v>25509.14</v>
          </cell>
          <cell r="AD151">
            <v>0</v>
          </cell>
          <cell r="AE151">
            <v>0</v>
          </cell>
          <cell r="AF151">
            <v>31993.75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2428.0300000000002</v>
          </cell>
          <cell r="AS151">
            <v>0</v>
          </cell>
          <cell r="AT151">
            <v>326.7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329922.24999999994</v>
          </cell>
          <cell r="BD151">
            <v>66824.789999999994</v>
          </cell>
          <cell r="BE151">
            <v>99062.71</v>
          </cell>
          <cell r="BF151">
            <v>1817037.7899999998</v>
          </cell>
        </row>
        <row r="152">
          <cell r="F152" t="str">
            <v>22009</v>
          </cell>
          <cell r="G152">
            <v>3544662.8899999997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466873.31000000006</v>
          </cell>
          <cell r="Q152">
            <v>10378.16</v>
          </cell>
          <cell r="R152">
            <v>99362.94</v>
          </cell>
          <cell r="S152">
            <v>0</v>
          </cell>
          <cell r="T152">
            <v>0</v>
          </cell>
          <cell r="U152">
            <v>0</v>
          </cell>
          <cell r="V152">
            <v>251338.16</v>
          </cell>
          <cell r="W152">
            <v>30378.080000000002</v>
          </cell>
          <cell r="X152">
            <v>3605.45</v>
          </cell>
          <cell r="Y152">
            <v>0</v>
          </cell>
          <cell r="Z152">
            <v>0</v>
          </cell>
          <cell r="AA152">
            <v>0</v>
          </cell>
          <cell r="AB152">
            <v>92755.12999999999</v>
          </cell>
          <cell r="AC152">
            <v>94642.660000000018</v>
          </cell>
          <cell r="AD152">
            <v>0</v>
          </cell>
          <cell r="AE152">
            <v>0</v>
          </cell>
          <cell r="AF152">
            <v>129984.52999999998</v>
          </cell>
          <cell r="AG152">
            <v>0</v>
          </cell>
          <cell r="AH152">
            <v>0</v>
          </cell>
          <cell r="AI152">
            <v>24832.240000000005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11574.27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3934.04</v>
          </cell>
          <cell r="AU152">
            <v>0</v>
          </cell>
          <cell r="AV152">
            <v>0</v>
          </cell>
          <cell r="AW152">
            <v>0</v>
          </cell>
          <cell r="AX152">
            <v>3543.7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1229735.8399999999</v>
          </cell>
          <cell r="BD152">
            <v>270816.78000000003</v>
          </cell>
          <cell r="BE152">
            <v>622128.26</v>
          </cell>
          <cell r="BF152">
            <v>6890546.4400000004</v>
          </cell>
        </row>
        <row r="153">
          <cell r="F153" t="str">
            <v>22017</v>
          </cell>
          <cell r="G153">
            <v>1121044.3999999999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99589.119999999995</v>
          </cell>
          <cell r="Q153">
            <v>7620</v>
          </cell>
          <cell r="R153">
            <v>14709.5</v>
          </cell>
          <cell r="S153">
            <v>0</v>
          </cell>
          <cell r="T153">
            <v>0</v>
          </cell>
          <cell r="U153">
            <v>0</v>
          </cell>
          <cell r="V153">
            <v>38586.870000000003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36900.69</v>
          </cell>
          <cell r="AC153">
            <v>20721.919999999998</v>
          </cell>
          <cell r="AD153">
            <v>0</v>
          </cell>
          <cell r="AE153">
            <v>0</v>
          </cell>
          <cell r="AF153">
            <v>19646.169999999998</v>
          </cell>
          <cell r="AG153">
            <v>0</v>
          </cell>
          <cell r="AH153">
            <v>0</v>
          </cell>
          <cell r="AI153">
            <v>1749.44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1860.02</v>
          </cell>
          <cell r="AS153">
            <v>0</v>
          </cell>
          <cell r="AT153">
            <v>1100</v>
          </cell>
          <cell r="AU153">
            <v>0</v>
          </cell>
          <cell r="AV153">
            <v>0</v>
          </cell>
          <cell r="AW153">
            <v>0</v>
          </cell>
          <cell r="AX153">
            <v>441.42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529932.36</v>
          </cell>
          <cell r="BD153">
            <v>86971.919999999984</v>
          </cell>
          <cell r="BE153">
            <v>147603.18000000002</v>
          </cell>
          <cell r="BF153">
            <v>2128477.0099999998</v>
          </cell>
        </row>
        <row r="154">
          <cell r="F154" t="str">
            <v>22073</v>
          </cell>
          <cell r="G154">
            <v>1190895.74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170028.78999999998</v>
          </cell>
          <cell r="Q154">
            <v>0</v>
          </cell>
          <cell r="R154">
            <v>18451</v>
          </cell>
          <cell r="S154">
            <v>0</v>
          </cell>
          <cell r="T154">
            <v>0</v>
          </cell>
          <cell r="U154">
            <v>0</v>
          </cell>
          <cell r="V154">
            <v>111776.38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31889.879999999997</v>
          </cell>
          <cell r="AC154">
            <v>14879.46</v>
          </cell>
          <cell r="AD154">
            <v>0</v>
          </cell>
          <cell r="AE154">
            <v>0</v>
          </cell>
          <cell r="AF154">
            <v>28682.510000000002</v>
          </cell>
          <cell r="AG154">
            <v>0</v>
          </cell>
          <cell r="AH154">
            <v>0</v>
          </cell>
          <cell r="AI154">
            <v>23580.329999999998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15668.77</v>
          </cell>
          <cell r="AS154">
            <v>0</v>
          </cell>
          <cell r="AT154">
            <v>828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520589.37</v>
          </cell>
          <cell r="BD154">
            <v>74957.090000000011</v>
          </cell>
          <cell r="BE154">
            <v>152622.22999999998</v>
          </cell>
          <cell r="BF154">
            <v>2354849.5499999998</v>
          </cell>
        </row>
        <row r="155">
          <cell r="F155" t="str">
            <v>22105</v>
          </cell>
          <cell r="G155">
            <v>1989898.0999999996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226136.07</v>
          </cell>
          <cell r="Q155">
            <v>0</v>
          </cell>
          <cell r="R155">
            <v>47561</v>
          </cell>
          <cell r="S155">
            <v>0</v>
          </cell>
          <cell r="T155">
            <v>0</v>
          </cell>
          <cell r="U155">
            <v>0</v>
          </cell>
          <cell r="V155">
            <v>162788.93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55565.72</v>
          </cell>
          <cell r="AC155">
            <v>57471.839999999997</v>
          </cell>
          <cell r="AD155">
            <v>0</v>
          </cell>
          <cell r="AE155">
            <v>0</v>
          </cell>
          <cell r="AF155">
            <v>46227.75</v>
          </cell>
          <cell r="AG155">
            <v>0</v>
          </cell>
          <cell r="AH155">
            <v>0</v>
          </cell>
          <cell r="AI155">
            <v>6202.37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801.2</v>
          </cell>
          <cell r="AU155">
            <v>0</v>
          </cell>
          <cell r="AV155">
            <v>0</v>
          </cell>
          <cell r="AW155">
            <v>0</v>
          </cell>
          <cell r="AX155">
            <v>14851.710000000001</v>
          </cell>
          <cell r="AY155">
            <v>0</v>
          </cell>
          <cell r="AZ155">
            <v>0</v>
          </cell>
          <cell r="BA155">
            <v>0</v>
          </cell>
          <cell r="BB155">
            <v>8087.75</v>
          </cell>
          <cell r="BC155">
            <v>711080.84999999986</v>
          </cell>
          <cell r="BD155">
            <v>123454.06999999999</v>
          </cell>
          <cell r="BE155">
            <v>264079.96999999997</v>
          </cell>
          <cell r="BF155">
            <v>3714207.33</v>
          </cell>
        </row>
        <row r="156">
          <cell r="F156" t="str">
            <v>22200</v>
          </cell>
          <cell r="G156">
            <v>2192982.7000000007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280609.59000000003</v>
          </cell>
          <cell r="Q156">
            <v>0</v>
          </cell>
          <cell r="R156">
            <v>87919.51</v>
          </cell>
          <cell r="S156">
            <v>0</v>
          </cell>
          <cell r="T156">
            <v>0</v>
          </cell>
          <cell r="U156">
            <v>4493.3600000000006</v>
          </cell>
          <cell r="V156">
            <v>63815.22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59357.350000000006</v>
          </cell>
          <cell r="AC156">
            <v>49429.83</v>
          </cell>
          <cell r="AD156">
            <v>0</v>
          </cell>
          <cell r="AE156">
            <v>0</v>
          </cell>
          <cell r="AF156">
            <v>42318.18</v>
          </cell>
          <cell r="AG156">
            <v>0</v>
          </cell>
          <cell r="AH156">
            <v>0</v>
          </cell>
          <cell r="AI156">
            <v>61204.11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6142.19</v>
          </cell>
          <cell r="AS156">
            <v>0</v>
          </cell>
          <cell r="AT156">
            <v>202.02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841688.69999999984</v>
          </cell>
          <cell r="BD156">
            <v>131801.54999999999</v>
          </cell>
          <cell r="BE156">
            <v>245829.25</v>
          </cell>
          <cell r="BF156">
            <v>4067793.56</v>
          </cell>
        </row>
        <row r="157">
          <cell r="F157" t="str">
            <v>22204</v>
          </cell>
          <cell r="G157">
            <v>1434727.66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134539.76999999999</v>
          </cell>
          <cell r="Q157">
            <v>2388.0600000000004</v>
          </cell>
          <cell r="R157">
            <v>32517.67</v>
          </cell>
          <cell r="S157">
            <v>0</v>
          </cell>
          <cell r="T157">
            <v>0</v>
          </cell>
          <cell r="U157">
            <v>0</v>
          </cell>
          <cell r="V157">
            <v>66711.160000000018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27127.969999999998</v>
          </cell>
          <cell r="AC157">
            <v>18403.79</v>
          </cell>
          <cell r="AD157">
            <v>0</v>
          </cell>
          <cell r="AE157">
            <v>0</v>
          </cell>
          <cell r="AF157">
            <v>21426.82</v>
          </cell>
          <cell r="AG157">
            <v>0</v>
          </cell>
          <cell r="AH157">
            <v>0</v>
          </cell>
          <cell r="AI157">
            <v>27723.67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3430.83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15721.86</v>
          </cell>
          <cell r="AY157">
            <v>0</v>
          </cell>
          <cell r="AZ157">
            <v>0</v>
          </cell>
          <cell r="BA157">
            <v>0</v>
          </cell>
          <cell r="BB157">
            <v>13849.94</v>
          </cell>
          <cell r="BC157">
            <v>486188.49</v>
          </cell>
          <cell r="BD157">
            <v>148225.47</v>
          </cell>
          <cell r="BE157">
            <v>216696.31</v>
          </cell>
          <cell r="BF157">
            <v>2649679.4700000002</v>
          </cell>
        </row>
        <row r="158">
          <cell r="F158" t="str">
            <v>22207</v>
          </cell>
          <cell r="G158">
            <v>3720795.4899999988</v>
          </cell>
          <cell r="H158">
            <v>569.99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466853.06999999995</v>
          </cell>
          <cell r="Q158">
            <v>12308.369999999999</v>
          </cell>
          <cell r="R158">
            <v>96128</v>
          </cell>
          <cell r="S158">
            <v>0</v>
          </cell>
          <cell r="T158">
            <v>0</v>
          </cell>
          <cell r="U158">
            <v>0</v>
          </cell>
          <cell r="V158">
            <v>401128.39999999997</v>
          </cell>
          <cell r="W158">
            <v>184094.88</v>
          </cell>
          <cell r="X158">
            <v>5579.95</v>
          </cell>
          <cell r="Y158">
            <v>0</v>
          </cell>
          <cell r="Z158">
            <v>0</v>
          </cell>
          <cell r="AA158">
            <v>0</v>
          </cell>
          <cell r="AB158">
            <v>146725.16</v>
          </cell>
          <cell r="AC158">
            <v>95827.19</v>
          </cell>
          <cell r="AD158">
            <v>0</v>
          </cell>
          <cell r="AE158">
            <v>0</v>
          </cell>
          <cell r="AF158">
            <v>166368.85999999999</v>
          </cell>
          <cell r="AG158">
            <v>0</v>
          </cell>
          <cell r="AH158">
            <v>0</v>
          </cell>
          <cell r="AI158">
            <v>41462.01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14018.59</v>
          </cell>
          <cell r="AS158">
            <v>0</v>
          </cell>
          <cell r="AT158">
            <v>5343.92</v>
          </cell>
          <cell r="AU158">
            <v>0</v>
          </cell>
          <cell r="AV158">
            <v>0</v>
          </cell>
          <cell r="AW158">
            <v>0</v>
          </cell>
          <cell r="AX158">
            <v>23325.659999999996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1450852.0299999993</v>
          </cell>
          <cell r="BD158">
            <v>235113.29</v>
          </cell>
          <cell r="BE158">
            <v>337326.52</v>
          </cell>
          <cell r="BF158">
            <v>7403821.379999999</v>
          </cell>
        </row>
        <row r="159">
          <cell r="F159" t="str">
            <v>23042</v>
          </cell>
          <cell r="G159">
            <v>1301454.26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130291.31999999999</v>
          </cell>
          <cell r="Q159">
            <v>3675</v>
          </cell>
          <cell r="R159">
            <v>31933.18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73709.430000000008</v>
          </cell>
          <cell r="AC159">
            <v>26948.199999999997</v>
          </cell>
          <cell r="AD159">
            <v>0</v>
          </cell>
          <cell r="AE159">
            <v>0</v>
          </cell>
          <cell r="AF159">
            <v>30600</v>
          </cell>
          <cell r="AG159">
            <v>0</v>
          </cell>
          <cell r="AH159">
            <v>0</v>
          </cell>
          <cell r="AI159">
            <v>14006.2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1198.99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2365.41</v>
          </cell>
          <cell r="AU159">
            <v>0</v>
          </cell>
          <cell r="AV159">
            <v>0</v>
          </cell>
          <cell r="AW159">
            <v>0</v>
          </cell>
          <cell r="AX159">
            <v>1359.98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465616.40000000008</v>
          </cell>
          <cell r="BD159">
            <v>52398.97</v>
          </cell>
          <cell r="BE159">
            <v>78342.53</v>
          </cell>
          <cell r="BF159">
            <v>2213899.8699999996</v>
          </cell>
        </row>
        <row r="160">
          <cell r="F160" t="str">
            <v>23054</v>
          </cell>
          <cell r="G160">
            <v>1379354.1099999999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146874.66999999998</v>
          </cell>
          <cell r="Q160">
            <v>10768.02</v>
          </cell>
          <cell r="R160">
            <v>35332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47009.600000000006</v>
          </cell>
          <cell r="AC160">
            <v>264.27</v>
          </cell>
          <cell r="AD160">
            <v>0</v>
          </cell>
          <cell r="AE160">
            <v>0</v>
          </cell>
          <cell r="AF160">
            <v>50542.04</v>
          </cell>
          <cell r="AG160">
            <v>0</v>
          </cell>
          <cell r="AH160">
            <v>0</v>
          </cell>
          <cell r="AI160">
            <v>2618.3700000000003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1965.62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438800.8000000001</v>
          </cell>
          <cell r="BD160">
            <v>85875.95</v>
          </cell>
          <cell r="BE160">
            <v>107173.4</v>
          </cell>
          <cell r="BF160">
            <v>2306578.8500000006</v>
          </cell>
        </row>
        <row r="161">
          <cell r="F161" t="str">
            <v>23309</v>
          </cell>
          <cell r="G161">
            <v>25168765.59</v>
          </cell>
          <cell r="H161">
            <v>405491.39999999997</v>
          </cell>
          <cell r="I161">
            <v>221792.81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5409596.0700000012</v>
          </cell>
          <cell r="Q161">
            <v>135571.11000000002</v>
          </cell>
          <cell r="R161">
            <v>847263.10000000009</v>
          </cell>
          <cell r="S161">
            <v>0</v>
          </cell>
          <cell r="T161">
            <v>0</v>
          </cell>
          <cell r="U161">
            <v>0</v>
          </cell>
          <cell r="V161">
            <v>2143810.34</v>
          </cell>
          <cell r="W161">
            <v>246850.47</v>
          </cell>
          <cell r="X161">
            <v>42600</v>
          </cell>
          <cell r="Y161">
            <v>0</v>
          </cell>
          <cell r="Z161">
            <v>0</v>
          </cell>
          <cell r="AA161">
            <v>0</v>
          </cell>
          <cell r="AB161">
            <v>1049047.04</v>
          </cell>
          <cell r="AC161">
            <v>239081.35000000003</v>
          </cell>
          <cell r="AD161">
            <v>0</v>
          </cell>
          <cell r="AE161">
            <v>0</v>
          </cell>
          <cell r="AF161">
            <v>1208449.6300000001</v>
          </cell>
          <cell r="AG161">
            <v>114921.39000000001</v>
          </cell>
          <cell r="AH161">
            <v>0</v>
          </cell>
          <cell r="AI161">
            <v>344328.72000000003</v>
          </cell>
          <cell r="AJ161">
            <v>0</v>
          </cell>
          <cell r="AK161">
            <v>0</v>
          </cell>
          <cell r="AL161">
            <v>0</v>
          </cell>
          <cell r="AM161">
            <v>59935.56</v>
          </cell>
          <cell r="AN161">
            <v>552152.62</v>
          </cell>
          <cell r="AO161">
            <v>0</v>
          </cell>
          <cell r="AP161">
            <v>68937.05</v>
          </cell>
          <cell r="AQ161">
            <v>0</v>
          </cell>
          <cell r="AR161">
            <v>0</v>
          </cell>
          <cell r="AS161">
            <v>17096.97</v>
          </cell>
          <cell r="AT161">
            <v>45447.299999999996</v>
          </cell>
          <cell r="AU161">
            <v>0</v>
          </cell>
          <cell r="AV161">
            <v>0</v>
          </cell>
          <cell r="AW161">
            <v>0</v>
          </cell>
          <cell r="AX161">
            <v>783447.18</v>
          </cell>
          <cell r="AY161">
            <v>0</v>
          </cell>
          <cell r="AZ161">
            <v>0</v>
          </cell>
          <cell r="BA161">
            <v>0</v>
          </cell>
          <cell r="BB161">
            <v>610120.22</v>
          </cell>
          <cell r="BC161">
            <v>8025918.6099999985</v>
          </cell>
          <cell r="BD161">
            <v>1579129.5900000003</v>
          </cell>
          <cell r="BE161">
            <v>1878913.89</v>
          </cell>
          <cell r="BF161">
            <v>51198668.009999998</v>
          </cell>
        </row>
        <row r="162">
          <cell r="F162" t="str">
            <v>23311</v>
          </cell>
          <cell r="G162">
            <v>1384695.5000000007</v>
          </cell>
          <cell r="H162">
            <v>0</v>
          </cell>
          <cell r="I162">
            <v>2346.84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241852.35000000003</v>
          </cell>
          <cell r="Q162">
            <v>3763.34</v>
          </cell>
          <cell r="R162">
            <v>35659.040000000001</v>
          </cell>
          <cell r="S162">
            <v>0</v>
          </cell>
          <cell r="T162">
            <v>0</v>
          </cell>
          <cell r="U162">
            <v>0</v>
          </cell>
          <cell r="V162">
            <v>89761.62999999999</v>
          </cell>
          <cell r="W162">
            <v>6745.42</v>
          </cell>
          <cell r="X162">
            <v>1918</v>
          </cell>
          <cell r="Y162">
            <v>0</v>
          </cell>
          <cell r="Z162">
            <v>0</v>
          </cell>
          <cell r="AA162">
            <v>0</v>
          </cell>
          <cell r="AB162">
            <v>68533.159999999989</v>
          </cell>
          <cell r="AC162">
            <v>22488.400000000001</v>
          </cell>
          <cell r="AD162">
            <v>0</v>
          </cell>
          <cell r="AE162">
            <v>0</v>
          </cell>
          <cell r="AF162">
            <v>56446.11</v>
          </cell>
          <cell r="AG162">
            <v>0</v>
          </cell>
          <cell r="AH162">
            <v>0</v>
          </cell>
          <cell r="AI162">
            <v>13759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1636.68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663297.94999999995</v>
          </cell>
          <cell r="BD162">
            <v>129397.56</v>
          </cell>
          <cell r="BE162">
            <v>222102.65000000002</v>
          </cell>
          <cell r="BF162">
            <v>2944403.6300000008</v>
          </cell>
        </row>
        <row r="163">
          <cell r="F163" t="str">
            <v>23402</v>
          </cell>
          <cell r="G163">
            <v>5064825.919999999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731906.4299999997</v>
          </cell>
          <cell r="Q163">
            <v>35222.630000000005</v>
          </cell>
          <cell r="R163">
            <v>162534.89000000001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395955.94999999995</v>
          </cell>
          <cell r="AC163">
            <v>31406.2</v>
          </cell>
          <cell r="AD163">
            <v>0</v>
          </cell>
          <cell r="AE163">
            <v>0</v>
          </cell>
          <cell r="AF163">
            <v>201712.48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12181.62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5891.8</v>
          </cell>
          <cell r="AU163">
            <v>0</v>
          </cell>
          <cell r="AV163">
            <v>0</v>
          </cell>
          <cell r="AW163">
            <v>0</v>
          </cell>
          <cell r="AX163">
            <v>8122.6500000000005</v>
          </cell>
          <cell r="AY163">
            <v>0</v>
          </cell>
          <cell r="AZ163">
            <v>0</v>
          </cell>
          <cell r="BA163">
            <v>0</v>
          </cell>
          <cell r="BB163">
            <v>83589.580000000016</v>
          </cell>
          <cell r="BC163">
            <v>1352578.4899999998</v>
          </cell>
          <cell r="BD163">
            <v>337897.09</v>
          </cell>
          <cell r="BE163">
            <v>542043.15</v>
          </cell>
          <cell r="BF163">
            <v>8965868.879999999</v>
          </cell>
        </row>
        <row r="164">
          <cell r="F164" t="str">
            <v>23403</v>
          </cell>
          <cell r="G164">
            <v>11501124.4</v>
          </cell>
          <cell r="H164">
            <v>527450.55000000005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2393699.94</v>
          </cell>
          <cell r="Q164">
            <v>141342.94</v>
          </cell>
          <cell r="R164">
            <v>423791</v>
          </cell>
          <cell r="S164">
            <v>0</v>
          </cell>
          <cell r="T164">
            <v>0</v>
          </cell>
          <cell r="U164">
            <v>0</v>
          </cell>
          <cell r="V164">
            <v>747842.92</v>
          </cell>
          <cell r="W164">
            <v>161805.27999999997</v>
          </cell>
          <cell r="X164">
            <v>14597.699999999999</v>
          </cell>
          <cell r="Y164">
            <v>0</v>
          </cell>
          <cell r="Z164">
            <v>0</v>
          </cell>
          <cell r="AA164">
            <v>0</v>
          </cell>
          <cell r="AB164">
            <v>539290.06000000006</v>
          </cell>
          <cell r="AC164">
            <v>129611.71999999999</v>
          </cell>
          <cell r="AD164">
            <v>0</v>
          </cell>
          <cell r="AE164">
            <v>0</v>
          </cell>
          <cell r="AF164">
            <v>493710.95999999996</v>
          </cell>
          <cell r="AG164">
            <v>0</v>
          </cell>
          <cell r="AH164">
            <v>0</v>
          </cell>
          <cell r="AI164">
            <v>64764.73</v>
          </cell>
          <cell r="AJ164">
            <v>0</v>
          </cell>
          <cell r="AK164">
            <v>0</v>
          </cell>
          <cell r="AL164">
            <v>0</v>
          </cell>
          <cell r="AM164">
            <v>45898.000000000007</v>
          </cell>
          <cell r="AN164">
            <v>187507.75000000003</v>
          </cell>
          <cell r="AO164">
            <v>0</v>
          </cell>
          <cell r="AP164">
            <v>0</v>
          </cell>
          <cell r="AQ164">
            <v>0</v>
          </cell>
          <cell r="AR164">
            <v>41340</v>
          </cell>
          <cell r="AS164">
            <v>0</v>
          </cell>
          <cell r="AT164">
            <v>17715.95</v>
          </cell>
          <cell r="AU164">
            <v>0</v>
          </cell>
          <cell r="AV164">
            <v>0</v>
          </cell>
          <cell r="AW164">
            <v>0</v>
          </cell>
          <cell r="AX164">
            <v>8419.36</v>
          </cell>
          <cell r="AY164">
            <v>0</v>
          </cell>
          <cell r="AZ164">
            <v>0</v>
          </cell>
          <cell r="BA164">
            <v>0</v>
          </cell>
          <cell r="BB164">
            <v>127020.70999999999</v>
          </cell>
          <cell r="BC164">
            <v>4410601.42</v>
          </cell>
          <cell r="BD164">
            <v>973867.3600000001</v>
          </cell>
          <cell r="BE164">
            <v>1502331.5699999998</v>
          </cell>
          <cell r="BF164">
            <v>24453734.32</v>
          </cell>
        </row>
        <row r="165">
          <cell r="F165" t="str">
            <v>23404</v>
          </cell>
          <cell r="G165">
            <v>2582720.8900000011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806234.84999999974</v>
          </cell>
          <cell r="Q165">
            <v>33845.22</v>
          </cell>
          <cell r="R165">
            <v>74626.62</v>
          </cell>
          <cell r="S165">
            <v>0</v>
          </cell>
          <cell r="T165">
            <v>0</v>
          </cell>
          <cell r="U165">
            <v>41584.129999999997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125324.72000000002</v>
          </cell>
          <cell r="AC165">
            <v>46049.57</v>
          </cell>
          <cell r="AD165">
            <v>0</v>
          </cell>
          <cell r="AE165">
            <v>0</v>
          </cell>
          <cell r="AF165">
            <v>143712.56</v>
          </cell>
          <cell r="AG165">
            <v>0</v>
          </cell>
          <cell r="AH165">
            <v>0</v>
          </cell>
          <cell r="AI165">
            <v>15919.640000000003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35164.130000000005</v>
          </cell>
          <cell r="AQ165">
            <v>0</v>
          </cell>
          <cell r="AR165">
            <v>0</v>
          </cell>
          <cell r="AS165">
            <v>0</v>
          </cell>
          <cell r="AT165">
            <v>2635</v>
          </cell>
          <cell r="AU165">
            <v>0</v>
          </cell>
          <cell r="AV165">
            <v>0</v>
          </cell>
          <cell r="AW165">
            <v>0</v>
          </cell>
          <cell r="AX165">
            <v>29225.03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763455.85</v>
          </cell>
          <cell r="BD165">
            <v>217274.31</v>
          </cell>
          <cell r="BE165">
            <v>430186.95</v>
          </cell>
          <cell r="BF165">
            <v>5347959.4700000007</v>
          </cell>
        </row>
        <row r="166">
          <cell r="F166" t="str">
            <v>24014</v>
          </cell>
          <cell r="G166">
            <v>1757716.87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111461.95999999999</v>
          </cell>
          <cell r="Q166">
            <v>5582.82</v>
          </cell>
          <cell r="R166">
            <v>43274.009999999995</v>
          </cell>
          <cell r="S166">
            <v>0</v>
          </cell>
          <cell r="T166">
            <v>0</v>
          </cell>
          <cell r="U166">
            <v>43748.480000000003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154604.24000000002</v>
          </cell>
          <cell r="AC166">
            <v>29521.120000000003</v>
          </cell>
          <cell r="AD166">
            <v>0</v>
          </cell>
          <cell r="AE166">
            <v>0</v>
          </cell>
          <cell r="AF166">
            <v>45811.429999999993</v>
          </cell>
          <cell r="AG166">
            <v>0</v>
          </cell>
          <cell r="AH166">
            <v>0</v>
          </cell>
          <cell r="AI166">
            <v>19351.05</v>
          </cell>
          <cell r="AJ166">
            <v>0</v>
          </cell>
          <cell r="AK166">
            <v>0</v>
          </cell>
          <cell r="AL166">
            <v>0</v>
          </cell>
          <cell r="AM166">
            <v>12806</v>
          </cell>
          <cell r="AN166">
            <v>0</v>
          </cell>
          <cell r="AO166">
            <v>14284.880000000001</v>
          </cell>
          <cell r="AP166">
            <v>27024.45</v>
          </cell>
          <cell r="AQ166">
            <v>0</v>
          </cell>
          <cell r="AR166">
            <v>0</v>
          </cell>
          <cell r="AS166">
            <v>0</v>
          </cell>
          <cell r="AT166">
            <v>995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731738.54000000015</v>
          </cell>
          <cell r="BD166">
            <v>221904.97999999998</v>
          </cell>
          <cell r="BE166">
            <v>180924.32000000004</v>
          </cell>
          <cell r="BF166">
            <v>3400750.1500000004</v>
          </cell>
        </row>
        <row r="167">
          <cell r="F167" t="str">
            <v>24019</v>
          </cell>
          <cell r="G167">
            <v>10500048.479999999</v>
          </cell>
          <cell r="H167">
            <v>22101856.469999999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4907194.1999999993</v>
          </cell>
          <cell r="Q167">
            <v>155983.63</v>
          </cell>
          <cell r="R167">
            <v>845466.46000000008</v>
          </cell>
          <cell r="S167">
            <v>0</v>
          </cell>
          <cell r="T167">
            <v>0</v>
          </cell>
          <cell r="U167">
            <v>35195.160000000003</v>
          </cell>
          <cell r="V167">
            <v>820063.39</v>
          </cell>
          <cell r="W167">
            <v>0</v>
          </cell>
          <cell r="X167">
            <v>18948.73</v>
          </cell>
          <cell r="Y167">
            <v>0</v>
          </cell>
          <cell r="Z167">
            <v>0</v>
          </cell>
          <cell r="AA167">
            <v>0</v>
          </cell>
          <cell r="AB167">
            <v>514815.74999999994</v>
          </cell>
          <cell r="AC167">
            <v>566424.04000000015</v>
          </cell>
          <cell r="AD167">
            <v>0</v>
          </cell>
          <cell r="AE167">
            <v>0</v>
          </cell>
          <cell r="AF167">
            <v>745886.23</v>
          </cell>
          <cell r="AG167">
            <v>0</v>
          </cell>
          <cell r="AH167">
            <v>0</v>
          </cell>
          <cell r="AI167">
            <v>53849.579999999994</v>
          </cell>
          <cell r="AJ167">
            <v>0</v>
          </cell>
          <cell r="AK167">
            <v>0</v>
          </cell>
          <cell r="AL167">
            <v>0</v>
          </cell>
          <cell r="AM167">
            <v>14779.67</v>
          </cell>
          <cell r="AN167">
            <v>137665.23999999996</v>
          </cell>
          <cell r="AO167">
            <v>9591.630000000001</v>
          </cell>
          <cell r="AP167">
            <v>105186.64</v>
          </cell>
          <cell r="AQ167">
            <v>0</v>
          </cell>
          <cell r="AR167">
            <v>0</v>
          </cell>
          <cell r="AS167">
            <v>324.3</v>
          </cell>
          <cell r="AT167">
            <v>45926.860000000008</v>
          </cell>
          <cell r="AU167">
            <v>0</v>
          </cell>
          <cell r="AV167">
            <v>0</v>
          </cell>
          <cell r="AW167">
            <v>0</v>
          </cell>
          <cell r="AX167">
            <v>87981.209999999977</v>
          </cell>
          <cell r="AY167">
            <v>0</v>
          </cell>
          <cell r="AZ167">
            <v>0</v>
          </cell>
          <cell r="BA167">
            <v>337947.86</v>
          </cell>
          <cell r="BB167">
            <v>376.08</v>
          </cell>
          <cell r="BC167">
            <v>4819994.4000000004</v>
          </cell>
          <cell r="BD167">
            <v>756026.08000000007</v>
          </cell>
          <cell r="BE167">
            <v>743773.64</v>
          </cell>
          <cell r="BF167">
            <v>48325305.729999982</v>
          </cell>
        </row>
        <row r="168">
          <cell r="F168" t="str">
            <v>24105</v>
          </cell>
          <cell r="G168">
            <v>6193384.0899999989</v>
          </cell>
          <cell r="H168">
            <v>313374.83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937440.50000000012</v>
          </cell>
          <cell r="Q168">
            <v>44799.22</v>
          </cell>
          <cell r="R168">
            <v>207727.65</v>
          </cell>
          <cell r="S168">
            <v>0</v>
          </cell>
          <cell r="T168">
            <v>0</v>
          </cell>
          <cell r="U168">
            <v>0</v>
          </cell>
          <cell r="V168">
            <v>393237.10999999993</v>
          </cell>
          <cell r="W168">
            <v>65180.149999999994</v>
          </cell>
          <cell r="X168">
            <v>15215.660000000002</v>
          </cell>
          <cell r="Y168">
            <v>0</v>
          </cell>
          <cell r="Z168">
            <v>0</v>
          </cell>
          <cell r="AA168">
            <v>0</v>
          </cell>
          <cell r="AB168">
            <v>399989</v>
          </cell>
          <cell r="AC168">
            <v>64670.939999999995</v>
          </cell>
          <cell r="AD168">
            <v>16109.37</v>
          </cell>
          <cell r="AE168">
            <v>0</v>
          </cell>
          <cell r="AF168">
            <v>319440.81</v>
          </cell>
          <cell r="AG168">
            <v>170578.71000000002</v>
          </cell>
          <cell r="AH168">
            <v>0</v>
          </cell>
          <cell r="AI168">
            <v>60968.14</v>
          </cell>
          <cell r="AJ168">
            <v>0</v>
          </cell>
          <cell r="AK168">
            <v>0</v>
          </cell>
          <cell r="AL168">
            <v>0</v>
          </cell>
          <cell r="AM168">
            <v>11726.14</v>
          </cell>
          <cell r="AN168">
            <v>71458.92</v>
          </cell>
          <cell r="AO168">
            <v>3946.71</v>
          </cell>
          <cell r="AP168">
            <v>25461.22</v>
          </cell>
          <cell r="AQ168">
            <v>0</v>
          </cell>
          <cell r="AR168">
            <v>0</v>
          </cell>
          <cell r="AS168">
            <v>0</v>
          </cell>
          <cell r="AT168">
            <v>5479.1</v>
          </cell>
          <cell r="AU168">
            <v>0</v>
          </cell>
          <cell r="AV168">
            <v>0</v>
          </cell>
          <cell r="AW168">
            <v>0</v>
          </cell>
          <cell r="AX168">
            <v>93455.02</v>
          </cell>
          <cell r="AY168">
            <v>0</v>
          </cell>
          <cell r="AZ168">
            <v>0</v>
          </cell>
          <cell r="BA168">
            <v>0</v>
          </cell>
          <cell r="BB168">
            <v>4021.62</v>
          </cell>
          <cell r="BC168">
            <v>1955548.0100000002</v>
          </cell>
          <cell r="BD168">
            <v>412741.11000000004</v>
          </cell>
          <cell r="BE168">
            <v>414461</v>
          </cell>
          <cell r="BF168">
            <v>12200415.030000001</v>
          </cell>
        </row>
        <row r="169">
          <cell r="F169" t="str">
            <v>24111</v>
          </cell>
          <cell r="G169">
            <v>5119887.71</v>
          </cell>
          <cell r="H169">
            <v>57168.85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867974.29000000015</v>
          </cell>
          <cell r="Q169">
            <v>102150.56999999999</v>
          </cell>
          <cell r="R169">
            <v>200067.42999999996</v>
          </cell>
          <cell r="S169">
            <v>0</v>
          </cell>
          <cell r="T169">
            <v>0</v>
          </cell>
          <cell r="U169">
            <v>0</v>
          </cell>
          <cell r="V169">
            <v>486595.13999999996</v>
          </cell>
          <cell r="W169">
            <v>0</v>
          </cell>
          <cell r="X169">
            <v>9013.69</v>
          </cell>
          <cell r="Y169">
            <v>0</v>
          </cell>
          <cell r="Z169">
            <v>0</v>
          </cell>
          <cell r="AA169">
            <v>0</v>
          </cell>
          <cell r="AB169">
            <v>969266.09</v>
          </cell>
          <cell r="AC169">
            <v>71290.899999999994</v>
          </cell>
          <cell r="AD169">
            <v>116558.55</v>
          </cell>
          <cell r="AE169">
            <v>0</v>
          </cell>
          <cell r="AF169">
            <v>382340.0199999999</v>
          </cell>
          <cell r="AG169">
            <v>0</v>
          </cell>
          <cell r="AH169">
            <v>0</v>
          </cell>
          <cell r="AI169">
            <v>77902.2</v>
          </cell>
          <cell r="AJ169">
            <v>0</v>
          </cell>
          <cell r="AK169">
            <v>0</v>
          </cell>
          <cell r="AL169">
            <v>0</v>
          </cell>
          <cell r="AM169">
            <v>72443.590000000011</v>
          </cell>
          <cell r="AN169">
            <v>384780.97000000003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3164.8900000000003</v>
          </cell>
          <cell r="AU169">
            <v>0</v>
          </cell>
          <cell r="AV169">
            <v>0</v>
          </cell>
          <cell r="AW169">
            <v>0</v>
          </cell>
          <cell r="AX169">
            <v>47644.11</v>
          </cell>
          <cell r="AY169">
            <v>0</v>
          </cell>
          <cell r="AZ169">
            <v>0</v>
          </cell>
          <cell r="BA169">
            <v>0</v>
          </cell>
          <cell r="BB169">
            <v>16548.060000000001</v>
          </cell>
          <cell r="BC169">
            <v>1926168.9699999997</v>
          </cell>
          <cell r="BD169">
            <v>504295.77</v>
          </cell>
          <cell r="BE169">
            <v>174002.29</v>
          </cell>
          <cell r="BF169">
            <v>11589264.09</v>
          </cell>
        </row>
        <row r="170">
          <cell r="F170" t="str">
            <v>24122</v>
          </cell>
          <cell r="G170">
            <v>1970440.2199999997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211943.08</v>
          </cell>
          <cell r="Q170">
            <v>20068.370000000003</v>
          </cell>
          <cell r="R170">
            <v>45509.939999999995</v>
          </cell>
          <cell r="S170">
            <v>0</v>
          </cell>
          <cell r="T170">
            <v>0</v>
          </cell>
          <cell r="U170">
            <v>0</v>
          </cell>
          <cell r="V170">
            <v>191494.15</v>
          </cell>
          <cell r="W170">
            <v>0</v>
          </cell>
          <cell r="X170">
            <v>2658</v>
          </cell>
          <cell r="Y170">
            <v>0</v>
          </cell>
          <cell r="Z170">
            <v>0</v>
          </cell>
          <cell r="AA170">
            <v>0</v>
          </cell>
          <cell r="AB170">
            <v>102746.70000000001</v>
          </cell>
          <cell r="AC170">
            <v>18031.3</v>
          </cell>
          <cell r="AD170">
            <v>17542.099999999999</v>
          </cell>
          <cell r="AE170">
            <v>0</v>
          </cell>
          <cell r="AF170">
            <v>94139.610000000015</v>
          </cell>
          <cell r="AG170">
            <v>0</v>
          </cell>
          <cell r="AH170">
            <v>0</v>
          </cell>
          <cell r="AI170">
            <v>54197.97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44532.84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2944.2599999999998</v>
          </cell>
          <cell r="AU170">
            <v>0</v>
          </cell>
          <cell r="AV170">
            <v>0</v>
          </cell>
          <cell r="AW170">
            <v>0</v>
          </cell>
          <cell r="AX170">
            <v>75097.77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1143491.0900000001</v>
          </cell>
          <cell r="BD170">
            <v>184314.50000000003</v>
          </cell>
          <cell r="BE170">
            <v>173111.83</v>
          </cell>
          <cell r="BF170">
            <v>4352263.7299999995</v>
          </cell>
        </row>
        <row r="171">
          <cell r="F171" t="str">
            <v>24350</v>
          </cell>
          <cell r="G171">
            <v>4248456.45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481768.92</v>
          </cell>
          <cell r="Q171">
            <v>10420.790000000001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234654.92</v>
          </cell>
          <cell r="W171">
            <v>15258.33</v>
          </cell>
          <cell r="X171">
            <v>6063.67</v>
          </cell>
          <cell r="Y171">
            <v>0</v>
          </cell>
          <cell r="Z171">
            <v>0</v>
          </cell>
          <cell r="AA171">
            <v>0</v>
          </cell>
          <cell r="AB171">
            <v>160067.49000000002</v>
          </cell>
          <cell r="AC171">
            <v>58922.21</v>
          </cell>
          <cell r="AD171">
            <v>0</v>
          </cell>
          <cell r="AE171">
            <v>0</v>
          </cell>
          <cell r="AF171">
            <v>140343.13</v>
          </cell>
          <cell r="AG171">
            <v>0</v>
          </cell>
          <cell r="AH171">
            <v>0</v>
          </cell>
          <cell r="AI171">
            <v>53349.319999999992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7054.9000000000005</v>
          </cell>
          <cell r="AO171">
            <v>0</v>
          </cell>
          <cell r="AP171">
            <v>0</v>
          </cell>
          <cell r="AQ171">
            <v>0</v>
          </cell>
          <cell r="AR171">
            <v>799.1099999999999</v>
          </cell>
          <cell r="AS171">
            <v>0</v>
          </cell>
          <cell r="AT171">
            <v>6962.49</v>
          </cell>
          <cell r="AU171">
            <v>0</v>
          </cell>
          <cell r="AV171">
            <v>0</v>
          </cell>
          <cell r="AW171">
            <v>0</v>
          </cell>
          <cell r="AX171">
            <v>193177.22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1351028.52</v>
          </cell>
          <cell r="BD171">
            <v>304951.49</v>
          </cell>
          <cell r="BE171">
            <v>530323.84999999986</v>
          </cell>
          <cell r="BF171">
            <v>7803602.8100000005</v>
          </cell>
        </row>
        <row r="172">
          <cell r="F172" t="str">
            <v>24404</v>
          </cell>
          <cell r="G172">
            <v>6428406.9700000025</v>
          </cell>
          <cell r="H172">
            <v>143147.44000000003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714954.66999999993</v>
          </cell>
          <cell r="Q172">
            <v>48290.259999999995</v>
          </cell>
          <cell r="R172">
            <v>196317.12</v>
          </cell>
          <cell r="S172">
            <v>0</v>
          </cell>
          <cell r="T172">
            <v>0</v>
          </cell>
          <cell r="U172">
            <v>0</v>
          </cell>
          <cell r="V172">
            <v>450092.18</v>
          </cell>
          <cell r="W172">
            <v>0</v>
          </cell>
          <cell r="X172">
            <v>8403</v>
          </cell>
          <cell r="Y172">
            <v>0</v>
          </cell>
          <cell r="Z172">
            <v>0</v>
          </cell>
          <cell r="AA172">
            <v>0</v>
          </cell>
          <cell r="AB172">
            <v>319913.09999999998</v>
          </cell>
          <cell r="AC172">
            <v>101793.51000000001</v>
          </cell>
          <cell r="AD172">
            <v>106469.96</v>
          </cell>
          <cell r="AE172">
            <v>0</v>
          </cell>
          <cell r="AF172">
            <v>336328.49</v>
          </cell>
          <cell r="AG172">
            <v>0</v>
          </cell>
          <cell r="AH172">
            <v>0</v>
          </cell>
          <cell r="AI172">
            <v>60174.720000000008</v>
          </cell>
          <cell r="AJ172">
            <v>0</v>
          </cell>
          <cell r="AK172">
            <v>0</v>
          </cell>
          <cell r="AL172">
            <v>0</v>
          </cell>
          <cell r="AM172">
            <v>30504.789999999997</v>
          </cell>
          <cell r="AN172">
            <v>168839.38</v>
          </cell>
          <cell r="AO172">
            <v>0</v>
          </cell>
          <cell r="AP172">
            <v>0</v>
          </cell>
          <cell r="AQ172">
            <v>0</v>
          </cell>
          <cell r="AR172">
            <v>8280</v>
          </cell>
          <cell r="AS172">
            <v>0</v>
          </cell>
          <cell r="AT172">
            <v>8493.869999999999</v>
          </cell>
          <cell r="AU172">
            <v>0</v>
          </cell>
          <cell r="AV172">
            <v>0</v>
          </cell>
          <cell r="AW172">
            <v>0</v>
          </cell>
          <cell r="AX172">
            <v>7894.2199999999993</v>
          </cell>
          <cell r="AY172">
            <v>0</v>
          </cell>
          <cell r="AZ172">
            <v>0</v>
          </cell>
          <cell r="BA172">
            <v>0</v>
          </cell>
          <cell r="BB172">
            <v>23864.260000000002</v>
          </cell>
          <cell r="BC172">
            <v>2364054.2999999998</v>
          </cell>
          <cell r="BD172">
            <v>473190.57999999996</v>
          </cell>
          <cell r="BE172">
            <v>633254.46</v>
          </cell>
          <cell r="BF172">
            <v>12632667.280000001</v>
          </cell>
        </row>
        <row r="173">
          <cell r="F173" t="str">
            <v>24410</v>
          </cell>
          <cell r="G173">
            <v>3587467.7499999991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445716.18</v>
          </cell>
          <cell r="Q173">
            <v>46486.080000000002</v>
          </cell>
          <cell r="R173">
            <v>139664.44</v>
          </cell>
          <cell r="S173">
            <v>0</v>
          </cell>
          <cell r="T173">
            <v>0</v>
          </cell>
          <cell r="U173">
            <v>0</v>
          </cell>
          <cell r="V173">
            <v>273591.23000000004</v>
          </cell>
          <cell r="W173">
            <v>52233.22</v>
          </cell>
          <cell r="X173">
            <v>7873</v>
          </cell>
          <cell r="Y173">
            <v>0</v>
          </cell>
          <cell r="Z173">
            <v>0</v>
          </cell>
          <cell r="AA173">
            <v>0</v>
          </cell>
          <cell r="AB173">
            <v>366876.38999999996</v>
          </cell>
          <cell r="AC173">
            <v>34836</v>
          </cell>
          <cell r="AD173">
            <v>0</v>
          </cell>
          <cell r="AE173">
            <v>0</v>
          </cell>
          <cell r="AF173">
            <v>187822.33</v>
          </cell>
          <cell r="AG173">
            <v>0</v>
          </cell>
          <cell r="AH173">
            <v>0</v>
          </cell>
          <cell r="AI173">
            <v>25079.130000000005</v>
          </cell>
          <cell r="AJ173">
            <v>0</v>
          </cell>
          <cell r="AK173">
            <v>0</v>
          </cell>
          <cell r="AL173">
            <v>0</v>
          </cell>
          <cell r="AM173">
            <v>12659</v>
          </cell>
          <cell r="AN173">
            <v>65398.28</v>
          </cell>
          <cell r="AO173">
            <v>0</v>
          </cell>
          <cell r="AP173">
            <v>0</v>
          </cell>
          <cell r="AQ173">
            <v>0</v>
          </cell>
          <cell r="AR173">
            <v>12730.89</v>
          </cell>
          <cell r="AS173">
            <v>0</v>
          </cell>
          <cell r="AT173">
            <v>4455.67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1437933.8</v>
          </cell>
          <cell r="BD173">
            <v>304938.3</v>
          </cell>
          <cell r="BE173">
            <v>195157.37999999998</v>
          </cell>
          <cell r="BF173">
            <v>7200919.0699999984</v>
          </cell>
        </row>
        <row r="174">
          <cell r="F174" t="str">
            <v>25101</v>
          </cell>
          <cell r="G174">
            <v>6620919.5199999996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1470565.04</v>
          </cell>
          <cell r="Q174">
            <v>36979.35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368382.98999999993</v>
          </cell>
          <cell r="W174">
            <v>0</v>
          </cell>
          <cell r="X174">
            <v>6355.9999999999991</v>
          </cell>
          <cell r="Y174">
            <v>0</v>
          </cell>
          <cell r="Z174">
            <v>0</v>
          </cell>
          <cell r="AA174">
            <v>0</v>
          </cell>
          <cell r="AB174">
            <v>211261.53</v>
          </cell>
          <cell r="AC174">
            <v>329873.13</v>
          </cell>
          <cell r="AD174">
            <v>36877.85</v>
          </cell>
          <cell r="AE174">
            <v>0</v>
          </cell>
          <cell r="AF174">
            <v>311465.60999999993</v>
          </cell>
          <cell r="AG174">
            <v>0</v>
          </cell>
          <cell r="AH174">
            <v>0</v>
          </cell>
          <cell r="AI174">
            <v>58812.91</v>
          </cell>
          <cell r="AJ174">
            <v>0</v>
          </cell>
          <cell r="AK174">
            <v>0</v>
          </cell>
          <cell r="AL174">
            <v>0</v>
          </cell>
          <cell r="AM174">
            <v>17232.72</v>
          </cell>
          <cell r="AN174">
            <v>53128.610000000008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9014.130000000001</v>
          </cell>
          <cell r="AU174">
            <v>0</v>
          </cell>
          <cell r="AV174">
            <v>0</v>
          </cell>
          <cell r="AW174">
            <v>0</v>
          </cell>
          <cell r="AX174">
            <v>262331.91000000003</v>
          </cell>
          <cell r="AY174">
            <v>0</v>
          </cell>
          <cell r="AZ174">
            <v>0</v>
          </cell>
          <cell r="BA174">
            <v>48308.74</v>
          </cell>
          <cell r="BB174">
            <v>11781.579999999998</v>
          </cell>
          <cell r="BC174">
            <v>2583208.4300000006</v>
          </cell>
          <cell r="BD174">
            <v>491788.81999999995</v>
          </cell>
          <cell r="BE174">
            <v>658728.78</v>
          </cell>
          <cell r="BF174">
            <v>13587017.65</v>
          </cell>
        </row>
        <row r="175">
          <cell r="F175" t="str">
            <v>25116</v>
          </cell>
          <cell r="G175">
            <v>3664755.2999999993</v>
          </cell>
          <cell r="H175">
            <v>386549.51</v>
          </cell>
          <cell r="I175">
            <v>4106.97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551799.49000000011</v>
          </cell>
          <cell r="Q175">
            <v>0</v>
          </cell>
          <cell r="R175">
            <v>142756.34</v>
          </cell>
          <cell r="S175">
            <v>0</v>
          </cell>
          <cell r="T175">
            <v>0</v>
          </cell>
          <cell r="U175">
            <v>0</v>
          </cell>
          <cell r="V175">
            <v>332115.59999999998</v>
          </cell>
          <cell r="W175">
            <v>0</v>
          </cell>
          <cell r="X175">
            <v>5469.99</v>
          </cell>
          <cell r="Y175">
            <v>0</v>
          </cell>
          <cell r="Z175">
            <v>0</v>
          </cell>
          <cell r="AA175">
            <v>0</v>
          </cell>
          <cell r="AB175">
            <v>187440.93</v>
          </cell>
          <cell r="AC175">
            <v>38853.39</v>
          </cell>
          <cell r="AD175">
            <v>0</v>
          </cell>
          <cell r="AE175">
            <v>0</v>
          </cell>
          <cell r="AF175">
            <v>187441.37</v>
          </cell>
          <cell r="AG175">
            <v>0</v>
          </cell>
          <cell r="AH175">
            <v>0</v>
          </cell>
          <cell r="AI175">
            <v>259890.12</v>
          </cell>
          <cell r="AJ175">
            <v>0</v>
          </cell>
          <cell r="AK175">
            <v>0</v>
          </cell>
          <cell r="AL175">
            <v>0</v>
          </cell>
          <cell r="AM175">
            <v>6078.23</v>
          </cell>
          <cell r="AN175">
            <v>68335.77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5043.5300000000007</v>
          </cell>
          <cell r="AU175">
            <v>0</v>
          </cell>
          <cell r="AV175">
            <v>0</v>
          </cell>
          <cell r="AW175">
            <v>0</v>
          </cell>
          <cell r="AX175">
            <v>104139.84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1107345.5799999996</v>
          </cell>
          <cell r="BD175">
            <v>327635.52999999997</v>
          </cell>
          <cell r="BE175">
            <v>298853.15000000002</v>
          </cell>
          <cell r="BF175">
            <v>7678610.6399999997</v>
          </cell>
        </row>
        <row r="176">
          <cell r="F176" t="str">
            <v>25118</v>
          </cell>
          <cell r="G176">
            <v>3141167.1599999997</v>
          </cell>
          <cell r="H176">
            <v>187679.18999999997</v>
          </cell>
          <cell r="I176">
            <v>1173.42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736617.73000000021</v>
          </cell>
          <cell r="Q176">
            <v>113103.34999999999</v>
          </cell>
          <cell r="R176">
            <v>105782.49</v>
          </cell>
          <cell r="S176">
            <v>0</v>
          </cell>
          <cell r="T176">
            <v>0</v>
          </cell>
          <cell r="U176">
            <v>0</v>
          </cell>
          <cell r="V176">
            <v>211836.01</v>
          </cell>
          <cell r="W176">
            <v>36172.199999999997</v>
          </cell>
          <cell r="X176">
            <v>4744.03</v>
          </cell>
          <cell r="Y176">
            <v>0</v>
          </cell>
          <cell r="Z176">
            <v>0</v>
          </cell>
          <cell r="AA176">
            <v>0</v>
          </cell>
          <cell r="AB176">
            <v>225661.71000000002</v>
          </cell>
          <cell r="AC176">
            <v>44295.72</v>
          </cell>
          <cell r="AD176">
            <v>0</v>
          </cell>
          <cell r="AE176">
            <v>0</v>
          </cell>
          <cell r="AF176">
            <v>183067.69000000003</v>
          </cell>
          <cell r="AG176">
            <v>0</v>
          </cell>
          <cell r="AH176">
            <v>0</v>
          </cell>
          <cell r="AI176">
            <v>869018.32000000007</v>
          </cell>
          <cell r="AJ176">
            <v>11118.779999999999</v>
          </cell>
          <cell r="AK176">
            <v>0</v>
          </cell>
          <cell r="AL176">
            <v>0</v>
          </cell>
          <cell r="AM176">
            <v>13497.69</v>
          </cell>
          <cell r="AN176">
            <v>104310.95999999999</v>
          </cell>
          <cell r="AO176">
            <v>0</v>
          </cell>
          <cell r="AP176">
            <v>12042</v>
          </cell>
          <cell r="AQ176">
            <v>0</v>
          </cell>
          <cell r="AR176">
            <v>5251.03</v>
          </cell>
          <cell r="AS176">
            <v>0</v>
          </cell>
          <cell r="AT176">
            <v>6504.8099999999995</v>
          </cell>
          <cell r="AU176">
            <v>0</v>
          </cell>
          <cell r="AV176">
            <v>0</v>
          </cell>
          <cell r="AW176">
            <v>0</v>
          </cell>
          <cell r="AX176">
            <v>48409.01</v>
          </cell>
          <cell r="AY176">
            <v>0</v>
          </cell>
          <cell r="AZ176">
            <v>0</v>
          </cell>
          <cell r="BA176">
            <v>82098.86</v>
          </cell>
          <cell r="BB176">
            <v>0</v>
          </cell>
          <cell r="BC176">
            <v>1259913.0999999999</v>
          </cell>
          <cell r="BD176">
            <v>312322.02</v>
          </cell>
          <cell r="BE176">
            <v>378854.56999999995</v>
          </cell>
          <cell r="BF176">
            <v>8094641.8500000015</v>
          </cell>
        </row>
        <row r="177">
          <cell r="F177" t="str">
            <v>25155</v>
          </cell>
          <cell r="G177">
            <v>2358826.52</v>
          </cell>
          <cell r="H177">
            <v>132938.69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338344.78</v>
          </cell>
          <cell r="Q177">
            <v>9624.76</v>
          </cell>
          <cell r="R177">
            <v>17227.670000000002</v>
          </cell>
          <cell r="S177">
            <v>0</v>
          </cell>
          <cell r="T177">
            <v>0</v>
          </cell>
          <cell r="U177">
            <v>0</v>
          </cell>
          <cell r="V177">
            <v>117495.57999999999</v>
          </cell>
          <cell r="W177">
            <v>15244.16</v>
          </cell>
          <cell r="X177">
            <v>55883.01</v>
          </cell>
          <cell r="Y177">
            <v>0</v>
          </cell>
          <cell r="Z177">
            <v>0</v>
          </cell>
          <cell r="AA177">
            <v>0</v>
          </cell>
          <cell r="AB177">
            <v>113974.53</v>
          </cell>
          <cell r="AC177">
            <v>26251.23</v>
          </cell>
          <cell r="AD177">
            <v>22174.559999999998</v>
          </cell>
          <cell r="AE177">
            <v>0</v>
          </cell>
          <cell r="AF177">
            <v>82908.739999999991</v>
          </cell>
          <cell r="AG177">
            <v>858067.03999999992</v>
          </cell>
          <cell r="AH177">
            <v>177878.84</v>
          </cell>
          <cell r="AI177">
            <v>17818.86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9593.880000000001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2667.9</v>
          </cell>
          <cell r="AU177">
            <v>0</v>
          </cell>
          <cell r="AV177">
            <v>0</v>
          </cell>
          <cell r="AW177">
            <v>0</v>
          </cell>
          <cell r="AX177">
            <v>155086.57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789903.1</v>
          </cell>
          <cell r="BD177">
            <v>139171.97999999995</v>
          </cell>
          <cell r="BE177">
            <v>222268.60000000003</v>
          </cell>
          <cell r="BF177">
            <v>5663350.9999999991</v>
          </cell>
        </row>
        <row r="178">
          <cell r="F178" t="str">
            <v>25160</v>
          </cell>
          <cell r="G178">
            <v>2191767.7200000002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351846.88999999996</v>
          </cell>
          <cell r="Q178">
            <v>0</v>
          </cell>
          <cell r="R178">
            <v>42208.6</v>
          </cell>
          <cell r="S178">
            <v>0</v>
          </cell>
          <cell r="T178">
            <v>0</v>
          </cell>
          <cell r="U178">
            <v>0</v>
          </cell>
          <cell r="V178">
            <v>113844.56000000001</v>
          </cell>
          <cell r="W178">
            <v>41334.080000000002</v>
          </cell>
          <cell r="X178">
            <v>14358.41</v>
          </cell>
          <cell r="Y178">
            <v>0</v>
          </cell>
          <cell r="Z178">
            <v>0</v>
          </cell>
          <cell r="AA178">
            <v>0</v>
          </cell>
          <cell r="AB178">
            <v>69464.87</v>
          </cell>
          <cell r="AC178">
            <v>13392</v>
          </cell>
          <cell r="AD178">
            <v>0</v>
          </cell>
          <cell r="AE178">
            <v>0</v>
          </cell>
          <cell r="AF178">
            <v>80126.92</v>
          </cell>
          <cell r="AG178">
            <v>0</v>
          </cell>
          <cell r="AH178">
            <v>0</v>
          </cell>
          <cell r="AI178">
            <v>131971.1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5630.98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3168.89</v>
          </cell>
          <cell r="AU178">
            <v>10077.76</v>
          </cell>
          <cell r="AV178">
            <v>0</v>
          </cell>
          <cell r="AW178">
            <v>0</v>
          </cell>
          <cell r="AX178">
            <v>20291.14</v>
          </cell>
          <cell r="AY178">
            <v>0</v>
          </cell>
          <cell r="AZ178">
            <v>0</v>
          </cell>
          <cell r="BA178">
            <v>56981.86</v>
          </cell>
          <cell r="BB178">
            <v>0</v>
          </cell>
          <cell r="BC178">
            <v>773789.93</v>
          </cell>
          <cell r="BD178">
            <v>222243.94</v>
          </cell>
          <cell r="BE178">
            <v>379039.19999999995</v>
          </cell>
          <cell r="BF178">
            <v>4521538.8500000006</v>
          </cell>
        </row>
        <row r="179">
          <cell r="F179" t="str">
            <v>25200</v>
          </cell>
          <cell r="G179">
            <v>844590.54999999981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43064.2</v>
          </cell>
          <cell r="Q179">
            <v>0</v>
          </cell>
          <cell r="R179">
            <v>7373.65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15242.06</v>
          </cell>
          <cell r="AC179">
            <v>27261.93</v>
          </cell>
          <cell r="AD179">
            <v>0</v>
          </cell>
          <cell r="AE179">
            <v>0</v>
          </cell>
          <cell r="AF179">
            <v>13951.009999999998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6556.49</v>
          </cell>
          <cell r="BC179">
            <v>439992.31000000011</v>
          </cell>
          <cell r="BD179">
            <v>84998.489999999991</v>
          </cell>
          <cell r="BE179">
            <v>120966.07999999999</v>
          </cell>
          <cell r="BF179">
            <v>1603996.77</v>
          </cell>
        </row>
        <row r="180">
          <cell r="F180" t="str">
            <v>26056</v>
          </cell>
          <cell r="G180">
            <v>5658265.8600000003</v>
          </cell>
          <cell r="H180">
            <v>143960.29999999999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1258503.8</v>
          </cell>
          <cell r="Q180">
            <v>22176.44</v>
          </cell>
          <cell r="R180">
            <v>254497.21999999997</v>
          </cell>
          <cell r="S180">
            <v>0</v>
          </cell>
          <cell r="T180">
            <v>0</v>
          </cell>
          <cell r="U180">
            <v>0</v>
          </cell>
          <cell r="V180">
            <v>560411.91999999993</v>
          </cell>
          <cell r="W180">
            <v>96474.64</v>
          </cell>
          <cell r="X180">
            <v>10546</v>
          </cell>
          <cell r="Y180">
            <v>0</v>
          </cell>
          <cell r="Z180">
            <v>0</v>
          </cell>
          <cell r="AA180">
            <v>0</v>
          </cell>
          <cell r="AB180">
            <v>388364.50000000006</v>
          </cell>
          <cell r="AC180">
            <v>529874.95000000007</v>
          </cell>
          <cell r="AD180">
            <v>0</v>
          </cell>
          <cell r="AE180">
            <v>0</v>
          </cell>
          <cell r="AF180">
            <v>338351.51</v>
          </cell>
          <cell r="AG180">
            <v>0</v>
          </cell>
          <cell r="AH180">
            <v>0</v>
          </cell>
          <cell r="AI180">
            <v>13443.94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10616.88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2797.16</v>
          </cell>
          <cell r="BC180">
            <v>2012074.4700000009</v>
          </cell>
          <cell r="BD180">
            <v>617499.64999999991</v>
          </cell>
          <cell r="BE180">
            <v>755717.25</v>
          </cell>
          <cell r="BF180">
            <v>12673576.49</v>
          </cell>
        </row>
        <row r="181">
          <cell r="F181" t="str">
            <v>26059</v>
          </cell>
          <cell r="G181">
            <v>1733336.8499999999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197691.43999999997</v>
          </cell>
          <cell r="Q181">
            <v>0</v>
          </cell>
          <cell r="R181">
            <v>52894.52</v>
          </cell>
          <cell r="S181">
            <v>0</v>
          </cell>
          <cell r="T181">
            <v>0</v>
          </cell>
          <cell r="U181">
            <v>3426.54</v>
          </cell>
          <cell r="V181">
            <v>186576.93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125844.5</v>
          </cell>
          <cell r="AC181">
            <v>22746.69</v>
          </cell>
          <cell r="AD181">
            <v>0</v>
          </cell>
          <cell r="AE181">
            <v>0</v>
          </cell>
          <cell r="AF181">
            <v>76731.470000000016</v>
          </cell>
          <cell r="AG181">
            <v>0</v>
          </cell>
          <cell r="AH181">
            <v>0</v>
          </cell>
          <cell r="AI181">
            <v>1847.6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21983.57</v>
          </cell>
          <cell r="AQ181">
            <v>987.91</v>
          </cell>
          <cell r="AR181">
            <v>11200.16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19706.419999999998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674998.47000000009</v>
          </cell>
          <cell r="BD181">
            <v>167983.6</v>
          </cell>
          <cell r="BE181">
            <v>196825.79000000004</v>
          </cell>
          <cell r="BF181">
            <v>3494782.4600000004</v>
          </cell>
        </row>
        <row r="182">
          <cell r="F182" t="str">
            <v>26070</v>
          </cell>
          <cell r="G182">
            <v>1852559.9599999995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245686.92</v>
          </cell>
          <cell r="Q182">
            <v>7265.93</v>
          </cell>
          <cell r="R182">
            <v>71975.569999999992</v>
          </cell>
          <cell r="S182">
            <v>0</v>
          </cell>
          <cell r="T182">
            <v>0</v>
          </cell>
          <cell r="U182">
            <v>0</v>
          </cell>
          <cell r="V182">
            <v>146599.00999999998</v>
          </cell>
          <cell r="W182">
            <v>30926.929999999997</v>
          </cell>
          <cell r="X182">
            <v>788.36</v>
          </cell>
          <cell r="Y182">
            <v>0</v>
          </cell>
          <cell r="Z182">
            <v>0</v>
          </cell>
          <cell r="AA182">
            <v>0</v>
          </cell>
          <cell r="AB182">
            <v>105453.59000000001</v>
          </cell>
          <cell r="AC182">
            <v>116407.94</v>
          </cell>
          <cell r="AD182">
            <v>0</v>
          </cell>
          <cell r="AE182">
            <v>0</v>
          </cell>
          <cell r="AF182">
            <v>65258.92</v>
          </cell>
          <cell r="AG182">
            <v>0</v>
          </cell>
          <cell r="AH182">
            <v>0</v>
          </cell>
          <cell r="AI182">
            <v>18661.79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7650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308.88</v>
          </cell>
          <cell r="AY182">
            <v>0</v>
          </cell>
          <cell r="AZ182">
            <v>0</v>
          </cell>
          <cell r="BA182">
            <v>0</v>
          </cell>
          <cell r="BB182">
            <v>30948.42</v>
          </cell>
          <cell r="BC182">
            <v>808572.80999999994</v>
          </cell>
          <cell r="BD182">
            <v>162674.97</v>
          </cell>
          <cell r="BE182">
            <v>293639.45</v>
          </cell>
          <cell r="BF182">
            <v>3965379.4499999993</v>
          </cell>
        </row>
        <row r="183">
          <cell r="F183" t="str">
            <v>27001</v>
          </cell>
          <cell r="G183">
            <v>18611451.039999992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3149933.4000000004</v>
          </cell>
          <cell r="Q183">
            <v>140588.16999999998</v>
          </cell>
          <cell r="R183">
            <v>532683.79</v>
          </cell>
          <cell r="S183">
            <v>0</v>
          </cell>
          <cell r="T183">
            <v>0</v>
          </cell>
          <cell r="U183">
            <v>46138.49</v>
          </cell>
          <cell r="V183">
            <v>1178053.01</v>
          </cell>
          <cell r="W183">
            <v>254293.32</v>
          </cell>
          <cell r="X183">
            <v>16673</v>
          </cell>
          <cell r="Y183">
            <v>0</v>
          </cell>
          <cell r="Z183">
            <v>0</v>
          </cell>
          <cell r="AA183">
            <v>0</v>
          </cell>
          <cell r="AB183">
            <v>352311.37</v>
          </cell>
          <cell r="AC183">
            <v>65649</v>
          </cell>
          <cell r="AD183">
            <v>0</v>
          </cell>
          <cell r="AE183">
            <v>0</v>
          </cell>
          <cell r="AF183">
            <v>330724.53000000003</v>
          </cell>
          <cell r="AG183">
            <v>0</v>
          </cell>
          <cell r="AH183">
            <v>0</v>
          </cell>
          <cell r="AI183">
            <v>134581.88</v>
          </cell>
          <cell r="AJ183">
            <v>0</v>
          </cell>
          <cell r="AK183">
            <v>8000</v>
          </cell>
          <cell r="AL183">
            <v>304690.87000000005</v>
          </cell>
          <cell r="AM183">
            <v>20049.97</v>
          </cell>
          <cell r="AN183">
            <v>121583.65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42041.039999999994</v>
          </cell>
          <cell r="AU183">
            <v>0</v>
          </cell>
          <cell r="AV183">
            <v>0</v>
          </cell>
          <cell r="AW183">
            <v>0</v>
          </cell>
          <cell r="AX183">
            <v>105826.33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5550113.0199999996</v>
          </cell>
          <cell r="BD183">
            <v>975556.18</v>
          </cell>
          <cell r="BE183">
            <v>1146461.43</v>
          </cell>
          <cell r="BF183">
            <v>33087403.489999987</v>
          </cell>
        </row>
        <row r="184">
          <cell r="F184" t="str">
            <v>27003</v>
          </cell>
          <cell r="G184">
            <v>129099727.76999997</v>
          </cell>
          <cell r="H184">
            <v>601297.86999999988</v>
          </cell>
          <cell r="I184">
            <v>555688.21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24781221.530000001</v>
          </cell>
          <cell r="Q184">
            <v>803483.91</v>
          </cell>
          <cell r="R184">
            <v>3937309.8400000003</v>
          </cell>
          <cell r="S184">
            <v>0</v>
          </cell>
          <cell r="T184">
            <v>0</v>
          </cell>
          <cell r="U184">
            <v>16544.32</v>
          </cell>
          <cell r="V184">
            <v>8556087.9500000011</v>
          </cell>
          <cell r="W184">
            <v>472303.25000000006</v>
          </cell>
          <cell r="X184">
            <v>99498.48</v>
          </cell>
          <cell r="Y184">
            <v>0</v>
          </cell>
          <cell r="Z184">
            <v>0</v>
          </cell>
          <cell r="AA184">
            <v>0</v>
          </cell>
          <cell r="AB184">
            <v>2336385.5700000003</v>
          </cell>
          <cell r="AC184">
            <v>457798.32999999996</v>
          </cell>
          <cell r="AD184">
            <v>0</v>
          </cell>
          <cell r="AE184">
            <v>0</v>
          </cell>
          <cell r="AF184">
            <v>3423016.34</v>
          </cell>
          <cell r="AG184">
            <v>0</v>
          </cell>
          <cell r="AH184">
            <v>0</v>
          </cell>
          <cell r="AI184">
            <v>1540881.96</v>
          </cell>
          <cell r="AJ184">
            <v>0</v>
          </cell>
          <cell r="AK184">
            <v>0</v>
          </cell>
          <cell r="AL184">
            <v>0</v>
          </cell>
          <cell r="AM184">
            <v>128513.81999999999</v>
          </cell>
          <cell r="AN184">
            <v>1177331.71</v>
          </cell>
          <cell r="AO184">
            <v>4200.3</v>
          </cell>
          <cell r="AP184">
            <v>85197.42</v>
          </cell>
          <cell r="AQ184">
            <v>18784.419999999998</v>
          </cell>
          <cell r="AR184">
            <v>0</v>
          </cell>
          <cell r="AS184">
            <v>0</v>
          </cell>
          <cell r="AT184">
            <v>197712.71</v>
          </cell>
          <cell r="AU184">
            <v>0</v>
          </cell>
          <cell r="AV184">
            <v>0</v>
          </cell>
          <cell r="AW184">
            <v>83944.76999999999</v>
          </cell>
          <cell r="AX184">
            <v>155749.50999999998</v>
          </cell>
          <cell r="AY184">
            <v>0</v>
          </cell>
          <cell r="AZ184">
            <v>0</v>
          </cell>
          <cell r="BA184">
            <v>0</v>
          </cell>
          <cell r="BB184">
            <v>1018555.5499999999</v>
          </cell>
          <cell r="BC184">
            <v>33042696.370000008</v>
          </cell>
          <cell r="BD184">
            <v>5442011.6600000001</v>
          </cell>
          <cell r="BE184">
            <v>8992720.790000001</v>
          </cell>
          <cell r="BF184">
            <v>227028664.35999995</v>
          </cell>
        </row>
        <row r="185">
          <cell r="F185" t="str">
            <v>27010</v>
          </cell>
          <cell r="G185">
            <v>194758261.05000001</v>
          </cell>
          <cell r="H185">
            <v>386909.5</v>
          </cell>
          <cell r="I185">
            <v>2041163.29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41098028.109999992</v>
          </cell>
          <cell r="Q185">
            <v>1127841.2</v>
          </cell>
          <cell r="R185">
            <v>7011769.3999999994</v>
          </cell>
          <cell r="S185">
            <v>0</v>
          </cell>
          <cell r="T185">
            <v>0</v>
          </cell>
          <cell r="U185">
            <v>0</v>
          </cell>
          <cell r="V185">
            <v>9536414.6900000013</v>
          </cell>
          <cell r="W185">
            <v>1365565.6999999995</v>
          </cell>
          <cell r="X185">
            <v>279932.99</v>
          </cell>
          <cell r="Y185">
            <v>0</v>
          </cell>
          <cell r="Z185">
            <v>6069.63</v>
          </cell>
          <cell r="AA185">
            <v>0</v>
          </cell>
          <cell r="AB185">
            <v>11670146.239999996</v>
          </cell>
          <cell r="AC185">
            <v>2121022.8200000003</v>
          </cell>
          <cell r="AD185">
            <v>0</v>
          </cell>
          <cell r="AE185">
            <v>0</v>
          </cell>
          <cell r="AF185">
            <v>8390700.209999999</v>
          </cell>
          <cell r="AG185">
            <v>596424.43000000005</v>
          </cell>
          <cell r="AH185">
            <v>103295.57999999999</v>
          </cell>
          <cell r="AI185">
            <v>2727535.6800000006</v>
          </cell>
          <cell r="AJ185">
            <v>11916.740000000002</v>
          </cell>
          <cell r="AK185">
            <v>5189490.9300000016</v>
          </cell>
          <cell r="AL185">
            <v>0</v>
          </cell>
          <cell r="AM185">
            <v>406296.16</v>
          </cell>
          <cell r="AN185">
            <v>4131240.12</v>
          </cell>
          <cell r="AO185">
            <v>0</v>
          </cell>
          <cell r="AP185">
            <v>270940.40999999997</v>
          </cell>
          <cell r="AQ185">
            <v>11554.43</v>
          </cell>
          <cell r="AR185">
            <v>0</v>
          </cell>
          <cell r="AS185">
            <v>472403.47000000003</v>
          </cell>
          <cell r="AT185">
            <v>906690.51999999979</v>
          </cell>
          <cell r="AU185">
            <v>0</v>
          </cell>
          <cell r="AV185">
            <v>0</v>
          </cell>
          <cell r="AW185">
            <v>0</v>
          </cell>
          <cell r="AX185">
            <v>5360761.7499999991</v>
          </cell>
          <cell r="AY185">
            <v>0</v>
          </cell>
          <cell r="AZ185">
            <v>0</v>
          </cell>
          <cell r="BA185">
            <v>0</v>
          </cell>
          <cell r="BB185">
            <v>602357.84000000008</v>
          </cell>
          <cell r="BC185">
            <v>54518510.68</v>
          </cell>
          <cell r="BD185">
            <v>12157324.029999999</v>
          </cell>
          <cell r="BE185">
            <v>10855539.699999999</v>
          </cell>
          <cell r="BF185">
            <v>378116107.29999995</v>
          </cell>
        </row>
        <row r="186">
          <cell r="F186" t="str">
            <v>27019</v>
          </cell>
          <cell r="G186">
            <v>1215872.92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168747.23</v>
          </cell>
          <cell r="Q186">
            <v>0</v>
          </cell>
          <cell r="R186">
            <v>36834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31635.63</v>
          </cell>
          <cell r="AD186">
            <v>0</v>
          </cell>
          <cell r="AE186">
            <v>0</v>
          </cell>
          <cell r="AF186">
            <v>43818.71</v>
          </cell>
          <cell r="AG186">
            <v>0</v>
          </cell>
          <cell r="AH186">
            <v>0</v>
          </cell>
          <cell r="AI186">
            <v>1245.04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1468.91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3025.45</v>
          </cell>
          <cell r="BC186">
            <v>510765.45000000013</v>
          </cell>
          <cell r="BD186">
            <v>63612.98</v>
          </cell>
          <cell r="BE186">
            <v>70378.389999999985</v>
          </cell>
          <cell r="BF186">
            <v>2147404.71</v>
          </cell>
        </row>
        <row r="187">
          <cell r="F187" t="str">
            <v>27083</v>
          </cell>
          <cell r="G187">
            <v>34708717.06000001</v>
          </cell>
          <cell r="H187">
            <v>84000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6549186.6300000008</v>
          </cell>
          <cell r="Q187">
            <v>107018.40000000001</v>
          </cell>
          <cell r="R187">
            <v>1204832.0300000003</v>
          </cell>
          <cell r="S187">
            <v>0</v>
          </cell>
          <cell r="T187">
            <v>0</v>
          </cell>
          <cell r="U187">
            <v>13227.29</v>
          </cell>
          <cell r="V187">
            <v>1309378.4799999995</v>
          </cell>
          <cell r="W187">
            <v>0</v>
          </cell>
          <cell r="X187">
            <v>27218.829999999998</v>
          </cell>
          <cell r="Y187">
            <v>0</v>
          </cell>
          <cell r="Z187">
            <v>0</v>
          </cell>
          <cell r="AA187">
            <v>0</v>
          </cell>
          <cell r="AB187">
            <v>728543.54</v>
          </cell>
          <cell r="AC187">
            <v>127548.54</v>
          </cell>
          <cell r="AD187">
            <v>0</v>
          </cell>
          <cell r="AE187">
            <v>0</v>
          </cell>
          <cell r="AF187">
            <v>1049373.82</v>
          </cell>
          <cell r="AG187">
            <v>0</v>
          </cell>
          <cell r="AH187">
            <v>0</v>
          </cell>
          <cell r="AI187">
            <v>147795.56</v>
          </cell>
          <cell r="AJ187">
            <v>0</v>
          </cell>
          <cell r="AK187">
            <v>0</v>
          </cell>
          <cell r="AL187">
            <v>0</v>
          </cell>
          <cell r="AM187">
            <v>32682.979999999996</v>
          </cell>
          <cell r="AN187">
            <v>279803.56</v>
          </cell>
          <cell r="AO187">
            <v>0</v>
          </cell>
          <cell r="AP187">
            <v>0</v>
          </cell>
          <cell r="AQ187">
            <v>0</v>
          </cell>
          <cell r="AR187">
            <v>33078.720000000001</v>
          </cell>
          <cell r="AS187">
            <v>90554.469999999987</v>
          </cell>
          <cell r="AT187">
            <v>58124.74</v>
          </cell>
          <cell r="AU187">
            <v>0</v>
          </cell>
          <cell r="AV187">
            <v>0</v>
          </cell>
          <cell r="AW187">
            <v>0</v>
          </cell>
          <cell r="AX187">
            <v>90536.049999999988</v>
          </cell>
          <cell r="AY187">
            <v>0</v>
          </cell>
          <cell r="AZ187">
            <v>32405.619999999995</v>
          </cell>
          <cell r="BA187">
            <v>0</v>
          </cell>
          <cell r="BB187">
            <v>373818.43999999994</v>
          </cell>
          <cell r="BC187">
            <v>8327674.0100000007</v>
          </cell>
          <cell r="BD187">
            <v>2242435.94</v>
          </cell>
          <cell r="BE187">
            <v>1756196.62</v>
          </cell>
          <cell r="BF187">
            <v>59374151.329999991</v>
          </cell>
        </row>
        <row r="188">
          <cell r="F188" t="str">
            <v>27320</v>
          </cell>
          <cell r="G188">
            <v>60065534.089999996</v>
          </cell>
          <cell r="H188">
            <v>945792.39999999979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9371598.7300000004</v>
          </cell>
          <cell r="Q188">
            <v>285131.69</v>
          </cell>
          <cell r="R188">
            <v>1502941.47</v>
          </cell>
          <cell r="S188">
            <v>0</v>
          </cell>
          <cell r="T188">
            <v>0</v>
          </cell>
          <cell r="U188">
            <v>0</v>
          </cell>
          <cell r="V188">
            <v>2610400.6100000003</v>
          </cell>
          <cell r="W188">
            <v>274201.19</v>
          </cell>
          <cell r="X188">
            <v>59958.219999999994</v>
          </cell>
          <cell r="Y188">
            <v>0</v>
          </cell>
          <cell r="Z188">
            <v>0</v>
          </cell>
          <cell r="AA188">
            <v>0</v>
          </cell>
          <cell r="AB188">
            <v>1135144.8999999999</v>
          </cell>
          <cell r="AC188">
            <v>585769.52</v>
          </cell>
          <cell r="AD188">
            <v>0</v>
          </cell>
          <cell r="AE188">
            <v>0</v>
          </cell>
          <cell r="AF188">
            <v>1386135.8800000001</v>
          </cell>
          <cell r="AG188">
            <v>0</v>
          </cell>
          <cell r="AH188">
            <v>0</v>
          </cell>
          <cell r="AI188">
            <v>710673.63</v>
          </cell>
          <cell r="AJ188">
            <v>0</v>
          </cell>
          <cell r="AK188">
            <v>0</v>
          </cell>
          <cell r="AL188">
            <v>0</v>
          </cell>
          <cell r="AM188">
            <v>31183.040000000005</v>
          </cell>
          <cell r="AN188">
            <v>306204.58999999997</v>
          </cell>
          <cell r="AO188">
            <v>0</v>
          </cell>
          <cell r="AP188">
            <v>224736</v>
          </cell>
          <cell r="AQ188">
            <v>0</v>
          </cell>
          <cell r="AR188">
            <v>0</v>
          </cell>
          <cell r="AS188">
            <v>4995.01</v>
          </cell>
          <cell r="AT188">
            <v>95647.32</v>
          </cell>
          <cell r="AU188">
            <v>0</v>
          </cell>
          <cell r="AV188">
            <v>0</v>
          </cell>
          <cell r="AW188">
            <v>0</v>
          </cell>
          <cell r="AX188">
            <v>53716.630000000005</v>
          </cell>
          <cell r="AY188">
            <v>0</v>
          </cell>
          <cell r="AZ188">
            <v>0</v>
          </cell>
          <cell r="BA188">
            <v>958615.87</v>
          </cell>
          <cell r="BB188">
            <v>1570341.8800000001</v>
          </cell>
          <cell r="BC188">
            <v>13391134.390000001</v>
          </cell>
          <cell r="BD188">
            <v>3349002.9899999998</v>
          </cell>
          <cell r="BE188">
            <v>4062026.5999999996</v>
          </cell>
          <cell r="BF188">
            <v>102980886.64999998</v>
          </cell>
        </row>
        <row r="189">
          <cell r="F189" t="str">
            <v>27343</v>
          </cell>
          <cell r="G189">
            <v>10722790.990000004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2575413.96</v>
          </cell>
          <cell r="Q189">
            <v>36101.019999999997</v>
          </cell>
          <cell r="R189">
            <v>233915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129579.16000000002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148720</v>
          </cell>
          <cell r="AC189">
            <v>22053</v>
          </cell>
          <cell r="AD189">
            <v>0</v>
          </cell>
          <cell r="AE189">
            <v>0</v>
          </cell>
          <cell r="AF189">
            <v>87181.010000000009</v>
          </cell>
          <cell r="AG189">
            <v>0</v>
          </cell>
          <cell r="AH189">
            <v>0</v>
          </cell>
          <cell r="AI189">
            <v>137487.03</v>
          </cell>
          <cell r="AJ189">
            <v>0</v>
          </cell>
          <cell r="AK189">
            <v>0</v>
          </cell>
          <cell r="AL189">
            <v>0</v>
          </cell>
          <cell r="AM189">
            <v>3432</v>
          </cell>
          <cell r="AN189">
            <v>50995.490000000005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15756.560000000001</v>
          </cell>
          <cell r="AU189">
            <v>0</v>
          </cell>
          <cell r="AV189">
            <v>0</v>
          </cell>
          <cell r="AW189">
            <v>0</v>
          </cell>
          <cell r="AX189">
            <v>73042.81</v>
          </cell>
          <cell r="AY189">
            <v>0</v>
          </cell>
          <cell r="AZ189">
            <v>0</v>
          </cell>
          <cell r="BA189">
            <v>0</v>
          </cell>
          <cell r="BB189">
            <v>118790.48000000001</v>
          </cell>
          <cell r="BC189">
            <v>3020101.8</v>
          </cell>
          <cell r="BD189">
            <v>295206.69000000006</v>
          </cell>
          <cell r="BE189">
            <v>750362.64</v>
          </cell>
          <cell r="BF189">
            <v>18420929.640000004</v>
          </cell>
        </row>
        <row r="190">
          <cell r="F190" t="str">
            <v>27344</v>
          </cell>
          <cell r="G190">
            <v>13572133.629999999</v>
          </cell>
          <cell r="H190">
            <v>93230.42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2900750.27</v>
          </cell>
          <cell r="Q190">
            <v>49050</v>
          </cell>
          <cell r="R190">
            <v>279483.31999999995</v>
          </cell>
          <cell r="S190">
            <v>0</v>
          </cell>
          <cell r="T190">
            <v>0</v>
          </cell>
          <cell r="U190">
            <v>0</v>
          </cell>
          <cell r="V190">
            <v>802042.03000000014</v>
          </cell>
          <cell r="W190">
            <v>261573.58</v>
          </cell>
          <cell r="X190">
            <v>7191.94</v>
          </cell>
          <cell r="Y190">
            <v>0</v>
          </cell>
          <cell r="Z190">
            <v>0</v>
          </cell>
          <cell r="AA190">
            <v>0</v>
          </cell>
          <cell r="AB190">
            <v>206277.86000000002</v>
          </cell>
          <cell r="AC190">
            <v>38087.53</v>
          </cell>
          <cell r="AD190">
            <v>0</v>
          </cell>
          <cell r="AE190">
            <v>0</v>
          </cell>
          <cell r="AF190">
            <v>357449.18</v>
          </cell>
          <cell r="AG190">
            <v>0</v>
          </cell>
          <cell r="AH190">
            <v>0</v>
          </cell>
          <cell r="AI190">
            <v>88723.520000000004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46273.619999999995</v>
          </cell>
          <cell r="AO190">
            <v>0</v>
          </cell>
          <cell r="AP190">
            <v>0</v>
          </cell>
          <cell r="AQ190">
            <v>19778.25</v>
          </cell>
          <cell r="AR190">
            <v>0</v>
          </cell>
          <cell r="AS190">
            <v>0</v>
          </cell>
          <cell r="AT190">
            <v>22388.539999999997</v>
          </cell>
          <cell r="AU190">
            <v>0</v>
          </cell>
          <cell r="AV190">
            <v>0</v>
          </cell>
          <cell r="AW190">
            <v>0</v>
          </cell>
          <cell r="AX190">
            <v>6801.42</v>
          </cell>
          <cell r="AY190">
            <v>0</v>
          </cell>
          <cell r="AZ190">
            <v>0</v>
          </cell>
          <cell r="BA190">
            <v>0</v>
          </cell>
          <cell r="BB190">
            <v>89751.13</v>
          </cell>
          <cell r="BC190">
            <v>4198777.3999999994</v>
          </cell>
          <cell r="BD190">
            <v>693006.5199999999</v>
          </cell>
          <cell r="BE190">
            <v>1228028.4299999997</v>
          </cell>
          <cell r="BF190">
            <v>24960798.589999996</v>
          </cell>
        </row>
        <row r="191">
          <cell r="F191" t="str">
            <v>27400</v>
          </cell>
          <cell r="G191">
            <v>76214119.839999959</v>
          </cell>
          <cell r="H191">
            <v>55125</v>
          </cell>
          <cell r="I191">
            <v>624161.55999999982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15868216.220000003</v>
          </cell>
          <cell r="Q191">
            <v>1202254.6600000001</v>
          </cell>
          <cell r="R191">
            <v>2603145.9999999995</v>
          </cell>
          <cell r="S191">
            <v>0</v>
          </cell>
          <cell r="T191">
            <v>1176497.5</v>
          </cell>
          <cell r="U191">
            <v>563242</v>
          </cell>
          <cell r="V191">
            <v>3512834.66</v>
          </cell>
          <cell r="W191">
            <v>684370.5</v>
          </cell>
          <cell r="X191">
            <v>126532</v>
          </cell>
          <cell r="Y191">
            <v>0</v>
          </cell>
          <cell r="Z191">
            <v>0</v>
          </cell>
          <cell r="AA191">
            <v>0</v>
          </cell>
          <cell r="AB191">
            <v>4306522.34</v>
          </cell>
          <cell r="AC191">
            <v>595170.37999999989</v>
          </cell>
          <cell r="AD191">
            <v>0</v>
          </cell>
          <cell r="AE191">
            <v>0</v>
          </cell>
          <cell r="AF191">
            <v>3629015.83</v>
          </cell>
          <cell r="AG191">
            <v>98685.390000000014</v>
          </cell>
          <cell r="AH191">
            <v>14638.94</v>
          </cell>
          <cell r="AI191">
            <v>1447580.62</v>
          </cell>
          <cell r="AJ191">
            <v>0</v>
          </cell>
          <cell r="AK191">
            <v>818344.26</v>
          </cell>
          <cell r="AL191">
            <v>0</v>
          </cell>
          <cell r="AM191">
            <v>126982.7</v>
          </cell>
          <cell r="AN191">
            <v>2129451.2899999996</v>
          </cell>
          <cell r="AO191">
            <v>0</v>
          </cell>
          <cell r="AP191">
            <v>49645.999999999993</v>
          </cell>
          <cell r="AQ191">
            <v>0</v>
          </cell>
          <cell r="AR191">
            <v>0</v>
          </cell>
          <cell r="AS191">
            <v>0</v>
          </cell>
          <cell r="AT191">
            <v>296725.27999999997</v>
          </cell>
          <cell r="AU191">
            <v>0</v>
          </cell>
          <cell r="AV191">
            <v>0</v>
          </cell>
          <cell r="AW191">
            <v>0</v>
          </cell>
          <cell r="AX191">
            <v>3548428.8599999994</v>
          </cell>
          <cell r="AY191">
            <v>0</v>
          </cell>
          <cell r="AZ191">
            <v>0</v>
          </cell>
          <cell r="BA191">
            <v>187145.08</v>
          </cell>
          <cell r="BB191">
            <v>314247.98</v>
          </cell>
          <cell r="BC191">
            <v>21873283.890000001</v>
          </cell>
          <cell r="BD191">
            <v>6213668.3199999994</v>
          </cell>
          <cell r="BE191">
            <v>5879205.0800000001</v>
          </cell>
          <cell r="BF191">
            <v>154159242.17999998</v>
          </cell>
        </row>
        <row r="192">
          <cell r="F192" t="str">
            <v>27401</v>
          </cell>
          <cell r="G192">
            <v>54166388.179999992</v>
          </cell>
          <cell r="H192">
            <v>479409.19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10476055.569999997</v>
          </cell>
          <cell r="Q192">
            <v>284256.99</v>
          </cell>
          <cell r="R192">
            <v>1696694.7799999998</v>
          </cell>
          <cell r="S192">
            <v>0</v>
          </cell>
          <cell r="T192">
            <v>0</v>
          </cell>
          <cell r="U192">
            <v>0</v>
          </cell>
          <cell r="V192">
            <v>3047358.69</v>
          </cell>
          <cell r="W192">
            <v>519859.97999999992</v>
          </cell>
          <cell r="X192">
            <v>38061.449999999997</v>
          </cell>
          <cell r="Y192">
            <v>0</v>
          </cell>
          <cell r="Z192">
            <v>0</v>
          </cell>
          <cell r="AA192">
            <v>0</v>
          </cell>
          <cell r="AB192">
            <v>770027.34000000008</v>
          </cell>
          <cell r="AC192">
            <v>230802.96000000002</v>
          </cell>
          <cell r="AD192">
            <v>0</v>
          </cell>
          <cell r="AE192">
            <v>0</v>
          </cell>
          <cell r="AF192">
            <v>1007119.73</v>
          </cell>
          <cell r="AG192">
            <v>0</v>
          </cell>
          <cell r="AH192">
            <v>0</v>
          </cell>
          <cell r="AI192">
            <v>929171.19000000006</v>
          </cell>
          <cell r="AJ192">
            <v>0</v>
          </cell>
          <cell r="AK192">
            <v>0</v>
          </cell>
          <cell r="AL192">
            <v>0</v>
          </cell>
          <cell r="AM192">
            <v>5189.63</v>
          </cell>
          <cell r="AN192">
            <v>100686.18</v>
          </cell>
          <cell r="AO192">
            <v>0</v>
          </cell>
          <cell r="AP192">
            <v>0</v>
          </cell>
          <cell r="AQ192">
            <v>5687.5</v>
          </cell>
          <cell r="AR192">
            <v>65948.099999999991</v>
          </cell>
          <cell r="AS192">
            <v>51872.41</v>
          </cell>
          <cell r="AT192">
            <v>88231.53</v>
          </cell>
          <cell r="AU192">
            <v>0</v>
          </cell>
          <cell r="AV192">
            <v>0</v>
          </cell>
          <cell r="AW192">
            <v>0</v>
          </cell>
          <cell r="AX192">
            <v>645648</v>
          </cell>
          <cell r="AY192">
            <v>65115.97</v>
          </cell>
          <cell r="AZ192">
            <v>0</v>
          </cell>
          <cell r="BA192">
            <v>0</v>
          </cell>
          <cell r="BB192">
            <v>469687.69999999995</v>
          </cell>
          <cell r="BC192">
            <v>14995344.620000008</v>
          </cell>
          <cell r="BD192">
            <v>2387113.09</v>
          </cell>
          <cell r="BE192">
            <v>4523115.1900000004</v>
          </cell>
          <cell r="BF192">
            <v>97048845.969999999</v>
          </cell>
        </row>
        <row r="193">
          <cell r="F193" t="str">
            <v>27402</v>
          </cell>
          <cell r="G193">
            <v>44769687.400000013</v>
          </cell>
          <cell r="H193">
            <v>1532561.3199999998</v>
          </cell>
          <cell r="I193">
            <v>7852.87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11215150.030000001</v>
          </cell>
          <cell r="Q193">
            <v>334839.07</v>
          </cell>
          <cell r="R193">
            <v>1430486.9500000002</v>
          </cell>
          <cell r="S193">
            <v>0</v>
          </cell>
          <cell r="T193">
            <v>0</v>
          </cell>
          <cell r="U193">
            <v>12472.37</v>
          </cell>
          <cell r="V193">
            <v>2441872.92</v>
          </cell>
          <cell r="W193">
            <v>390274.13999999996</v>
          </cell>
          <cell r="X193">
            <v>58460.499999999993</v>
          </cell>
          <cell r="Y193">
            <v>0</v>
          </cell>
          <cell r="Z193">
            <v>0</v>
          </cell>
          <cell r="AA193">
            <v>0</v>
          </cell>
          <cell r="AB193">
            <v>1557279.08</v>
          </cell>
          <cell r="AC193">
            <v>384850.14</v>
          </cell>
          <cell r="AD193">
            <v>0</v>
          </cell>
          <cell r="AE193">
            <v>0</v>
          </cell>
          <cell r="AF193">
            <v>2544481.6900000004</v>
          </cell>
          <cell r="AG193">
            <v>0</v>
          </cell>
          <cell r="AH193">
            <v>0</v>
          </cell>
          <cell r="AI193">
            <v>842445.16</v>
          </cell>
          <cell r="AJ193">
            <v>0</v>
          </cell>
          <cell r="AK193">
            <v>1130087.33</v>
          </cell>
          <cell r="AL193">
            <v>0</v>
          </cell>
          <cell r="AM193">
            <v>97410.18</v>
          </cell>
          <cell r="AN193">
            <v>1129148.6399999999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69864.039999999994</v>
          </cell>
          <cell r="AU193">
            <v>0</v>
          </cell>
          <cell r="AV193">
            <v>0</v>
          </cell>
          <cell r="AW193">
            <v>0</v>
          </cell>
          <cell r="AX193">
            <v>679072.45</v>
          </cell>
          <cell r="AY193">
            <v>0</v>
          </cell>
          <cell r="AZ193">
            <v>239.6</v>
          </cell>
          <cell r="BA193">
            <v>0</v>
          </cell>
          <cell r="BB193">
            <v>150716.16</v>
          </cell>
          <cell r="BC193">
            <v>10543169.800000001</v>
          </cell>
          <cell r="BD193">
            <v>3874949.7099999995</v>
          </cell>
          <cell r="BE193">
            <v>3704038.83</v>
          </cell>
          <cell r="BF193">
            <v>88901410.38000001</v>
          </cell>
        </row>
        <row r="194">
          <cell r="F194" t="str">
            <v>27403</v>
          </cell>
          <cell r="G194">
            <v>110134714.77000003</v>
          </cell>
          <cell r="H194">
            <v>2098489.0799999991</v>
          </cell>
          <cell r="I194">
            <v>990958.72000000009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21502329.170000006</v>
          </cell>
          <cell r="Q194">
            <v>683885.01</v>
          </cell>
          <cell r="R194">
            <v>3532640.2199999997</v>
          </cell>
          <cell r="S194">
            <v>0</v>
          </cell>
          <cell r="T194">
            <v>0</v>
          </cell>
          <cell r="U194">
            <v>78233</v>
          </cell>
          <cell r="V194">
            <v>5312755.75</v>
          </cell>
          <cell r="W194">
            <v>1276408.0500000003</v>
          </cell>
          <cell r="X194">
            <v>95191.88</v>
          </cell>
          <cell r="Y194">
            <v>253801.68000000002</v>
          </cell>
          <cell r="Z194">
            <v>2626261.7600000007</v>
          </cell>
          <cell r="AA194">
            <v>23159.85</v>
          </cell>
          <cell r="AB194">
            <v>2826197.3499999996</v>
          </cell>
          <cell r="AC194">
            <v>569467.79</v>
          </cell>
          <cell r="AD194">
            <v>0</v>
          </cell>
          <cell r="AE194">
            <v>0</v>
          </cell>
          <cell r="AF194">
            <v>4157931.9899999998</v>
          </cell>
          <cell r="AG194">
            <v>0</v>
          </cell>
          <cell r="AH194">
            <v>0</v>
          </cell>
          <cell r="AI194">
            <v>824229.64999999991</v>
          </cell>
          <cell r="AJ194">
            <v>0</v>
          </cell>
          <cell r="AK194">
            <v>224861.27999999997</v>
          </cell>
          <cell r="AL194">
            <v>0</v>
          </cell>
          <cell r="AM194">
            <v>40077.64</v>
          </cell>
          <cell r="AN194">
            <v>478327.17</v>
          </cell>
          <cell r="AO194">
            <v>0</v>
          </cell>
          <cell r="AP194">
            <v>0</v>
          </cell>
          <cell r="AQ194">
            <v>293056.90999999992</v>
          </cell>
          <cell r="AR194">
            <v>0</v>
          </cell>
          <cell r="AS194">
            <v>0</v>
          </cell>
          <cell r="AT194">
            <v>187178.82</v>
          </cell>
          <cell r="AU194">
            <v>0</v>
          </cell>
          <cell r="AV194">
            <v>0</v>
          </cell>
          <cell r="AW194">
            <v>0</v>
          </cell>
          <cell r="AX194">
            <v>1316666.45</v>
          </cell>
          <cell r="AY194">
            <v>0</v>
          </cell>
          <cell r="AZ194">
            <v>309181.62</v>
          </cell>
          <cell r="BA194">
            <v>0</v>
          </cell>
          <cell r="BB194">
            <v>681069.80999999994</v>
          </cell>
          <cell r="BC194">
            <v>26440029.730000004</v>
          </cell>
          <cell r="BD194">
            <v>6736762.7299999995</v>
          </cell>
          <cell r="BE194">
            <v>10836123.199999999</v>
          </cell>
          <cell r="BF194">
            <v>204529991.07999995</v>
          </cell>
        </row>
        <row r="195">
          <cell r="F195" t="str">
            <v>27404</v>
          </cell>
          <cell r="G195">
            <v>11739239.579999998</v>
          </cell>
          <cell r="H195">
            <v>228468.4</v>
          </cell>
          <cell r="I195">
            <v>50470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1973669.7099999995</v>
          </cell>
          <cell r="Q195">
            <v>44075</v>
          </cell>
          <cell r="R195">
            <v>407137.29</v>
          </cell>
          <cell r="S195">
            <v>0</v>
          </cell>
          <cell r="T195">
            <v>0</v>
          </cell>
          <cell r="U195">
            <v>0</v>
          </cell>
          <cell r="V195">
            <v>571609.41999999993</v>
          </cell>
          <cell r="W195">
            <v>109301.93999999999</v>
          </cell>
          <cell r="X195">
            <v>7772</v>
          </cell>
          <cell r="Y195">
            <v>0</v>
          </cell>
          <cell r="Z195">
            <v>0</v>
          </cell>
          <cell r="AA195">
            <v>0</v>
          </cell>
          <cell r="AB195">
            <v>141490.91</v>
          </cell>
          <cell r="AC195">
            <v>26907.770000000004</v>
          </cell>
          <cell r="AD195">
            <v>0</v>
          </cell>
          <cell r="AE195">
            <v>0</v>
          </cell>
          <cell r="AF195">
            <v>321952.33999999991</v>
          </cell>
          <cell r="AG195">
            <v>0</v>
          </cell>
          <cell r="AH195">
            <v>0</v>
          </cell>
          <cell r="AI195">
            <v>123408.70000000001</v>
          </cell>
          <cell r="AJ195">
            <v>0</v>
          </cell>
          <cell r="AK195">
            <v>0</v>
          </cell>
          <cell r="AL195">
            <v>30875.929999999997</v>
          </cell>
          <cell r="AM195">
            <v>0</v>
          </cell>
          <cell r="AN195">
            <v>6587.05</v>
          </cell>
          <cell r="AO195">
            <v>0</v>
          </cell>
          <cell r="AP195">
            <v>9239.3300000000017</v>
          </cell>
          <cell r="AQ195">
            <v>0</v>
          </cell>
          <cell r="AR195">
            <v>384.69</v>
          </cell>
          <cell r="AS195">
            <v>2776.0699999999997</v>
          </cell>
          <cell r="AT195">
            <v>5605.55</v>
          </cell>
          <cell r="AU195">
            <v>0</v>
          </cell>
          <cell r="AV195">
            <v>0</v>
          </cell>
          <cell r="AW195">
            <v>0</v>
          </cell>
          <cell r="AX195">
            <v>52700.150000000009</v>
          </cell>
          <cell r="AY195">
            <v>0</v>
          </cell>
          <cell r="AZ195">
            <v>0</v>
          </cell>
          <cell r="BA195">
            <v>0</v>
          </cell>
          <cell r="BB195">
            <v>36019.33</v>
          </cell>
          <cell r="BC195">
            <v>3898398.69</v>
          </cell>
          <cell r="BD195">
            <v>905992.35000000009</v>
          </cell>
          <cell r="BE195">
            <v>1146496.22</v>
          </cell>
          <cell r="BF195">
            <v>21840578.419999998</v>
          </cell>
        </row>
        <row r="196">
          <cell r="F196" t="str">
            <v>27416</v>
          </cell>
          <cell r="G196">
            <v>20432639.290000003</v>
          </cell>
          <cell r="H196">
            <v>0</v>
          </cell>
          <cell r="I196">
            <v>31850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4734765.9500000011</v>
          </cell>
          <cell r="Q196">
            <v>78425.679999999993</v>
          </cell>
          <cell r="R196">
            <v>726409.07</v>
          </cell>
          <cell r="S196">
            <v>0</v>
          </cell>
          <cell r="T196">
            <v>119638.75000000001</v>
          </cell>
          <cell r="U196">
            <v>0</v>
          </cell>
          <cell r="V196">
            <v>1725170.89</v>
          </cell>
          <cell r="W196">
            <v>218250.71</v>
          </cell>
          <cell r="X196">
            <v>25155.01</v>
          </cell>
          <cell r="Y196">
            <v>0</v>
          </cell>
          <cell r="Z196">
            <v>0</v>
          </cell>
          <cell r="AA196">
            <v>0</v>
          </cell>
          <cell r="AB196">
            <v>428519.64000000007</v>
          </cell>
          <cell r="AC196">
            <v>85431.53</v>
          </cell>
          <cell r="AD196">
            <v>0</v>
          </cell>
          <cell r="AE196">
            <v>0</v>
          </cell>
          <cell r="AF196">
            <v>504805.96000000008</v>
          </cell>
          <cell r="AG196">
            <v>0</v>
          </cell>
          <cell r="AH196">
            <v>0</v>
          </cell>
          <cell r="AI196">
            <v>202188.89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80614.14</v>
          </cell>
          <cell r="AO196">
            <v>0</v>
          </cell>
          <cell r="AP196">
            <v>39928</v>
          </cell>
          <cell r="AQ196">
            <v>6463.62</v>
          </cell>
          <cell r="AR196">
            <v>0</v>
          </cell>
          <cell r="AS196">
            <v>5128.09</v>
          </cell>
          <cell r="AT196">
            <v>30698.600000000002</v>
          </cell>
          <cell r="AU196">
            <v>0</v>
          </cell>
          <cell r="AV196">
            <v>0</v>
          </cell>
          <cell r="AW196">
            <v>0</v>
          </cell>
          <cell r="AX196">
            <v>31999.85</v>
          </cell>
          <cell r="AY196">
            <v>0</v>
          </cell>
          <cell r="AZ196">
            <v>0</v>
          </cell>
          <cell r="BA196">
            <v>88791.87</v>
          </cell>
          <cell r="BB196">
            <v>412120.58</v>
          </cell>
          <cell r="BC196">
            <v>5504716.2300000004</v>
          </cell>
          <cell r="BD196">
            <v>1168202.04</v>
          </cell>
          <cell r="BE196">
            <v>1826669.7499999998</v>
          </cell>
          <cell r="BF196">
            <v>38508584.140000008</v>
          </cell>
        </row>
        <row r="197">
          <cell r="F197" t="str">
            <v>27417</v>
          </cell>
          <cell r="G197">
            <v>21275001.640000001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3628505.44</v>
          </cell>
          <cell r="Q197">
            <v>90828</v>
          </cell>
          <cell r="R197">
            <v>717666</v>
          </cell>
          <cell r="S197">
            <v>0</v>
          </cell>
          <cell r="T197">
            <v>0</v>
          </cell>
          <cell r="U197">
            <v>0</v>
          </cell>
          <cell r="V197">
            <v>1570836.61</v>
          </cell>
          <cell r="W197">
            <v>107539.17999999998</v>
          </cell>
          <cell r="X197">
            <v>19181</v>
          </cell>
          <cell r="Y197">
            <v>0</v>
          </cell>
          <cell r="Z197">
            <v>0</v>
          </cell>
          <cell r="AA197">
            <v>0</v>
          </cell>
          <cell r="AB197">
            <v>375233.20000000007</v>
          </cell>
          <cell r="AC197">
            <v>68711.41</v>
          </cell>
          <cell r="AD197">
            <v>0</v>
          </cell>
          <cell r="AE197">
            <v>0</v>
          </cell>
          <cell r="AF197">
            <v>832136.13</v>
          </cell>
          <cell r="AG197">
            <v>0</v>
          </cell>
          <cell r="AH197">
            <v>0</v>
          </cell>
          <cell r="AI197">
            <v>106420.46000000002</v>
          </cell>
          <cell r="AJ197">
            <v>0</v>
          </cell>
          <cell r="AK197">
            <v>0</v>
          </cell>
          <cell r="AL197">
            <v>20504</v>
          </cell>
          <cell r="AM197">
            <v>37294.9</v>
          </cell>
          <cell r="AN197">
            <v>512921.15</v>
          </cell>
          <cell r="AO197">
            <v>1201.27</v>
          </cell>
          <cell r="AP197">
            <v>62837.930000000008</v>
          </cell>
          <cell r="AQ197">
            <v>0</v>
          </cell>
          <cell r="AR197">
            <v>40323.639999999992</v>
          </cell>
          <cell r="AS197">
            <v>2250.64</v>
          </cell>
          <cell r="AT197">
            <v>18835.52</v>
          </cell>
          <cell r="AU197">
            <v>0</v>
          </cell>
          <cell r="AV197">
            <v>0</v>
          </cell>
          <cell r="AW197">
            <v>0</v>
          </cell>
          <cell r="AX197">
            <v>8770.9599999999991</v>
          </cell>
          <cell r="AY197">
            <v>0</v>
          </cell>
          <cell r="AZ197">
            <v>0</v>
          </cell>
          <cell r="BA197">
            <v>0</v>
          </cell>
          <cell r="BB197">
            <v>55839.969999999994</v>
          </cell>
          <cell r="BC197">
            <v>6345574.5100000007</v>
          </cell>
          <cell r="BD197">
            <v>1181568.7100000002</v>
          </cell>
          <cell r="BE197">
            <v>1865423.76</v>
          </cell>
          <cell r="BF197">
            <v>38945406.029999994</v>
          </cell>
        </row>
        <row r="198">
          <cell r="F198" t="str">
            <v>28010</v>
          </cell>
          <cell r="G198">
            <v>218447.71999999997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4479.1499999999996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369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166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290</v>
          </cell>
          <cell r="AU198">
            <v>0</v>
          </cell>
          <cell r="AV198">
            <v>0</v>
          </cell>
          <cell r="AW198">
            <v>0</v>
          </cell>
          <cell r="AX198">
            <v>19897.189999999999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93095.650000000023</v>
          </cell>
          <cell r="BD198">
            <v>0</v>
          </cell>
          <cell r="BE198">
            <v>0</v>
          </cell>
          <cell r="BF198">
            <v>336744.70999999996</v>
          </cell>
        </row>
        <row r="199">
          <cell r="F199" t="str">
            <v>28137</v>
          </cell>
          <cell r="G199">
            <v>3258772.7499999995</v>
          </cell>
          <cell r="H199">
            <v>1939798.0999999999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805668.8899999999</v>
          </cell>
          <cell r="Q199">
            <v>4892.7299999999996</v>
          </cell>
          <cell r="R199">
            <v>198972.67</v>
          </cell>
          <cell r="S199">
            <v>0</v>
          </cell>
          <cell r="T199">
            <v>0</v>
          </cell>
          <cell r="U199">
            <v>0</v>
          </cell>
          <cell r="V199">
            <v>169519.15000000002</v>
          </cell>
          <cell r="W199">
            <v>7994.58</v>
          </cell>
          <cell r="X199">
            <v>3802.0699999999997</v>
          </cell>
          <cell r="Y199">
            <v>0</v>
          </cell>
          <cell r="Z199">
            <v>0</v>
          </cell>
          <cell r="AA199">
            <v>0</v>
          </cell>
          <cell r="AB199">
            <v>121006.46</v>
          </cell>
          <cell r="AC199">
            <v>12152.349999999999</v>
          </cell>
          <cell r="AD199">
            <v>0</v>
          </cell>
          <cell r="AE199">
            <v>0</v>
          </cell>
          <cell r="AF199">
            <v>83993.989999999991</v>
          </cell>
          <cell r="AG199">
            <v>0</v>
          </cell>
          <cell r="AH199">
            <v>0</v>
          </cell>
          <cell r="AI199">
            <v>27816.61</v>
          </cell>
          <cell r="AJ199">
            <v>0</v>
          </cell>
          <cell r="AK199">
            <v>0</v>
          </cell>
          <cell r="AL199">
            <v>0</v>
          </cell>
          <cell r="AM199">
            <v>4539.26</v>
          </cell>
          <cell r="AN199">
            <v>193882.73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284.58999999999997</v>
          </cell>
          <cell r="AU199">
            <v>0</v>
          </cell>
          <cell r="AV199">
            <v>0</v>
          </cell>
          <cell r="AW199">
            <v>0</v>
          </cell>
          <cell r="AX199">
            <v>112241.14000000001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1533823.51</v>
          </cell>
          <cell r="BD199">
            <v>257858.69000000003</v>
          </cell>
          <cell r="BE199">
            <v>190078.20999999996</v>
          </cell>
          <cell r="BF199">
            <v>8927098.4800000004</v>
          </cell>
        </row>
        <row r="200">
          <cell r="F200" t="str">
            <v>28144</v>
          </cell>
          <cell r="G200">
            <v>2079445.6700000002</v>
          </cell>
          <cell r="H200">
            <v>105331.34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283197.73999999993</v>
          </cell>
          <cell r="Q200">
            <v>13692</v>
          </cell>
          <cell r="R200">
            <v>53056.020000000004</v>
          </cell>
          <cell r="S200">
            <v>0</v>
          </cell>
          <cell r="T200">
            <v>0</v>
          </cell>
          <cell r="U200">
            <v>0</v>
          </cell>
          <cell r="V200">
            <v>53396.09</v>
          </cell>
          <cell r="W200">
            <v>0</v>
          </cell>
          <cell r="X200">
            <v>1960</v>
          </cell>
          <cell r="Y200">
            <v>0</v>
          </cell>
          <cell r="Z200">
            <v>0</v>
          </cell>
          <cell r="AA200">
            <v>0</v>
          </cell>
          <cell r="AB200">
            <v>57485.91</v>
          </cell>
          <cell r="AC200">
            <v>8339</v>
          </cell>
          <cell r="AD200">
            <v>0</v>
          </cell>
          <cell r="AE200">
            <v>0</v>
          </cell>
          <cell r="AF200">
            <v>49749.51</v>
          </cell>
          <cell r="AG200">
            <v>0</v>
          </cell>
          <cell r="AH200">
            <v>0</v>
          </cell>
          <cell r="AI200">
            <v>18639.810000000001</v>
          </cell>
          <cell r="AJ200">
            <v>0</v>
          </cell>
          <cell r="AK200">
            <v>0</v>
          </cell>
          <cell r="AL200">
            <v>0</v>
          </cell>
          <cell r="AM200">
            <v>1963.1599999999999</v>
          </cell>
          <cell r="AN200">
            <v>17878.52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2134.5699999999997</v>
          </cell>
          <cell r="AU200">
            <v>0</v>
          </cell>
          <cell r="AV200">
            <v>0</v>
          </cell>
          <cell r="AW200">
            <v>0</v>
          </cell>
          <cell r="AX200">
            <v>64887.619999999995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801616.88</v>
          </cell>
          <cell r="BD200">
            <v>146870.05000000002</v>
          </cell>
          <cell r="BE200">
            <v>119438.65000000001</v>
          </cell>
          <cell r="BF200">
            <v>3879082.5399999996</v>
          </cell>
        </row>
        <row r="201">
          <cell r="F201" t="str">
            <v>28149</v>
          </cell>
          <cell r="G201">
            <v>5585020.7500000009</v>
          </cell>
          <cell r="H201">
            <v>100215.44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982046.04999999993</v>
          </cell>
          <cell r="Q201">
            <v>611.91</v>
          </cell>
          <cell r="R201">
            <v>162916.12</v>
          </cell>
          <cell r="S201">
            <v>0</v>
          </cell>
          <cell r="T201">
            <v>0</v>
          </cell>
          <cell r="U201">
            <v>0</v>
          </cell>
          <cell r="V201">
            <v>225171.52000000002</v>
          </cell>
          <cell r="W201">
            <v>0</v>
          </cell>
          <cell r="X201">
            <v>4330</v>
          </cell>
          <cell r="Y201">
            <v>0</v>
          </cell>
          <cell r="Z201">
            <v>0</v>
          </cell>
          <cell r="AA201">
            <v>0</v>
          </cell>
          <cell r="AB201">
            <v>83101.86</v>
          </cell>
          <cell r="AC201">
            <v>37318.119999999995</v>
          </cell>
          <cell r="AD201">
            <v>0</v>
          </cell>
          <cell r="AE201">
            <v>0</v>
          </cell>
          <cell r="AF201">
            <v>158721.53</v>
          </cell>
          <cell r="AG201">
            <v>0</v>
          </cell>
          <cell r="AH201">
            <v>0</v>
          </cell>
          <cell r="AI201">
            <v>27415.41</v>
          </cell>
          <cell r="AJ201">
            <v>0</v>
          </cell>
          <cell r="AK201">
            <v>0</v>
          </cell>
          <cell r="AL201">
            <v>0</v>
          </cell>
          <cell r="AM201">
            <v>10081.549999999999</v>
          </cell>
          <cell r="AN201">
            <v>42583.65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1507.72</v>
          </cell>
          <cell r="AT201">
            <v>8717.14</v>
          </cell>
          <cell r="AU201">
            <v>0</v>
          </cell>
          <cell r="AV201">
            <v>0</v>
          </cell>
          <cell r="AW201">
            <v>0</v>
          </cell>
          <cell r="AX201">
            <v>11867.16</v>
          </cell>
          <cell r="AY201">
            <v>0</v>
          </cell>
          <cell r="AZ201">
            <v>0</v>
          </cell>
          <cell r="BA201">
            <v>0</v>
          </cell>
          <cell r="BB201">
            <v>3016.38</v>
          </cell>
          <cell r="BC201">
            <v>1972669.7099999995</v>
          </cell>
          <cell r="BD201">
            <v>380095.07999999996</v>
          </cell>
          <cell r="BE201">
            <v>302080.67999999993</v>
          </cell>
          <cell r="BF201">
            <v>10099487.780000001</v>
          </cell>
        </row>
        <row r="202">
          <cell r="F202" t="str">
            <v>29011</v>
          </cell>
          <cell r="G202">
            <v>3465768.7100000014</v>
          </cell>
          <cell r="H202">
            <v>28087.809999999998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739794.55</v>
          </cell>
          <cell r="Q202">
            <v>2700</v>
          </cell>
          <cell r="R202">
            <v>135908.41</v>
          </cell>
          <cell r="S202">
            <v>0</v>
          </cell>
          <cell r="T202">
            <v>0</v>
          </cell>
          <cell r="U202">
            <v>0</v>
          </cell>
          <cell r="V202">
            <v>88971.98</v>
          </cell>
          <cell r="W202">
            <v>34952.910000000003</v>
          </cell>
          <cell r="X202">
            <v>4003.6499999999996</v>
          </cell>
          <cell r="Y202">
            <v>0</v>
          </cell>
          <cell r="Z202">
            <v>0</v>
          </cell>
          <cell r="AA202">
            <v>0</v>
          </cell>
          <cell r="AB202">
            <v>271041.75</v>
          </cell>
          <cell r="AC202">
            <v>56268.08</v>
          </cell>
          <cell r="AD202">
            <v>0</v>
          </cell>
          <cell r="AE202">
            <v>0</v>
          </cell>
          <cell r="AF202">
            <v>163360.82</v>
          </cell>
          <cell r="AG202">
            <v>8891.14</v>
          </cell>
          <cell r="AH202">
            <v>0</v>
          </cell>
          <cell r="AI202">
            <v>69442.329999999987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16611.5</v>
          </cell>
          <cell r="AU202">
            <v>0</v>
          </cell>
          <cell r="AV202">
            <v>0</v>
          </cell>
          <cell r="AW202">
            <v>0</v>
          </cell>
          <cell r="AX202">
            <v>20052.120000000003</v>
          </cell>
          <cell r="AY202">
            <v>0</v>
          </cell>
          <cell r="AZ202">
            <v>8304.48</v>
          </cell>
          <cell r="BA202">
            <v>0</v>
          </cell>
          <cell r="BB202">
            <v>12974.66</v>
          </cell>
          <cell r="BC202">
            <v>1229936.0900000005</v>
          </cell>
          <cell r="BD202">
            <v>322164.25000000006</v>
          </cell>
          <cell r="BE202">
            <v>378745.62000000005</v>
          </cell>
          <cell r="BF202">
            <v>7057980.8600000041</v>
          </cell>
        </row>
        <row r="203">
          <cell r="F203" t="str">
            <v>29100</v>
          </cell>
          <cell r="G203">
            <v>22978386.899999999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5462591.3100000015</v>
          </cell>
          <cell r="Q203">
            <v>99486.57</v>
          </cell>
          <cell r="R203">
            <v>739620.24999999988</v>
          </cell>
          <cell r="S203">
            <v>10207.41</v>
          </cell>
          <cell r="T203">
            <v>0</v>
          </cell>
          <cell r="U203">
            <v>0</v>
          </cell>
          <cell r="V203">
            <v>1536571.2000000004</v>
          </cell>
          <cell r="W203">
            <v>378322.54</v>
          </cell>
          <cell r="X203">
            <v>31006.22</v>
          </cell>
          <cell r="Y203">
            <v>0</v>
          </cell>
          <cell r="Z203">
            <v>0</v>
          </cell>
          <cell r="AA203">
            <v>0</v>
          </cell>
          <cell r="AB203">
            <v>758578.90999999992</v>
          </cell>
          <cell r="AC203">
            <v>281063.45999999996</v>
          </cell>
          <cell r="AD203">
            <v>144917.42000000001</v>
          </cell>
          <cell r="AE203">
            <v>0</v>
          </cell>
          <cell r="AF203">
            <v>975959.85000000009</v>
          </cell>
          <cell r="AG203">
            <v>6433.87</v>
          </cell>
          <cell r="AH203">
            <v>0</v>
          </cell>
          <cell r="AI203">
            <v>409769.75999999989</v>
          </cell>
          <cell r="AJ203">
            <v>0</v>
          </cell>
          <cell r="AK203">
            <v>0</v>
          </cell>
          <cell r="AL203">
            <v>0</v>
          </cell>
          <cell r="AM203">
            <v>71923.489999999991</v>
          </cell>
          <cell r="AN203">
            <v>890876.37000000011</v>
          </cell>
          <cell r="AO203">
            <v>0</v>
          </cell>
          <cell r="AP203">
            <v>0</v>
          </cell>
          <cell r="AQ203">
            <v>1802.0800000000002</v>
          </cell>
          <cell r="AR203">
            <v>55367.61</v>
          </cell>
          <cell r="AS203">
            <v>0</v>
          </cell>
          <cell r="AT203">
            <v>62322.85</v>
          </cell>
          <cell r="AU203">
            <v>0</v>
          </cell>
          <cell r="AV203">
            <v>0</v>
          </cell>
          <cell r="AW203">
            <v>0</v>
          </cell>
          <cell r="AX203">
            <v>259485.71000000002</v>
          </cell>
          <cell r="AY203">
            <v>0</v>
          </cell>
          <cell r="AZ203">
            <v>0</v>
          </cell>
          <cell r="BA203">
            <v>0</v>
          </cell>
          <cell r="BB203">
            <v>37023.019999999997</v>
          </cell>
          <cell r="BC203">
            <v>6306733.8100000005</v>
          </cell>
          <cell r="BD203">
            <v>1405147.8199999998</v>
          </cell>
          <cell r="BE203">
            <v>1636098.53</v>
          </cell>
          <cell r="BF203">
            <v>44539696.960000008</v>
          </cell>
        </row>
        <row r="204">
          <cell r="F204" t="str">
            <v>29101</v>
          </cell>
          <cell r="G204">
            <v>25451154.600000009</v>
          </cell>
          <cell r="H204">
            <v>156572.39000000001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6505037.6800000006</v>
          </cell>
          <cell r="Q204">
            <v>149024.32999999999</v>
          </cell>
          <cell r="R204">
            <v>926516.99999999988</v>
          </cell>
          <cell r="S204">
            <v>0</v>
          </cell>
          <cell r="T204">
            <v>0</v>
          </cell>
          <cell r="U204">
            <v>0</v>
          </cell>
          <cell r="V204">
            <v>1953738.9699999995</v>
          </cell>
          <cell r="W204">
            <v>47326.80999999999</v>
          </cell>
          <cell r="X204">
            <v>23856.25</v>
          </cell>
          <cell r="Y204">
            <v>0</v>
          </cell>
          <cell r="Z204">
            <v>0</v>
          </cell>
          <cell r="AA204">
            <v>0</v>
          </cell>
          <cell r="AB204">
            <v>687102.48</v>
          </cell>
          <cell r="AC204">
            <v>154135</v>
          </cell>
          <cell r="AD204">
            <v>50823.889999999992</v>
          </cell>
          <cell r="AE204">
            <v>0</v>
          </cell>
          <cell r="AF204">
            <v>1008694.84</v>
          </cell>
          <cell r="AG204">
            <v>0</v>
          </cell>
          <cell r="AH204">
            <v>0</v>
          </cell>
          <cell r="AI204">
            <v>377876.2</v>
          </cell>
          <cell r="AJ204">
            <v>0</v>
          </cell>
          <cell r="AK204">
            <v>0</v>
          </cell>
          <cell r="AL204">
            <v>0</v>
          </cell>
          <cell r="AM204">
            <v>44254</v>
          </cell>
          <cell r="AN204">
            <v>484301.55</v>
          </cell>
          <cell r="AO204">
            <v>0</v>
          </cell>
          <cell r="AP204">
            <v>0</v>
          </cell>
          <cell r="AQ204">
            <v>0</v>
          </cell>
          <cell r="AR204">
            <v>85965.54</v>
          </cell>
          <cell r="AS204">
            <v>0</v>
          </cell>
          <cell r="AT204">
            <v>56345.58</v>
          </cell>
          <cell r="AU204">
            <v>0</v>
          </cell>
          <cell r="AV204">
            <v>0</v>
          </cell>
          <cell r="AW204">
            <v>0</v>
          </cell>
          <cell r="AX204">
            <v>91001.66</v>
          </cell>
          <cell r="AY204">
            <v>0</v>
          </cell>
          <cell r="AZ204">
            <v>0</v>
          </cell>
          <cell r="BA204">
            <v>0</v>
          </cell>
          <cell r="BB204">
            <v>221989.81000000003</v>
          </cell>
          <cell r="BC204">
            <v>6427311.3699999992</v>
          </cell>
          <cell r="BD204">
            <v>1989256.3900000004</v>
          </cell>
          <cell r="BE204">
            <v>2320254.7200000002</v>
          </cell>
          <cell r="BF204">
            <v>49212541.060000002</v>
          </cell>
        </row>
        <row r="205">
          <cell r="F205" t="str">
            <v>29103</v>
          </cell>
          <cell r="G205">
            <v>19739113.619999997</v>
          </cell>
          <cell r="H205">
            <v>207144.47999999998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2810434.45</v>
          </cell>
          <cell r="Q205">
            <v>109171.90000000001</v>
          </cell>
          <cell r="R205">
            <v>528129.11</v>
          </cell>
          <cell r="S205">
            <v>0</v>
          </cell>
          <cell r="T205">
            <v>0</v>
          </cell>
          <cell r="U205">
            <v>0</v>
          </cell>
          <cell r="V205">
            <v>704203.71</v>
          </cell>
          <cell r="W205">
            <v>47045.86</v>
          </cell>
          <cell r="X205">
            <v>11651.04</v>
          </cell>
          <cell r="Y205">
            <v>0</v>
          </cell>
          <cell r="Z205">
            <v>0</v>
          </cell>
          <cell r="AA205">
            <v>0</v>
          </cell>
          <cell r="AB205">
            <v>227517.37000000002</v>
          </cell>
          <cell r="AC205">
            <v>56429.09</v>
          </cell>
          <cell r="AD205">
            <v>0</v>
          </cell>
          <cell r="AE205">
            <v>0</v>
          </cell>
          <cell r="AF205">
            <v>451544.18000000005</v>
          </cell>
          <cell r="AG205">
            <v>11960.22</v>
          </cell>
          <cell r="AH205">
            <v>0</v>
          </cell>
          <cell r="AI205">
            <v>146698.30000000002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69599.490000000005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21630.269999999997</v>
          </cell>
          <cell r="AU205">
            <v>0</v>
          </cell>
          <cell r="AV205">
            <v>0</v>
          </cell>
          <cell r="AW205">
            <v>0</v>
          </cell>
          <cell r="AX205">
            <v>65998.899999999994</v>
          </cell>
          <cell r="AY205">
            <v>0</v>
          </cell>
          <cell r="AZ205">
            <v>0</v>
          </cell>
          <cell r="BA205">
            <v>0</v>
          </cell>
          <cell r="BB205">
            <v>57248.12999999999</v>
          </cell>
          <cell r="BC205">
            <v>4439262.9499999993</v>
          </cell>
          <cell r="BD205">
            <v>828251.77</v>
          </cell>
          <cell r="BE205">
            <v>971830.80000000028</v>
          </cell>
          <cell r="BF205">
            <v>31504865.639999989</v>
          </cell>
        </row>
        <row r="206">
          <cell r="F206" t="str">
            <v>29311</v>
          </cell>
          <cell r="G206">
            <v>5747439.9600000018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756631.53</v>
          </cell>
          <cell r="Q206">
            <v>0</v>
          </cell>
          <cell r="R206">
            <v>127986.31999999999</v>
          </cell>
          <cell r="S206">
            <v>0</v>
          </cell>
          <cell r="T206">
            <v>0</v>
          </cell>
          <cell r="U206">
            <v>126270.02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113046</v>
          </cell>
          <cell r="AA206">
            <v>0</v>
          </cell>
          <cell r="AB206">
            <v>211536.16999999998</v>
          </cell>
          <cell r="AC206">
            <v>29455.279999999999</v>
          </cell>
          <cell r="AD206">
            <v>0</v>
          </cell>
          <cell r="AE206">
            <v>0</v>
          </cell>
          <cell r="AF206">
            <v>118968.54000000001</v>
          </cell>
          <cell r="AG206">
            <v>0</v>
          </cell>
          <cell r="AH206">
            <v>0</v>
          </cell>
          <cell r="AI206">
            <v>12767.2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12286.11</v>
          </cell>
          <cell r="AO206">
            <v>0</v>
          </cell>
          <cell r="AP206">
            <v>47846.65</v>
          </cell>
          <cell r="AQ206">
            <v>0</v>
          </cell>
          <cell r="AR206">
            <v>29207.390000000003</v>
          </cell>
          <cell r="AS206">
            <v>0</v>
          </cell>
          <cell r="AT206">
            <v>16087.66</v>
          </cell>
          <cell r="AU206">
            <v>0</v>
          </cell>
          <cell r="AV206">
            <v>0</v>
          </cell>
          <cell r="AW206">
            <v>0</v>
          </cell>
          <cell r="AX206">
            <v>243537.44999999995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1932536.7500000002</v>
          </cell>
          <cell r="BD206">
            <v>394362.58</v>
          </cell>
          <cell r="BE206">
            <v>321297.38999999996</v>
          </cell>
          <cell r="BF206">
            <v>10241263.000000004</v>
          </cell>
        </row>
        <row r="207">
          <cell r="F207" t="str">
            <v>29317</v>
          </cell>
          <cell r="G207">
            <v>3022956.4200000009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406635.61</v>
          </cell>
          <cell r="Q207">
            <v>2700</v>
          </cell>
          <cell r="R207">
            <v>61615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40359.64</v>
          </cell>
          <cell r="AC207">
            <v>18543.939999999999</v>
          </cell>
          <cell r="AD207">
            <v>10932.44</v>
          </cell>
          <cell r="AE207">
            <v>0</v>
          </cell>
          <cell r="AF207">
            <v>84423.9</v>
          </cell>
          <cell r="AG207">
            <v>0</v>
          </cell>
          <cell r="AH207">
            <v>0</v>
          </cell>
          <cell r="AI207">
            <v>24966.98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38277.520000000004</v>
          </cell>
          <cell r="AO207">
            <v>0</v>
          </cell>
          <cell r="AP207">
            <v>0</v>
          </cell>
          <cell r="AQ207">
            <v>50677.34</v>
          </cell>
          <cell r="AR207">
            <v>0</v>
          </cell>
          <cell r="AS207">
            <v>0</v>
          </cell>
          <cell r="AT207">
            <v>7275.98</v>
          </cell>
          <cell r="AU207">
            <v>0</v>
          </cell>
          <cell r="AV207">
            <v>0</v>
          </cell>
          <cell r="AW207">
            <v>0</v>
          </cell>
          <cell r="AX207">
            <v>50798.329999999994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819418.40999999992</v>
          </cell>
          <cell r="BD207">
            <v>129189.33</v>
          </cell>
          <cell r="BE207">
            <v>173374.43</v>
          </cell>
          <cell r="BF207">
            <v>4942145.2700000005</v>
          </cell>
        </row>
        <row r="208">
          <cell r="F208" t="str">
            <v>29320</v>
          </cell>
          <cell r="G208">
            <v>40634886.649999999</v>
          </cell>
          <cell r="H208">
            <v>1287193.7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10397521.859999999</v>
          </cell>
          <cell r="Q208">
            <v>172534.82</v>
          </cell>
          <cell r="R208">
            <v>1432285</v>
          </cell>
          <cell r="S208">
            <v>0</v>
          </cell>
          <cell r="T208">
            <v>0</v>
          </cell>
          <cell r="U208">
            <v>0</v>
          </cell>
          <cell r="V208">
            <v>2432420.39</v>
          </cell>
          <cell r="W208">
            <v>0</v>
          </cell>
          <cell r="X208">
            <v>58908</v>
          </cell>
          <cell r="Y208">
            <v>0</v>
          </cell>
          <cell r="Z208">
            <v>1341094</v>
          </cell>
          <cell r="AA208">
            <v>26205.000000000004</v>
          </cell>
          <cell r="AB208">
            <v>1775551.0800000005</v>
          </cell>
          <cell r="AC208">
            <v>167797.49000000002</v>
          </cell>
          <cell r="AD208">
            <v>398533.75999999995</v>
          </cell>
          <cell r="AE208">
            <v>0</v>
          </cell>
          <cell r="AF208">
            <v>2107489.44</v>
          </cell>
          <cell r="AG208">
            <v>0</v>
          </cell>
          <cell r="AH208">
            <v>0</v>
          </cell>
          <cell r="AI208">
            <v>740954.81</v>
          </cell>
          <cell r="AJ208">
            <v>0</v>
          </cell>
          <cell r="AK208">
            <v>0</v>
          </cell>
          <cell r="AL208">
            <v>0</v>
          </cell>
          <cell r="AM208">
            <v>218165.38999999998</v>
          </cell>
          <cell r="AN208">
            <v>1612176.2200000002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266610.19999999995</v>
          </cell>
          <cell r="AU208">
            <v>0</v>
          </cell>
          <cell r="AV208">
            <v>0</v>
          </cell>
          <cell r="AW208">
            <v>0</v>
          </cell>
          <cell r="AX208">
            <v>524606.13</v>
          </cell>
          <cell r="AY208">
            <v>0</v>
          </cell>
          <cell r="AZ208">
            <v>0</v>
          </cell>
          <cell r="BA208">
            <v>42000</v>
          </cell>
          <cell r="BB208">
            <v>105333.76000000001</v>
          </cell>
          <cell r="BC208">
            <v>9678750.5899999999</v>
          </cell>
          <cell r="BD208">
            <v>2768761.1300000004</v>
          </cell>
          <cell r="BE208">
            <v>2382637.6100000003</v>
          </cell>
          <cell r="BF208">
            <v>80572417.030000001</v>
          </cell>
        </row>
        <row r="209">
          <cell r="F209" t="str">
            <v>30002</v>
          </cell>
          <cell r="G209">
            <v>604538.31000000017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62992.89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12820.03</v>
          </cell>
          <cell r="AC209">
            <v>19253.57</v>
          </cell>
          <cell r="AD209">
            <v>0</v>
          </cell>
          <cell r="AE209">
            <v>0</v>
          </cell>
          <cell r="AF209">
            <v>21944.6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617.04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217584.37000000002</v>
          </cell>
          <cell r="BD209">
            <v>69284.610000000015</v>
          </cell>
          <cell r="BE209">
            <v>64154.92</v>
          </cell>
          <cell r="BF209">
            <v>1073190.3400000001</v>
          </cell>
        </row>
        <row r="210">
          <cell r="F210" t="str">
            <v>30029</v>
          </cell>
          <cell r="G210">
            <v>360593.99000000005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15711.5</v>
          </cell>
          <cell r="Q210">
            <v>796.03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28856.499999999996</v>
          </cell>
          <cell r="AD210">
            <v>0</v>
          </cell>
          <cell r="AE210">
            <v>0</v>
          </cell>
          <cell r="AF210">
            <v>2212.96</v>
          </cell>
          <cell r="AG210">
            <v>0</v>
          </cell>
          <cell r="AH210">
            <v>0</v>
          </cell>
          <cell r="AI210">
            <v>13299.06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1000</v>
          </cell>
          <cell r="AU210">
            <v>0</v>
          </cell>
          <cell r="AV210">
            <v>0</v>
          </cell>
          <cell r="AW210">
            <v>0</v>
          </cell>
          <cell r="AX210">
            <v>1961.96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286004.24000000005</v>
          </cell>
          <cell r="BD210">
            <v>1446.77</v>
          </cell>
          <cell r="BE210">
            <v>38023.649999999994</v>
          </cell>
          <cell r="BF210">
            <v>749906.66000000027</v>
          </cell>
        </row>
        <row r="211">
          <cell r="F211" t="str">
            <v>30031</v>
          </cell>
          <cell r="G211">
            <v>188571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29738.63</v>
          </cell>
          <cell r="Q211">
            <v>796.03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12535.779999999999</v>
          </cell>
          <cell r="AC211">
            <v>0</v>
          </cell>
          <cell r="AD211">
            <v>0</v>
          </cell>
          <cell r="AE211">
            <v>0</v>
          </cell>
          <cell r="AF211">
            <v>1977.8899999999999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38052.71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176884.17999999993</v>
          </cell>
          <cell r="BD211">
            <v>32896.399999999994</v>
          </cell>
          <cell r="BE211">
            <v>60476.060000000012</v>
          </cell>
          <cell r="BF211">
            <v>541928.68000000005</v>
          </cell>
        </row>
        <row r="212">
          <cell r="F212" t="str">
            <v>30303</v>
          </cell>
          <cell r="G212">
            <v>6265091.2300000004</v>
          </cell>
          <cell r="H212">
            <v>176390.66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1097575.56</v>
          </cell>
          <cell r="Q212">
            <v>42623.94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260530.74999999997</v>
          </cell>
          <cell r="W212">
            <v>37976.42</v>
          </cell>
          <cell r="X212">
            <v>4506.41</v>
          </cell>
          <cell r="Y212">
            <v>0</v>
          </cell>
          <cell r="Z212">
            <v>0</v>
          </cell>
          <cell r="AA212">
            <v>0</v>
          </cell>
          <cell r="AB212">
            <v>262560.92000000004</v>
          </cell>
          <cell r="AC212">
            <v>62612.19</v>
          </cell>
          <cell r="AD212">
            <v>0</v>
          </cell>
          <cell r="AE212">
            <v>0</v>
          </cell>
          <cell r="AF212">
            <v>231193.32</v>
          </cell>
          <cell r="AG212">
            <v>0</v>
          </cell>
          <cell r="AH212">
            <v>0</v>
          </cell>
          <cell r="AI212">
            <v>13275.619999999999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22234.85</v>
          </cell>
          <cell r="AO212">
            <v>0</v>
          </cell>
          <cell r="AP212">
            <v>0</v>
          </cell>
          <cell r="AQ212">
            <v>169658.44</v>
          </cell>
          <cell r="AR212">
            <v>0</v>
          </cell>
          <cell r="AS212">
            <v>0</v>
          </cell>
          <cell r="AT212">
            <v>9438.1799999999985</v>
          </cell>
          <cell r="AU212">
            <v>0</v>
          </cell>
          <cell r="AV212">
            <v>0</v>
          </cell>
          <cell r="AW212">
            <v>0</v>
          </cell>
          <cell r="AX212">
            <v>1597.1100000000001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1947441.13</v>
          </cell>
          <cell r="BD212">
            <v>521529.27</v>
          </cell>
          <cell r="BE212">
            <v>558475.53</v>
          </cell>
          <cell r="BF212">
            <v>11684711.529999999</v>
          </cell>
        </row>
        <row r="213">
          <cell r="F213" t="str">
            <v>31002</v>
          </cell>
          <cell r="G213">
            <v>127019163.97000004</v>
          </cell>
          <cell r="H213">
            <v>3249504.36</v>
          </cell>
          <cell r="I213">
            <v>343285.83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25869329.339999996</v>
          </cell>
          <cell r="Q213">
            <v>1017482.2300000001</v>
          </cell>
          <cell r="R213">
            <v>4067983.97</v>
          </cell>
          <cell r="S213">
            <v>0</v>
          </cell>
          <cell r="T213">
            <v>0</v>
          </cell>
          <cell r="U213">
            <v>0</v>
          </cell>
          <cell r="V213">
            <v>6046098.3599999985</v>
          </cell>
          <cell r="W213">
            <v>1912931.8000000003</v>
          </cell>
          <cell r="X213">
            <v>103218.29999999999</v>
          </cell>
          <cell r="Y213">
            <v>0</v>
          </cell>
          <cell r="Z213">
            <v>0</v>
          </cell>
          <cell r="AA213">
            <v>0</v>
          </cell>
          <cell r="AB213">
            <v>3080210.44</v>
          </cell>
          <cell r="AC213">
            <v>649654</v>
          </cell>
          <cell r="AD213">
            <v>0</v>
          </cell>
          <cell r="AE213">
            <v>0</v>
          </cell>
          <cell r="AF213">
            <v>3940548.4599999995</v>
          </cell>
          <cell r="AG213">
            <v>24116.28</v>
          </cell>
          <cell r="AH213">
            <v>0</v>
          </cell>
          <cell r="AI213">
            <v>1544101.6800000002</v>
          </cell>
          <cell r="AJ213">
            <v>0</v>
          </cell>
          <cell r="AK213">
            <v>0</v>
          </cell>
          <cell r="AL213">
            <v>0</v>
          </cell>
          <cell r="AM213">
            <v>381569.79000000004</v>
          </cell>
          <cell r="AN213">
            <v>2568950.5000000009</v>
          </cell>
          <cell r="AO213">
            <v>0</v>
          </cell>
          <cell r="AP213">
            <v>0</v>
          </cell>
          <cell r="AQ213">
            <v>101807.23000000001</v>
          </cell>
          <cell r="AR213">
            <v>0</v>
          </cell>
          <cell r="AS213">
            <v>260769.03</v>
          </cell>
          <cell r="AT213">
            <v>257268.74</v>
          </cell>
          <cell r="AU213">
            <v>0</v>
          </cell>
          <cell r="AV213">
            <v>0</v>
          </cell>
          <cell r="AW213">
            <v>0</v>
          </cell>
          <cell r="AX213">
            <v>3408313.8800000004</v>
          </cell>
          <cell r="AY213">
            <v>0</v>
          </cell>
          <cell r="AZ213">
            <v>0</v>
          </cell>
          <cell r="BA213">
            <v>0</v>
          </cell>
          <cell r="BB213">
            <v>570823.38</v>
          </cell>
          <cell r="BC213">
            <v>25688563.609999999</v>
          </cell>
          <cell r="BD213">
            <v>6696811.919999999</v>
          </cell>
          <cell r="BE213">
            <v>9875429.4700000025</v>
          </cell>
          <cell r="BF213">
            <v>228677936.56999999</v>
          </cell>
        </row>
        <row r="214">
          <cell r="F214" t="str">
            <v>31004</v>
          </cell>
          <cell r="G214">
            <v>49877125.850000009</v>
          </cell>
          <cell r="H214">
            <v>555241.54999999993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9299510.6900000013</v>
          </cell>
          <cell r="Q214">
            <v>404845.21</v>
          </cell>
          <cell r="R214">
            <v>1301017.4099999999</v>
          </cell>
          <cell r="S214">
            <v>0</v>
          </cell>
          <cell r="T214">
            <v>0</v>
          </cell>
          <cell r="U214">
            <v>0</v>
          </cell>
          <cell r="V214">
            <v>3000455.4399999995</v>
          </cell>
          <cell r="W214">
            <v>580025.25</v>
          </cell>
          <cell r="X214">
            <v>30450.73</v>
          </cell>
          <cell r="Y214">
            <v>0</v>
          </cell>
          <cell r="Z214">
            <v>0</v>
          </cell>
          <cell r="AA214">
            <v>0</v>
          </cell>
          <cell r="AB214">
            <v>655615.76</v>
          </cell>
          <cell r="AC214">
            <v>204263.40000000002</v>
          </cell>
          <cell r="AD214">
            <v>0</v>
          </cell>
          <cell r="AE214">
            <v>0</v>
          </cell>
          <cell r="AF214">
            <v>1316242.21</v>
          </cell>
          <cell r="AG214">
            <v>0</v>
          </cell>
          <cell r="AH214">
            <v>0</v>
          </cell>
          <cell r="AI214">
            <v>288240.59000000003</v>
          </cell>
          <cell r="AJ214">
            <v>0</v>
          </cell>
          <cell r="AK214">
            <v>0</v>
          </cell>
          <cell r="AL214">
            <v>0</v>
          </cell>
          <cell r="AM214">
            <v>35009.17</v>
          </cell>
          <cell r="AN214">
            <v>321074.10000000003</v>
          </cell>
          <cell r="AO214">
            <v>0</v>
          </cell>
          <cell r="AP214">
            <v>0</v>
          </cell>
          <cell r="AQ214">
            <v>0</v>
          </cell>
          <cell r="AR214">
            <v>87381.87000000001</v>
          </cell>
          <cell r="AS214">
            <v>14534.61</v>
          </cell>
          <cell r="AT214">
            <v>89777.17</v>
          </cell>
          <cell r="AU214">
            <v>0</v>
          </cell>
          <cell r="AV214">
            <v>0</v>
          </cell>
          <cell r="AW214">
            <v>0</v>
          </cell>
          <cell r="AX214">
            <v>1360848.7900000003</v>
          </cell>
          <cell r="AY214">
            <v>0</v>
          </cell>
          <cell r="AZ214">
            <v>372531.08999999997</v>
          </cell>
          <cell r="BA214">
            <v>0</v>
          </cell>
          <cell r="BB214">
            <v>266178.94</v>
          </cell>
          <cell r="BC214">
            <v>11443387.299999999</v>
          </cell>
          <cell r="BD214">
            <v>2561745.4699999997</v>
          </cell>
          <cell r="BE214">
            <v>4601498.4200000009</v>
          </cell>
          <cell r="BF214">
            <v>88667001.019999996</v>
          </cell>
        </row>
        <row r="215">
          <cell r="F215" t="str">
            <v>31006</v>
          </cell>
          <cell r="G215">
            <v>97754916.879999951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20818880.649999999</v>
          </cell>
          <cell r="Q215">
            <v>809426.42999999993</v>
          </cell>
          <cell r="R215">
            <v>3037306.9999999995</v>
          </cell>
          <cell r="S215">
            <v>0</v>
          </cell>
          <cell r="T215">
            <v>0</v>
          </cell>
          <cell r="U215">
            <v>0</v>
          </cell>
          <cell r="V215">
            <v>2977092.84</v>
          </cell>
          <cell r="W215">
            <v>954424.9800000001</v>
          </cell>
          <cell r="X215">
            <v>83777</v>
          </cell>
          <cell r="Y215">
            <v>0</v>
          </cell>
          <cell r="Z215">
            <v>3615907.5999999996</v>
          </cell>
          <cell r="AA215">
            <v>52385</v>
          </cell>
          <cell r="AB215">
            <v>2930630.67</v>
          </cell>
          <cell r="AC215">
            <v>327015.75000000006</v>
          </cell>
          <cell r="AD215">
            <v>0</v>
          </cell>
          <cell r="AE215">
            <v>0</v>
          </cell>
          <cell r="AF215">
            <v>3582115.2900000005</v>
          </cell>
          <cell r="AG215">
            <v>24331.51</v>
          </cell>
          <cell r="AH215">
            <v>0</v>
          </cell>
          <cell r="AI215">
            <v>1111503.6900000002</v>
          </cell>
          <cell r="AJ215">
            <v>0</v>
          </cell>
          <cell r="AK215">
            <v>0</v>
          </cell>
          <cell r="AL215">
            <v>0</v>
          </cell>
          <cell r="AM215">
            <v>402706.94999999995</v>
          </cell>
          <cell r="AN215">
            <v>2911186.0800000005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264644.01999999996</v>
          </cell>
          <cell r="AT215">
            <v>176843.29</v>
          </cell>
          <cell r="AU215">
            <v>0</v>
          </cell>
          <cell r="AV215">
            <v>0</v>
          </cell>
          <cell r="AW215">
            <v>0</v>
          </cell>
          <cell r="AX215">
            <v>1242235.1900000002</v>
          </cell>
          <cell r="AY215">
            <v>0</v>
          </cell>
          <cell r="AZ215">
            <v>0</v>
          </cell>
          <cell r="BA215">
            <v>0</v>
          </cell>
          <cell r="BB215">
            <v>48083.35</v>
          </cell>
          <cell r="BC215">
            <v>21754167.230000004</v>
          </cell>
          <cell r="BD215">
            <v>5450182.1799999997</v>
          </cell>
          <cell r="BE215">
            <v>6465708.8499999987</v>
          </cell>
          <cell r="BF215">
            <v>176795472.42999992</v>
          </cell>
        </row>
        <row r="216">
          <cell r="F216" t="str">
            <v>31015</v>
          </cell>
          <cell r="G216">
            <v>133928988.52999999</v>
          </cell>
          <cell r="H216">
            <v>3231283.31</v>
          </cell>
          <cell r="I216">
            <v>1239336.6200000001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31227525.689999998</v>
          </cell>
          <cell r="Q216">
            <v>974491.26</v>
          </cell>
          <cell r="R216">
            <v>4066143</v>
          </cell>
          <cell r="S216">
            <v>0</v>
          </cell>
          <cell r="T216">
            <v>0</v>
          </cell>
          <cell r="U216">
            <v>0</v>
          </cell>
          <cell r="V216">
            <v>7007222.2200000016</v>
          </cell>
          <cell r="W216">
            <v>608421.94000000006</v>
          </cell>
          <cell r="X216">
            <v>114235.48000000001</v>
          </cell>
          <cell r="Y216">
            <v>0</v>
          </cell>
          <cell r="Z216">
            <v>0</v>
          </cell>
          <cell r="AA216">
            <v>0</v>
          </cell>
          <cell r="AB216">
            <v>2950931.9499999993</v>
          </cell>
          <cell r="AC216">
            <v>567922.28</v>
          </cell>
          <cell r="AD216">
            <v>0</v>
          </cell>
          <cell r="AE216">
            <v>0</v>
          </cell>
          <cell r="AF216">
            <v>3713011.3400000003</v>
          </cell>
          <cell r="AG216">
            <v>44007.06</v>
          </cell>
          <cell r="AH216">
            <v>0</v>
          </cell>
          <cell r="AI216">
            <v>1183116.6299999999</v>
          </cell>
          <cell r="AJ216">
            <v>0</v>
          </cell>
          <cell r="AK216">
            <v>0</v>
          </cell>
          <cell r="AL216">
            <v>0</v>
          </cell>
          <cell r="AM216">
            <v>351422.11000000004</v>
          </cell>
          <cell r="AN216">
            <v>2849224.5000000005</v>
          </cell>
          <cell r="AO216">
            <v>0</v>
          </cell>
          <cell r="AP216">
            <v>34825</v>
          </cell>
          <cell r="AQ216">
            <v>0</v>
          </cell>
          <cell r="AR216">
            <v>0</v>
          </cell>
          <cell r="AS216">
            <v>101568.84</v>
          </cell>
          <cell r="AT216">
            <v>197329.47000000003</v>
          </cell>
          <cell r="AU216">
            <v>0</v>
          </cell>
          <cell r="AV216">
            <v>0</v>
          </cell>
          <cell r="AW216">
            <v>0</v>
          </cell>
          <cell r="AX216">
            <v>2408078.8000000003</v>
          </cell>
          <cell r="AY216">
            <v>0</v>
          </cell>
          <cell r="AZ216">
            <v>0</v>
          </cell>
          <cell r="BA216">
            <v>0</v>
          </cell>
          <cell r="BB216">
            <v>495170.9</v>
          </cell>
          <cell r="BC216">
            <v>27728354.520000014</v>
          </cell>
          <cell r="BD216">
            <v>5116055.24</v>
          </cell>
          <cell r="BE216">
            <v>10113017.040000001</v>
          </cell>
          <cell r="BF216">
            <v>240251683.72999999</v>
          </cell>
        </row>
        <row r="217">
          <cell r="F217" t="str">
            <v>31016</v>
          </cell>
          <cell r="G217">
            <v>34688114.149999984</v>
          </cell>
          <cell r="H217">
            <v>730424.15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6428908.8400000017</v>
          </cell>
          <cell r="Q217">
            <v>205230.05</v>
          </cell>
          <cell r="R217">
            <v>1073768.9500000002</v>
          </cell>
          <cell r="S217">
            <v>0</v>
          </cell>
          <cell r="T217">
            <v>0</v>
          </cell>
          <cell r="U217">
            <v>0</v>
          </cell>
          <cell r="V217">
            <v>1909580.0799999998</v>
          </cell>
          <cell r="W217">
            <v>353564.94999999995</v>
          </cell>
          <cell r="X217">
            <v>21744</v>
          </cell>
          <cell r="Y217">
            <v>0</v>
          </cell>
          <cell r="Z217">
            <v>0</v>
          </cell>
          <cell r="AA217">
            <v>0</v>
          </cell>
          <cell r="AB217">
            <v>453651.99000000005</v>
          </cell>
          <cell r="AC217">
            <v>103524.4</v>
          </cell>
          <cell r="AD217">
            <v>0</v>
          </cell>
          <cell r="AE217">
            <v>0</v>
          </cell>
          <cell r="AF217">
            <v>874862.72</v>
          </cell>
          <cell r="AG217">
            <v>4187.82</v>
          </cell>
          <cell r="AH217">
            <v>0</v>
          </cell>
          <cell r="AI217">
            <v>429599.68999999994</v>
          </cell>
          <cell r="AJ217">
            <v>0</v>
          </cell>
          <cell r="AK217">
            <v>0</v>
          </cell>
          <cell r="AL217">
            <v>0</v>
          </cell>
          <cell r="AM217">
            <v>34763.079999999994</v>
          </cell>
          <cell r="AN217">
            <v>240761.75</v>
          </cell>
          <cell r="AO217">
            <v>0</v>
          </cell>
          <cell r="AP217">
            <v>0</v>
          </cell>
          <cell r="AQ217">
            <v>0</v>
          </cell>
          <cell r="AR217">
            <v>73675.070000000007</v>
          </cell>
          <cell r="AS217">
            <v>0</v>
          </cell>
          <cell r="AT217">
            <v>156248.52000000002</v>
          </cell>
          <cell r="AU217">
            <v>0</v>
          </cell>
          <cell r="AV217">
            <v>0</v>
          </cell>
          <cell r="AW217">
            <v>87203.450000000012</v>
          </cell>
          <cell r="AX217">
            <v>111867.92</v>
          </cell>
          <cell r="AY217">
            <v>0</v>
          </cell>
          <cell r="AZ217">
            <v>0</v>
          </cell>
          <cell r="BA217">
            <v>0</v>
          </cell>
          <cell r="BB217">
            <v>188717.02</v>
          </cell>
          <cell r="BC217">
            <v>7151034.0999999996</v>
          </cell>
          <cell r="BD217">
            <v>1678726.0200000003</v>
          </cell>
          <cell r="BE217">
            <v>2695194.31</v>
          </cell>
          <cell r="BF217">
            <v>59695353.030000001</v>
          </cell>
        </row>
        <row r="218">
          <cell r="F218" t="str">
            <v>31025</v>
          </cell>
          <cell r="G218">
            <v>71474618.450000003</v>
          </cell>
          <cell r="H218">
            <v>1082060.28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14569664.920000002</v>
          </cell>
          <cell r="Q218">
            <v>712978.29000000015</v>
          </cell>
          <cell r="R218">
            <v>2267892.83</v>
          </cell>
          <cell r="S218">
            <v>0</v>
          </cell>
          <cell r="T218">
            <v>0</v>
          </cell>
          <cell r="U218">
            <v>142277.76000000001</v>
          </cell>
          <cell r="V218">
            <v>3514249.8999999994</v>
          </cell>
          <cell r="W218">
            <v>1212909.5</v>
          </cell>
          <cell r="X218">
            <v>62084.859999999993</v>
          </cell>
          <cell r="Y218">
            <v>0</v>
          </cell>
          <cell r="Z218">
            <v>0</v>
          </cell>
          <cell r="AA218">
            <v>0</v>
          </cell>
          <cell r="AB218">
            <v>1749332.4200000002</v>
          </cell>
          <cell r="AC218">
            <v>243619.69999999998</v>
          </cell>
          <cell r="AD218">
            <v>0</v>
          </cell>
          <cell r="AE218">
            <v>0</v>
          </cell>
          <cell r="AF218">
            <v>2557731.85</v>
          </cell>
          <cell r="AG218">
            <v>15920.55</v>
          </cell>
          <cell r="AH218">
            <v>0</v>
          </cell>
          <cell r="AI218">
            <v>1024048.32</v>
          </cell>
          <cell r="AJ218">
            <v>0</v>
          </cell>
          <cell r="AK218">
            <v>0</v>
          </cell>
          <cell r="AL218">
            <v>197204.92</v>
          </cell>
          <cell r="AM218">
            <v>108776.04000000001</v>
          </cell>
          <cell r="AN218">
            <v>849503.92999999993</v>
          </cell>
          <cell r="AO218">
            <v>70515.490000000005</v>
          </cell>
          <cell r="AP218">
            <v>208805.8</v>
          </cell>
          <cell r="AQ218">
            <v>0</v>
          </cell>
          <cell r="AR218">
            <v>0</v>
          </cell>
          <cell r="AS218">
            <v>20446.609999999997</v>
          </cell>
          <cell r="AT218">
            <v>111220.53</v>
          </cell>
          <cell r="AU218">
            <v>0</v>
          </cell>
          <cell r="AV218">
            <v>0</v>
          </cell>
          <cell r="AW218">
            <v>0</v>
          </cell>
          <cell r="AX218">
            <v>4055209.46</v>
          </cell>
          <cell r="AY218">
            <v>0</v>
          </cell>
          <cell r="AZ218">
            <v>0</v>
          </cell>
          <cell r="BA218">
            <v>0</v>
          </cell>
          <cell r="BB218">
            <v>646493.6</v>
          </cell>
          <cell r="BC218">
            <v>18027666.990000002</v>
          </cell>
          <cell r="BD218">
            <v>4243616.3499999996</v>
          </cell>
          <cell r="BE218">
            <v>6111337.7800000003</v>
          </cell>
          <cell r="BF218">
            <v>135280187.13</v>
          </cell>
        </row>
        <row r="219">
          <cell r="F219" t="str">
            <v>31063</v>
          </cell>
          <cell r="G219">
            <v>385821.71999999991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24364.03</v>
          </cell>
          <cell r="Q219">
            <v>3075.23</v>
          </cell>
          <cell r="R219">
            <v>9070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12507</v>
          </cell>
          <cell r="AC219">
            <v>7055</v>
          </cell>
          <cell r="AD219">
            <v>0</v>
          </cell>
          <cell r="AE219">
            <v>0</v>
          </cell>
          <cell r="AF219">
            <v>8508.4599999999991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357.5</v>
          </cell>
          <cell r="AU219">
            <v>0</v>
          </cell>
          <cell r="AV219">
            <v>0</v>
          </cell>
          <cell r="AW219">
            <v>0</v>
          </cell>
          <cell r="AX219">
            <v>12906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266587.73</v>
          </cell>
          <cell r="BD219">
            <v>21532.519999999997</v>
          </cell>
          <cell r="BE219">
            <v>85926.3</v>
          </cell>
          <cell r="BF219">
            <v>837711.49</v>
          </cell>
        </row>
        <row r="220">
          <cell r="F220" t="str">
            <v>31103</v>
          </cell>
          <cell r="G220">
            <v>38841300.399999991</v>
          </cell>
          <cell r="H220">
            <v>4660971.9099999992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6972813.5599999996</v>
          </cell>
          <cell r="Q220">
            <v>175742.9</v>
          </cell>
          <cell r="R220">
            <v>1218184.08</v>
          </cell>
          <cell r="S220">
            <v>0</v>
          </cell>
          <cell r="T220">
            <v>0</v>
          </cell>
          <cell r="U220">
            <v>0</v>
          </cell>
          <cell r="V220">
            <v>2595942.1599999997</v>
          </cell>
          <cell r="W220">
            <v>266833.40000000002</v>
          </cell>
          <cell r="X220">
            <v>21138.119999999995</v>
          </cell>
          <cell r="Y220">
            <v>0</v>
          </cell>
          <cell r="Z220">
            <v>0</v>
          </cell>
          <cell r="AA220">
            <v>0</v>
          </cell>
          <cell r="AB220">
            <v>523660.50000000006</v>
          </cell>
          <cell r="AC220">
            <v>159618.73000000001</v>
          </cell>
          <cell r="AD220">
            <v>0</v>
          </cell>
          <cell r="AE220">
            <v>0</v>
          </cell>
          <cell r="AF220">
            <v>880469.64000000013</v>
          </cell>
          <cell r="AG220">
            <v>3568.18</v>
          </cell>
          <cell r="AH220">
            <v>0</v>
          </cell>
          <cell r="AI220">
            <v>355993.32</v>
          </cell>
          <cell r="AJ220">
            <v>0</v>
          </cell>
          <cell r="AK220">
            <v>0</v>
          </cell>
          <cell r="AL220">
            <v>0</v>
          </cell>
          <cell r="AM220">
            <v>69426.490000000005</v>
          </cell>
          <cell r="AN220">
            <v>578569.71</v>
          </cell>
          <cell r="AO220">
            <v>0</v>
          </cell>
          <cell r="AP220">
            <v>18412.34</v>
          </cell>
          <cell r="AQ220">
            <v>0</v>
          </cell>
          <cell r="AR220">
            <v>0</v>
          </cell>
          <cell r="AS220">
            <v>28314.07</v>
          </cell>
          <cell r="AT220">
            <v>65066.15</v>
          </cell>
          <cell r="AU220">
            <v>0</v>
          </cell>
          <cell r="AV220">
            <v>81734.329999999987</v>
          </cell>
          <cell r="AW220">
            <v>0</v>
          </cell>
          <cell r="AX220">
            <v>212844.44000000003</v>
          </cell>
          <cell r="AY220">
            <v>0</v>
          </cell>
          <cell r="AZ220">
            <v>26515.31</v>
          </cell>
          <cell r="BA220">
            <v>0</v>
          </cell>
          <cell r="BB220">
            <v>123611.09000000001</v>
          </cell>
          <cell r="BC220">
            <v>10746285.490000004</v>
          </cell>
          <cell r="BD220">
            <v>1467189.95</v>
          </cell>
          <cell r="BE220">
            <v>3442772.8000000003</v>
          </cell>
          <cell r="BF220">
            <v>73536979.069999993</v>
          </cell>
        </row>
        <row r="221">
          <cell r="F221" t="str">
            <v>31201</v>
          </cell>
          <cell r="G221">
            <v>62006444.29999999</v>
          </cell>
          <cell r="H221">
            <v>1593831.1199999999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15103357.270000001</v>
          </cell>
          <cell r="Q221">
            <v>252283.48</v>
          </cell>
          <cell r="R221">
            <v>1812943.9999999998</v>
          </cell>
          <cell r="S221">
            <v>0</v>
          </cell>
          <cell r="T221">
            <v>0</v>
          </cell>
          <cell r="U221">
            <v>0</v>
          </cell>
          <cell r="V221">
            <v>3011145.6500000004</v>
          </cell>
          <cell r="W221">
            <v>642285.44999999995</v>
          </cell>
          <cell r="X221">
            <v>36699.99</v>
          </cell>
          <cell r="Y221">
            <v>0</v>
          </cell>
          <cell r="Z221">
            <v>0</v>
          </cell>
          <cell r="AA221">
            <v>0</v>
          </cell>
          <cell r="AB221">
            <v>534442.79999999993</v>
          </cell>
          <cell r="AC221">
            <v>147469.99000000002</v>
          </cell>
          <cell r="AD221">
            <v>0</v>
          </cell>
          <cell r="AE221">
            <v>0</v>
          </cell>
          <cell r="AF221">
            <v>972067.19000000006</v>
          </cell>
          <cell r="AG221">
            <v>797.41</v>
          </cell>
          <cell r="AH221">
            <v>0</v>
          </cell>
          <cell r="AI221">
            <v>284993.37000000005</v>
          </cell>
          <cell r="AJ221">
            <v>0</v>
          </cell>
          <cell r="AK221">
            <v>0</v>
          </cell>
          <cell r="AL221">
            <v>0</v>
          </cell>
          <cell r="AM221">
            <v>55973.239999999991</v>
          </cell>
          <cell r="AN221">
            <v>471123.34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116656.64000000001</v>
          </cell>
          <cell r="AT221">
            <v>134597.32999999999</v>
          </cell>
          <cell r="AU221">
            <v>0</v>
          </cell>
          <cell r="AV221">
            <v>0</v>
          </cell>
          <cell r="AW221">
            <v>0</v>
          </cell>
          <cell r="AX221">
            <v>1031092.27</v>
          </cell>
          <cell r="AY221">
            <v>0</v>
          </cell>
          <cell r="AZ221">
            <v>6291.58</v>
          </cell>
          <cell r="BA221">
            <v>0</v>
          </cell>
          <cell r="BB221">
            <v>2073566.8800000001</v>
          </cell>
          <cell r="BC221">
            <v>16399421.240000002</v>
          </cell>
          <cell r="BD221">
            <v>2348823.77</v>
          </cell>
          <cell r="BE221">
            <v>4629085.629999999</v>
          </cell>
          <cell r="BF221">
            <v>113665393.93999995</v>
          </cell>
        </row>
        <row r="222">
          <cell r="F222" t="str">
            <v>31306</v>
          </cell>
          <cell r="G222">
            <v>13652896.210000001</v>
          </cell>
          <cell r="H222">
            <v>0</v>
          </cell>
          <cell r="I222">
            <v>6453.79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2706446.22</v>
          </cell>
          <cell r="Q222">
            <v>69645.710000000006</v>
          </cell>
          <cell r="R222">
            <v>423023.46000000008</v>
          </cell>
          <cell r="S222">
            <v>0</v>
          </cell>
          <cell r="T222">
            <v>0</v>
          </cell>
          <cell r="U222">
            <v>0</v>
          </cell>
          <cell r="V222">
            <v>561056.82999999996</v>
          </cell>
          <cell r="W222">
            <v>0</v>
          </cell>
          <cell r="X222">
            <v>5588.93</v>
          </cell>
          <cell r="Y222">
            <v>0</v>
          </cell>
          <cell r="Z222">
            <v>0</v>
          </cell>
          <cell r="AA222">
            <v>0</v>
          </cell>
          <cell r="AB222">
            <v>212274.89</v>
          </cell>
          <cell r="AC222">
            <v>20624.439999999999</v>
          </cell>
          <cell r="AD222">
            <v>0</v>
          </cell>
          <cell r="AE222">
            <v>0</v>
          </cell>
          <cell r="AF222">
            <v>376103.7</v>
          </cell>
          <cell r="AG222">
            <v>0</v>
          </cell>
          <cell r="AH222">
            <v>0</v>
          </cell>
          <cell r="AI222">
            <v>82837.52</v>
          </cell>
          <cell r="AJ222">
            <v>0</v>
          </cell>
          <cell r="AK222">
            <v>0</v>
          </cell>
          <cell r="AL222">
            <v>0</v>
          </cell>
          <cell r="AM222">
            <v>14495.88</v>
          </cell>
          <cell r="AN222">
            <v>98971.73000000001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9282.7200000000012</v>
          </cell>
          <cell r="AU222">
            <v>0</v>
          </cell>
          <cell r="AV222">
            <v>0</v>
          </cell>
          <cell r="AW222">
            <v>0</v>
          </cell>
          <cell r="AX222">
            <v>188997.14000000004</v>
          </cell>
          <cell r="AY222">
            <v>0</v>
          </cell>
          <cell r="AZ222">
            <v>0</v>
          </cell>
          <cell r="BA222">
            <v>0</v>
          </cell>
          <cell r="BB222">
            <v>18331.71</v>
          </cell>
          <cell r="BC222">
            <v>3749066.0100000002</v>
          </cell>
          <cell r="BD222">
            <v>680106.4</v>
          </cell>
          <cell r="BE222">
            <v>1447132.17</v>
          </cell>
          <cell r="BF222">
            <v>24323335.460000001</v>
          </cell>
        </row>
        <row r="223">
          <cell r="F223" t="str">
            <v>31311</v>
          </cell>
          <cell r="G223">
            <v>11943560.860000001</v>
          </cell>
          <cell r="H223">
            <v>529263.56999999995</v>
          </cell>
          <cell r="I223">
            <v>15386.5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2666680.84</v>
          </cell>
          <cell r="Q223">
            <v>59164.87</v>
          </cell>
          <cell r="R223">
            <v>431715.28</v>
          </cell>
          <cell r="S223">
            <v>0</v>
          </cell>
          <cell r="T223">
            <v>0</v>
          </cell>
          <cell r="U223">
            <v>0</v>
          </cell>
          <cell r="V223">
            <v>644058.9</v>
          </cell>
          <cell r="W223">
            <v>206672.06</v>
          </cell>
          <cell r="X223">
            <v>10425.659999999998</v>
          </cell>
          <cell r="Y223">
            <v>0</v>
          </cell>
          <cell r="Z223">
            <v>0</v>
          </cell>
          <cell r="AA223">
            <v>0</v>
          </cell>
          <cell r="AB223">
            <v>276235.68999999994</v>
          </cell>
          <cell r="AC223">
            <v>98981.040000000008</v>
          </cell>
          <cell r="AD223">
            <v>0</v>
          </cell>
          <cell r="AE223">
            <v>0</v>
          </cell>
          <cell r="AF223">
            <v>390057.38</v>
          </cell>
          <cell r="AG223">
            <v>0</v>
          </cell>
          <cell r="AH223">
            <v>0</v>
          </cell>
          <cell r="AI223">
            <v>103867.24999999999</v>
          </cell>
          <cell r="AJ223">
            <v>0</v>
          </cell>
          <cell r="AK223">
            <v>0</v>
          </cell>
          <cell r="AL223">
            <v>0</v>
          </cell>
          <cell r="AM223">
            <v>10131.19</v>
          </cell>
          <cell r="AN223">
            <v>167384.59999999998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19464.010000000002</v>
          </cell>
          <cell r="AU223">
            <v>0</v>
          </cell>
          <cell r="AV223">
            <v>0</v>
          </cell>
          <cell r="AW223">
            <v>0</v>
          </cell>
          <cell r="AX223">
            <v>6429.91</v>
          </cell>
          <cell r="AY223">
            <v>0</v>
          </cell>
          <cell r="AZ223">
            <v>0</v>
          </cell>
          <cell r="BA223">
            <v>0</v>
          </cell>
          <cell r="BB223">
            <v>10781.71</v>
          </cell>
          <cell r="BC223">
            <v>3060136.9600000004</v>
          </cell>
          <cell r="BD223">
            <v>839328.08</v>
          </cell>
          <cell r="BE223">
            <v>1094284.45</v>
          </cell>
          <cell r="BF223">
            <v>22584010.810000002</v>
          </cell>
        </row>
        <row r="224">
          <cell r="F224" t="str">
            <v>31330</v>
          </cell>
          <cell r="G224">
            <v>3083439.58</v>
          </cell>
          <cell r="H224">
            <v>27136.889999999996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549920.22</v>
          </cell>
          <cell r="Q224">
            <v>7747.4</v>
          </cell>
          <cell r="R224">
            <v>101457.99999999999</v>
          </cell>
          <cell r="S224">
            <v>0</v>
          </cell>
          <cell r="T224">
            <v>0</v>
          </cell>
          <cell r="U224">
            <v>0</v>
          </cell>
          <cell r="V224">
            <v>142324.41000000003</v>
          </cell>
          <cell r="W224">
            <v>0</v>
          </cell>
          <cell r="X224">
            <v>2765.71</v>
          </cell>
          <cell r="Y224">
            <v>0</v>
          </cell>
          <cell r="Z224">
            <v>0</v>
          </cell>
          <cell r="AA224">
            <v>0</v>
          </cell>
          <cell r="AB224">
            <v>254135.89</v>
          </cell>
          <cell r="AC224">
            <v>53880.579999999994</v>
          </cell>
          <cell r="AD224">
            <v>0</v>
          </cell>
          <cell r="AE224">
            <v>0</v>
          </cell>
          <cell r="AF224">
            <v>114338.68</v>
          </cell>
          <cell r="AG224">
            <v>0</v>
          </cell>
          <cell r="AH224">
            <v>0</v>
          </cell>
          <cell r="AI224">
            <v>64807.850000000006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4585.62</v>
          </cell>
          <cell r="AO224">
            <v>0</v>
          </cell>
          <cell r="AP224">
            <v>0</v>
          </cell>
          <cell r="AQ224">
            <v>7668.2999999999993</v>
          </cell>
          <cell r="AR224">
            <v>10003.51</v>
          </cell>
          <cell r="AS224">
            <v>690.37</v>
          </cell>
          <cell r="AT224">
            <v>26582.119999999995</v>
          </cell>
          <cell r="AU224">
            <v>0</v>
          </cell>
          <cell r="AV224">
            <v>0</v>
          </cell>
          <cell r="AW224">
            <v>0</v>
          </cell>
          <cell r="AX224">
            <v>209635.94999999998</v>
          </cell>
          <cell r="AY224">
            <v>0</v>
          </cell>
          <cell r="AZ224">
            <v>0</v>
          </cell>
          <cell r="BA224">
            <v>0</v>
          </cell>
          <cell r="BB224">
            <v>4227.91</v>
          </cell>
          <cell r="BC224">
            <v>1071398.9000000004</v>
          </cell>
          <cell r="BD224">
            <v>184803.00000000003</v>
          </cell>
          <cell r="BE224">
            <v>200616.66999999998</v>
          </cell>
          <cell r="BF224">
            <v>6122167.5600000005</v>
          </cell>
        </row>
        <row r="225">
          <cell r="F225" t="str">
            <v>31332</v>
          </cell>
          <cell r="G225">
            <v>11143758.210000003</v>
          </cell>
          <cell r="H225">
            <v>1147781.3799999999</v>
          </cell>
          <cell r="I225">
            <v>232592.05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3662783.1500000004</v>
          </cell>
          <cell r="Q225">
            <v>95843.09</v>
          </cell>
          <cell r="R225">
            <v>461376.76</v>
          </cell>
          <cell r="S225">
            <v>0</v>
          </cell>
          <cell r="T225">
            <v>0</v>
          </cell>
          <cell r="U225">
            <v>0</v>
          </cell>
          <cell r="V225">
            <v>735762.71999999986</v>
          </cell>
          <cell r="W225">
            <v>115545.25</v>
          </cell>
          <cell r="X225">
            <v>10074.700000000001</v>
          </cell>
          <cell r="Y225">
            <v>0</v>
          </cell>
          <cell r="Z225">
            <v>0</v>
          </cell>
          <cell r="AA225">
            <v>0</v>
          </cell>
          <cell r="AB225">
            <v>182202.44999999998</v>
          </cell>
          <cell r="AC225">
            <v>55266.64</v>
          </cell>
          <cell r="AD225">
            <v>0</v>
          </cell>
          <cell r="AE225">
            <v>0</v>
          </cell>
          <cell r="AF225">
            <v>377144.54</v>
          </cell>
          <cell r="AG225">
            <v>0</v>
          </cell>
          <cell r="AH225">
            <v>0</v>
          </cell>
          <cell r="AI225">
            <v>142062.03999999998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25575.79</v>
          </cell>
          <cell r="AO225">
            <v>0</v>
          </cell>
          <cell r="AP225">
            <v>0</v>
          </cell>
          <cell r="AQ225">
            <v>0</v>
          </cell>
          <cell r="AR225">
            <v>34040</v>
          </cell>
          <cell r="AS225">
            <v>0</v>
          </cell>
          <cell r="AT225">
            <v>14099.730000000001</v>
          </cell>
          <cell r="AU225">
            <v>0</v>
          </cell>
          <cell r="AV225">
            <v>0</v>
          </cell>
          <cell r="AW225">
            <v>0</v>
          </cell>
          <cell r="AX225">
            <v>336260.89</v>
          </cell>
          <cell r="AY225">
            <v>0</v>
          </cell>
          <cell r="AZ225">
            <v>0</v>
          </cell>
          <cell r="BA225">
            <v>0</v>
          </cell>
          <cell r="BB225">
            <v>166.01999999999998</v>
          </cell>
          <cell r="BC225">
            <v>3388735.3499999996</v>
          </cell>
          <cell r="BD225">
            <v>756967.41000000015</v>
          </cell>
          <cell r="BE225">
            <v>1071727.1500000001</v>
          </cell>
          <cell r="BF225">
            <v>23989765.319999997</v>
          </cell>
        </row>
        <row r="226">
          <cell r="F226" t="str">
            <v>31401</v>
          </cell>
          <cell r="G226">
            <v>25980946.810000002</v>
          </cell>
          <cell r="H226">
            <v>459538.55999999994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6867644.0100000007</v>
          </cell>
          <cell r="Q226">
            <v>134635.04999999999</v>
          </cell>
          <cell r="R226">
            <v>875780.63</v>
          </cell>
          <cell r="S226">
            <v>0</v>
          </cell>
          <cell r="T226">
            <v>0</v>
          </cell>
          <cell r="U226">
            <v>0</v>
          </cell>
          <cell r="V226">
            <v>2507991.0299999998</v>
          </cell>
          <cell r="W226">
            <v>130697.86000000002</v>
          </cell>
          <cell r="X226">
            <v>33476.51</v>
          </cell>
          <cell r="Y226">
            <v>0</v>
          </cell>
          <cell r="Z226">
            <v>0</v>
          </cell>
          <cell r="AA226">
            <v>0</v>
          </cell>
          <cell r="AB226">
            <v>438426.43999999994</v>
          </cell>
          <cell r="AC226">
            <v>141416</v>
          </cell>
          <cell r="AD226">
            <v>0</v>
          </cell>
          <cell r="AE226">
            <v>0</v>
          </cell>
          <cell r="AF226">
            <v>530802.48</v>
          </cell>
          <cell r="AG226">
            <v>0</v>
          </cell>
          <cell r="AH226">
            <v>0</v>
          </cell>
          <cell r="AI226">
            <v>134135.91</v>
          </cell>
          <cell r="AJ226">
            <v>0</v>
          </cell>
          <cell r="AK226">
            <v>0</v>
          </cell>
          <cell r="AL226">
            <v>0</v>
          </cell>
          <cell r="AM226">
            <v>20939.2</v>
          </cell>
          <cell r="AN226">
            <v>124586.80000000002</v>
          </cell>
          <cell r="AO226">
            <v>0</v>
          </cell>
          <cell r="AP226">
            <v>0</v>
          </cell>
          <cell r="AQ226">
            <v>0</v>
          </cell>
          <cell r="AR226">
            <v>91353.589999999982</v>
          </cell>
          <cell r="AS226">
            <v>0</v>
          </cell>
          <cell r="AT226">
            <v>265308.65000000002</v>
          </cell>
          <cell r="AU226">
            <v>0</v>
          </cell>
          <cell r="AV226">
            <v>0</v>
          </cell>
          <cell r="AW226">
            <v>0</v>
          </cell>
          <cell r="AX226">
            <v>56126.37</v>
          </cell>
          <cell r="AY226">
            <v>0</v>
          </cell>
          <cell r="AZ226">
            <v>0</v>
          </cell>
          <cell r="BA226">
            <v>0</v>
          </cell>
          <cell r="BB226">
            <v>74624.72</v>
          </cell>
          <cell r="BC226">
            <v>6188163.3999999985</v>
          </cell>
          <cell r="BD226">
            <v>1607643.9000000001</v>
          </cell>
          <cell r="BE226">
            <v>2681983.3300000005</v>
          </cell>
          <cell r="BF226">
            <v>49346221.249999985</v>
          </cell>
        </row>
        <row r="227">
          <cell r="F227" t="str">
            <v>32081</v>
          </cell>
          <cell r="G227">
            <v>183536574.32999989</v>
          </cell>
          <cell r="H227">
            <v>7182354.1199999992</v>
          </cell>
          <cell r="I227">
            <v>849634.51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36658006.639999993</v>
          </cell>
          <cell r="Q227">
            <v>2177241.79</v>
          </cell>
          <cell r="R227">
            <v>6018147.0699999994</v>
          </cell>
          <cell r="S227">
            <v>0</v>
          </cell>
          <cell r="T227">
            <v>0</v>
          </cell>
          <cell r="U227">
            <v>0</v>
          </cell>
          <cell r="V227">
            <v>8999645.5999999978</v>
          </cell>
          <cell r="W227">
            <v>2367448.91</v>
          </cell>
          <cell r="X227">
            <v>235144.43</v>
          </cell>
          <cell r="Y227">
            <v>549.19000000000005</v>
          </cell>
          <cell r="Z227">
            <v>3264940.02</v>
          </cell>
          <cell r="AA227">
            <v>56429.23</v>
          </cell>
          <cell r="AB227">
            <v>10012916.979999999</v>
          </cell>
          <cell r="AC227">
            <v>1227733.97</v>
          </cell>
          <cell r="AD227">
            <v>0</v>
          </cell>
          <cell r="AE227">
            <v>0</v>
          </cell>
          <cell r="AF227">
            <v>8421810.6399999987</v>
          </cell>
          <cell r="AG227">
            <v>0</v>
          </cell>
          <cell r="AH227">
            <v>0</v>
          </cell>
          <cell r="AI227">
            <v>3894522.2300000009</v>
          </cell>
          <cell r="AJ227">
            <v>0</v>
          </cell>
          <cell r="AK227">
            <v>0</v>
          </cell>
          <cell r="AL227">
            <v>0</v>
          </cell>
          <cell r="AM227">
            <v>189973.47999999995</v>
          </cell>
          <cell r="AN227">
            <v>4430672.2300000014</v>
          </cell>
          <cell r="AO227">
            <v>0</v>
          </cell>
          <cell r="AP227">
            <v>201672.83</v>
          </cell>
          <cell r="AQ227">
            <v>340965.65999999986</v>
          </cell>
          <cell r="AR227">
            <v>0</v>
          </cell>
          <cell r="AS227">
            <v>379655.04000000004</v>
          </cell>
          <cell r="AT227">
            <v>1303006.5699999998</v>
          </cell>
          <cell r="AU227">
            <v>0</v>
          </cell>
          <cell r="AV227">
            <v>0</v>
          </cell>
          <cell r="AW227">
            <v>0</v>
          </cell>
          <cell r="AX227">
            <v>2068341.96</v>
          </cell>
          <cell r="AY227">
            <v>0</v>
          </cell>
          <cell r="AZ227">
            <v>2603.0700000000002</v>
          </cell>
          <cell r="BA227">
            <v>2302675.3600000003</v>
          </cell>
          <cell r="BB227">
            <v>4593849.1199999992</v>
          </cell>
          <cell r="BC227">
            <v>46270857.090000004</v>
          </cell>
          <cell r="BD227">
            <v>13773575.389999999</v>
          </cell>
          <cell r="BE227">
            <v>10165788.019999998</v>
          </cell>
          <cell r="BF227">
            <v>360926735.4799999</v>
          </cell>
        </row>
        <row r="228">
          <cell r="F228" t="str">
            <v>32123</v>
          </cell>
          <cell r="G228">
            <v>509864.56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67559.399999999994</v>
          </cell>
          <cell r="Q228">
            <v>0</v>
          </cell>
          <cell r="R228">
            <v>48881.87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30464.67</v>
          </cell>
          <cell r="AC228">
            <v>40539.64</v>
          </cell>
          <cell r="AD228">
            <v>0</v>
          </cell>
          <cell r="AE228">
            <v>0</v>
          </cell>
          <cell r="AF228">
            <v>7708.7599999999993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128145.14999999998</v>
          </cell>
          <cell r="BD228">
            <v>1546.46</v>
          </cell>
          <cell r="BE228">
            <v>19496.050000000003</v>
          </cell>
          <cell r="BF228">
            <v>854206.56</v>
          </cell>
        </row>
        <row r="229">
          <cell r="F229" t="str">
            <v>32312</v>
          </cell>
          <cell r="G229">
            <v>299541.81999999995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62792.07</v>
          </cell>
          <cell r="Q229">
            <v>1693.41</v>
          </cell>
          <cell r="R229">
            <v>11139.15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25850.199999999997</v>
          </cell>
          <cell r="AC229">
            <v>35982.009999999995</v>
          </cell>
          <cell r="AD229">
            <v>0</v>
          </cell>
          <cell r="AE229">
            <v>0</v>
          </cell>
          <cell r="AF229">
            <v>332.38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122.61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113779.31999999999</v>
          </cell>
          <cell r="BD229">
            <v>0</v>
          </cell>
          <cell r="BE229">
            <v>80065.590000000026</v>
          </cell>
          <cell r="BF229">
            <v>631298.56000000006</v>
          </cell>
        </row>
        <row r="230">
          <cell r="F230" t="str">
            <v>32325</v>
          </cell>
          <cell r="G230">
            <v>8864153.4399999995</v>
          </cell>
          <cell r="H230">
            <v>10086.49</v>
          </cell>
          <cell r="I230">
            <v>10548.14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1430150.9900000002</v>
          </cell>
          <cell r="Q230">
            <v>50043.85</v>
          </cell>
          <cell r="R230">
            <v>291850.77</v>
          </cell>
          <cell r="S230">
            <v>0</v>
          </cell>
          <cell r="T230">
            <v>0</v>
          </cell>
          <cell r="U230">
            <v>0</v>
          </cell>
          <cell r="V230">
            <v>618185.73</v>
          </cell>
          <cell r="W230">
            <v>0</v>
          </cell>
          <cell r="X230">
            <v>7583.81</v>
          </cell>
          <cell r="Y230">
            <v>0</v>
          </cell>
          <cell r="Z230">
            <v>0</v>
          </cell>
          <cell r="AA230">
            <v>0</v>
          </cell>
          <cell r="AB230">
            <v>197083.25999999998</v>
          </cell>
          <cell r="AC230">
            <v>49505.970000000008</v>
          </cell>
          <cell r="AD230">
            <v>0</v>
          </cell>
          <cell r="AE230">
            <v>0</v>
          </cell>
          <cell r="AF230">
            <v>208482.53</v>
          </cell>
          <cell r="AG230">
            <v>0</v>
          </cell>
          <cell r="AH230">
            <v>0</v>
          </cell>
          <cell r="AI230">
            <v>133581.25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23959.499999999996</v>
          </cell>
          <cell r="AU230">
            <v>0</v>
          </cell>
          <cell r="AV230">
            <v>0</v>
          </cell>
          <cell r="AW230">
            <v>0</v>
          </cell>
          <cell r="AX230">
            <v>38572.799999999996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2620774.4899999998</v>
          </cell>
          <cell r="BD230">
            <v>562284.63</v>
          </cell>
          <cell r="BE230">
            <v>820860.16999999993</v>
          </cell>
          <cell r="BF230">
            <v>15937707.820000002</v>
          </cell>
        </row>
        <row r="231">
          <cell r="F231" t="str">
            <v>32326</v>
          </cell>
          <cell r="G231">
            <v>10755603.069999998</v>
          </cell>
          <cell r="H231">
            <v>230568.64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1617901.5</v>
          </cell>
          <cell r="Q231">
            <v>109407.78</v>
          </cell>
          <cell r="R231">
            <v>378944.79000000004</v>
          </cell>
          <cell r="S231">
            <v>0</v>
          </cell>
          <cell r="T231">
            <v>0</v>
          </cell>
          <cell r="U231">
            <v>78101.099999999991</v>
          </cell>
          <cell r="V231">
            <v>857658.95</v>
          </cell>
          <cell r="W231">
            <v>35319.51</v>
          </cell>
          <cell r="X231">
            <v>13128.85</v>
          </cell>
          <cell r="Y231">
            <v>0</v>
          </cell>
          <cell r="Z231">
            <v>0</v>
          </cell>
          <cell r="AA231">
            <v>0</v>
          </cell>
          <cell r="AB231">
            <v>157687.82</v>
          </cell>
          <cell r="AC231">
            <v>77046.8</v>
          </cell>
          <cell r="AD231">
            <v>0</v>
          </cell>
          <cell r="AE231">
            <v>0</v>
          </cell>
          <cell r="AF231">
            <v>320058.25</v>
          </cell>
          <cell r="AG231">
            <v>0</v>
          </cell>
          <cell r="AH231">
            <v>0</v>
          </cell>
          <cell r="AI231">
            <v>117063.13000000002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14774.599999999999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21109.200000000001</v>
          </cell>
          <cell r="AU231">
            <v>0</v>
          </cell>
          <cell r="AV231">
            <v>112902.6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151183.98000000001</v>
          </cell>
          <cell r="BC231">
            <v>3253510.36</v>
          </cell>
          <cell r="BD231">
            <v>746034.54000000015</v>
          </cell>
          <cell r="BE231">
            <v>940817.24</v>
          </cell>
          <cell r="BF231">
            <v>19988822.709999993</v>
          </cell>
        </row>
        <row r="232">
          <cell r="F232" t="str">
            <v>32354</v>
          </cell>
          <cell r="G232">
            <v>58405697.859999992</v>
          </cell>
          <cell r="H232">
            <v>2424101.9700000002</v>
          </cell>
          <cell r="I232">
            <v>16781.240000000002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11214438.000000002</v>
          </cell>
          <cell r="Q232">
            <v>434905.58999999997</v>
          </cell>
          <cell r="R232">
            <v>1557576.9999999995</v>
          </cell>
          <cell r="S232">
            <v>0</v>
          </cell>
          <cell r="T232">
            <v>0</v>
          </cell>
          <cell r="U232">
            <v>0</v>
          </cell>
          <cell r="V232">
            <v>2537891.67</v>
          </cell>
          <cell r="W232">
            <v>2085827.9100000001</v>
          </cell>
          <cell r="X232">
            <v>38301</v>
          </cell>
          <cell r="Y232">
            <v>0</v>
          </cell>
          <cell r="Z232">
            <v>0</v>
          </cell>
          <cell r="AA232">
            <v>0</v>
          </cell>
          <cell r="AB232">
            <v>770789.4</v>
          </cell>
          <cell r="AC232">
            <v>414607.35999999999</v>
          </cell>
          <cell r="AD232">
            <v>0</v>
          </cell>
          <cell r="AE232">
            <v>0</v>
          </cell>
          <cell r="AF232">
            <v>1399057.3399999999</v>
          </cell>
          <cell r="AG232">
            <v>0</v>
          </cell>
          <cell r="AH232">
            <v>0</v>
          </cell>
          <cell r="AI232">
            <v>364107.20999999996</v>
          </cell>
          <cell r="AJ232">
            <v>0</v>
          </cell>
          <cell r="AK232">
            <v>0</v>
          </cell>
          <cell r="AL232">
            <v>0</v>
          </cell>
          <cell r="AM232">
            <v>34741.780000000006</v>
          </cell>
          <cell r="AN232">
            <v>769160.16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45993.63</v>
          </cell>
          <cell r="AT232">
            <v>214188.40000000005</v>
          </cell>
          <cell r="AU232">
            <v>0</v>
          </cell>
          <cell r="AV232">
            <v>0</v>
          </cell>
          <cell r="AW232">
            <v>0</v>
          </cell>
          <cell r="AX232">
            <v>45511.810000000005</v>
          </cell>
          <cell r="AY232">
            <v>0</v>
          </cell>
          <cell r="AZ232">
            <v>0</v>
          </cell>
          <cell r="BA232">
            <v>0</v>
          </cell>
          <cell r="BB232">
            <v>53263.47</v>
          </cell>
          <cell r="BC232">
            <v>14405444.5</v>
          </cell>
          <cell r="BD232">
            <v>3177867.3699999996</v>
          </cell>
          <cell r="BE232">
            <v>4240937.2399999993</v>
          </cell>
          <cell r="BF232">
            <v>104651191.91</v>
          </cell>
        </row>
        <row r="233">
          <cell r="F233" t="str">
            <v>32356</v>
          </cell>
          <cell r="G233">
            <v>78123622.409999996</v>
          </cell>
          <cell r="H233">
            <v>1012266.2500000001</v>
          </cell>
          <cell r="I233">
            <v>139748.54999999999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18852870.859999996</v>
          </cell>
          <cell r="Q233">
            <v>973090.57000000007</v>
          </cell>
          <cell r="R233">
            <v>2215350.7200000002</v>
          </cell>
          <cell r="S233">
            <v>0</v>
          </cell>
          <cell r="T233">
            <v>0</v>
          </cell>
          <cell r="U233">
            <v>0</v>
          </cell>
          <cell r="V233">
            <v>2577299.14</v>
          </cell>
          <cell r="W233">
            <v>180240.52</v>
          </cell>
          <cell r="X233">
            <v>62797.14</v>
          </cell>
          <cell r="Y233">
            <v>0</v>
          </cell>
          <cell r="Z233">
            <v>935644.87000000011</v>
          </cell>
          <cell r="AA233">
            <v>0</v>
          </cell>
          <cell r="AB233">
            <v>1854109.02</v>
          </cell>
          <cell r="AC233">
            <v>287111.77999999997</v>
          </cell>
          <cell r="AD233">
            <v>0</v>
          </cell>
          <cell r="AE233">
            <v>0</v>
          </cell>
          <cell r="AF233">
            <v>2101622.0399999996</v>
          </cell>
          <cell r="AG233">
            <v>0</v>
          </cell>
          <cell r="AH233">
            <v>0</v>
          </cell>
          <cell r="AI233">
            <v>593047.7200000002</v>
          </cell>
          <cell r="AJ233">
            <v>0</v>
          </cell>
          <cell r="AK233">
            <v>0</v>
          </cell>
          <cell r="AL233">
            <v>0</v>
          </cell>
          <cell r="AM233">
            <v>41616.340000000004</v>
          </cell>
          <cell r="AN233">
            <v>432151.31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4343.51</v>
          </cell>
          <cell r="AT233">
            <v>198626.32</v>
          </cell>
          <cell r="AU233">
            <v>0</v>
          </cell>
          <cell r="AV233">
            <v>0</v>
          </cell>
          <cell r="AW233">
            <v>0</v>
          </cell>
          <cell r="AX233">
            <v>72374.069999999992</v>
          </cell>
          <cell r="AY233">
            <v>0</v>
          </cell>
          <cell r="AZ233">
            <v>345086.36</v>
          </cell>
          <cell r="BA233">
            <v>2844873.7900000005</v>
          </cell>
          <cell r="BB233">
            <v>63578.020000000004</v>
          </cell>
          <cell r="BC233">
            <v>19031918.93</v>
          </cell>
          <cell r="BD233">
            <v>4921849.3</v>
          </cell>
          <cell r="BE233">
            <v>4051475.3599999985</v>
          </cell>
          <cell r="BF233">
            <v>141916714.89999998</v>
          </cell>
        </row>
        <row r="234">
          <cell r="F234" t="str">
            <v>32358</v>
          </cell>
          <cell r="G234">
            <v>5428897.3499999996</v>
          </cell>
          <cell r="H234">
            <v>42581.54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830832.66</v>
          </cell>
          <cell r="Q234">
            <v>0</v>
          </cell>
          <cell r="R234">
            <v>180957.15999999997</v>
          </cell>
          <cell r="S234">
            <v>0</v>
          </cell>
          <cell r="T234">
            <v>0</v>
          </cell>
          <cell r="U234">
            <v>0</v>
          </cell>
          <cell r="V234">
            <v>347745.47000000003</v>
          </cell>
          <cell r="W234">
            <v>122813.9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43789.86</v>
          </cell>
          <cell r="AC234">
            <v>23911.329999999998</v>
          </cell>
          <cell r="AD234">
            <v>0</v>
          </cell>
          <cell r="AE234">
            <v>0</v>
          </cell>
          <cell r="AF234">
            <v>124197.68000000001</v>
          </cell>
          <cell r="AG234">
            <v>0</v>
          </cell>
          <cell r="AH234">
            <v>0</v>
          </cell>
          <cell r="AI234">
            <v>7746.47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10089.129999999999</v>
          </cell>
          <cell r="AU234">
            <v>0</v>
          </cell>
          <cell r="AV234">
            <v>0</v>
          </cell>
          <cell r="AW234">
            <v>0</v>
          </cell>
          <cell r="AX234">
            <v>3314.55</v>
          </cell>
          <cell r="AY234">
            <v>0</v>
          </cell>
          <cell r="AZ234">
            <v>0</v>
          </cell>
          <cell r="BA234">
            <v>8034.9800000000005</v>
          </cell>
          <cell r="BB234">
            <v>0</v>
          </cell>
          <cell r="BC234">
            <v>1705576.94</v>
          </cell>
          <cell r="BD234">
            <v>341300.62</v>
          </cell>
          <cell r="BE234">
            <v>566847.62000000011</v>
          </cell>
          <cell r="BF234">
            <v>9788637.2599999979</v>
          </cell>
        </row>
        <row r="235">
          <cell r="F235" t="str">
            <v>32360</v>
          </cell>
          <cell r="G235">
            <v>25678275.120000001</v>
          </cell>
          <cell r="H235">
            <v>497454.19000000006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6536480.5899999999</v>
          </cell>
          <cell r="Q235">
            <v>259169.18</v>
          </cell>
          <cell r="R235">
            <v>722642.27000000014</v>
          </cell>
          <cell r="S235">
            <v>0</v>
          </cell>
          <cell r="T235">
            <v>0</v>
          </cell>
          <cell r="U235">
            <v>0</v>
          </cell>
          <cell r="V235">
            <v>889494.54</v>
          </cell>
          <cell r="W235">
            <v>74241.47</v>
          </cell>
          <cell r="X235">
            <v>38789.490000000005</v>
          </cell>
          <cell r="Y235">
            <v>0</v>
          </cell>
          <cell r="Z235">
            <v>0</v>
          </cell>
          <cell r="AA235">
            <v>0</v>
          </cell>
          <cell r="AB235">
            <v>919564.55</v>
          </cell>
          <cell r="AC235">
            <v>577644.71</v>
          </cell>
          <cell r="AD235">
            <v>0</v>
          </cell>
          <cell r="AE235">
            <v>0</v>
          </cell>
          <cell r="AF235">
            <v>1080886.2200000002</v>
          </cell>
          <cell r="AG235">
            <v>0</v>
          </cell>
          <cell r="AH235">
            <v>0</v>
          </cell>
          <cell r="AI235">
            <v>239355.31</v>
          </cell>
          <cell r="AJ235">
            <v>0</v>
          </cell>
          <cell r="AK235">
            <v>0</v>
          </cell>
          <cell r="AL235">
            <v>0</v>
          </cell>
          <cell r="AM235">
            <v>14871.41</v>
          </cell>
          <cell r="AN235">
            <v>137316.53000000003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62954.419999999991</v>
          </cell>
          <cell r="AU235">
            <v>0</v>
          </cell>
          <cell r="AV235">
            <v>0</v>
          </cell>
          <cell r="AW235">
            <v>0</v>
          </cell>
          <cell r="AX235">
            <v>403148.3</v>
          </cell>
          <cell r="AY235">
            <v>0</v>
          </cell>
          <cell r="AZ235">
            <v>0</v>
          </cell>
          <cell r="BA235">
            <v>0</v>
          </cell>
          <cell r="BB235">
            <v>59605.020000000004</v>
          </cell>
          <cell r="BC235">
            <v>7127547.3299999991</v>
          </cell>
          <cell r="BD235">
            <v>1722279</v>
          </cell>
          <cell r="BE235">
            <v>1828416.8799999997</v>
          </cell>
          <cell r="BF235">
            <v>48870136.530000001</v>
          </cell>
        </row>
        <row r="236">
          <cell r="F236" t="str">
            <v>32361</v>
          </cell>
          <cell r="G236">
            <v>24031249.639999997</v>
          </cell>
          <cell r="H236">
            <v>1768720.8699999999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5197461.33</v>
          </cell>
          <cell r="Q236">
            <v>248980.28</v>
          </cell>
          <cell r="R236">
            <v>843155.5</v>
          </cell>
          <cell r="S236">
            <v>0</v>
          </cell>
          <cell r="T236">
            <v>0</v>
          </cell>
          <cell r="U236">
            <v>0</v>
          </cell>
          <cell r="V236">
            <v>1374611.08</v>
          </cell>
          <cell r="W236">
            <v>250774.12</v>
          </cell>
          <cell r="X236">
            <v>29920.009999999995</v>
          </cell>
          <cell r="Y236">
            <v>0</v>
          </cell>
          <cell r="Z236">
            <v>0</v>
          </cell>
          <cell r="AA236">
            <v>0</v>
          </cell>
          <cell r="AB236">
            <v>953079.65000000014</v>
          </cell>
          <cell r="AC236">
            <v>196696.72999999998</v>
          </cell>
          <cell r="AD236">
            <v>0</v>
          </cell>
          <cell r="AE236">
            <v>0</v>
          </cell>
          <cell r="AF236">
            <v>1012686.2400000001</v>
          </cell>
          <cell r="AG236">
            <v>0</v>
          </cell>
          <cell r="AH236">
            <v>0</v>
          </cell>
          <cell r="AI236">
            <v>288388.14</v>
          </cell>
          <cell r="AJ236">
            <v>0</v>
          </cell>
          <cell r="AK236">
            <v>0</v>
          </cell>
          <cell r="AL236">
            <v>0</v>
          </cell>
          <cell r="AM236">
            <v>11544.619999999999</v>
          </cell>
          <cell r="AN236">
            <v>170847.97999999998</v>
          </cell>
          <cell r="AO236">
            <v>0</v>
          </cell>
          <cell r="AP236">
            <v>0</v>
          </cell>
          <cell r="AQ236">
            <v>994542.41</v>
          </cell>
          <cell r="AR236">
            <v>0</v>
          </cell>
          <cell r="AS236">
            <v>4722.1000000000004</v>
          </cell>
          <cell r="AT236">
            <v>206620.36</v>
          </cell>
          <cell r="AU236">
            <v>0</v>
          </cell>
          <cell r="AV236">
            <v>0</v>
          </cell>
          <cell r="AW236">
            <v>0</v>
          </cell>
          <cell r="AX236">
            <v>145262.36000000004</v>
          </cell>
          <cell r="AY236">
            <v>0</v>
          </cell>
          <cell r="AZ236">
            <v>0</v>
          </cell>
          <cell r="BA236">
            <v>0</v>
          </cell>
          <cell r="BB236">
            <v>41016.380000000005</v>
          </cell>
          <cell r="BC236">
            <v>8261994.8300000001</v>
          </cell>
          <cell r="BD236">
            <v>1921267.27</v>
          </cell>
          <cell r="BE236">
            <v>2116873.06</v>
          </cell>
          <cell r="BF236">
            <v>50070414.959999986</v>
          </cell>
        </row>
        <row r="237">
          <cell r="F237" t="str">
            <v>32362</v>
          </cell>
          <cell r="G237">
            <v>2889907.27</v>
          </cell>
          <cell r="H237">
            <v>31200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343998.92999999993</v>
          </cell>
          <cell r="Q237">
            <v>8453.34</v>
          </cell>
          <cell r="R237">
            <v>123990.37</v>
          </cell>
          <cell r="S237">
            <v>0</v>
          </cell>
          <cell r="T237">
            <v>0</v>
          </cell>
          <cell r="U237">
            <v>0</v>
          </cell>
          <cell r="V237">
            <v>268105.63999999996</v>
          </cell>
          <cell r="W237">
            <v>0</v>
          </cell>
          <cell r="X237">
            <v>3187</v>
          </cell>
          <cell r="Y237">
            <v>0</v>
          </cell>
          <cell r="Z237">
            <v>0</v>
          </cell>
          <cell r="AA237">
            <v>0</v>
          </cell>
          <cell r="AB237">
            <v>79117.690000000017</v>
          </cell>
          <cell r="AC237">
            <v>41986.700000000004</v>
          </cell>
          <cell r="AD237">
            <v>0</v>
          </cell>
          <cell r="AE237">
            <v>0</v>
          </cell>
          <cell r="AF237">
            <v>76486.19</v>
          </cell>
          <cell r="AG237">
            <v>0</v>
          </cell>
          <cell r="AH237">
            <v>0</v>
          </cell>
          <cell r="AI237">
            <v>24562.12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3752.24</v>
          </cell>
          <cell r="AU237">
            <v>0</v>
          </cell>
          <cell r="AV237">
            <v>0</v>
          </cell>
          <cell r="AW237">
            <v>0</v>
          </cell>
          <cell r="AX237">
            <v>695.68000000000006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1149620.0100000002</v>
          </cell>
          <cell r="BD237">
            <v>218855.31000000003</v>
          </cell>
          <cell r="BE237">
            <v>456383.68000000011</v>
          </cell>
          <cell r="BF237">
            <v>5720302.1700000009</v>
          </cell>
        </row>
        <row r="238">
          <cell r="F238" t="str">
            <v>32363</v>
          </cell>
          <cell r="G238">
            <v>19329704.979999993</v>
          </cell>
          <cell r="H238">
            <v>2107594.23</v>
          </cell>
          <cell r="I238">
            <v>9379.2000000000007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4209713.82</v>
          </cell>
          <cell r="Q238">
            <v>191478.16</v>
          </cell>
          <cell r="R238">
            <v>840272.95</v>
          </cell>
          <cell r="S238">
            <v>0</v>
          </cell>
          <cell r="T238">
            <v>0</v>
          </cell>
          <cell r="U238">
            <v>0</v>
          </cell>
          <cell r="V238">
            <v>1474547.41</v>
          </cell>
          <cell r="W238">
            <v>522898.68</v>
          </cell>
          <cell r="X238">
            <v>20661.800000000003</v>
          </cell>
          <cell r="Y238">
            <v>0</v>
          </cell>
          <cell r="Z238">
            <v>0</v>
          </cell>
          <cell r="AA238">
            <v>0</v>
          </cell>
          <cell r="AB238">
            <v>586913.05999999994</v>
          </cell>
          <cell r="AC238">
            <v>86326.590000000011</v>
          </cell>
          <cell r="AD238">
            <v>0</v>
          </cell>
          <cell r="AE238">
            <v>0</v>
          </cell>
          <cell r="AF238">
            <v>1091830.6000000001</v>
          </cell>
          <cell r="AG238">
            <v>0</v>
          </cell>
          <cell r="AH238">
            <v>0</v>
          </cell>
          <cell r="AI238">
            <v>786073.73</v>
          </cell>
          <cell r="AJ238">
            <v>0</v>
          </cell>
          <cell r="AK238">
            <v>0</v>
          </cell>
          <cell r="AL238">
            <v>0</v>
          </cell>
          <cell r="AM238">
            <v>9812.14</v>
          </cell>
          <cell r="AN238">
            <v>189927.03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96958.969999999987</v>
          </cell>
          <cell r="AU238">
            <v>0</v>
          </cell>
          <cell r="AV238">
            <v>0</v>
          </cell>
          <cell r="AW238">
            <v>0</v>
          </cell>
          <cell r="AX238">
            <v>188381.59</v>
          </cell>
          <cell r="AY238">
            <v>0</v>
          </cell>
          <cell r="AZ238">
            <v>0</v>
          </cell>
          <cell r="BA238">
            <v>40771.629999999997</v>
          </cell>
          <cell r="BB238">
            <v>23822.690000000002</v>
          </cell>
          <cell r="BC238">
            <v>7631589.2400000002</v>
          </cell>
          <cell r="BD238">
            <v>1237241.6599999999</v>
          </cell>
          <cell r="BE238">
            <v>1245455.0799999996</v>
          </cell>
          <cell r="BF238">
            <v>41921355.239999987</v>
          </cell>
        </row>
        <row r="239">
          <cell r="F239" t="str">
            <v>32414</v>
          </cell>
          <cell r="G239">
            <v>12369903.219999999</v>
          </cell>
          <cell r="H239">
            <v>1686794.23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2022306.05</v>
          </cell>
          <cell r="Q239">
            <v>69228.98</v>
          </cell>
          <cell r="R239">
            <v>411348.64</v>
          </cell>
          <cell r="S239">
            <v>0</v>
          </cell>
          <cell r="T239">
            <v>0</v>
          </cell>
          <cell r="U239">
            <v>0</v>
          </cell>
          <cell r="V239">
            <v>597753.08000000007</v>
          </cell>
          <cell r="W239">
            <v>0</v>
          </cell>
          <cell r="X239">
            <v>14819.89</v>
          </cell>
          <cell r="Y239">
            <v>0</v>
          </cell>
          <cell r="Z239">
            <v>0</v>
          </cell>
          <cell r="AA239">
            <v>0</v>
          </cell>
          <cell r="AB239">
            <v>520111.72000000003</v>
          </cell>
          <cell r="AC239">
            <v>14199.46</v>
          </cell>
          <cell r="AD239">
            <v>0</v>
          </cell>
          <cell r="AE239">
            <v>0</v>
          </cell>
          <cell r="AF239">
            <v>568636.51</v>
          </cell>
          <cell r="AG239">
            <v>0</v>
          </cell>
          <cell r="AH239">
            <v>0</v>
          </cell>
          <cell r="AI239">
            <v>118086.95000000001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20543.45</v>
          </cell>
          <cell r="AO239">
            <v>0</v>
          </cell>
          <cell r="AP239">
            <v>0</v>
          </cell>
          <cell r="AQ239">
            <v>353845.12999999995</v>
          </cell>
          <cell r="AR239">
            <v>0</v>
          </cell>
          <cell r="AS239">
            <v>0</v>
          </cell>
          <cell r="AT239">
            <v>20714.639999999996</v>
          </cell>
          <cell r="AU239">
            <v>0</v>
          </cell>
          <cell r="AV239">
            <v>0</v>
          </cell>
          <cell r="AW239">
            <v>0</v>
          </cell>
          <cell r="AX239">
            <v>8105.53</v>
          </cell>
          <cell r="AY239">
            <v>0</v>
          </cell>
          <cell r="AZ239">
            <v>0</v>
          </cell>
          <cell r="BA239">
            <v>0</v>
          </cell>
          <cell r="BB239">
            <v>13840.22</v>
          </cell>
          <cell r="BC239">
            <v>3710888.9899999993</v>
          </cell>
          <cell r="BD239">
            <v>812339.61</v>
          </cell>
          <cell r="BE239">
            <v>1058612.42</v>
          </cell>
          <cell r="BF239">
            <v>24392078.719999999</v>
          </cell>
        </row>
        <row r="240">
          <cell r="F240" t="str">
            <v>32416</v>
          </cell>
          <cell r="G240">
            <v>7891175.6100000013</v>
          </cell>
          <cell r="H240">
            <v>407097.75999999995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1762229.16</v>
          </cell>
          <cell r="Q240">
            <v>54850.23</v>
          </cell>
          <cell r="R240">
            <v>332076.51</v>
          </cell>
          <cell r="S240">
            <v>0</v>
          </cell>
          <cell r="T240">
            <v>0</v>
          </cell>
          <cell r="U240">
            <v>0</v>
          </cell>
          <cell r="V240">
            <v>843170.47000000009</v>
          </cell>
          <cell r="W240">
            <v>141565.12</v>
          </cell>
          <cell r="X240">
            <v>13128</v>
          </cell>
          <cell r="Y240">
            <v>0</v>
          </cell>
          <cell r="Z240">
            <v>0</v>
          </cell>
          <cell r="AA240">
            <v>0</v>
          </cell>
          <cell r="AB240">
            <v>469546.8</v>
          </cell>
          <cell r="AC240">
            <v>63179.999999999993</v>
          </cell>
          <cell r="AD240">
            <v>0</v>
          </cell>
          <cell r="AE240">
            <v>0</v>
          </cell>
          <cell r="AF240">
            <v>344141.53</v>
          </cell>
          <cell r="AG240">
            <v>0</v>
          </cell>
          <cell r="AH240">
            <v>0</v>
          </cell>
          <cell r="AI240">
            <v>47121.649999999994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4912.9299999999994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14168.859999999999</v>
          </cell>
          <cell r="AT240">
            <v>11684.56</v>
          </cell>
          <cell r="AU240">
            <v>0</v>
          </cell>
          <cell r="AV240">
            <v>0</v>
          </cell>
          <cell r="AW240">
            <v>0</v>
          </cell>
          <cell r="AX240">
            <v>642.01</v>
          </cell>
          <cell r="AY240">
            <v>0</v>
          </cell>
          <cell r="AZ240">
            <v>0</v>
          </cell>
          <cell r="BA240">
            <v>0</v>
          </cell>
          <cell r="BB240">
            <v>371811.56</v>
          </cell>
          <cell r="BC240">
            <v>3028871.48</v>
          </cell>
          <cell r="BD240">
            <v>616004.56999999995</v>
          </cell>
          <cell r="BE240">
            <v>1297605.3899999999</v>
          </cell>
          <cell r="BF240">
            <v>17714984.200000003</v>
          </cell>
        </row>
        <row r="241">
          <cell r="F241" t="str">
            <v>33030</v>
          </cell>
          <cell r="G241">
            <v>315276.94000000006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55539.579999999994</v>
          </cell>
          <cell r="Q241">
            <v>0</v>
          </cell>
          <cell r="R241">
            <v>7577.9000000000005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43984.080000000009</v>
          </cell>
          <cell r="AC241">
            <v>19886.29</v>
          </cell>
          <cell r="AD241">
            <v>0</v>
          </cell>
          <cell r="AE241">
            <v>0</v>
          </cell>
          <cell r="AF241">
            <v>15015.29</v>
          </cell>
          <cell r="AG241">
            <v>0</v>
          </cell>
          <cell r="AH241">
            <v>0</v>
          </cell>
          <cell r="AI241">
            <v>14331.43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1562.61</v>
          </cell>
          <cell r="BC241">
            <v>190113.87</v>
          </cell>
          <cell r="BD241">
            <v>84344.459999999977</v>
          </cell>
          <cell r="BE241">
            <v>93468.36</v>
          </cell>
          <cell r="BF241">
            <v>841100.80999999994</v>
          </cell>
        </row>
        <row r="242">
          <cell r="F242" t="str">
            <v>33036</v>
          </cell>
          <cell r="G242">
            <v>4511379.2299999977</v>
          </cell>
          <cell r="H242">
            <v>374998.31000000006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710921.69</v>
          </cell>
          <cell r="Q242">
            <v>21361.760000000002</v>
          </cell>
          <cell r="R242">
            <v>178518.77999999997</v>
          </cell>
          <cell r="S242">
            <v>0</v>
          </cell>
          <cell r="T242">
            <v>0</v>
          </cell>
          <cell r="U242">
            <v>0</v>
          </cell>
          <cell r="V242">
            <v>348761.34</v>
          </cell>
          <cell r="W242">
            <v>20048.02</v>
          </cell>
          <cell r="X242">
            <v>11122</v>
          </cell>
          <cell r="Y242">
            <v>0</v>
          </cell>
          <cell r="Z242">
            <v>0</v>
          </cell>
          <cell r="AA242">
            <v>0</v>
          </cell>
          <cell r="AB242">
            <v>384510.52</v>
          </cell>
          <cell r="AC242">
            <v>69712.91</v>
          </cell>
          <cell r="AD242">
            <v>0</v>
          </cell>
          <cell r="AE242">
            <v>0</v>
          </cell>
          <cell r="AF242">
            <v>266256.76</v>
          </cell>
          <cell r="AG242">
            <v>0</v>
          </cell>
          <cell r="AH242">
            <v>0</v>
          </cell>
          <cell r="AI242">
            <v>65486.33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1546.89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8739.09</v>
          </cell>
          <cell r="AU242">
            <v>0</v>
          </cell>
          <cell r="AV242">
            <v>0</v>
          </cell>
          <cell r="AW242">
            <v>0</v>
          </cell>
          <cell r="AX242">
            <v>10220.859999999999</v>
          </cell>
          <cell r="AY242">
            <v>0</v>
          </cell>
          <cell r="AZ242">
            <v>0</v>
          </cell>
          <cell r="BA242">
            <v>0</v>
          </cell>
          <cell r="BB242">
            <v>7602.2800000000007</v>
          </cell>
          <cell r="BC242">
            <v>1479716.8999999997</v>
          </cell>
          <cell r="BD242">
            <v>342579.21</v>
          </cell>
          <cell r="BE242">
            <v>469258.45999999996</v>
          </cell>
          <cell r="BF242">
            <v>9282741.3399999961</v>
          </cell>
        </row>
        <row r="243">
          <cell r="F243" t="str">
            <v>33049</v>
          </cell>
          <cell r="G243">
            <v>2963474.1199999996</v>
          </cell>
          <cell r="H243">
            <v>338870.01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338443.73</v>
          </cell>
          <cell r="Q243">
            <v>0</v>
          </cell>
          <cell r="R243">
            <v>97399.29</v>
          </cell>
          <cell r="S243">
            <v>0</v>
          </cell>
          <cell r="T243">
            <v>0</v>
          </cell>
          <cell r="U243">
            <v>44867.219999999994</v>
          </cell>
          <cell r="V243">
            <v>283565.18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153872.93</v>
          </cell>
          <cell r="AC243">
            <v>66391.850000000006</v>
          </cell>
          <cell r="AD243">
            <v>0</v>
          </cell>
          <cell r="AE243">
            <v>0</v>
          </cell>
          <cell r="AF243">
            <v>191917.01</v>
          </cell>
          <cell r="AG243">
            <v>0</v>
          </cell>
          <cell r="AH243">
            <v>0</v>
          </cell>
          <cell r="AI243">
            <v>313426.06</v>
          </cell>
          <cell r="AJ243">
            <v>0</v>
          </cell>
          <cell r="AK243">
            <v>0</v>
          </cell>
          <cell r="AL243">
            <v>0</v>
          </cell>
          <cell r="AM243">
            <v>23778.959999999999</v>
          </cell>
          <cell r="AN243">
            <v>0</v>
          </cell>
          <cell r="AO243">
            <v>0</v>
          </cell>
          <cell r="AP243">
            <v>69319.11</v>
          </cell>
          <cell r="AQ243">
            <v>0</v>
          </cell>
          <cell r="AR243">
            <v>0</v>
          </cell>
          <cell r="AS243">
            <v>0</v>
          </cell>
          <cell r="AT243">
            <v>3695.5899999999997</v>
          </cell>
          <cell r="AU243">
            <v>0</v>
          </cell>
          <cell r="AV243">
            <v>3473.66</v>
          </cell>
          <cell r="AW243">
            <v>0</v>
          </cell>
          <cell r="AX243">
            <v>273948.15000000002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1768496.9399999995</v>
          </cell>
          <cell r="BD243">
            <v>315463.88</v>
          </cell>
          <cell r="BE243">
            <v>225179.27999999997</v>
          </cell>
          <cell r="BF243">
            <v>7475582.9699999997</v>
          </cell>
        </row>
        <row r="244">
          <cell r="F244" t="str">
            <v>33070</v>
          </cell>
          <cell r="G244">
            <v>2688583.4699999993</v>
          </cell>
          <cell r="H244">
            <v>2600339.89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724579.09999999974</v>
          </cell>
          <cell r="Q244">
            <v>3321.1400000000003</v>
          </cell>
          <cell r="R244">
            <v>95547.35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100662.24999999999</v>
          </cell>
          <cell r="AC244">
            <v>35054.93</v>
          </cell>
          <cell r="AD244">
            <v>0</v>
          </cell>
          <cell r="AE244">
            <v>0</v>
          </cell>
          <cell r="AF244">
            <v>74607.089999999982</v>
          </cell>
          <cell r="AG244">
            <v>0</v>
          </cell>
          <cell r="AH244">
            <v>0</v>
          </cell>
          <cell r="AI244">
            <v>14239.939999999999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1852.96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335561.64</v>
          </cell>
          <cell r="BB244">
            <v>228675.56</v>
          </cell>
          <cell r="BC244">
            <v>1729298.0999999999</v>
          </cell>
          <cell r="BD244">
            <v>179480.96000000002</v>
          </cell>
          <cell r="BE244">
            <v>635533.35</v>
          </cell>
          <cell r="BF244">
            <v>9447337.7299999986</v>
          </cell>
        </row>
        <row r="245">
          <cell r="F245" t="str">
            <v>33115</v>
          </cell>
          <cell r="G245">
            <v>10304204.870000003</v>
          </cell>
          <cell r="H245">
            <v>184328.69000000003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1960083.2</v>
          </cell>
          <cell r="Q245">
            <v>85413.22</v>
          </cell>
          <cell r="R245">
            <v>393751.68999999994</v>
          </cell>
          <cell r="S245">
            <v>0</v>
          </cell>
          <cell r="T245">
            <v>0</v>
          </cell>
          <cell r="U245">
            <v>0</v>
          </cell>
          <cell r="V245">
            <v>732005.8600000001</v>
          </cell>
          <cell r="W245">
            <v>106838.76999999999</v>
          </cell>
          <cell r="X245">
            <v>17601.53</v>
          </cell>
          <cell r="Y245">
            <v>0</v>
          </cell>
          <cell r="Z245">
            <v>0</v>
          </cell>
          <cell r="AA245">
            <v>0</v>
          </cell>
          <cell r="AB245">
            <v>596659.35</v>
          </cell>
          <cell r="AC245">
            <v>125475.36000000002</v>
          </cell>
          <cell r="AD245">
            <v>0</v>
          </cell>
          <cell r="AE245">
            <v>0</v>
          </cell>
          <cell r="AF245">
            <v>493931.78</v>
          </cell>
          <cell r="AG245">
            <v>0</v>
          </cell>
          <cell r="AH245">
            <v>0</v>
          </cell>
          <cell r="AI245">
            <v>94196.41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41128.949999999997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5887.2199999999993</v>
          </cell>
          <cell r="AU245">
            <v>0</v>
          </cell>
          <cell r="AV245">
            <v>0</v>
          </cell>
          <cell r="AW245">
            <v>0</v>
          </cell>
          <cell r="AX245">
            <v>4507.8999999999996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2970288.2899999996</v>
          </cell>
          <cell r="BD245">
            <v>664022.48</v>
          </cell>
          <cell r="BE245">
            <v>1283622.74</v>
          </cell>
          <cell r="BF245">
            <v>20063948.309999999</v>
          </cell>
        </row>
        <row r="246">
          <cell r="F246" t="str">
            <v>33183</v>
          </cell>
          <cell r="G246">
            <v>944933.54999999993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159589.88</v>
          </cell>
          <cell r="Q246">
            <v>0</v>
          </cell>
          <cell r="R246">
            <v>59281.61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78527.56</v>
          </cell>
          <cell r="AC246">
            <v>16089.59</v>
          </cell>
          <cell r="AD246">
            <v>0</v>
          </cell>
          <cell r="AE246">
            <v>0</v>
          </cell>
          <cell r="AF246">
            <v>43619.199999999997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1997.75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22275.54</v>
          </cell>
          <cell r="BC246">
            <v>407873.44</v>
          </cell>
          <cell r="BD246">
            <v>114792.55</v>
          </cell>
          <cell r="BE246">
            <v>0</v>
          </cell>
          <cell r="BF246">
            <v>1848980.6700000002</v>
          </cell>
        </row>
        <row r="247">
          <cell r="F247" t="str">
            <v>33202</v>
          </cell>
          <cell r="G247">
            <v>437728.58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50651.48</v>
          </cell>
          <cell r="Q247">
            <v>0</v>
          </cell>
          <cell r="R247">
            <v>15342.59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70096.459999999992</v>
          </cell>
          <cell r="AC247">
            <v>22987.54</v>
          </cell>
          <cell r="AD247">
            <v>0</v>
          </cell>
          <cell r="AE247">
            <v>0</v>
          </cell>
          <cell r="AF247">
            <v>20650.309999999998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17738.09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190366.98</v>
          </cell>
          <cell r="BD247">
            <v>78048.44</v>
          </cell>
          <cell r="BE247">
            <v>59802.31</v>
          </cell>
          <cell r="BF247">
            <v>963412.78</v>
          </cell>
        </row>
        <row r="248">
          <cell r="F248" t="str">
            <v>33205</v>
          </cell>
          <cell r="G248">
            <v>193187.93000000002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12725.95</v>
          </cell>
          <cell r="Q248">
            <v>0</v>
          </cell>
          <cell r="R248">
            <v>7204.61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41538.550000000003</v>
          </cell>
          <cell r="AC248">
            <v>20200.09</v>
          </cell>
          <cell r="AD248">
            <v>0</v>
          </cell>
          <cell r="AE248">
            <v>0</v>
          </cell>
          <cell r="AF248">
            <v>7476.3899999999994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78582.559999999998</v>
          </cell>
          <cell r="BD248">
            <v>48888.19</v>
          </cell>
          <cell r="BE248">
            <v>54292.1</v>
          </cell>
          <cell r="BF248">
            <v>464096.37000000005</v>
          </cell>
        </row>
        <row r="249">
          <cell r="F249" t="str">
            <v>33206</v>
          </cell>
          <cell r="G249">
            <v>1389948.7100000002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170297.43000000002</v>
          </cell>
          <cell r="Q249">
            <v>0</v>
          </cell>
          <cell r="R249">
            <v>31521</v>
          </cell>
          <cell r="S249">
            <v>0</v>
          </cell>
          <cell r="T249">
            <v>0</v>
          </cell>
          <cell r="U249">
            <v>8720.44</v>
          </cell>
          <cell r="V249">
            <v>98337.23000000001</v>
          </cell>
          <cell r="W249">
            <v>0</v>
          </cell>
          <cell r="X249">
            <v>2231</v>
          </cell>
          <cell r="Y249">
            <v>0</v>
          </cell>
          <cell r="Z249">
            <v>0</v>
          </cell>
          <cell r="AA249">
            <v>0</v>
          </cell>
          <cell r="AB249">
            <v>67935.67</v>
          </cell>
          <cell r="AC249">
            <v>26340.149999999998</v>
          </cell>
          <cell r="AD249">
            <v>0</v>
          </cell>
          <cell r="AE249">
            <v>0</v>
          </cell>
          <cell r="AF249">
            <v>71783.070000000007</v>
          </cell>
          <cell r="AG249">
            <v>0</v>
          </cell>
          <cell r="AH249">
            <v>0</v>
          </cell>
          <cell r="AI249">
            <v>57736.090000000004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11275.240000000002</v>
          </cell>
          <cell r="AQ249">
            <v>0</v>
          </cell>
          <cell r="AR249">
            <v>0</v>
          </cell>
          <cell r="AS249">
            <v>0</v>
          </cell>
          <cell r="AT249">
            <v>1296.78</v>
          </cell>
          <cell r="AU249">
            <v>0</v>
          </cell>
          <cell r="AV249">
            <v>0</v>
          </cell>
          <cell r="AW249">
            <v>0</v>
          </cell>
          <cell r="AX249">
            <v>29296.280000000002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585428.28999999992</v>
          </cell>
          <cell r="BD249">
            <v>115290.96999999999</v>
          </cell>
          <cell r="BE249">
            <v>226185.47999999998</v>
          </cell>
          <cell r="BF249">
            <v>2893623.83</v>
          </cell>
        </row>
        <row r="250">
          <cell r="F250" t="str">
            <v>33207</v>
          </cell>
          <cell r="G250">
            <v>2858145.5900000008</v>
          </cell>
          <cell r="H250">
            <v>2985558.8900000006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842062.79999999993</v>
          </cell>
          <cell r="Q250">
            <v>0</v>
          </cell>
          <cell r="R250">
            <v>99469.8</v>
          </cell>
          <cell r="S250">
            <v>0</v>
          </cell>
          <cell r="T250">
            <v>0</v>
          </cell>
          <cell r="U250">
            <v>33336.699999999997</v>
          </cell>
          <cell r="V250">
            <v>287859.13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407499.13</v>
          </cell>
          <cell r="AC250">
            <v>38875.279999999999</v>
          </cell>
          <cell r="AD250">
            <v>0</v>
          </cell>
          <cell r="AE250">
            <v>0</v>
          </cell>
          <cell r="AF250">
            <v>196926.88999999998</v>
          </cell>
          <cell r="AG250">
            <v>0</v>
          </cell>
          <cell r="AH250">
            <v>0</v>
          </cell>
          <cell r="AI250">
            <v>67497.59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247.21</v>
          </cell>
          <cell r="AO250">
            <v>0</v>
          </cell>
          <cell r="AP250">
            <v>10355.030000000001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1334.74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1440535.96</v>
          </cell>
          <cell r="BD250">
            <v>517100.49000000005</v>
          </cell>
          <cell r="BE250">
            <v>369909.67</v>
          </cell>
          <cell r="BF250">
            <v>10156714.900000002</v>
          </cell>
        </row>
        <row r="251">
          <cell r="F251" t="str">
            <v>33211</v>
          </cell>
          <cell r="G251">
            <v>1387697.4699999997</v>
          </cell>
          <cell r="H251">
            <v>203877.31999999998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194010.89</v>
          </cell>
          <cell r="Q251">
            <v>0</v>
          </cell>
          <cell r="R251">
            <v>45221.84</v>
          </cell>
          <cell r="S251">
            <v>0</v>
          </cell>
          <cell r="T251">
            <v>0</v>
          </cell>
          <cell r="U251">
            <v>0</v>
          </cell>
          <cell r="V251">
            <v>12346.73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130245.47</v>
          </cell>
          <cell r="AC251">
            <v>26228.9</v>
          </cell>
          <cell r="AD251">
            <v>0</v>
          </cell>
          <cell r="AE251">
            <v>0</v>
          </cell>
          <cell r="AF251">
            <v>81660.53</v>
          </cell>
          <cell r="AG251">
            <v>0</v>
          </cell>
          <cell r="AH251">
            <v>0</v>
          </cell>
          <cell r="AI251">
            <v>60641.100000000006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200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13877.990000000002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658463.09000000008</v>
          </cell>
          <cell r="BD251">
            <v>157463.21</v>
          </cell>
          <cell r="BE251">
            <v>203001.67</v>
          </cell>
          <cell r="BF251">
            <v>3174936.21</v>
          </cell>
        </row>
        <row r="252">
          <cell r="F252" t="str">
            <v>33212</v>
          </cell>
          <cell r="G252">
            <v>4312825.24</v>
          </cell>
          <cell r="H252">
            <v>987552.05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879004.28999999992</v>
          </cell>
          <cell r="Q252">
            <v>2467.14</v>
          </cell>
          <cell r="R252">
            <v>160884.01</v>
          </cell>
          <cell r="S252">
            <v>0</v>
          </cell>
          <cell r="T252">
            <v>0</v>
          </cell>
          <cell r="U252">
            <v>0</v>
          </cell>
          <cell r="V252">
            <v>375087.11</v>
          </cell>
          <cell r="W252">
            <v>0</v>
          </cell>
          <cell r="X252">
            <v>5312.97</v>
          </cell>
          <cell r="Y252">
            <v>0</v>
          </cell>
          <cell r="Z252">
            <v>0</v>
          </cell>
          <cell r="AA252">
            <v>0</v>
          </cell>
          <cell r="AB252">
            <v>208694.46</v>
          </cell>
          <cell r="AC252">
            <v>34540.85</v>
          </cell>
          <cell r="AD252">
            <v>0</v>
          </cell>
          <cell r="AE252">
            <v>0</v>
          </cell>
          <cell r="AF252">
            <v>224068.24</v>
          </cell>
          <cell r="AG252">
            <v>0</v>
          </cell>
          <cell r="AH252">
            <v>0</v>
          </cell>
          <cell r="AI252">
            <v>135357.62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5834.42</v>
          </cell>
          <cell r="AS252">
            <v>4321.4299999999994</v>
          </cell>
          <cell r="AT252">
            <v>9726.75</v>
          </cell>
          <cell r="AU252">
            <v>0</v>
          </cell>
          <cell r="AV252">
            <v>0</v>
          </cell>
          <cell r="AW252">
            <v>0</v>
          </cell>
          <cell r="AX252">
            <v>60286.7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1524655.0300000003</v>
          </cell>
          <cell r="BD252">
            <v>303442.28000000003</v>
          </cell>
          <cell r="BE252">
            <v>504091.33</v>
          </cell>
          <cell r="BF252">
            <v>9738151.9199999981</v>
          </cell>
        </row>
        <row r="253">
          <cell r="F253" t="str">
            <v>34002</v>
          </cell>
          <cell r="G253">
            <v>29817236.910000004</v>
          </cell>
          <cell r="H253">
            <v>716226.22000000009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6087199.9900000021</v>
          </cell>
          <cell r="Q253">
            <v>92269.249999999985</v>
          </cell>
          <cell r="R253">
            <v>1063571</v>
          </cell>
          <cell r="S253">
            <v>0</v>
          </cell>
          <cell r="T253">
            <v>0</v>
          </cell>
          <cell r="U253">
            <v>19159.25</v>
          </cell>
          <cell r="V253">
            <v>2255691.6799999997</v>
          </cell>
          <cell r="W253">
            <v>213343.99</v>
          </cell>
          <cell r="X253">
            <v>44247</v>
          </cell>
          <cell r="Y253">
            <v>0</v>
          </cell>
          <cell r="Z253">
            <v>0</v>
          </cell>
          <cell r="AA253">
            <v>0</v>
          </cell>
          <cell r="AB253">
            <v>1012158.8</v>
          </cell>
          <cell r="AC253">
            <v>156853</v>
          </cell>
          <cell r="AD253">
            <v>0</v>
          </cell>
          <cell r="AE253">
            <v>0</v>
          </cell>
          <cell r="AF253">
            <v>1193968.3299999998</v>
          </cell>
          <cell r="AG253">
            <v>0</v>
          </cell>
          <cell r="AH253">
            <v>0</v>
          </cell>
          <cell r="AI253">
            <v>215001.38000000003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125089.84</v>
          </cell>
          <cell r="AO253">
            <v>0</v>
          </cell>
          <cell r="AP253">
            <v>57585.009999999995</v>
          </cell>
          <cell r="AQ253">
            <v>0</v>
          </cell>
          <cell r="AR253">
            <v>0</v>
          </cell>
          <cell r="AS253">
            <v>2119.38</v>
          </cell>
          <cell r="AT253">
            <v>36614.639999999999</v>
          </cell>
          <cell r="AU253">
            <v>0</v>
          </cell>
          <cell r="AV253">
            <v>0</v>
          </cell>
          <cell r="AW253">
            <v>0</v>
          </cell>
          <cell r="AX253">
            <v>418908.09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9230016.6799999997</v>
          </cell>
          <cell r="BD253">
            <v>1964256.3699999999</v>
          </cell>
          <cell r="BE253">
            <v>2821691.92</v>
          </cell>
          <cell r="BF253">
            <v>57543208.730000012</v>
          </cell>
        </row>
        <row r="254">
          <cell r="F254" t="str">
            <v>34003</v>
          </cell>
          <cell r="G254">
            <v>90801487.620000005</v>
          </cell>
          <cell r="H254">
            <v>0</v>
          </cell>
          <cell r="I254">
            <v>374229.82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19827695.550000001</v>
          </cell>
          <cell r="Q254">
            <v>554266.05000000005</v>
          </cell>
          <cell r="R254">
            <v>2676840</v>
          </cell>
          <cell r="S254">
            <v>0</v>
          </cell>
          <cell r="T254">
            <v>0</v>
          </cell>
          <cell r="U254">
            <v>84356.19</v>
          </cell>
          <cell r="V254">
            <v>4562174.8099999996</v>
          </cell>
          <cell r="W254">
            <v>813580.10000000009</v>
          </cell>
          <cell r="X254">
            <v>80018.98</v>
          </cell>
          <cell r="Y254">
            <v>82720.92</v>
          </cell>
          <cell r="Z254">
            <v>0</v>
          </cell>
          <cell r="AA254">
            <v>0</v>
          </cell>
          <cell r="AB254">
            <v>2580639.6100000003</v>
          </cell>
          <cell r="AC254">
            <v>465966.98000000004</v>
          </cell>
          <cell r="AD254">
            <v>0</v>
          </cell>
          <cell r="AE254">
            <v>0</v>
          </cell>
          <cell r="AF254">
            <v>2896777.8200000008</v>
          </cell>
          <cell r="AG254">
            <v>0</v>
          </cell>
          <cell r="AH254">
            <v>0</v>
          </cell>
          <cell r="AI254">
            <v>776425.25999999989</v>
          </cell>
          <cell r="AJ254">
            <v>0</v>
          </cell>
          <cell r="AK254">
            <v>0</v>
          </cell>
          <cell r="AL254">
            <v>0</v>
          </cell>
          <cell r="AM254">
            <v>97374.67</v>
          </cell>
          <cell r="AN254">
            <v>734787.79999999993</v>
          </cell>
          <cell r="AO254">
            <v>0</v>
          </cell>
          <cell r="AP254">
            <v>54505</v>
          </cell>
          <cell r="AQ254">
            <v>0</v>
          </cell>
          <cell r="AR254">
            <v>1787.32</v>
          </cell>
          <cell r="AS254">
            <v>69852.340000000011</v>
          </cell>
          <cell r="AT254">
            <v>156522.26</v>
          </cell>
          <cell r="AU254">
            <v>0</v>
          </cell>
          <cell r="AV254">
            <v>0</v>
          </cell>
          <cell r="AW254">
            <v>0</v>
          </cell>
          <cell r="AX254">
            <v>808675.21999999986</v>
          </cell>
          <cell r="AY254">
            <v>0</v>
          </cell>
          <cell r="AZ254">
            <v>0</v>
          </cell>
          <cell r="BA254">
            <v>110971.05</v>
          </cell>
          <cell r="BB254">
            <v>160489.60000000001</v>
          </cell>
          <cell r="BC254">
            <v>24924939.659999996</v>
          </cell>
          <cell r="BD254">
            <v>5339449.6399999997</v>
          </cell>
          <cell r="BE254">
            <v>5380030.3999999985</v>
          </cell>
          <cell r="BF254">
            <v>164416564.66999999</v>
          </cell>
        </row>
        <row r="255">
          <cell r="F255" t="str">
            <v>34033</v>
          </cell>
          <cell r="G255">
            <v>38401186.839999996</v>
          </cell>
          <cell r="H255">
            <v>583277.62</v>
          </cell>
          <cell r="I255">
            <v>160740.59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7163116.8200000003</v>
          </cell>
          <cell r="Q255">
            <v>180559.21999999997</v>
          </cell>
          <cell r="R255">
            <v>967070.9</v>
          </cell>
          <cell r="S255">
            <v>0</v>
          </cell>
          <cell r="T255">
            <v>0</v>
          </cell>
          <cell r="U255">
            <v>0</v>
          </cell>
          <cell r="V255">
            <v>1889709.4599999997</v>
          </cell>
          <cell r="W255">
            <v>68626.87999999999</v>
          </cell>
          <cell r="X255">
            <v>15306.109999999999</v>
          </cell>
          <cell r="Y255">
            <v>0</v>
          </cell>
          <cell r="Z255">
            <v>3306227.53</v>
          </cell>
          <cell r="AA255">
            <v>39698.61</v>
          </cell>
          <cell r="AB255">
            <v>757805.62</v>
          </cell>
          <cell r="AC255">
            <v>138848.53</v>
          </cell>
          <cell r="AD255">
            <v>0</v>
          </cell>
          <cell r="AE255">
            <v>0</v>
          </cell>
          <cell r="AF255">
            <v>1067376.78</v>
          </cell>
          <cell r="AG255">
            <v>270722.56</v>
          </cell>
          <cell r="AH255">
            <v>0</v>
          </cell>
          <cell r="AI255">
            <v>381993.58</v>
          </cell>
          <cell r="AJ255">
            <v>0</v>
          </cell>
          <cell r="AK255">
            <v>0</v>
          </cell>
          <cell r="AL255">
            <v>0</v>
          </cell>
          <cell r="AM255">
            <v>8991.2999999999993</v>
          </cell>
          <cell r="AN255">
            <v>202227.94999999998</v>
          </cell>
          <cell r="AO255">
            <v>0</v>
          </cell>
          <cell r="AP255">
            <v>0</v>
          </cell>
          <cell r="AQ255">
            <v>0</v>
          </cell>
          <cell r="AR255">
            <v>437.88</v>
          </cell>
          <cell r="AS255">
            <v>8705.34</v>
          </cell>
          <cell r="AT255">
            <v>407019</v>
          </cell>
          <cell r="AU255">
            <v>0</v>
          </cell>
          <cell r="AV255">
            <v>0</v>
          </cell>
          <cell r="AW255">
            <v>0</v>
          </cell>
          <cell r="AX255">
            <v>140341.73999999996</v>
          </cell>
          <cell r="AY255">
            <v>0</v>
          </cell>
          <cell r="AZ255">
            <v>0</v>
          </cell>
          <cell r="BA255">
            <v>0</v>
          </cell>
          <cell r="BB255">
            <v>106341.84000000001</v>
          </cell>
          <cell r="BC255">
            <v>11613410.160000002</v>
          </cell>
          <cell r="BD255">
            <v>1994546.69</v>
          </cell>
          <cell r="BE255">
            <v>3134628.6599999997</v>
          </cell>
          <cell r="BF255">
            <v>73008918.210000008</v>
          </cell>
        </row>
        <row r="256">
          <cell r="F256" t="str">
            <v>34111</v>
          </cell>
          <cell r="G256">
            <v>57015620.369999982</v>
          </cell>
          <cell r="H256">
            <v>2448884.8800000004</v>
          </cell>
          <cell r="I256">
            <v>297387.55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13945880.74</v>
          </cell>
          <cell r="Q256">
            <v>351270.78</v>
          </cell>
          <cell r="R256">
            <v>2118900.3199999998</v>
          </cell>
          <cell r="S256">
            <v>0</v>
          </cell>
          <cell r="T256">
            <v>0</v>
          </cell>
          <cell r="U256">
            <v>0</v>
          </cell>
          <cell r="V256">
            <v>4005190.3399999994</v>
          </cell>
          <cell r="W256">
            <v>700134.84</v>
          </cell>
          <cell r="X256">
            <v>48091</v>
          </cell>
          <cell r="Y256">
            <v>20102.43</v>
          </cell>
          <cell r="Z256">
            <v>0</v>
          </cell>
          <cell r="AA256">
            <v>0</v>
          </cell>
          <cell r="AB256">
            <v>1251540.5299999998</v>
          </cell>
          <cell r="AC256">
            <v>304977.58</v>
          </cell>
          <cell r="AD256">
            <v>0</v>
          </cell>
          <cell r="AE256">
            <v>0</v>
          </cell>
          <cell r="AF256">
            <v>1340092.9300000002</v>
          </cell>
          <cell r="AG256">
            <v>119962.44</v>
          </cell>
          <cell r="AH256">
            <v>8002.4000000000005</v>
          </cell>
          <cell r="AI256">
            <v>554449.17999999993</v>
          </cell>
          <cell r="AJ256">
            <v>0</v>
          </cell>
          <cell r="AK256">
            <v>0</v>
          </cell>
          <cell r="AL256">
            <v>0</v>
          </cell>
          <cell r="AM256">
            <v>56964</v>
          </cell>
          <cell r="AN256">
            <v>236419.98</v>
          </cell>
          <cell r="AO256">
            <v>0</v>
          </cell>
          <cell r="AP256">
            <v>0</v>
          </cell>
          <cell r="AQ256">
            <v>0</v>
          </cell>
          <cell r="AR256">
            <v>146192.94</v>
          </cell>
          <cell r="AS256">
            <v>54447.56</v>
          </cell>
          <cell r="AT256">
            <v>115281.61</v>
          </cell>
          <cell r="AU256">
            <v>0</v>
          </cell>
          <cell r="AV256">
            <v>0</v>
          </cell>
          <cell r="AW256">
            <v>0</v>
          </cell>
          <cell r="AX256">
            <v>464943.67999999993</v>
          </cell>
          <cell r="AY256">
            <v>0</v>
          </cell>
          <cell r="AZ256">
            <v>0</v>
          </cell>
          <cell r="BA256">
            <v>0</v>
          </cell>
          <cell r="BB256">
            <v>115353.23</v>
          </cell>
          <cell r="BC256">
            <v>15706695.820000004</v>
          </cell>
          <cell r="BD256">
            <v>2906141.7699999996</v>
          </cell>
          <cell r="BE256">
            <v>3660953.13</v>
          </cell>
          <cell r="BF256">
            <v>107993882.03000002</v>
          </cell>
        </row>
        <row r="257">
          <cell r="F257" t="str">
            <v>34307</v>
          </cell>
          <cell r="G257">
            <v>4958510.8600000003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716129.37000000011</v>
          </cell>
          <cell r="Q257">
            <v>10346.629999999999</v>
          </cell>
          <cell r="R257">
            <v>160562.64000000001</v>
          </cell>
          <cell r="S257">
            <v>0</v>
          </cell>
          <cell r="T257">
            <v>0</v>
          </cell>
          <cell r="U257">
            <v>0</v>
          </cell>
          <cell r="V257">
            <v>504818.73</v>
          </cell>
          <cell r="W257">
            <v>0</v>
          </cell>
          <cell r="X257">
            <v>4331.88</v>
          </cell>
          <cell r="Y257">
            <v>0</v>
          </cell>
          <cell r="Z257">
            <v>0</v>
          </cell>
          <cell r="AA257">
            <v>0</v>
          </cell>
          <cell r="AB257">
            <v>134303.43999999997</v>
          </cell>
          <cell r="AC257">
            <v>30294.51</v>
          </cell>
          <cell r="AD257">
            <v>0</v>
          </cell>
          <cell r="AE257">
            <v>0</v>
          </cell>
          <cell r="AF257">
            <v>206467.88</v>
          </cell>
          <cell r="AG257">
            <v>0</v>
          </cell>
          <cell r="AH257">
            <v>0</v>
          </cell>
          <cell r="AI257">
            <v>17178.02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7511.6799999999994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1780380.8700000003</v>
          </cell>
          <cell r="BD257">
            <v>416984.08999999997</v>
          </cell>
          <cell r="BE257">
            <v>319264.94000000006</v>
          </cell>
          <cell r="BF257">
            <v>9267085.5399999991</v>
          </cell>
        </row>
        <row r="258">
          <cell r="F258" t="str">
            <v>34324</v>
          </cell>
          <cell r="G258">
            <v>4605620.4200000009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772085.05</v>
          </cell>
          <cell r="Q258">
            <v>34671.49</v>
          </cell>
          <cell r="R258">
            <v>123416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132991.38999999998</v>
          </cell>
          <cell r="AC258">
            <v>18797.740000000002</v>
          </cell>
          <cell r="AD258">
            <v>0</v>
          </cell>
          <cell r="AE258">
            <v>0</v>
          </cell>
          <cell r="AF258">
            <v>47432.039999999994</v>
          </cell>
          <cell r="AG258">
            <v>0</v>
          </cell>
          <cell r="AH258">
            <v>0</v>
          </cell>
          <cell r="AI258">
            <v>24911.699999999997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439.74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5315.67</v>
          </cell>
          <cell r="AU258">
            <v>0</v>
          </cell>
          <cell r="AV258">
            <v>0</v>
          </cell>
          <cell r="AW258">
            <v>0</v>
          </cell>
          <cell r="AX258">
            <v>73219.25</v>
          </cell>
          <cell r="AY258">
            <v>0</v>
          </cell>
          <cell r="AZ258">
            <v>0</v>
          </cell>
          <cell r="BA258">
            <v>0</v>
          </cell>
          <cell r="BB258">
            <v>2259.0600000000004</v>
          </cell>
          <cell r="BC258">
            <v>1218215.1399999997</v>
          </cell>
          <cell r="BD258">
            <v>206778.12</v>
          </cell>
          <cell r="BE258">
            <v>587616.14999999991</v>
          </cell>
          <cell r="BF258">
            <v>7853768.9600000009</v>
          </cell>
        </row>
        <row r="259">
          <cell r="F259" t="str">
            <v>34401</v>
          </cell>
          <cell r="G259">
            <v>12980631.060000001</v>
          </cell>
          <cell r="H259">
            <v>138300.34</v>
          </cell>
          <cell r="I259">
            <v>22646.48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2886996.3800000004</v>
          </cell>
          <cell r="Q259">
            <v>59307.55000000001</v>
          </cell>
          <cell r="R259">
            <v>524962.6</v>
          </cell>
          <cell r="S259">
            <v>0</v>
          </cell>
          <cell r="T259">
            <v>0</v>
          </cell>
          <cell r="U259">
            <v>0</v>
          </cell>
          <cell r="V259">
            <v>542718.75</v>
          </cell>
          <cell r="W259">
            <v>0</v>
          </cell>
          <cell r="X259">
            <v>15725.29</v>
          </cell>
          <cell r="Y259">
            <v>0</v>
          </cell>
          <cell r="Z259">
            <v>0</v>
          </cell>
          <cell r="AA259">
            <v>0</v>
          </cell>
          <cell r="AB259">
            <v>524724.91</v>
          </cell>
          <cell r="AC259">
            <v>52108.45</v>
          </cell>
          <cell r="AD259">
            <v>0</v>
          </cell>
          <cell r="AE259">
            <v>0</v>
          </cell>
          <cell r="AF259">
            <v>527095.89</v>
          </cell>
          <cell r="AG259">
            <v>0</v>
          </cell>
          <cell r="AH259">
            <v>0</v>
          </cell>
          <cell r="AI259">
            <v>23903.24</v>
          </cell>
          <cell r="AJ259">
            <v>0</v>
          </cell>
          <cell r="AK259">
            <v>0</v>
          </cell>
          <cell r="AL259">
            <v>59212.200000000004</v>
          </cell>
          <cell r="AM259">
            <v>31526.92</v>
          </cell>
          <cell r="AN259">
            <v>105958.7</v>
          </cell>
          <cell r="AO259">
            <v>0</v>
          </cell>
          <cell r="AP259">
            <v>0</v>
          </cell>
          <cell r="AQ259">
            <v>1292.0999999999999</v>
          </cell>
          <cell r="AR259">
            <v>0</v>
          </cell>
          <cell r="AS259">
            <v>0</v>
          </cell>
          <cell r="AT259">
            <v>93498.180000000008</v>
          </cell>
          <cell r="AU259">
            <v>0</v>
          </cell>
          <cell r="AV259">
            <v>0</v>
          </cell>
          <cell r="AW259">
            <v>0</v>
          </cell>
          <cell r="AX259">
            <v>4576.79</v>
          </cell>
          <cell r="AY259">
            <v>0</v>
          </cell>
          <cell r="AZ259">
            <v>0</v>
          </cell>
          <cell r="BA259">
            <v>0</v>
          </cell>
          <cell r="BB259">
            <v>4879.8900000000003</v>
          </cell>
          <cell r="BC259">
            <v>3974216.1399999997</v>
          </cell>
          <cell r="BD259">
            <v>901135.51</v>
          </cell>
          <cell r="BE259">
            <v>1530880.64</v>
          </cell>
          <cell r="BF259">
            <v>25006298.010000005</v>
          </cell>
        </row>
        <row r="260">
          <cell r="F260" t="str">
            <v>34402</v>
          </cell>
          <cell r="G260">
            <v>7173691.1799999997</v>
          </cell>
          <cell r="H260">
            <v>0</v>
          </cell>
          <cell r="I260">
            <v>36287.040000000001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1179364.26</v>
          </cell>
          <cell r="Q260">
            <v>30415.65</v>
          </cell>
          <cell r="R260">
            <v>291503</v>
          </cell>
          <cell r="S260">
            <v>0</v>
          </cell>
          <cell r="T260">
            <v>0</v>
          </cell>
          <cell r="U260">
            <v>0</v>
          </cell>
          <cell r="V260">
            <v>437720.26</v>
          </cell>
          <cell r="W260">
            <v>148609.72</v>
          </cell>
          <cell r="X260">
            <v>8583</v>
          </cell>
          <cell r="Y260">
            <v>0</v>
          </cell>
          <cell r="Z260">
            <v>0</v>
          </cell>
          <cell r="AA260">
            <v>0</v>
          </cell>
          <cell r="AB260">
            <v>201555.11000000002</v>
          </cell>
          <cell r="AC260">
            <v>42130</v>
          </cell>
          <cell r="AD260">
            <v>0</v>
          </cell>
          <cell r="AE260">
            <v>0</v>
          </cell>
          <cell r="AF260">
            <v>233174.74999999997</v>
          </cell>
          <cell r="AG260">
            <v>0</v>
          </cell>
          <cell r="AH260">
            <v>0</v>
          </cell>
          <cell r="AI260">
            <v>45159.959999999992</v>
          </cell>
          <cell r="AJ260">
            <v>0</v>
          </cell>
          <cell r="AK260">
            <v>0</v>
          </cell>
          <cell r="AL260">
            <v>0</v>
          </cell>
          <cell r="AM260">
            <v>1692.5100000000002</v>
          </cell>
          <cell r="AN260">
            <v>9007.75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4836.75</v>
          </cell>
          <cell r="AU260">
            <v>0</v>
          </cell>
          <cell r="AV260">
            <v>0</v>
          </cell>
          <cell r="AW260">
            <v>0</v>
          </cell>
          <cell r="AX260">
            <v>1004</v>
          </cell>
          <cell r="AY260">
            <v>0</v>
          </cell>
          <cell r="AZ260">
            <v>0</v>
          </cell>
          <cell r="BA260">
            <v>0</v>
          </cell>
          <cell r="BB260">
            <v>20190.689999999999</v>
          </cell>
          <cell r="BC260">
            <v>2298240.7600000002</v>
          </cell>
          <cell r="BD260">
            <v>623518.65999999992</v>
          </cell>
          <cell r="BE260">
            <v>882261.66</v>
          </cell>
          <cell r="BF260">
            <v>13668946.710000001</v>
          </cell>
        </row>
        <row r="261">
          <cell r="F261" t="str">
            <v>35200</v>
          </cell>
          <cell r="G261">
            <v>3055962.4500000007</v>
          </cell>
          <cell r="H261">
            <v>1820.0299999999997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632087.24</v>
          </cell>
          <cell r="Q261">
            <v>11289.19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106030.29000000001</v>
          </cell>
          <cell r="W261">
            <v>0</v>
          </cell>
          <cell r="X261">
            <v>3400</v>
          </cell>
          <cell r="Y261">
            <v>0</v>
          </cell>
          <cell r="Z261">
            <v>0</v>
          </cell>
          <cell r="AA261">
            <v>0</v>
          </cell>
          <cell r="AB261">
            <v>108713.81</v>
          </cell>
          <cell r="AC261">
            <v>44759.35</v>
          </cell>
          <cell r="AD261">
            <v>0</v>
          </cell>
          <cell r="AE261">
            <v>0</v>
          </cell>
          <cell r="AF261">
            <v>121668.57999999999</v>
          </cell>
          <cell r="AG261">
            <v>0</v>
          </cell>
          <cell r="AH261">
            <v>0</v>
          </cell>
          <cell r="AI261">
            <v>23026.510000000002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11109.01</v>
          </cell>
          <cell r="AO261">
            <v>0</v>
          </cell>
          <cell r="AP261">
            <v>0</v>
          </cell>
          <cell r="AQ261">
            <v>0</v>
          </cell>
          <cell r="AR261">
            <v>7759.01</v>
          </cell>
          <cell r="AS261">
            <v>0</v>
          </cell>
          <cell r="AT261">
            <v>1524.65</v>
          </cell>
          <cell r="AU261">
            <v>0</v>
          </cell>
          <cell r="AV261">
            <v>0</v>
          </cell>
          <cell r="AW261">
            <v>0</v>
          </cell>
          <cell r="AX261">
            <v>71246.639999999985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879314.12</v>
          </cell>
          <cell r="BD261">
            <v>222641.86</v>
          </cell>
          <cell r="BE261">
            <v>266674.32999999996</v>
          </cell>
          <cell r="BF261">
            <v>5569027.0700000003</v>
          </cell>
        </row>
        <row r="262">
          <cell r="F262" t="str">
            <v>36101</v>
          </cell>
          <cell r="G262">
            <v>262284.88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28032.28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14624</v>
          </cell>
          <cell r="AC262">
            <v>29306.34</v>
          </cell>
          <cell r="AD262">
            <v>0</v>
          </cell>
          <cell r="AE262">
            <v>0</v>
          </cell>
          <cell r="AF262">
            <v>17168.439999999999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221344.93999999994</v>
          </cell>
          <cell r="BD262">
            <v>56828.770000000004</v>
          </cell>
          <cell r="BE262">
            <v>78063.76999999999</v>
          </cell>
          <cell r="BF262">
            <v>707653.42</v>
          </cell>
        </row>
        <row r="263">
          <cell r="F263" t="str">
            <v>36140</v>
          </cell>
          <cell r="G263">
            <v>37860272.599999987</v>
          </cell>
          <cell r="H263">
            <v>483236.15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6133891.7799999993</v>
          </cell>
          <cell r="Q263">
            <v>152411.34000000003</v>
          </cell>
          <cell r="R263">
            <v>1131145.8700000001</v>
          </cell>
          <cell r="S263">
            <v>0</v>
          </cell>
          <cell r="T263">
            <v>0</v>
          </cell>
          <cell r="U263">
            <v>0</v>
          </cell>
          <cell r="V263">
            <v>1673453.19</v>
          </cell>
          <cell r="W263">
            <v>74650.319999999992</v>
          </cell>
          <cell r="X263">
            <v>53453.919999999998</v>
          </cell>
          <cell r="Y263">
            <v>0</v>
          </cell>
          <cell r="Z263">
            <v>521457.21999999991</v>
          </cell>
          <cell r="AA263">
            <v>0</v>
          </cell>
          <cell r="AB263">
            <v>1450430.3100000003</v>
          </cell>
          <cell r="AC263">
            <v>775777.12000000011</v>
          </cell>
          <cell r="AD263">
            <v>0</v>
          </cell>
          <cell r="AE263">
            <v>0</v>
          </cell>
          <cell r="AF263">
            <v>1543907.4300000002</v>
          </cell>
          <cell r="AG263">
            <v>0</v>
          </cell>
          <cell r="AH263">
            <v>0</v>
          </cell>
          <cell r="AI263">
            <v>510858.07000000007</v>
          </cell>
          <cell r="AJ263">
            <v>2335.6999999999998</v>
          </cell>
          <cell r="AK263">
            <v>984227.71999999974</v>
          </cell>
          <cell r="AL263">
            <v>0</v>
          </cell>
          <cell r="AM263">
            <v>107564.07999999999</v>
          </cell>
          <cell r="AN263">
            <v>831694.46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275798.73</v>
          </cell>
          <cell r="AU263">
            <v>0</v>
          </cell>
          <cell r="AV263">
            <v>0</v>
          </cell>
          <cell r="AW263">
            <v>0</v>
          </cell>
          <cell r="AX263">
            <v>917443.18</v>
          </cell>
          <cell r="AY263">
            <v>0</v>
          </cell>
          <cell r="AZ263">
            <v>0</v>
          </cell>
          <cell r="BA263">
            <v>0</v>
          </cell>
          <cell r="BB263">
            <v>164013.85999999999</v>
          </cell>
          <cell r="BC263">
            <v>10805403.739999998</v>
          </cell>
          <cell r="BD263">
            <v>2572198.67</v>
          </cell>
          <cell r="BE263">
            <v>1266334.72</v>
          </cell>
          <cell r="BF263">
            <v>70291960.179999977</v>
          </cell>
        </row>
        <row r="264">
          <cell r="F264" t="str">
            <v>36250</v>
          </cell>
          <cell r="G264">
            <v>7364880.6799999997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1185654.42</v>
          </cell>
          <cell r="Q264">
            <v>68570.5</v>
          </cell>
          <cell r="R264">
            <v>257413.46</v>
          </cell>
          <cell r="S264">
            <v>0</v>
          </cell>
          <cell r="T264">
            <v>0</v>
          </cell>
          <cell r="U264">
            <v>0</v>
          </cell>
          <cell r="V264">
            <v>480922.2699999999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460973.60000000003</v>
          </cell>
          <cell r="AC264">
            <v>41303.339999999997</v>
          </cell>
          <cell r="AD264">
            <v>0</v>
          </cell>
          <cell r="AE264">
            <v>0</v>
          </cell>
          <cell r="AF264">
            <v>226439.68000000002</v>
          </cell>
          <cell r="AG264">
            <v>0</v>
          </cell>
          <cell r="AH264">
            <v>0</v>
          </cell>
          <cell r="AI264">
            <v>45621.26</v>
          </cell>
          <cell r="AJ264">
            <v>0</v>
          </cell>
          <cell r="AK264">
            <v>0</v>
          </cell>
          <cell r="AL264">
            <v>0</v>
          </cell>
          <cell r="AM264">
            <v>29015.11</v>
          </cell>
          <cell r="AN264">
            <v>229572.14999999997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29586.83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2542683.08</v>
          </cell>
          <cell r="BD264">
            <v>543312.19999999995</v>
          </cell>
          <cell r="BE264">
            <v>296013.51</v>
          </cell>
          <cell r="BF264">
            <v>13801962.089999998</v>
          </cell>
        </row>
        <row r="265">
          <cell r="F265" t="str">
            <v>36300</v>
          </cell>
          <cell r="G265">
            <v>1647470.4300000004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207452.78000000003</v>
          </cell>
          <cell r="Q265">
            <v>5142.04</v>
          </cell>
          <cell r="R265">
            <v>40151.85</v>
          </cell>
          <cell r="S265">
            <v>0</v>
          </cell>
          <cell r="T265">
            <v>0</v>
          </cell>
          <cell r="U265">
            <v>0</v>
          </cell>
          <cell r="V265">
            <v>168375.21999999997</v>
          </cell>
          <cell r="W265">
            <v>15964.749999999998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41946.229999999996</v>
          </cell>
          <cell r="AC265">
            <v>27923.93</v>
          </cell>
          <cell r="AD265">
            <v>0</v>
          </cell>
          <cell r="AE265">
            <v>0</v>
          </cell>
          <cell r="AF265">
            <v>67435.540000000008</v>
          </cell>
          <cell r="AG265">
            <v>0</v>
          </cell>
          <cell r="AH265">
            <v>0</v>
          </cell>
          <cell r="AI265">
            <v>75959.179999999993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27090.430000000004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1997.52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913360.78999999969</v>
          </cell>
          <cell r="BD265">
            <v>201166.99</v>
          </cell>
          <cell r="BE265">
            <v>92832.329999999987</v>
          </cell>
          <cell r="BF265">
            <v>3534270.0100000007</v>
          </cell>
        </row>
        <row r="266">
          <cell r="F266" t="str">
            <v>36400</v>
          </cell>
          <cell r="G266">
            <v>5221341.4600000009</v>
          </cell>
          <cell r="H266">
            <v>7165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884232.41</v>
          </cell>
          <cell r="Q266">
            <v>25645.3</v>
          </cell>
          <cell r="R266">
            <v>148547.62999999998</v>
          </cell>
          <cell r="S266">
            <v>0</v>
          </cell>
          <cell r="T266">
            <v>0</v>
          </cell>
          <cell r="U266">
            <v>0</v>
          </cell>
          <cell r="V266">
            <v>382677.80000000005</v>
          </cell>
          <cell r="W266">
            <v>0</v>
          </cell>
          <cell r="X266">
            <v>6423.0400000000009</v>
          </cell>
          <cell r="Y266">
            <v>0</v>
          </cell>
          <cell r="Z266">
            <v>0</v>
          </cell>
          <cell r="AA266">
            <v>0</v>
          </cell>
          <cell r="AB266">
            <v>102897.99</v>
          </cell>
          <cell r="AC266">
            <v>19048.86</v>
          </cell>
          <cell r="AD266">
            <v>0</v>
          </cell>
          <cell r="AE266">
            <v>0</v>
          </cell>
          <cell r="AF266">
            <v>190998.28</v>
          </cell>
          <cell r="AG266">
            <v>0</v>
          </cell>
          <cell r="AH266">
            <v>0</v>
          </cell>
          <cell r="AI266">
            <v>9179.36</v>
          </cell>
          <cell r="AJ266">
            <v>0</v>
          </cell>
          <cell r="AK266">
            <v>0</v>
          </cell>
          <cell r="AL266">
            <v>0</v>
          </cell>
          <cell r="AM266">
            <v>9396.9000000000015</v>
          </cell>
          <cell r="AN266">
            <v>97129.47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6985.96</v>
          </cell>
          <cell r="AU266">
            <v>0</v>
          </cell>
          <cell r="AV266">
            <v>0</v>
          </cell>
          <cell r="AW266">
            <v>0</v>
          </cell>
          <cell r="AX266">
            <v>1661.42</v>
          </cell>
          <cell r="AY266">
            <v>0</v>
          </cell>
          <cell r="AZ266">
            <v>0</v>
          </cell>
          <cell r="BA266">
            <v>0</v>
          </cell>
          <cell r="BB266">
            <v>1281.3499999999999</v>
          </cell>
          <cell r="BC266">
            <v>1919388.89</v>
          </cell>
          <cell r="BD266">
            <v>382121.90000000008</v>
          </cell>
          <cell r="BE266">
            <v>376072.66999999993</v>
          </cell>
          <cell r="BF266">
            <v>9792195.6900000013</v>
          </cell>
        </row>
        <row r="267">
          <cell r="F267" t="str">
            <v>36401</v>
          </cell>
          <cell r="G267">
            <v>2175320.7399999993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315661.11000000004</v>
          </cell>
          <cell r="Q267">
            <v>0</v>
          </cell>
          <cell r="R267">
            <v>62170.33</v>
          </cell>
          <cell r="S267">
            <v>0</v>
          </cell>
          <cell r="T267">
            <v>0</v>
          </cell>
          <cell r="U267">
            <v>0</v>
          </cell>
          <cell r="V267">
            <v>211325.04</v>
          </cell>
          <cell r="W267">
            <v>0</v>
          </cell>
          <cell r="X267">
            <v>4683.58</v>
          </cell>
          <cell r="Y267">
            <v>0</v>
          </cell>
          <cell r="Z267">
            <v>0</v>
          </cell>
          <cell r="AA267">
            <v>0</v>
          </cell>
          <cell r="AB267">
            <v>79349.000000000015</v>
          </cell>
          <cell r="AC267">
            <v>47113.100000000006</v>
          </cell>
          <cell r="AD267">
            <v>0</v>
          </cell>
          <cell r="AE267">
            <v>0</v>
          </cell>
          <cell r="AF267">
            <v>71108.13</v>
          </cell>
          <cell r="AG267">
            <v>0</v>
          </cell>
          <cell r="AH267">
            <v>0</v>
          </cell>
          <cell r="AI267">
            <v>689.64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144.69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3147.85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22071.5</v>
          </cell>
          <cell r="BB267">
            <v>16658.05</v>
          </cell>
          <cell r="BC267">
            <v>743844.47999999986</v>
          </cell>
          <cell r="BD267">
            <v>190860.81000000003</v>
          </cell>
          <cell r="BE267">
            <v>141178.35000000003</v>
          </cell>
          <cell r="BF267">
            <v>4085326.3999999994</v>
          </cell>
        </row>
        <row r="268">
          <cell r="F268" t="str">
            <v>36402</v>
          </cell>
          <cell r="G268">
            <v>2296907.7000000002</v>
          </cell>
          <cell r="H268">
            <v>0</v>
          </cell>
          <cell r="I268">
            <v>66525.14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180993.46</v>
          </cell>
          <cell r="Q268">
            <v>2908.23</v>
          </cell>
          <cell r="R268">
            <v>63053.29</v>
          </cell>
          <cell r="S268">
            <v>0</v>
          </cell>
          <cell r="T268">
            <v>0</v>
          </cell>
          <cell r="U268">
            <v>0</v>
          </cell>
          <cell r="V268">
            <v>74085.279999999999</v>
          </cell>
          <cell r="W268">
            <v>24044.43</v>
          </cell>
          <cell r="X268">
            <v>2397.46</v>
          </cell>
          <cell r="Y268">
            <v>0</v>
          </cell>
          <cell r="Z268">
            <v>0</v>
          </cell>
          <cell r="AA268">
            <v>0</v>
          </cell>
          <cell r="AB268">
            <v>105242.12</v>
          </cell>
          <cell r="AC268">
            <v>42350.559999999998</v>
          </cell>
          <cell r="AD268">
            <v>0</v>
          </cell>
          <cell r="AE268">
            <v>0</v>
          </cell>
          <cell r="AF268">
            <v>120079.11000000002</v>
          </cell>
          <cell r="AG268">
            <v>0</v>
          </cell>
          <cell r="AH268">
            <v>0</v>
          </cell>
          <cell r="AI268">
            <v>41844.549999999996</v>
          </cell>
          <cell r="AJ268">
            <v>0</v>
          </cell>
          <cell r="AK268">
            <v>0</v>
          </cell>
          <cell r="AL268">
            <v>0</v>
          </cell>
          <cell r="AM268">
            <v>9185.2300000000014</v>
          </cell>
          <cell r="AN268">
            <v>107628.2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770</v>
          </cell>
          <cell r="AV268">
            <v>0</v>
          </cell>
          <cell r="AW268">
            <v>0</v>
          </cell>
          <cell r="AX268">
            <v>3300.63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776784.14999999991</v>
          </cell>
          <cell r="BD268">
            <v>303062.18</v>
          </cell>
          <cell r="BE268">
            <v>219484.64000000004</v>
          </cell>
          <cell r="BF268">
            <v>4440646.3599999994</v>
          </cell>
        </row>
        <row r="269">
          <cell r="F269" t="str">
            <v>37501</v>
          </cell>
          <cell r="G269">
            <v>75740380.560000017</v>
          </cell>
          <cell r="H269">
            <v>796006.38000000012</v>
          </cell>
          <cell r="I269">
            <v>291178.02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14427166.150000002</v>
          </cell>
          <cell r="Q269">
            <v>668758.27</v>
          </cell>
          <cell r="R269">
            <v>2088218.34</v>
          </cell>
          <cell r="S269">
            <v>0</v>
          </cell>
          <cell r="T269">
            <v>0</v>
          </cell>
          <cell r="U269">
            <v>0</v>
          </cell>
          <cell r="V269">
            <v>2491069.2900000005</v>
          </cell>
          <cell r="W269">
            <v>141703.21999999997</v>
          </cell>
          <cell r="X269">
            <v>64319</v>
          </cell>
          <cell r="Y269">
            <v>0</v>
          </cell>
          <cell r="Z269">
            <v>0</v>
          </cell>
          <cell r="AA269">
            <v>0</v>
          </cell>
          <cell r="AB269">
            <v>1889611.9499999997</v>
          </cell>
          <cell r="AC269">
            <v>593923.28</v>
          </cell>
          <cell r="AD269">
            <v>44449</v>
          </cell>
          <cell r="AE269">
            <v>0</v>
          </cell>
          <cell r="AF269">
            <v>1869749.48</v>
          </cell>
          <cell r="AG269">
            <v>56521.82</v>
          </cell>
          <cell r="AH269">
            <v>0</v>
          </cell>
          <cell r="AI269">
            <v>1031938.47</v>
          </cell>
          <cell r="AJ269">
            <v>0</v>
          </cell>
          <cell r="AK269">
            <v>0</v>
          </cell>
          <cell r="AL269">
            <v>0</v>
          </cell>
          <cell r="AM269">
            <v>91742.219999999987</v>
          </cell>
          <cell r="AN269">
            <v>1486891.39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360654.8</v>
          </cell>
          <cell r="AU269">
            <v>0</v>
          </cell>
          <cell r="AV269">
            <v>0</v>
          </cell>
          <cell r="AW269">
            <v>0</v>
          </cell>
          <cell r="AX269">
            <v>636424.4</v>
          </cell>
          <cell r="AY269">
            <v>0</v>
          </cell>
          <cell r="AZ269">
            <v>0</v>
          </cell>
          <cell r="BA269">
            <v>23945</v>
          </cell>
          <cell r="BB269">
            <v>502165.09000000008</v>
          </cell>
          <cell r="BC269">
            <v>18022584.690000001</v>
          </cell>
          <cell r="BD269">
            <v>4041930.31</v>
          </cell>
          <cell r="BE269">
            <v>3278215.3199999994</v>
          </cell>
          <cell r="BF269">
            <v>130639546.45000002</v>
          </cell>
        </row>
        <row r="270">
          <cell r="F270" t="str">
            <v>37502</v>
          </cell>
          <cell r="G270">
            <v>29893340.739999991</v>
          </cell>
          <cell r="H270">
            <v>115725.34</v>
          </cell>
          <cell r="I270">
            <v>141115.16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7571441.5599999996</v>
          </cell>
          <cell r="Q270">
            <v>231631.16</v>
          </cell>
          <cell r="R270">
            <v>990894.98</v>
          </cell>
          <cell r="S270">
            <v>0</v>
          </cell>
          <cell r="T270">
            <v>0</v>
          </cell>
          <cell r="U270">
            <v>138972.22</v>
          </cell>
          <cell r="V270">
            <v>1982905.0999999996</v>
          </cell>
          <cell r="W270">
            <v>114509.05</v>
          </cell>
          <cell r="X270">
            <v>30659.83</v>
          </cell>
          <cell r="Y270">
            <v>0</v>
          </cell>
          <cell r="Z270">
            <v>0</v>
          </cell>
          <cell r="AA270">
            <v>0</v>
          </cell>
          <cell r="AB270">
            <v>1079008.7400000002</v>
          </cell>
          <cell r="AC270">
            <v>174012.96</v>
          </cell>
          <cell r="AD270">
            <v>0</v>
          </cell>
          <cell r="AE270">
            <v>0</v>
          </cell>
          <cell r="AF270">
            <v>1179461.1100000003</v>
          </cell>
          <cell r="AG270">
            <v>0</v>
          </cell>
          <cell r="AH270">
            <v>0</v>
          </cell>
          <cell r="AI270">
            <v>214323.32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283403.69</v>
          </cell>
          <cell r="AO270">
            <v>0</v>
          </cell>
          <cell r="AP270">
            <v>109583.46</v>
          </cell>
          <cell r="AQ270">
            <v>163794.15</v>
          </cell>
          <cell r="AR270">
            <v>93886.95</v>
          </cell>
          <cell r="AS270">
            <v>0</v>
          </cell>
          <cell r="AT270">
            <v>46159.509999999995</v>
          </cell>
          <cell r="AU270">
            <v>0</v>
          </cell>
          <cell r="AV270">
            <v>0</v>
          </cell>
          <cell r="AW270">
            <v>0</v>
          </cell>
          <cell r="AX270">
            <v>85231.76999999999</v>
          </cell>
          <cell r="AY270">
            <v>0</v>
          </cell>
          <cell r="AZ270">
            <v>0</v>
          </cell>
          <cell r="BA270">
            <v>0</v>
          </cell>
          <cell r="BB270">
            <v>1651.9</v>
          </cell>
          <cell r="BC270">
            <v>6970010.9699999997</v>
          </cell>
          <cell r="BD270">
            <v>1553047.5100000002</v>
          </cell>
          <cell r="BE270">
            <v>2257175.54</v>
          </cell>
          <cell r="BF270">
            <v>55421946.719999976</v>
          </cell>
        </row>
        <row r="271">
          <cell r="F271" t="str">
            <v>37503</v>
          </cell>
          <cell r="G271">
            <v>14136941.980000002</v>
          </cell>
          <cell r="H271">
            <v>348157.17</v>
          </cell>
          <cell r="I271">
            <v>58670.82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2778828.6700000004</v>
          </cell>
          <cell r="Q271">
            <v>92955.88</v>
          </cell>
          <cell r="R271">
            <v>460305.8</v>
          </cell>
          <cell r="S271">
            <v>0</v>
          </cell>
          <cell r="T271">
            <v>0</v>
          </cell>
          <cell r="U271">
            <v>0</v>
          </cell>
          <cell r="V271">
            <v>594618.34</v>
          </cell>
          <cell r="W271">
            <v>0</v>
          </cell>
          <cell r="X271">
            <v>14751.019999999999</v>
          </cell>
          <cell r="Y271">
            <v>0</v>
          </cell>
          <cell r="Z271">
            <v>0</v>
          </cell>
          <cell r="AA271">
            <v>0</v>
          </cell>
          <cell r="AB271">
            <v>399257.06000000006</v>
          </cell>
          <cell r="AC271">
            <v>50536.75</v>
          </cell>
          <cell r="AD271">
            <v>0</v>
          </cell>
          <cell r="AE271">
            <v>0</v>
          </cell>
          <cell r="AF271">
            <v>556346.49000000011</v>
          </cell>
          <cell r="AG271">
            <v>12461.17</v>
          </cell>
          <cell r="AH271">
            <v>0</v>
          </cell>
          <cell r="AI271">
            <v>134751.80000000002</v>
          </cell>
          <cell r="AJ271">
            <v>0</v>
          </cell>
          <cell r="AK271">
            <v>0</v>
          </cell>
          <cell r="AL271">
            <v>0</v>
          </cell>
          <cell r="AM271">
            <v>7685.41</v>
          </cell>
          <cell r="AN271">
            <v>131265.04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22037.14</v>
          </cell>
          <cell r="AU271">
            <v>0</v>
          </cell>
          <cell r="AV271">
            <v>0</v>
          </cell>
          <cell r="AW271">
            <v>0</v>
          </cell>
          <cell r="AX271">
            <v>263793.67000000004</v>
          </cell>
          <cell r="AY271">
            <v>0</v>
          </cell>
          <cell r="AZ271">
            <v>0</v>
          </cell>
          <cell r="BA271">
            <v>0</v>
          </cell>
          <cell r="BB271">
            <v>83003.640000000014</v>
          </cell>
          <cell r="BC271">
            <v>3616363.5000000014</v>
          </cell>
          <cell r="BD271">
            <v>805956.19</v>
          </cell>
          <cell r="BE271">
            <v>1094194.1700000002</v>
          </cell>
          <cell r="BF271">
            <v>25662881.710000008</v>
          </cell>
        </row>
        <row r="272">
          <cell r="F272" t="str">
            <v>37504</v>
          </cell>
          <cell r="G272">
            <v>16742012.210000001</v>
          </cell>
          <cell r="H272">
            <v>617699.96</v>
          </cell>
          <cell r="I272">
            <v>13494.3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3816861.51</v>
          </cell>
          <cell r="Q272">
            <v>125121.23</v>
          </cell>
          <cell r="R272">
            <v>736177.19000000006</v>
          </cell>
          <cell r="S272">
            <v>0</v>
          </cell>
          <cell r="T272">
            <v>0</v>
          </cell>
          <cell r="U272">
            <v>0</v>
          </cell>
          <cell r="V272">
            <v>1246328.4300000002</v>
          </cell>
          <cell r="W272">
            <v>92704.58</v>
          </cell>
          <cell r="X272">
            <v>23632.839999999997</v>
          </cell>
          <cell r="Y272">
            <v>0</v>
          </cell>
          <cell r="Z272">
            <v>0</v>
          </cell>
          <cell r="AA272">
            <v>0</v>
          </cell>
          <cell r="AB272">
            <v>368155.68999999994</v>
          </cell>
          <cell r="AC272">
            <v>97591.73000000001</v>
          </cell>
          <cell r="AD272">
            <v>34263.159999999996</v>
          </cell>
          <cell r="AE272">
            <v>0</v>
          </cell>
          <cell r="AF272">
            <v>524707.67000000004</v>
          </cell>
          <cell r="AG272">
            <v>0</v>
          </cell>
          <cell r="AH272">
            <v>0</v>
          </cell>
          <cell r="AI272">
            <v>153506.89000000001</v>
          </cell>
          <cell r="AJ272">
            <v>0</v>
          </cell>
          <cell r="AK272">
            <v>0</v>
          </cell>
          <cell r="AL272">
            <v>0</v>
          </cell>
          <cell r="AM272">
            <v>35000</v>
          </cell>
          <cell r="AN272">
            <v>275158.57999999996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11021.419999999998</v>
          </cell>
          <cell r="AT272">
            <v>53770.700000000004</v>
          </cell>
          <cell r="AU272">
            <v>0</v>
          </cell>
          <cell r="AV272">
            <v>0</v>
          </cell>
          <cell r="AW272">
            <v>0</v>
          </cell>
          <cell r="AX272">
            <v>121721.81</v>
          </cell>
          <cell r="AY272">
            <v>0</v>
          </cell>
          <cell r="AZ272">
            <v>0</v>
          </cell>
          <cell r="BA272">
            <v>0</v>
          </cell>
          <cell r="BB272">
            <v>8503.119999999999</v>
          </cell>
          <cell r="BC272">
            <v>4387452.6799999988</v>
          </cell>
          <cell r="BD272">
            <v>827910.14</v>
          </cell>
          <cell r="BE272">
            <v>1103043.8500000001</v>
          </cell>
          <cell r="BF272">
            <v>31415839.690000009</v>
          </cell>
        </row>
        <row r="273">
          <cell r="F273" t="str">
            <v>37505</v>
          </cell>
          <cell r="G273">
            <v>8935395.2100000009</v>
          </cell>
          <cell r="H273">
            <v>1333206.5500000003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1737258.7300000002</v>
          </cell>
          <cell r="Q273">
            <v>42932.24</v>
          </cell>
          <cell r="R273">
            <v>318070.86</v>
          </cell>
          <cell r="S273">
            <v>0</v>
          </cell>
          <cell r="T273">
            <v>0</v>
          </cell>
          <cell r="U273">
            <v>0</v>
          </cell>
          <cell r="V273">
            <v>639102.60000000009</v>
          </cell>
          <cell r="W273">
            <v>0</v>
          </cell>
          <cell r="X273">
            <v>7291</v>
          </cell>
          <cell r="Y273">
            <v>0</v>
          </cell>
          <cell r="Z273">
            <v>0</v>
          </cell>
          <cell r="AA273">
            <v>0</v>
          </cell>
          <cell r="AB273">
            <v>289779.01999999996</v>
          </cell>
          <cell r="AC273">
            <v>65851.66</v>
          </cell>
          <cell r="AD273">
            <v>0</v>
          </cell>
          <cell r="AE273">
            <v>0</v>
          </cell>
          <cell r="AF273">
            <v>291439.41000000003</v>
          </cell>
          <cell r="AG273">
            <v>0</v>
          </cell>
          <cell r="AH273">
            <v>0</v>
          </cell>
          <cell r="AI273">
            <v>69105.290000000008</v>
          </cell>
          <cell r="AJ273">
            <v>0</v>
          </cell>
          <cell r="AK273">
            <v>0</v>
          </cell>
          <cell r="AL273">
            <v>0</v>
          </cell>
          <cell r="AM273">
            <v>16726</v>
          </cell>
          <cell r="AN273">
            <v>155097.12999999998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103583.83</v>
          </cell>
          <cell r="AU273">
            <v>0</v>
          </cell>
          <cell r="AV273">
            <v>0</v>
          </cell>
          <cell r="AW273">
            <v>0</v>
          </cell>
          <cell r="AX273">
            <v>126359.8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3394967.24</v>
          </cell>
          <cell r="BD273">
            <v>466817.58999999997</v>
          </cell>
          <cell r="BE273">
            <v>768930.96999999986</v>
          </cell>
          <cell r="BF273">
            <v>18761915.129999999</v>
          </cell>
        </row>
        <row r="274">
          <cell r="F274" t="str">
            <v>37506</v>
          </cell>
          <cell r="G274">
            <v>10534600.609999999</v>
          </cell>
          <cell r="H274">
            <v>0</v>
          </cell>
          <cell r="I274">
            <v>2933.54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1932620.6000000003</v>
          </cell>
          <cell r="Q274">
            <v>107873.52000000002</v>
          </cell>
          <cell r="R274">
            <v>316650.18000000005</v>
          </cell>
          <cell r="S274">
            <v>0</v>
          </cell>
          <cell r="T274">
            <v>0</v>
          </cell>
          <cell r="U274">
            <v>0</v>
          </cell>
          <cell r="V274">
            <v>541666.63000000012</v>
          </cell>
          <cell r="W274">
            <v>0</v>
          </cell>
          <cell r="X274">
            <v>11124</v>
          </cell>
          <cell r="Y274">
            <v>0</v>
          </cell>
          <cell r="Z274">
            <v>0</v>
          </cell>
          <cell r="AA274">
            <v>0</v>
          </cell>
          <cell r="AB274">
            <v>310404.61</v>
          </cell>
          <cell r="AC274">
            <v>78704</v>
          </cell>
          <cell r="AD274">
            <v>72329.58</v>
          </cell>
          <cell r="AE274">
            <v>0</v>
          </cell>
          <cell r="AF274">
            <v>436828.3</v>
          </cell>
          <cell r="AG274">
            <v>0</v>
          </cell>
          <cell r="AH274">
            <v>0</v>
          </cell>
          <cell r="AI274">
            <v>31900.359999999997</v>
          </cell>
          <cell r="AJ274">
            <v>0</v>
          </cell>
          <cell r="AK274">
            <v>0</v>
          </cell>
          <cell r="AL274">
            <v>0</v>
          </cell>
          <cell r="AM274">
            <v>57910.64</v>
          </cell>
          <cell r="AN274">
            <v>229837.51000000004</v>
          </cell>
          <cell r="AO274">
            <v>0</v>
          </cell>
          <cell r="AP274">
            <v>20492</v>
          </cell>
          <cell r="AQ274">
            <v>0</v>
          </cell>
          <cell r="AR274">
            <v>0</v>
          </cell>
          <cell r="AS274">
            <v>90</v>
          </cell>
          <cell r="AT274">
            <v>16052.6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6980.49</v>
          </cell>
          <cell r="BB274">
            <v>455041.2</v>
          </cell>
          <cell r="BC274">
            <v>2788082.7300000004</v>
          </cell>
          <cell r="BD274">
            <v>744322.34000000008</v>
          </cell>
          <cell r="BE274">
            <v>831022.81</v>
          </cell>
          <cell r="BF274">
            <v>19527468.249999996</v>
          </cell>
        </row>
        <row r="275">
          <cell r="F275" t="str">
            <v>37507</v>
          </cell>
          <cell r="G275">
            <v>11845654.25</v>
          </cell>
          <cell r="H275">
            <v>255841.73</v>
          </cell>
          <cell r="I275">
            <v>3263.48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2746240.2000000007</v>
          </cell>
          <cell r="Q275">
            <v>83500.88</v>
          </cell>
          <cell r="R275">
            <v>362903.99</v>
          </cell>
          <cell r="S275">
            <v>0</v>
          </cell>
          <cell r="T275">
            <v>0</v>
          </cell>
          <cell r="U275">
            <v>0</v>
          </cell>
          <cell r="V275">
            <v>746555.76000000013</v>
          </cell>
          <cell r="W275">
            <v>51898.44</v>
          </cell>
          <cell r="X275">
            <v>19128</v>
          </cell>
          <cell r="Y275">
            <v>0</v>
          </cell>
          <cell r="Z275">
            <v>0</v>
          </cell>
          <cell r="AA275">
            <v>0</v>
          </cell>
          <cell r="AB275">
            <v>658818.76</v>
          </cell>
          <cell r="AC275">
            <v>136339.06</v>
          </cell>
          <cell r="AD275">
            <v>0</v>
          </cell>
          <cell r="AE275">
            <v>0</v>
          </cell>
          <cell r="AF275">
            <v>619861.65</v>
          </cell>
          <cell r="AG275">
            <v>0</v>
          </cell>
          <cell r="AH275">
            <v>0</v>
          </cell>
          <cell r="AI275">
            <v>407332.55999999994</v>
          </cell>
          <cell r="AJ275">
            <v>0</v>
          </cell>
          <cell r="AK275">
            <v>0</v>
          </cell>
          <cell r="AL275">
            <v>0</v>
          </cell>
          <cell r="AM275">
            <v>7483.130000000001</v>
          </cell>
          <cell r="AN275">
            <v>76958.650000000009</v>
          </cell>
          <cell r="AO275">
            <v>0</v>
          </cell>
          <cell r="AP275">
            <v>20361.48</v>
          </cell>
          <cell r="AQ275">
            <v>0</v>
          </cell>
          <cell r="AR275">
            <v>0</v>
          </cell>
          <cell r="AS275">
            <v>2553.29</v>
          </cell>
          <cell r="AT275">
            <v>9556.7999999999993</v>
          </cell>
          <cell r="AU275">
            <v>0</v>
          </cell>
          <cell r="AV275">
            <v>0</v>
          </cell>
          <cell r="AW275">
            <v>0</v>
          </cell>
          <cell r="AX275">
            <v>37924.26</v>
          </cell>
          <cell r="AY275">
            <v>0</v>
          </cell>
          <cell r="AZ275">
            <v>0</v>
          </cell>
          <cell r="BA275">
            <v>0</v>
          </cell>
          <cell r="BB275">
            <v>146419.49</v>
          </cell>
          <cell r="BC275">
            <v>3287473.1100000013</v>
          </cell>
          <cell r="BD275">
            <v>855244.9800000001</v>
          </cell>
          <cell r="BE275">
            <v>1401483.9300000002</v>
          </cell>
          <cell r="BF275">
            <v>23782797.879999999</v>
          </cell>
        </row>
        <row r="276">
          <cell r="F276" t="str">
            <v>37903</v>
          </cell>
          <cell r="G276">
            <v>1977733.9499999997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391059.41000000003</v>
          </cell>
          <cell r="Q276">
            <v>81689.14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98731.19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234937.59999999998</v>
          </cell>
          <cell r="BE276">
            <v>194077.62</v>
          </cell>
          <cell r="BF276">
            <v>2978228.91</v>
          </cell>
        </row>
        <row r="277">
          <cell r="F277" t="str">
            <v>38126</v>
          </cell>
          <cell r="G277">
            <v>1360493.8399999999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91264.66</v>
          </cell>
          <cell r="Q277">
            <v>0</v>
          </cell>
          <cell r="R277">
            <v>13837.64</v>
          </cell>
          <cell r="S277">
            <v>0</v>
          </cell>
          <cell r="T277">
            <v>0</v>
          </cell>
          <cell r="U277">
            <v>0</v>
          </cell>
          <cell r="V277">
            <v>101806.26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22228.889999999996</v>
          </cell>
          <cell r="AC277">
            <v>9086.6299999999992</v>
          </cell>
          <cell r="AD277">
            <v>0</v>
          </cell>
          <cell r="AE277">
            <v>0</v>
          </cell>
          <cell r="AF277">
            <v>9207.68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2206.27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7103.53</v>
          </cell>
          <cell r="AY277">
            <v>0</v>
          </cell>
          <cell r="AZ277">
            <v>0</v>
          </cell>
          <cell r="BA277">
            <v>0</v>
          </cell>
          <cell r="BB277">
            <v>2021</v>
          </cell>
          <cell r="BC277">
            <v>497996.18000000005</v>
          </cell>
          <cell r="BD277">
            <v>98167.74</v>
          </cell>
          <cell r="BE277">
            <v>170070.00999999998</v>
          </cell>
          <cell r="BF277">
            <v>2385490.3299999996</v>
          </cell>
        </row>
        <row r="278">
          <cell r="F278" t="str">
            <v>38264</v>
          </cell>
          <cell r="G278">
            <v>357455.27999999997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53713.94</v>
          </cell>
          <cell r="Q278">
            <v>0</v>
          </cell>
          <cell r="R278">
            <v>8235.34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3887.13</v>
          </cell>
          <cell r="AC278">
            <v>20979.399999999998</v>
          </cell>
          <cell r="AD278">
            <v>0</v>
          </cell>
          <cell r="AE278">
            <v>0</v>
          </cell>
          <cell r="AF278">
            <v>6871.0199999999995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273.32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203123.77999999997</v>
          </cell>
          <cell r="BD278">
            <v>35702</v>
          </cell>
          <cell r="BE278">
            <v>46900.68</v>
          </cell>
          <cell r="BF278">
            <v>737141.89</v>
          </cell>
        </row>
        <row r="279">
          <cell r="F279" t="str">
            <v>38265</v>
          </cell>
          <cell r="G279">
            <v>1718579.0799999998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220310.96000000002</v>
          </cell>
          <cell r="Q279">
            <v>4810.96</v>
          </cell>
          <cell r="R279">
            <v>31959.52</v>
          </cell>
          <cell r="S279">
            <v>0</v>
          </cell>
          <cell r="T279">
            <v>0</v>
          </cell>
          <cell r="U279">
            <v>0</v>
          </cell>
          <cell r="V279">
            <v>111110.84</v>
          </cell>
          <cell r="W279">
            <v>18647.03</v>
          </cell>
          <cell r="X279">
            <v>646.79</v>
          </cell>
          <cell r="Y279">
            <v>0</v>
          </cell>
          <cell r="Z279">
            <v>0</v>
          </cell>
          <cell r="AA279">
            <v>0</v>
          </cell>
          <cell r="AB279">
            <v>29288.840000000004</v>
          </cell>
          <cell r="AC279">
            <v>31174.609999999993</v>
          </cell>
          <cell r="AD279">
            <v>0</v>
          </cell>
          <cell r="AE279">
            <v>0</v>
          </cell>
          <cell r="AF279">
            <v>56129.869999999995</v>
          </cell>
          <cell r="AG279">
            <v>0</v>
          </cell>
          <cell r="AH279">
            <v>0</v>
          </cell>
          <cell r="AI279">
            <v>163758.09999999995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6637.5</v>
          </cell>
          <cell r="AO279">
            <v>0</v>
          </cell>
          <cell r="AP279">
            <v>0</v>
          </cell>
          <cell r="AQ279">
            <v>525</v>
          </cell>
          <cell r="AR279">
            <v>0</v>
          </cell>
          <cell r="AS279">
            <v>0</v>
          </cell>
          <cell r="AT279">
            <v>2338.38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57410.439999999995</v>
          </cell>
          <cell r="BB279">
            <v>64492.02</v>
          </cell>
          <cell r="BC279">
            <v>606403.26</v>
          </cell>
          <cell r="BD279">
            <v>107038.87000000001</v>
          </cell>
          <cell r="BE279">
            <v>119373.02000000002</v>
          </cell>
          <cell r="BF279">
            <v>3350635.0899999994</v>
          </cell>
        </row>
        <row r="280">
          <cell r="F280" t="str">
            <v>38267</v>
          </cell>
          <cell r="G280">
            <v>13249897.710000006</v>
          </cell>
          <cell r="H280">
            <v>30611.300000000003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2139120.4499999993</v>
          </cell>
          <cell r="Q280">
            <v>133066.16</v>
          </cell>
          <cell r="R280">
            <v>412992.49</v>
          </cell>
          <cell r="S280">
            <v>0</v>
          </cell>
          <cell r="T280">
            <v>0</v>
          </cell>
          <cell r="U280">
            <v>0</v>
          </cell>
          <cell r="V280">
            <v>757358.77000000014</v>
          </cell>
          <cell r="W280">
            <v>209485.93000000002</v>
          </cell>
          <cell r="X280">
            <v>14351</v>
          </cell>
          <cell r="Y280">
            <v>0</v>
          </cell>
          <cell r="Z280">
            <v>0</v>
          </cell>
          <cell r="AA280">
            <v>0</v>
          </cell>
          <cell r="AB280">
            <v>387671.68</v>
          </cell>
          <cell r="AC280">
            <v>84128.59</v>
          </cell>
          <cell r="AD280">
            <v>0</v>
          </cell>
          <cell r="AE280">
            <v>0</v>
          </cell>
          <cell r="AF280">
            <v>370930.02</v>
          </cell>
          <cell r="AG280">
            <v>0</v>
          </cell>
          <cell r="AH280">
            <v>0</v>
          </cell>
          <cell r="AI280">
            <v>135621.84</v>
          </cell>
          <cell r="AJ280">
            <v>0</v>
          </cell>
          <cell r="AK280">
            <v>0</v>
          </cell>
          <cell r="AL280">
            <v>0</v>
          </cell>
          <cell r="AM280">
            <v>14869.58</v>
          </cell>
          <cell r="AN280">
            <v>185506.32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4501</v>
          </cell>
          <cell r="AT280">
            <v>25584.710000000003</v>
          </cell>
          <cell r="AU280">
            <v>0</v>
          </cell>
          <cell r="AV280">
            <v>0</v>
          </cell>
          <cell r="AW280">
            <v>0</v>
          </cell>
          <cell r="AX280">
            <v>909.72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4780121.68</v>
          </cell>
          <cell r="BD280">
            <v>889100.19000000006</v>
          </cell>
          <cell r="BE280">
            <v>996671.66</v>
          </cell>
          <cell r="BF280">
            <v>24822500.800000004</v>
          </cell>
        </row>
        <row r="281">
          <cell r="F281" t="str">
            <v>38300</v>
          </cell>
          <cell r="G281">
            <v>3431954.53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460356.79</v>
          </cell>
          <cell r="Q281">
            <v>9956.5300000000007</v>
          </cell>
          <cell r="R281">
            <v>106638.14000000001</v>
          </cell>
          <cell r="S281">
            <v>0</v>
          </cell>
          <cell r="T281">
            <v>0</v>
          </cell>
          <cell r="U281">
            <v>0</v>
          </cell>
          <cell r="V281">
            <v>300651.95999999996</v>
          </cell>
          <cell r="W281">
            <v>13419.6</v>
          </cell>
          <cell r="X281">
            <v>3892.11</v>
          </cell>
          <cell r="Y281">
            <v>0</v>
          </cell>
          <cell r="Z281">
            <v>0</v>
          </cell>
          <cell r="AA281">
            <v>0</v>
          </cell>
          <cell r="AB281">
            <v>91820.800000000003</v>
          </cell>
          <cell r="AC281">
            <v>54859.72</v>
          </cell>
          <cell r="AD281">
            <v>0</v>
          </cell>
          <cell r="AE281">
            <v>0</v>
          </cell>
          <cell r="AF281">
            <v>107338.92000000001</v>
          </cell>
          <cell r="AG281">
            <v>0</v>
          </cell>
          <cell r="AH281">
            <v>0</v>
          </cell>
          <cell r="AI281">
            <v>6018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18785.140000000003</v>
          </cell>
          <cell r="AS281">
            <v>0</v>
          </cell>
          <cell r="AT281">
            <v>2610.02</v>
          </cell>
          <cell r="AU281">
            <v>0</v>
          </cell>
          <cell r="AV281">
            <v>0</v>
          </cell>
          <cell r="AW281">
            <v>0</v>
          </cell>
          <cell r="AX281">
            <v>440.9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1434269.2800000003</v>
          </cell>
          <cell r="BD281">
            <v>286957.28999999992</v>
          </cell>
          <cell r="BE281">
            <v>394833.74000000005</v>
          </cell>
          <cell r="BF281">
            <v>6724803.4699999988</v>
          </cell>
        </row>
        <row r="282">
          <cell r="F282" t="str">
            <v>38301</v>
          </cell>
          <cell r="G282">
            <v>1530422.7899999998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190353.39</v>
          </cell>
          <cell r="Q282">
            <v>4870.26</v>
          </cell>
          <cell r="R282">
            <v>42530</v>
          </cell>
          <cell r="S282">
            <v>0</v>
          </cell>
          <cell r="T282">
            <v>0</v>
          </cell>
          <cell r="U282">
            <v>0</v>
          </cell>
          <cell r="V282">
            <v>169286.11</v>
          </cell>
          <cell r="W282">
            <v>0</v>
          </cell>
          <cell r="X282">
            <v>2721</v>
          </cell>
          <cell r="Y282">
            <v>0</v>
          </cell>
          <cell r="Z282">
            <v>0</v>
          </cell>
          <cell r="AA282">
            <v>0</v>
          </cell>
          <cell r="AB282">
            <v>52938.999999999993</v>
          </cell>
          <cell r="AC282">
            <v>5948</v>
          </cell>
          <cell r="AD282">
            <v>0</v>
          </cell>
          <cell r="AE282">
            <v>0</v>
          </cell>
          <cell r="AF282">
            <v>30192.67</v>
          </cell>
          <cell r="AG282">
            <v>0</v>
          </cell>
          <cell r="AH282">
            <v>0</v>
          </cell>
          <cell r="AI282">
            <v>12000.199999999999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42484.18</v>
          </cell>
          <cell r="BC282">
            <v>612596.10999999987</v>
          </cell>
          <cell r="BD282">
            <v>74686.790000000008</v>
          </cell>
          <cell r="BE282">
            <v>311.69</v>
          </cell>
          <cell r="BF282">
            <v>2771342.1899999995</v>
          </cell>
        </row>
        <row r="283">
          <cell r="F283" t="str">
            <v>38302</v>
          </cell>
          <cell r="G283">
            <v>1228741.18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206574.06000000003</v>
          </cell>
          <cell r="Q283">
            <v>0</v>
          </cell>
          <cell r="R283">
            <v>29018</v>
          </cell>
          <cell r="S283">
            <v>0</v>
          </cell>
          <cell r="T283">
            <v>0</v>
          </cell>
          <cell r="U283">
            <v>0</v>
          </cell>
          <cell r="V283">
            <v>79253.77</v>
          </cell>
          <cell r="W283">
            <v>0</v>
          </cell>
          <cell r="X283">
            <v>1006</v>
          </cell>
          <cell r="Y283">
            <v>0</v>
          </cell>
          <cell r="Z283">
            <v>0</v>
          </cell>
          <cell r="AA283">
            <v>0</v>
          </cell>
          <cell r="AB283">
            <v>69889.649999999994</v>
          </cell>
          <cell r="AC283">
            <v>16059</v>
          </cell>
          <cell r="AD283">
            <v>0</v>
          </cell>
          <cell r="AE283">
            <v>0</v>
          </cell>
          <cell r="AF283">
            <v>24318.98</v>
          </cell>
          <cell r="AG283">
            <v>0</v>
          </cell>
          <cell r="AH283">
            <v>0</v>
          </cell>
          <cell r="AI283">
            <v>12000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1500</v>
          </cell>
          <cell r="BB283">
            <v>43862.1</v>
          </cell>
          <cell r="BC283">
            <v>462965.82000000007</v>
          </cell>
          <cell r="BD283">
            <v>111977.84</v>
          </cell>
          <cell r="BE283">
            <v>245739.88</v>
          </cell>
          <cell r="BF283">
            <v>2532906.2799999998</v>
          </cell>
        </row>
        <row r="284">
          <cell r="F284" t="str">
            <v>38304</v>
          </cell>
          <cell r="G284">
            <v>376586.20000000007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14752.04</v>
          </cell>
          <cell r="Q284">
            <v>778.88</v>
          </cell>
          <cell r="R284">
            <v>13876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15748.019999999999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272.88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54540.289999999994</v>
          </cell>
          <cell r="BB284">
            <v>0</v>
          </cell>
          <cell r="BC284">
            <v>178045.68999999997</v>
          </cell>
          <cell r="BD284">
            <v>257.3</v>
          </cell>
          <cell r="BE284">
            <v>70415.98000000001</v>
          </cell>
          <cell r="BF284">
            <v>725273.28</v>
          </cell>
        </row>
        <row r="285">
          <cell r="F285" t="str">
            <v>38306</v>
          </cell>
          <cell r="G285">
            <v>1426358.43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143323.91999999998</v>
          </cell>
          <cell r="Q285">
            <v>3121.48</v>
          </cell>
          <cell r="R285">
            <v>35055</v>
          </cell>
          <cell r="S285">
            <v>0</v>
          </cell>
          <cell r="T285">
            <v>0</v>
          </cell>
          <cell r="U285">
            <v>0</v>
          </cell>
          <cell r="V285">
            <v>126376.89</v>
          </cell>
          <cell r="W285">
            <v>0</v>
          </cell>
          <cell r="X285">
            <v>3722.77</v>
          </cell>
          <cell r="Y285">
            <v>0</v>
          </cell>
          <cell r="Z285">
            <v>0</v>
          </cell>
          <cell r="AA285">
            <v>0</v>
          </cell>
          <cell r="AB285">
            <v>18696.280000000002</v>
          </cell>
          <cell r="AC285">
            <v>5607.25</v>
          </cell>
          <cell r="AD285">
            <v>0</v>
          </cell>
          <cell r="AE285">
            <v>0</v>
          </cell>
          <cell r="AF285">
            <v>15694.939999999999</v>
          </cell>
          <cell r="AG285">
            <v>0</v>
          </cell>
          <cell r="AH285">
            <v>0</v>
          </cell>
          <cell r="AI285">
            <v>20699.260000000002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22209.9</v>
          </cell>
          <cell r="AY285">
            <v>0</v>
          </cell>
          <cell r="AZ285">
            <v>0</v>
          </cell>
          <cell r="BA285">
            <v>99181.72</v>
          </cell>
          <cell r="BB285">
            <v>0</v>
          </cell>
          <cell r="BC285">
            <v>557733.51</v>
          </cell>
          <cell r="BD285">
            <v>85594.33</v>
          </cell>
          <cell r="BE285">
            <v>125247</v>
          </cell>
          <cell r="BF285">
            <v>2688622.6799999997</v>
          </cell>
        </row>
        <row r="286">
          <cell r="F286" t="str">
            <v>38308</v>
          </cell>
          <cell r="G286">
            <v>1198718.1799999997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115654.67000000001</v>
          </cell>
          <cell r="Q286">
            <v>3113.3</v>
          </cell>
          <cell r="R286">
            <v>18222.66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20951.27</v>
          </cell>
          <cell r="AD286">
            <v>0</v>
          </cell>
          <cell r="AE286">
            <v>0</v>
          </cell>
          <cell r="AF286">
            <v>28172.379999999997</v>
          </cell>
          <cell r="AG286">
            <v>0</v>
          </cell>
          <cell r="AH286">
            <v>0</v>
          </cell>
          <cell r="AI286">
            <v>13225.190000000002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51101.490000000005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550321.1</v>
          </cell>
          <cell r="BD286">
            <v>84408.86</v>
          </cell>
          <cell r="BE286">
            <v>242536.36000000004</v>
          </cell>
          <cell r="BF286">
            <v>2326425.4599999995</v>
          </cell>
        </row>
        <row r="287">
          <cell r="F287" t="str">
            <v>38320</v>
          </cell>
          <cell r="G287">
            <v>1775366.81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157890.63999999998</v>
          </cell>
          <cell r="Q287">
            <v>0</v>
          </cell>
          <cell r="R287">
            <v>42416.55</v>
          </cell>
          <cell r="S287">
            <v>0</v>
          </cell>
          <cell r="T287">
            <v>0</v>
          </cell>
          <cell r="U287">
            <v>0</v>
          </cell>
          <cell r="V287">
            <v>104971.26999999999</v>
          </cell>
          <cell r="W287">
            <v>0</v>
          </cell>
          <cell r="X287">
            <v>1330.73</v>
          </cell>
          <cell r="Y287">
            <v>0</v>
          </cell>
          <cell r="Z287">
            <v>0</v>
          </cell>
          <cell r="AA287">
            <v>0</v>
          </cell>
          <cell r="AB287">
            <v>53475.74</v>
          </cell>
          <cell r="AC287">
            <v>20055.27</v>
          </cell>
          <cell r="AD287">
            <v>0</v>
          </cell>
          <cell r="AE287">
            <v>0</v>
          </cell>
          <cell r="AF287">
            <v>67919.100000000006</v>
          </cell>
          <cell r="AG287">
            <v>0</v>
          </cell>
          <cell r="AH287">
            <v>0</v>
          </cell>
          <cell r="AI287">
            <v>33200.269999999997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1576.76</v>
          </cell>
          <cell r="AU287">
            <v>0</v>
          </cell>
          <cell r="AV287">
            <v>0</v>
          </cell>
          <cell r="AW287">
            <v>0</v>
          </cell>
          <cell r="AX287">
            <v>131150.35999999999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639956.13</v>
          </cell>
          <cell r="BD287">
            <v>129591.5</v>
          </cell>
          <cell r="BE287">
            <v>189742.46</v>
          </cell>
          <cell r="BF287">
            <v>3348643.59</v>
          </cell>
        </row>
        <row r="288">
          <cell r="F288" t="str">
            <v>38322</v>
          </cell>
          <cell r="G288">
            <v>1377623.1799999997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130533.47</v>
          </cell>
          <cell r="Q288">
            <v>0</v>
          </cell>
          <cell r="R288">
            <v>44610.67</v>
          </cell>
          <cell r="S288">
            <v>0</v>
          </cell>
          <cell r="T288">
            <v>0</v>
          </cell>
          <cell r="U288">
            <v>0</v>
          </cell>
          <cell r="V288">
            <v>205312.49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33765.81</v>
          </cell>
          <cell r="AC288">
            <v>28491.149999999998</v>
          </cell>
          <cell r="AD288">
            <v>0</v>
          </cell>
          <cell r="AE288">
            <v>0</v>
          </cell>
          <cell r="AF288">
            <v>27395.59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4604.79</v>
          </cell>
          <cell r="AS288">
            <v>3901.1099999999997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29987.670000000002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482750.62000000005</v>
          </cell>
          <cell r="BD288">
            <v>137808.97</v>
          </cell>
          <cell r="BE288">
            <v>318409.58999999997</v>
          </cell>
          <cell r="BF288">
            <v>2825195.11</v>
          </cell>
        </row>
        <row r="289">
          <cell r="F289" t="str">
            <v>38324</v>
          </cell>
          <cell r="G289">
            <v>1105378.5300000003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61410.880000000005</v>
          </cell>
          <cell r="Q289">
            <v>0</v>
          </cell>
          <cell r="R289">
            <v>40530.25</v>
          </cell>
          <cell r="S289">
            <v>0</v>
          </cell>
          <cell r="T289">
            <v>0</v>
          </cell>
          <cell r="U289">
            <v>0</v>
          </cell>
          <cell r="V289">
            <v>80370.149999999994</v>
          </cell>
          <cell r="W289">
            <v>12666.939999999999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30947.39</v>
          </cell>
          <cell r="AC289">
            <v>15549.13</v>
          </cell>
          <cell r="AD289">
            <v>0</v>
          </cell>
          <cell r="AE289">
            <v>0</v>
          </cell>
          <cell r="AF289">
            <v>34636.950000000004</v>
          </cell>
          <cell r="AG289">
            <v>0</v>
          </cell>
          <cell r="AH289">
            <v>0</v>
          </cell>
          <cell r="AI289">
            <v>6130.82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5996.37</v>
          </cell>
          <cell r="AS289">
            <v>0</v>
          </cell>
          <cell r="AT289">
            <v>0</v>
          </cell>
          <cell r="AU289">
            <v>59.27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121076.97</v>
          </cell>
          <cell r="BB289">
            <v>0</v>
          </cell>
          <cell r="BC289">
            <v>613228.23</v>
          </cell>
          <cell r="BD289">
            <v>89298.159999999989</v>
          </cell>
          <cell r="BE289">
            <v>288807.59000000008</v>
          </cell>
          <cell r="BF289">
            <v>2506087.63</v>
          </cell>
        </row>
        <row r="290">
          <cell r="F290" t="str">
            <v>39002</v>
          </cell>
          <cell r="G290">
            <v>3700599.1099999994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424916.81</v>
          </cell>
          <cell r="Q290">
            <v>51210.400000000001</v>
          </cell>
          <cell r="R290">
            <v>161969.50999999998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320379</v>
          </cell>
          <cell r="AC290">
            <v>28323.78</v>
          </cell>
          <cell r="AD290">
            <v>20428.890000000003</v>
          </cell>
          <cell r="AE290">
            <v>0</v>
          </cell>
          <cell r="AF290">
            <v>206865.42</v>
          </cell>
          <cell r="AG290">
            <v>0</v>
          </cell>
          <cell r="AH290">
            <v>0</v>
          </cell>
          <cell r="AI290">
            <v>27313.17</v>
          </cell>
          <cell r="AJ290">
            <v>0</v>
          </cell>
          <cell r="AK290">
            <v>0</v>
          </cell>
          <cell r="AL290">
            <v>0</v>
          </cell>
          <cell r="AM290">
            <v>3897.48</v>
          </cell>
          <cell r="AN290">
            <v>133669.9</v>
          </cell>
          <cell r="AO290">
            <v>140.85</v>
          </cell>
          <cell r="AP290">
            <v>3436.69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44629.670000000006</v>
          </cell>
          <cell r="BB290">
            <v>4934.57</v>
          </cell>
          <cell r="BC290">
            <v>1379540.9000000004</v>
          </cell>
          <cell r="BD290">
            <v>489459.26</v>
          </cell>
          <cell r="BE290">
            <v>105730.3</v>
          </cell>
          <cell r="BF290">
            <v>7107445.71</v>
          </cell>
        </row>
        <row r="291">
          <cell r="F291" t="str">
            <v>39003</v>
          </cell>
          <cell r="G291">
            <v>7765956.8500000006</v>
          </cell>
          <cell r="H291">
            <v>180564.75999999998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939955.98999999987</v>
          </cell>
          <cell r="Q291">
            <v>33582.58</v>
          </cell>
          <cell r="R291">
            <v>382334.44</v>
          </cell>
          <cell r="S291">
            <v>0</v>
          </cell>
          <cell r="T291">
            <v>0</v>
          </cell>
          <cell r="U291">
            <v>0</v>
          </cell>
          <cell r="V291">
            <v>451933.87</v>
          </cell>
          <cell r="W291">
            <v>125819.77999999998</v>
          </cell>
          <cell r="X291">
            <v>8217.59</v>
          </cell>
          <cell r="Y291">
            <v>0</v>
          </cell>
          <cell r="Z291">
            <v>0</v>
          </cell>
          <cell r="AA291">
            <v>0</v>
          </cell>
          <cell r="AB291">
            <v>431510.54000000004</v>
          </cell>
          <cell r="AC291">
            <v>32608.049999999996</v>
          </cell>
          <cell r="AD291">
            <v>0</v>
          </cell>
          <cell r="AE291">
            <v>0</v>
          </cell>
          <cell r="AF291">
            <v>280761.57</v>
          </cell>
          <cell r="AG291">
            <v>0</v>
          </cell>
          <cell r="AH291">
            <v>0</v>
          </cell>
          <cell r="AI291">
            <v>34693.78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74872.62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13409.02</v>
          </cell>
          <cell r="AU291">
            <v>0</v>
          </cell>
          <cell r="AV291">
            <v>0</v>
          </cell>
          <cell r="AW291">
            <v>0</v>
          </cell>
          <cell r="AX291">
            <v>5932.52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2528100.9099999997</v>
          </cell>
          <cell r="BD291">
            <v>479051.26999999996</v>
          </cell>
          <cell r="BE291">
            <v>692264.16000000015</v>
          </cell>
          <cell r="BF291">
            <v>14461570.299999997</v>
          </cell>
        </row>
        <row r="292">
          <cell r="F292" t="str">
            <v>39007</v>
          </cell>
          <cell r="G292">
            <v>83305520.570000008</v>
          </cell>
          <cell r="H292">
            <v>731874.19999999984</v>
          </cell>
          <cell r="I292">
            <v>316166.66000000003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18759174.559999999</v>
          </cell>
          <cell r="Q292">
            <v>964576.84</v>
          </cell>
          <cell r="R292">
            <v>3310467.0700000003</v>
          </cell>
          <cell r="S292">
            <v>0</v>
          </cell>
          <cell r="T292">
            <v>0</v>
          </cell>
          <cell r="U292">
            <v>0</v>
          </cell>
          <cell r="V292">
            <v>5804830.4400000004</v>
          </cell>
          <cell r="W292">
            <v>983722.67</v>
          </cell>
          <cell r="X292">
            <v>121123</v>
          </cell>
          <cell r="Y292">
            <v>0</v>
          </cell>
          <cell r="Z292">
            <v>3780679.8399999994</v>
          </cell>
          <cell r="AA292">
            <v>81992.999999999985</v>
          </cell>
          <cell r="AB292">
            <v>8319790.7600000007</v>
          </cell>
          <cell r="AC292">
            <v>876295.28</v>
          </cell>
          <cell r="AD292">
            <v>1667966.1100000003</v>
          </cell>
          <cell r="AE292">
            <v>0</v>
          </cell>
          <cell r="AF292">
            <v>6481742.1799999997</v>
          </cell>
          <cell r="AG292">
            <v>447590.25</v>
          </cell>
          <cell r="AH292">
            <v>0</v>
          </cell>
          <cell r="AI292">
            <v>2519733.6399999997</v>
          </cell>
          <cell r="AJ292">
            <v>0</v>
          </cell>
          <cell r="AK292">
            <v>0</v>
          </cell>
          <cell r="AL292">
            <v>0</v>
          </cell>
          <cell r="AM292">
            <v>823498.89</v>
          </cell>
          <cell r="AN292">
            <v>4808231.63</v>
          </cell>
          <cell r="AO292">
            <v>0</v>
          </cell>
          <cell r="AP292">
            <v>56398.209999999992</v>
          </cell>
          <cell r="AQ292">
            <v>0</v>
          </cell>
          <cell r="AR292">
            <v>0</v>
          </cell>
          <cell r="AS292">
            <v>0</v>
          </cell>
          <cell r="AT292">
            <v>137528.76999999999</v>
          </cell>
          <cell r="AU292">
            <v>0</v>
          </cell>
          <cell r="AV292">
            <v>0</v>
          </cell>
          <cell r="AW292">
            <v>0</v>
          </cell>
          <cell r="AX292">
            <v>879506.12000000011</v>
          </cell>
          <cell r="AY292">
            <v>0</v>
          </cell>
          <cell r="AZ292">
            <v>0</v>
          </cell>
          <cell r="BA292">
            <v>367691.8</v>
          </cell>
          <cell r="BB292">
            <v>23654.95</v>
          </cell>
          <cell r="BC292">
            <v>24153473.209999997</v>
          </cell>
          <cell r="BD292">
            <v>9079432.2599999998</v>
          </cell>
          <cell r="BE292">
            <v>2909406.0599999991</v>
          </cell>
          <cell r="BF292">
            <v>181712068.97</v>
          </cell>
        </row>
        <row r="293">
          <cell r="F293" t="str">
            <v>39090</v>
          </cell>
          <cell r="G293">
            <v>19305654.200000003</v>
          </cell>
          <cell r="H293">
            <v>74145.75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2758277.3299999996</v>
          </cell>
          <cell r="Q293">
            <v>138813.00000000003</v>
          </cell>
          <cell r="R293">
            <v>566132.35</v>
          </cell>
          <cell r="S293">
            <v>0</v>
          </cell>
          <cell r="T293">
            <v>0</v>
          </cell>
          <cell r="U293">
            <v>0</v>
          </cell>
          <cell r="V293">
            <v>904922.34999999974</v>
          </cell>
          <cell r="W293">
            <v>113412.74000000002</v>
          </cell>
          <cell r="X293">
            <v>12966.840000000002</v>
          </cell>
          <cell r="Y293">
            <v>0</v>
          </cell>
          <cell r="Z293">
            <v>0</v>
          </cell>
          <cell r="AA293">
            <v>0</v>
          </cell>
          <cell r="AB293">
            <v>407398.04999999993</v>
          </cell>
          <cell r="AC293">
            <v>141330.85999999999</v>
          </cell>
          <cell r="AD293">
            <v>0</v>
          </cell>
          <cell r="AE293">
            <v>0</v>
          </cell>
          <cell r="AF293">
            <v>900004.16</v>
          </cell>
          <cell r="AG293">
            <v>0</v>
          </cell>
          <cell r="AH293">
            <v>0</v>
          </cell>
          <cell r="AI293">
            <v>30758.42</v>
          </cell>
          <cell r="AJ293">
            <v>0</v>
          </cell>
          <cell r="AK293">
            <v>0</v>
          </cell>
          <cell r="AL293">
            <v>0</v>
          </cell>
          <cell r="AM293">
            <v>75046.069999999992</v>
          </cell>
          <cell r="AN293">
            <v>344304.70999999996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38631.19</v>
          </cell>
          <cell r="AU293">
            <v>0</v>
          </cell>
          <cell r="AV293">
            <v>195426.97999999995</v>
          </cell>
          <cell r="AW293">
            <v>0</v>
          </cell>
          <cell r="AX293">
            <v>136687.46000000002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4972561.09</v>
          </cell>
          <cell r="BD293">
            <v>1194553.95</v>
          </cell>
          <cell r="BE293">
            <v>1176137.46</v>
          </cell>
          <cell r="BF293">
            <v>33487164.960000008</v>
          </cell>
        </row>
        <row r="294">
          <cell r="F294" t="str">
            <v>39119</v>
          </cell>
          <cell r="G294">
            <v>20182660.34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3343018.2399999998</v>
          </cell>
          <cell r="Q294">
            <v>94206.35</v>
          </cell>
          <cell r="R294">
            <v>694262.33000000007</v>
          </cell>
          <cell r="S294">
            <v>0</v>
          </cell>
          <cell r="T294">
            <v>114031.12000000001</v>
          </cell>
          <cell r="U294">
            <v>0</v>
          </cell>
          <cell r="V294">
            <v>1174853.8199999998</v>
          </cell>
          <cell r="W294">
            <v>0</v>
          </cell>
          <cell r="X294">
            <v>44936.12</v>
          </cell>
          <cell r="Y294">
            <v>0</v>
          </cell>
          <cell r="Z294">
            <v>0</v>
          </cell>
          <cell r="AA294">
            <v>0</v>
          </cell>
          <cell r="AB294">
            <v>1254227</v>
          </cell>
          <cell r="AC294">
            <v>92206.040000000008</v>
          </cell>
          <cell r="AD294">
            <v>0</v>
          </cell>
          <cell r="AE294">
            <v>0</v>
          </cell>
          <cell r="AF294">
            <v>880108.24</v>
          </cell>
          <cell r="AG294">
            <v>0</v>
          </cell>
          <cell r="AH294">
            <v>0</v>
          </cell>
          <cell r="AI294">
            <v>106992.59</v>
          </cell>
          <cell r="AJ294">
            <v>0</v>
          </cell>
          <cell r="AK294">
            <v>0</v>
          </cell>
          <cell r="AL294">
            <v>0</v>
          </cell>
          <cell r="AM294">
            <v>44934.740000000005</v>
          </cell>
          <cell r="AN294">
            <v>300923.47000000003</v>
          </cell>
          <cell r="AO294">
            <v>0</v>
          </cell>
          <cell r="AP294">
            <v>0</v>
          </cell>
          <cell r="AQ294">
            <v>418437.99999999994</v>
          </cell>
          <cell r="AR294">
            <v>0</v>
          </cell>
          <cell r="AS294">
            <v>0</v>
          </cell>
          <cell r="AT294">
            <v>45276.480000000003</v>
          </cell>
          <cell r="AU294">
            <v>0</v>
          </cell>
          <cell r="AV294">
            <v>0</v>
          </cell>
          <cell r="AW294">
            <v>0</v>
          </cell>
          <cell r="AX294">
            <v>2250936.6300000004</v>
          </cell>
          <cell r="AY294">
            <v>0</v>
          </cell>
          <cell r="AZ294">
            <v>31078.17</v>
          </cell>
          <cell r="BA294">
            <v>0</v>
          </cell>
          <cell r="BB294">
            <v>16917.16</v>
          </cell>
          <cell r="BC294">
            <v>5354079.1400000006</v>
          </cell>
          <cell r="BD294">
            <v>1297298.0300000003</v>
          </cell>
          <cell r="BE294">
            <v>1064429.8399999999</v>
          </cell>
          <cell r="BF294">
            <v>38805813.849999994</v>
          </cell>
        </row>
        <row r="295">
          <cell r="F295" t="str">
            <v>39120</v>
          </cell>
          <cell r="G295">
            <v>5293618.01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601028.56999999995</v>
          </cell>
          <cell r="Q295">
            <v>17678.849999999999</v>
          </cell>
          <cell r="R295">
            <v>181089.00000000003</v>
          </cell>
          <cell r="S295">
            <v>0</v>
          </cell>
          <cell r="T295">
            <v>0</v>
          </cell>
          <cell r="U295">
            <v>0</v>
          </cell>
          <cell r="V295">
            <v>457218.60000000003</v>
          </cell>
          <cell r="W295">
            <v>63242.29</v>
          </cell>
          <cell r="X295">
            <v>6342.6399999999994</v>
          </cell>
          <cell r="Y295">
            <v>0</v>
          </cell>
          <cell r="Z295">
            <v>0</v>
          </cell>
          <cell r="AA295">
            <v>0</v>
          </cell>
          <cell r="AB295">
            <v>451397.17</v>
          </cell>
          <cell r="AC295">
            <v>75630</v>
          </cell>
          <cell r="AD295">
            <v>107867.65</v>
          </cell>
          <cell r="AE295">
            <v>0</v>
          </cell>
          <cell r="AF295">
            <v>342671.27</v>
          </cell>
          <cell r="AG295">
            <v>0</v>
          </cell>
          <cell r="AH295">
            <v>0</v>
          </cell>
          <cell r="AI295">
            <v>139991.88</v>
          </cell>
          <cell r="AJ295">
            <v>0</v>
          </cell>
          <cell r="AK295">
            <v>0</v>
          </cell>
          <cell r="AL295">
            <v>0</v>
          </cell>
          <cell r="AM295">
            <v>51143.82</v>
          </cell>
          <cell r="AN295">
            <v>309097.29999999993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4726.37</v>
          </cell>
          <cell r="AU295">
            <v>0</v>
          </cell>
          <cell r="AV295">
            <v>0</v>
          </cell>
          <cell r="AW295">
            <v>0</v>
          </cell>
          <cell r="AX295">
            <v>73782.389999999985</v>
          </cell>
          <cell r="AY295">
            <v>0</v>
          </cell>
          <cell r="AZ295">
            <v>0</v>
          </cell>
          <cell r="BA295">
            <v>0</v>
          </cell>
          <cell r="BB295">
            <v>12397.4</v>
          </cell>
          <cell r="BC295">
            <v>1930027.0500000003</v>
          </cell>
          <cell r="BD295">
            <v>560065.84</v>
          </cell>
          <cell r="BE295">
            <v>139421.74</v>
          </cell>
          <cell r="BF295">
            <v>10818437.84</v>
          </cell>
        </row>
        <row r="296">
          <cell r="F296" t="str">
            <v>39200</v>
          </cell>
          <cell r="G296">
            <v>17815278.950000003</v>
          </cell>
          <cell r="H296">
            <v>294543.76</v>
          </cell>
          <cell r="I296">
            <v>74512.17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2769505.4499999997</v>
          </cell>
          <cell r="Q296">
            <v>114197.89</v>
          </cell>
          <cell r="R296">
            <v>655332</v>
          </cell>
          <cell r="S296">
            <v>0</v>
          </cell>
          <cell r="T296">
            <v>0</v>
          </cell>
          <cell r="U296">
            <v>0</v>
          </cell>
          <cell r="V296">
            <v>1296107.4000000001</v>
          </cell>
          <cell r="W296">
            <v>59120.74</v>
          </cell>
          <cell r="X296">
            <v>32508.000000000004</v>
          </cell>
          <cell r="Y296">
            <v>0</v>
          </cell>
          <cell r="Z296">
            <v>0</v>
          </cell>
          <cell r="AA296">
            <v>0</v>
          </cell>
          <cell r="AB296">
            <v>1326293.4000000001</v>
          </cell>
          <cell r="AC296">
            <v>174199.99999999997</v>
          </cell>
          <cell r="AD296">
            <v>393064.00000000006</v>
          </cell>
          <cell r="AE296">
            <v>0</v>
          </cell>
          <cell r="AF296">
            <v>1140683.99</v>
          </cell>
          <cell r="AG296">
            <v>0</v>
          </cell>
          <cell r="AH296">
            <v>0</v>
          </cell>
          <cell r="AI296">
            <v>415829.00000000006</v>
          </cell>
          <cell r="AJ296">
            <v>0</v>
          </cell>
          <cell r="AK296">
            <v>0</v>
          </cell>
          <cell r="AL296">
            <v>0</v>
          </cell>
          <cell r="AM296">
            <v>265742.31</v>
          </cell>
          <cell r="AN296">
            <v>1017986.6900000001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34183.22</v>
          </cell>
          <cell r="AU296">
            <v>0</v>
          </cell>
          <cell r="AV296">
            <v>0</v>
          </cell>
          <cell r="AW296">
            <v>0</v>
          </cell>
          <cell r="AX296">
            <v>310946.78000000003</v>
          </cell>
          <cell r="AY296">
            <v>0</v>
          </cell>
          <cell r="AZ296">
            <v>0</v>
          </cell>
          <cell r="BA296">
            <v>0</v>
          </cell>
          <cell r="BB296">
            <v>63283.5</v>
          </cell>
          <cell r="BC296">
            <v>7032138.3900000006</v>
          </cell>
          <cell r="BD296">
            <v>2009110.0000000002</v>
          </cell>
          <cell r="BE296">
            <v>858844.57</v>
          </cell>
          <cell r="BF296">
            <v>38153412.210000001</v>
          </cell>
        </row>
        <row r="297">
          <cell r="F297" t="str">
            <v>39201</v>
          </cell>
          <cell r="G297">
            <v>33976211.329999983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5513115.6399999997</v>
          </cell>
          <cell r="Q297">
            <v>265742.59000000003</v>
          </cell>
          <cell r="R297">
            <v>1205733.17</v>
          </cell>
          <cell r="S297">
            <v>0</v>
          </cell>
          <cell r="T297">
            <v>0</v>
          </cell>
          <cell r="U297">
            <v>0</v>
          </cell>
          <cell r="V297">
            <v>1399261.7299999997</v>
          </cell>
          <cell r="W297">
            <v>0</v>
          </cell>
          <cell r="X297">
            <v>51689.19</v>
          </cell>
          <cell r="Y297">
            <v>0</v>
          </cell>
          <cell r="Z297">
            <v>0</v>
          </cell>
          <cell r="AA297">
            <v>0</v>
          </cell>
          <cell r="AB297">
            <v>2653334.88</v>
          </cell>
          <cell r="AC297">
            <v>496766.44000000006</v>
          </cell>
          <cell r="AD297">
            <v>2772509.1799999997</v>
          </cell>
          <cell r="AE297">
            <v>0</v>
          </cell>
          <cell r="AF297">
            <v>2258616.4500000007</v>
          </cell>
          <cell r="AG297">
            <v>0</v>
          </cell>
          <cell r="AH297">
            <v>0</v>
          </cell>
          <cell r="AI297">
            <v>300924.62999999995</v>
          </cell>
          <cell r="AJ297">
            <v>0</v>
          </cell>
          <cell r="AK297">
            <v>0</v>
          </cell>
          <cell r="AL297">
            <v>0</v>
          </cell>
          <cell r="AM297">
            <v>112037.69</v>
          </cell>
          <cell r="AN297">
            <v>1966627.5499999998</v>
          </cell>
          <cell r="AO297">
            <v>0</v>
          </cell>
          <cell r="AP297">
            <v>0</v>
          </cell>
          <cell r="AQ297">
            <v>592810.55999999994</v>
          </cell>
          <cell r="AR297">
            <v>31271.93</v>
          </cell>
          <cell r="AS297">
            <v>0</v>
          </cell>
          <cell r="AT297">
            <v>157348.77999999997</v>
          </cell>
          <cell r="AU297">
            <v>0</v>
          </cell>
          <cell r="AV297">
            <v>0</v>
          </cell>
          <cell r="AW297">
            <v>0</v>
          </cell>
          <cell r="AX297">
            <v>447116.19</v>
          </cell>
          <cell r="AY297">
            <v>0</v>
          </cell>
          <cell r="AZ297">
            <v>0</v>
          </cell>
          <cell r="BA297">
            <v>0</v>
          </cell>
          <cell r="BB297">
            <v>13813.54</v>
          </cell>
          <cell r="BC297">
            <v>11030207.26</v>
          </cell>
          <cell r="BD297">
            <v>4289305.25</v>
          </cell>
          <cell r="BE297">
            <v>2231955.2199999997</v>
          </cell>
          <cell r="BF297">
            <v>71766399.199999988</v>
          </cell>
        </row>
        <row r="298">
          <cell r="F298" t="str">
            <v>39202</v>
          </cell>
          <cell r="G298">
            <v>19039616.210000005</v>
          </cell>
          <cell r="H298">
            <v>2196930.31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2963037.99</v>
          </cell>
          <cell r="Q298">
            <v>169121.97</v>
          </cell>
          <cell r="R298">
            <v>672342.04</v>
          </cell>
          <cell r="S298">
            <v>0</v>
          </cell>
          <cell r="T298">
            <v>0</v>
          </cell>
          <cell r="U298">
            <v>440.96999999999997</v>
          </cell>
          <cell r="V298">
            <v>1209940.23</v>
          </cell>
          <cell r="W298">
            <v>655064.30999999994</v>
          </cell>
          <cell r="X298">
            <v>29520.06</v>
          </cell>
          <cell r="Y298">
            <v>0</v>
          </cell>
          <cell r="Z298">
            <v>0</v>
          </cell>
          <cell r="AA298">
            <v>0</v>
          </cell>
          <cell r="AB298">
            <v>1630066.21</v>
          </cell>
          <cell r="AC298">
            <v>213031.33000000002</v>
          </cell>
          <cell r="AD298">
            <v>418555.66</v>
          </cell>
          <cell r="AE298">
            <v>0</v>
          </cell>
          <cell r="AF298">
            <v>1576088.6500000001</v>
          </cell>
          <cell r="AG298">
            <v>0</v>
          </cell>
          <cell r="AH298">
            <v>0</v>
          </cell>
          <cell r="AI298">
            <v>414628.79000000004</v>
          </cell>
          <cell r="AJ298">
            <v>0</v>
          </cell>
          <cell r="AK298">
            <v>0</v>
          </cell>
          <cell r="AL298">
            <v>52966.32</v>
          </cell>
          <cell r="AM298">
            <v>174578.62999999998</v>
          </cell>
          <cell r="AN298">
            <v>871894.02999999991</v>
          </cell>
          <cell r="AO298">
            <v>14715.53</v>
          </cell>
          <cell r="AP298">
            <v>146429.72999999998</v>
          </cell>
          <cell r="AQ298">
            <v>267200.90000000002</v>
          </cell>
          <cell r="AR298">
            <v>19979.240000000002</v>
          </cell>
          <cell r="AS298">
            <v>0</v>
          </cell>
          <cell r="AT298">
            <v>35395.86</v>
          </cell>
          <cell r="AU298">
            <v>0</v>
          </cell>
          <cell r="AV298">
            <v>0</v>
          </cell>
          <cell r="AW298">
            <v>0</v>
          </cell>
          <cell r="AX298">
            <v>116150.41</v>
          </cell>
          <cell r="AY298">
            <v>0</v>
          </cell>
          <cell r="AZ298">
            <v>249845.03</v>
          </cell>
          <cell r="BA298">
            <v>0</v>
          </cell>
          <cell r="BB298">
            <v>0</v>
          </cell>
          <cell r="BC298">
            <v>7658036.5000000009</v>
          </cell>
          <cell r="BD298">
            <v>2378237.88</v>
          </cell>
          <cell r="BE298">
            <v>972831.93000000017</v>
          </cell>
          <cell r="BF298">
            <v>44146646.719999999</v>
          </cell>
        </row>
        <row r="299">
          <cell r="F299" t="str">
            <v>39203</v>
          </cell>
          <cell r="G299">
            <v>6686932.1900000013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1012912.6799999998</v>
          </cell>
          <cell r="Q299">
            <v>60508.35</v>
          </cell>
          <cell r="R299">
            <v>253195.45</v>
          </cell>
          <cell r="S299">
            <v>0</v>
          </cell>
          <cell r="T299">
            <v>0</v>
          </cell>
          <cell r="U299">
            <v>0</v>
          </cell>
          <cell r="V299">
            <v>366729.64999999997</v>
          </cell>
          <cell r="W299">
            <v>17840.260000000002</v>
          </cell>
          <cell r="X299">
            <v>11013.82</v>
          </cell>
          <cell r="Y299">
            <v>0</v>
          </cell>
          <cell r="Z299">
            <v>0</v>
          </cell>
          <cell r="AA299">
            <v>0</v>
          </cell>
          <cell r="AB299">
            <v>410998.98</v>
          </cell>
          <cell r="AC299">
            <v>51351.689999999988</v>
          </cell>
          <cell r="AD299">
            <v>112362.72999999998</v>
          </cell>
          <cell r="AE299">
            <v>0</v>
          </cell>
          <cell r="AF299">
            <v>421804.38</v>
          </cell>
          <cell r="AG299">
            <v>0</v>
          </cell>
          <cell r="AH299">
            <v>0</v>
          </cell>
          <cell r="AI299">
            <v>126270.09999999999</v>
          </cell>
          <cell r="AJ299">
            <v>0</v>
          </cell>
          <cell r="AK299">
            <v>0</v>
          </cell>
          <cell r="AL299">
            <v>0</v>
          </cell>
          <cell r="AM299">
            <v>51823.22</v>
          </cell>
          <cell r="AN299">
            <v>302885.26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1705.3200000000002</v>
          </cell>
          <cell r="AU299">
            <v>0</v>
          </cell>
          <cell r="AV299">
            <v>0</v>
          </cell>
          <cell r="AW299">
            <v>0</v>
          </cell>
          <cell r="AX299">
            <v>3986.75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2428645.73</v>
          </cell>
          <cell r="BD299">
            <v>641890.76</v>
          </cell>
          <cell r="BE299">
            <v>550738.5299999998</v>
          </cell>
          <cell r="BF299">
            <v>13513595.850000003</v>
          </cell>
        </row>
        <row r="300">
          <cell r="F300" t="str">
            <v>39204</v>
          </cell>
          <cell r="G300">
            <v>7909667.4600000009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1062368.3099999996</v>
          </cell>
          <cell r="Q300">
            <v>42405.38</v>
          </cell>
          <cell r="R300">
            <v>270659</v>
          </cell>
          <cell r="S300">
            <v>0</v>
          </cell>
          <cell r="T300">
            <v>0</v>
          </cell>
          <cell r="U300">
            <v>6662.76</v>
          </cell>
          <cell r="V300">
            <v>826788</v>
          </cell>
          <cell r="W300">
            <v>87893.000000000015</v>
          </cell>
          <cell r="X300">
            <v>16524</v>
          </cell>
          <cell r="Y300">
            <v>0</v>
          </cell>
          <cell r="Z300">
            <v>0</v>
          </cell>
          <cell r="AA300">
            <v>0</v>
          </cell>
          <cell r="AB300">
            <v>992519.67</v>
          </cell>
          <cell r="AC300">
            <v>119022.29000000001</v>
          </cell>
          <cell r="AD300">
            <v>159413.58000000002</v>
          </cell>
          <cell r="AE300">
            <v>0</v>
          </cell>
          <cell r="AF300">
            <v>525639.84</v>
          </cell>
          <cell r="AG300">
            <v>0</v>
          </cell>
          <cell r="AH300">
            <v>0</v>
          </cell>
          <cell r="AI300">
            <v>83126.710000000006</v>
          </cell>
          <cell r="AJ300">
            <v>0</v>
          </cell>
          <cell r="AK300">
            <v>0</v>
          </cell>
          <cell r="AL300">
            <v>0</v>
          </cell>
          <cell r="AM300">
            <v>65119.689999999995</v>
          </cell>
          <cell r="AN300">
            <v>375382.11</v>
          </cell>
          <cell r="AO300">
            <v>651.48</v>
          </cell>
          <cell r="AP300">
            <v>19920</v>
          </cell>
          <cell r="AQ300">
            <v>3000</v>
          </cell>
          <cell r="AR300">
            <v>0</v>
          </cell>
          <cell r="AS300">
            <v>0</v>
          </cell>
          <cell r="AT300">
            <v>8523.1699999999983</v>
          </cell>
          <cell r="AU300">
            <v>0</v>
          </cell>
          <cell r="AV300">
            <v>131932.13</v>
          </cell>
          <cell r="AW300">
            <v>0</v>
          </cell>
          <cell r="AX300">
            <v>517481.55000000005</v>
          </cell>
          <cell r="AY300">
            <v>0</v>
          </cell>
          <cell r="AZ300">
            <v>0</v>
          </cell>
          <cell r="BA300">
            <v>0</v>
          </cell>
          <cell r="BB300">
            <v>12911.310000000001</v>
          </cell>
          <cell r="BC300">
            <v>2866648.03</v>
          </cell>
          <cell r="BD300">
            <v>1147464.6299999999</v>
          </cell>
          <cell r="BE300">
            <v>345315.41</v>
          </cell>
          <cell r="BF300">
            <v>17597039.510000002</v>
          </cell>
        </row>
        <row r="301">
          <cell r="F301" t="str">
            <v>39205</v>
          </cell>
          <cell r="G301">
            <v>7099251.5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853116.1399999999</v>
          </cell>
          <cell r="Q301">
            <v>36712.160000000003</v>
          </cell>
          <cell r="R301">
            <v>204341.06</v>
          </cell>
          <cell r="S301">
            <v>0</v>
          </cell>
          <cell r="T301">
            <v>0</v>
          </cell>
          <cell r="U301">
            <v>0</v>
          </cell>
          <cell r="V301">
            <v>249452.74</v>
          </cell>
          <cell r="W301">
            <v>0</v>
          </cell>
          <cell r="X301">
            <v>4203.59</v>
          </cell>
          <cell r="Y301">
            <v>0</v>
          </cell>
          <cell r="Z301">
            <v>0</v>
          </cell>
          <cell r="AA301">
            <v>0</v>
          </cell>
          <cell r="AB301">
            <v>267921.62</v>
          </cell>
          <cell r="AC301">
            <v>41893.119999999995</v>
          </cell>
          <cell r="AD301">
            <v>38233.97</v>
          </cell>
          <cell r="AE301">
            <v>0</v>
          </cell>
          <cell r="AF301">
            <v>406588.39999999997</v>
          </cell>
          <cell r="AG301">
            <v>0</v>
          </cell>
          <cell r="AH301">
            <v>0</v>
          </cell>
          <cell r="AI301">
            <v>58026.879999999997</v>
          </cell>
          <cell r="AJ301">
            <v>0</v>
          </cell>
          <cell r="AK301">
            <v>0</v>
          </cell>
          <cell r="AL301">
            <v>0</v>
          </cell>
          <cell r="AM301">
            <v>27218.55</v>
          </cell>
          <cell r="AN301">
            <v>119778.52</v>
          </cell>
          <cell r="AO301">
            <v>0</v>
          </cell>
          <cell r="AP301">
            <v>0</v>
          </cell>
          <cell r="AQ301">
            <v>120375.18999999999</v>
          </cell>
          <cell r="AR301">
            <v>17881.52</v>
          </cell>
          <cell r="AS301">
            <v>0</v>
          </cell>
          <cell r="AT301">
            <v>6627.09</v>
          </cell>
          <cell r="AU301">
            <v>0</v>
          </cell>
          <cell r="AV301">
            <v>0</v>
          </cell>
          <cell r="AW301">
            <v>0</v>
          </cell>
          <cell r="AX301">
            <v>373046.20999999996</v>
          </cell>
          <cell r="AY301">
            <v>0</v>
          </cell>
          <cell r="AZ301">
            <v>6787.93</v>
          </cell>
          <cell r="BA301">
            <v>0</v>
          </cell>
          <cell r="BB301">
            <v>0</v>
          </cell>
          <cell r="BC301">
            <v>3052516.58</v>
          </cell>
          <cell r="BD301">
            <v>613947.98</v>
          </cell>
          <cell r="BE301">
            <v>339007.16</v>
          </cell>
          <cell r="BF301">
            <v>13936927.909999998</v>
          </cell>
        </row>
        <row r="302">
          <cell r="F302" t="str">
            <v>39207</v>
          </cell>
          <cell r="G302">
            <v>17498090.699999996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2593729.3999999994</v>
          </cell>
          <cell r="Q302">
            <v>210716.28</v>
          </cell>
          <cell r="R302">
            <v>578392.89</v>
          </cell>
          <cell r="S302">
            <v>0</v>
          </cell>
          <cell r="T302">
            <v>0</v>
          </cell>
          <cell r="U302">
            <v>267247.17</v>
          </cell>
          <cell r="V302">
            <v>1306228.8600000001</v>
          </cell>
          <cell r="W302">
            <v>67361.36</v>
          </cell>
          <cell r="X302">
            <v>34239.409999999996</v>
          </cell>
          <cell r="Y302">
            <v>0</v>
          </cell>
          <cell r="Z302">
            <v>0</v>
          </cell>
          <cell r="AA302">
            <v>0</v>
          </cell>
          <cell r="AB302">
            <v>1857904.18</v>
          </cell>
          <cell r="AC302">
            <v>109847.51000000001</v>
          </cell>
          <cell r="AD302">
            <v>462791.35</v>
          </cell>
          <cell r="AE302">
            <v>0</v>
          </cell>
          <cell r="AF302">
            <v>1257922.5600000001</v>
          </cell>
          <cell r="AG302">
            <v>0</v>
          </cell>
          <cell r="AH302">
            <v>0</v>
          </cell>
          <cell r="AI302">
            <v>92999.510000000009</v>
          </cell>
          <cell r="AJ302">
            <v>0</v>
          </cell>
          <cell r="AK302">
            <v>0</v>
          </cell>
          <cell r="AL302">
            <v>0</v>
          </cell>
          <cell r="AM302">
            <v>197730.32</v>
          </cell>
          <cell r="AN302">
            <v>874522.09000000008</v>
          </cell>
          <cell r="AO302">
            <v>36994.869999999995</v>
          </cell>
          <cell r="AP302">
            <v>182846.26</v>
          </cell>
          <cell r="AQ302">
            <v>44594.97</v>
          </cell>
          <cell r="AR302">
            <v>0</v>
          </cell>
          <cell r="AS302">
            <v>0</v>
          </cell>
          <cell r="AT302">
            <v>50909.75</v>
          </cell>
          <cell r="AU302">
            <v>0</v>
          </cell>
          <cell r="AV302">
            <v>0</v>
          </cell>
          <cell r="AW302">
            <v>0</v>
          </cell>
          <cell r="AX302">
            <v>289284.33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6376015.2800000012</v>
          </cell>
          <cell r="BD302">
            <v>2042620.6199999999</v>
          </cell>
          <cell r="BE302">
            <v>1293214.8099999996</v>
          </cell>
          <cell r="BF302">
            <v>37726204.479999997</v>
          </cell>
        </row>
        <row r="303">
          <cell r="F303" t="str">
            <v>39208</v>
          </cell>
          <cell r="G303">
            <v>27793757.080000002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4054673.8000000007</v>
          </cell>
          <cell r="Q303">
            <v>115737.97</v>
          </cell>
          <cell r="R303">
            <v>968923.15</v>
          </cell>
          <cell r="S303">
            <v>0</v>
          </cell>
          <cell r="T303">
            <v>0</v>
          </cell>
          <cell r="U303">
            <v>0</v>
          </cell>
          <cell r="V303">
            <v>1352744.5999999996</v>
          </cell>
          <cell r="W303">
            <v>1159712.71</v>
          </cell>
          <cell r="X303">
            <v>25835.81</v>
          </cell>
          <cell r="Y303">
            <v>0</v>
          </cell>
          <cell r="Z303">
            <v>0</v>
          </cell>
          <cell r="AA303">
            <v>0</v>
          </cell>
          <cell r="AB303">
            <v>557213.92000000016</v>
          </cell>
          <cell r="AC303">
            <v>121635.88</v>
          </cell>
          <cell r="AD303">
            <v>46012.330000000009</v>
          </cell>
          <cell r="AE303">
            <v>0</v>
          </cell>
          <cell r="AF303">
            <v>870342.69</v>
          </cell>
          <cell r="AG303">
            <v>0</v>
          </cell>
          <cell r="AH303">
            <v>0</v>
          </cell>
          <cell r="AI303">
            <v>265781.73000000004</v>
          </cell>
          <cell r="AJ303">
            <v>0</v>
          </cell>
          <cell r="AK303">
            <v>0</v>
          </cell>
          <cell r="AL303">
            <v>0</v>
          </cell>
          <cell r="AM303">
            <v>65873.97</v>
          </cell>
          <cell r="AN303">
            <v>343477.67</v>
          </cell>
          <cell r="AO303">
            <v>0</v>
          </cell>
          <cell r="AP303">
            <v>0</v>
          </cell>
          <cell r="AQ303">
            <v>75093.48</v>
          </cell>
          <cell r="AR303">
            <v>0</v>
          </cell>
          <cell r="AS303">
            <v>0</v>
          </cell>
          <cell r="AT303">
            <v>42310.77</v>
          </cell>
          <cell r="AU303">
            <v>0</v>
          </cell>
          <cell r="AV303">
            <v>0</v>
          </cell>
          <cell r="AW303">
            <v>0</v>
          </cell>
          <cell r="AX303">
            <v>91439.44</v>
          </cell>
          <cell r="AY303">
            <v>0</v>
          </cell>
          <cell r="AZ303">
            <v>0</v>
          </cell>
          <cell r="BA303">
            <v>44057.88</v>
          </cell>
          <cell r="BB303">
            <v>38702.800000000003</v>
          </cell>
          <cell r="BC303">
            <v>8853569.1499999985</v>
          </cell>
          <cell r="BD303">
            <v>1753887.7200000004</v>
          </cell>
          <cell r="BE303">
            <v>1498730.0099999998</v>
          </cell>
          <cell r="BF303">
            <v>50139514.559999995</v>
          </cell>
        </row>
        <row r="304">
          <cell r="F304" t="str">
            <v>39209</v>
          </cell>
          <cell r="G304">
            <v>5862446.5999999996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1034947.46</v>
          </cell>
          <cell r="Q304">
            <v>24396.92</v>
          </cell>
          <cell r="R304">
            <v>226187</v>
          </cell>
          <cell r="S304">
            <v>0</v>
          </cell>
          <cell r="T304">
            <v>0</v>
          </cell>
          <cell r="U304">
            <v>105996.96</v>
          </cell>
          <cell r="V304">
            <v>503579.50999999995</v>
          </cell>
          <cell r="W304">
            <v>0</v>
          </cell>
          <cell r="X304">
            <v>8063.75</v>
          </cell>
          <cell r="Y304">
            <v>0</v>
          </cell>
          <cell r="Z304">
            <v>0</v>
          </cell>
          <cell r="AA304">
            <v>0</v>
          </cell>
          <cell r="AB304">
            <v>902707.71000000008</v>
          </cell>
          <cell r="AC304">
            <v>144546.25999999998</v>
          </cell>
          <cell r="AD304">
            <v>0</v>
          </cell>
          <cell r="AE304">
            <v>0</v>
          </cell>
          <cell r="AF304">
            <v>362971.45</v>
          </cell>
          <cell r="AG304">
            <v>0</v>
          </cell>
          <cell r="AH304">
            <v>0</v>
          </cell>
          <cell r="AI304">
            <v>53340</v>
          </cell>
          <cell r="AJ304">
            <v>0</v>
          </cell>
          <cell r="AK304">
            <v>0</v>
          </cell>
          <cell r="AL304">
            <v>0</v>
          </cell>
          <cell r="AM304">
            <v>72250.390000000014</v>
          </cell>
          <cell r="AN304">
            <v>139995.73000000001</v>
          </cell>
          <cell r="AO304">
            <v>0</v>
          </cell>
          <cell r="AP304">
            <v>124533.72999999998</v>
          </cell>
          <cell r="AQ304">
            <v>379611.99000000005</v>
          </cell>
          <cell r="AR304">
            <v>0</v>
          </cell>
          <cell r="AS304">
            <v>0</v>
          </cell>
          <cell r="AT304">
            <v>5197.05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2822119.6500000004</v>
          </cell>
          <cell r="BD304">
            <v>492187.55000000005</v>
          </cell>
          <cell r="BE304">
            <v>605430.37</v>
          </cell>
          <cell r="BF304">
            <v>13870510.080000002</v>
          </cell>
        </row>
        <row r="305">
          <cell r="F305" t="str">
            <v>Grand Total</v>
          </cell>
          <cell r="G305">
            <v>6547379711.1300001</v>
          </cell>
          <cell r="H305">
            <v>142623533.03</v>
          </cell>
          <cell r="I305">
            <v>19280375.750000004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5454166.5300000003</v>
          </cell>
          <cell r="O305">
            <v>0</v>
          </cell>
          <cell r="P305">
            <v>1308475968.2600009</v>
          </cell>
          <cell r="Q305">
            <v>45006363.469999991</v>
          </cell>
          <cell r="R305">
            <v>213097309.70999998</v>
          </cell>
          <cell r="S305">
            <v>10207.41</v>
          </cell>
          <cell r="T305">
            <v>1969513.4700000002</v>
          </cell>
          <cell r="U305">
            <v>2840053.9100000006</v>
          </cell>
          <cell r="V305">
            <v>326062524.28000003</v>
          </cell>
          <cell r="W305">
            <v>46575187.580000006</v>
          </cell>
          <cell r="X305">
            <v>6599322.3500000006</v>
          </cell>
          <cell r="Y305">
            <v>470276.93</v>
          </cell>
          <cell r="Z305">
            <v>40968163.399999999</v>
          </cell>
          <cell r="AA305">
            <v>546245.16999999993</v>
          </cell>
          <cell r="AB305">
            <v>222594124.44999999</v>
          </cell>
          <cell r="AC305">
            <v>44703629.690000005</v>
          </cell>
          <cell r="AD305">
            <v>12121325.450000001</v>
          </cell>
          <cell r="AE305">
            <v>0</v>
          </cell>
          <cell r="AF305">
            <v>225720037.14999992</v>
          </cell>
          <cell r="AG305">
            <v>9335791.4600000009</v>
          </cell>
          <cell r="AH305">
            <v>1280215.6299999999</v>
          </cell>
          <cell r="AI305">
            <v>84081629.459999993</v>
          </cell>
          <cell r="AJ305">
            <v>151441.62</v>
          </cell>
          <cell r="AK305">
            <v>17895683.610000003</v>
          </cell>
          <cell r="AL305">
            <v>1351000.81</v>
          </cell>
          <cell r="AM305">
            <v>15558083.480000013</v>
          </cell>
          <cell r="AN305">
            <v>140467797.88000005</v>
          </cell>
          <cell r="AO305">
            <v>196625.25000000003</v>
          </cell>
          <cell r="AP305">
            <v>4006478.1599999997</v>
          </cell>
          <cell r="AQ305">
            <v>9574351.9200000018</v>
          </cell>
          <cell r="AR305">
            <v>2018089.01</v>
          </cell>
          <cell r="AS305">
            <v>4757371.2299999986</v>
          </cell>
          <cell r="AT305">
            <v>19084406.5</v>
          </cell>
          <cell r="AU305">
            <v>147826.06</v>
          </cell>
          <cell r="AV305">
            <v>736124.23999999987</v>
          </cell>
          <cell r="AW305">
            <v>520265.83</v>
          </cell>
          <cell r="AX305">
            <v>117462457.14999998</v>
          </cell>
          <cell r="AY305">
            <v>1164732.25</v>
          </cell>
          <cell r="AZ305">
            <v>3200760.51</v>
          </cell>
          <cell r="BA305">
            <v>33170999.579999994</v>
          </cell>
          <cell r="BB305">
            <v>40019513.090000004</v>
          </cell>
          <cell r="BC305">
            <v>1735399143.8100004</v>
          </cell>
          <cell r="BD305">
            <v>394388659.92000014</v>
          </cell>
          <cell r="BE305">
            <v>459675529.54000014</v>
          </cell>
          <cell r="BF305">
            <v>12308143017.119987</v>
          </cell>
        </row>
      </sheetData>
      <sheetData sheetId="18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01</v>
          </cell>
          <cell r="H6" t="str">
            <v>02</v>
          </cell>
          <cell r="I6" t="str">
            <v>03</v>
          </cell>
          <cell r="J6" t="str">
            <v>11</v>
          </cell>
          <cell r="K6" t="str">
            <v>12</v>
          </cell>
          <cell r="L6" t="str">
            <v>13</v>
          </cell>
          <cell r="M6" t="str">
            <v>14</v>
          </cell>
          <cell r="N6" t="str">
            <v>18</v>
          </cell>
          <cell r="O6" t="str">
            <v>19</v>
          </cell>
          <cell r="P6" t="str">
            <v>21</v>
          </cell>
          <cell r="Q6" t="str">
            <v>22</v>
          </cell>
          <cell r="R6" t="str">
            <v>24</v>
          </cell>
          <cell r="S6" t="str">
            <v>25</v>
          </cell>
          <cell r="T6" t="str">
            <v>26</v>
          </cell>
          <cell r="U6" t="str">
            <v>29</v>
          </cell>
          <cell r="V6" t="str">
            <v>31</v>
          </cell>
          <cell r="W6" t="str">
            <v>34</v>
          </cell>
          <cell r="X6" t="str">
            <v>38</v>
          </cell>
          <cell r="Y6" t="str">
            <v>39</v>
          </cell>
          <cell r="Z6" t="str">
            <v>45</v>
          </cell>
          <cell r="AA6" t="str">
            <v>46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54</v>
          </cell>
          <cell r="AF6" t="str">
            <v>55</v>
          </cell>
          <cell r="AG6" t="str">
            <v>56</v>
          </cell>
          <cell r="AH6" t="str">
            <v>57</v>
          </cell>
          <cell r="AI6" t="str">
            <v>58</v>
          </cell>
          <cell r="AJ6" t="str">
            <v>59</v>
          </cell>
          <cell r="AK6" t="str">
            <v>61</v>
          </cell>
          <cell r="AL6" t="str">
            <v>62</v>
          </cell>
          <cell r="AM6" t="str">
            <v>64</v>
          </cell>
          <cell r="AN6" t="str">
            <v>65</v>
          </cell>
          <cell r="AO6" t="str">
            <v>67</v>
          </cell>
          <cell r="AP6" t="str">
            <v>68</v>
          </cell>
          <cell r="AQ6" t="str">
            <v>69</v>
          </cell>
          <cell r="AR6" t="str">
            <v>71</v>
          </cell>
          <cell r="AS6" t="str">
            <v>73</v>
          </cell>
          <cell r="AT6" t="str">
            <v>74</v>
          </cell>
          <cell r="AU6" t="str">
            <v>75</v>
          </cell>
          <cell r="AV6" t="str">
            <v>76</v>
          </cell>
          <cell r="AW6" t="str">
            <v>78</v>
          </cell>
          <cell r="AX6" t="str">
            <v>79</v>
          </cell>
          <cell r="AY6" t="str">
            <v>81</v>
          </cell>
          <cell r="AZ6" t="str">
            <v>86</v>
          </cell>
          <cell r="BA6" t="str">
            <v>88</v>
          </cell>
          <cell r="BB6" t="str">
            <v>89</v>
          </cell>
          <cell r="BC6" t="str">
            <v>97</v>
          </cell>
          <cell r="BD6" t="str">
            <v>98</v>
          </cell>
          <cell r="BE6" t="str">
            <v>99</v>
          </cell>
          <cell r="BF6" t="str">
            <v>Grand Total</v>
          </cell>
        </row>
        <row r="7">
          <cell r="F7" t="str">
            <v>01109</v>
          </cell>
          <cell r="G7">
            <v>985272.92999999993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63358.390000000007</v>
          </cell>
          <cell r="Q7">
            <v>0</v>
          </cell>
          <cell r="R7">
            <v>13030.760000000002</v>
          </cell>
          <cell r="S7">
            <v>0</v>
          </cell>
          <cell r="T7">
            <v>0</v>
          </cell>
          <cell r="U7">
            <v>0</v>
          </cell>
          <cell r="V7">
            <v>122655.33999999998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15961.039999999999</v>
          </cell>
          <cell r="AC7">
            <v>2255.4</v>
          </cell>
          <cell r="AD7">
            <v>0</v>
          </cell>
          <cell r="AE7">
            <v>0</v>
          </cell>
          <cell r="AF7">
            <v>7819.44</v>
          </cell>
          <cell r="AG7">
            <v>0</v>
          </cell>
          <cell r="AH7">
            <v>0</v>
          </cell>
          <cell r="AI7">
            <v>11898.43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1278.6199999999999</v>
          </cell>
          <cell r="AU7">
            <v>163.79</v>
          </cell>
          <cell r="AV7">
            <v>0</v>
          </cell>
          <cell r="AW7">
            <v>0</v>
          </cell>
          <cell r="AX7">
            <v>11042.66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440123.83</v>
          </cell>
          <cell r="BD7">
            <v>62147.580000000009</v>
          </cell>
          <cell r="BE7">
            <v>117852.75</v>
          </cell>
          <cell r="BF7">
            <v>1854860.96</v>
          </cell>
        </row>
        <row r="8">
          <cell r="F8" t="str">
            <v>01122</v>
          </cell>
          <cell r="G8">
            <v>133993.72999999998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10787.630000000001</v>
          </cell>
          <cell r="Q8">
            <v>0</v>
          </cell>
          <cell r="R8">
            <v>2775.36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16142.48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393.1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87454.05</v>
          </cell>
          <cell r="BD8">
            <v>15058.66</v>
          </cell>
          <cell r="BE8">
            <v>74557.209999999992</v>
          </cell>
          <cell r="BF8">
            <v>341162.22</v>
          </cell>
        </row>
        <row r="9">
          <cell r="F9" t="str">
            <v>01147</v>
          </cell>
          <cell r="G9">
            <v>21504874.139999997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2934307.4500000007</v>
          </cell>
          <cell r="Q9">
            <v>320850.83999999997</v>
          </cell>
          <cell r="R9">
            <v>649394.32999999996</v>
          </cell>
          <cell r="S9">
            <v>0</v>
          </cell>
          <cell r="T9">
            <v>0</v>
          </cell>
          <cell r="U9">
            <v>0</v>
          </cell>
          <cell r="V9">
            <v>775742.66</v>
          </cell>
          <cell r="W9">
            <v>0</v>
          </cell>
          <cell r="X9">
            <v>29786.6</v>
          </cell>
          <cell r="Y9">
            <v>0</v>
          </cell>
          <cell r="Z9">
            <v>0</v>
          </cell>
          <cell r="AA9">
            <v>0</v>
          </cell>
          <cell r="AB9">
            <v>1081673.8200000003</v>
          </cell>
          <cell r="AC9">
            <v>190173.21000000002</v>
          </cell>
          <cell r="AD9">
            <v>386155.03</v>
          </cell>
          <cell r="AE9">
            <v>0</v>
          </cell>
          <cell r="AF9">
            <v>1366495.0299999998</v>
          </cell>
          <cell r="AG9">
            <v>0</v>
          </cell>
          <cell r="AH9">
            <v>0</v>
          </cell>
          <cell r="AI9">
            <v>252553.24000000002</v>
          </cell>
          <cell r="AJ9">
            <v>0</v>
          </cell>
          <cell r="AK9">
            <v>0</v>
          </cell>
          <cell r="AL9">
            <v>0</v>
          </cell>
          <cell r="AM9">
            <v>253185.91</v>
          </cell>
          <cell r="AN9">
            <v>1317373.5299999998</v>
          </cell>
          <cell r="AO9">
            <v>0</v>
          </cell>
          <cell r="AP9">
            <v>0</v>
          </cell>
          <cell r="AQ9">
            <v>0</v>
          </cell>
          <cell r="AR9">
            <v>22190.05</v>
          </cell>
          <cell r="AS9">
            <v>0</v>
          </cell>
          <cell r="AT9">
            <v>52870.39</v>
          </cell>
          <cell r="AU9">
            <v>25144.990000000005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84402.01</v>
          </cell>
          <cell r="BA9">
            <v>0</v>
          </cell>
          <cell r="BB9">
            <v>11320.259999999998</v>
          </cell>
          <cell r="BC9">
            <v>5296829.8199999984</v>
          </cell>
          <cell r="BD9">
            <v>2085161.2600000002</v>
          </cell>
          <cell r="BE9">
            <v>1018203.5500000004</v>
          </cell>
          <cell r="BF9">
            <v>39658688.119999997</v>
          </cell>
        </row>
        <row r="10">
          <cell r="F10" t="str">
            <v>01158</v>
          </cell>
          <cell r="G10">
            <v>1501911.9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148789.41999999998</v>
          </cell>
          <cell r="Q10">
            <v>16101.83</v>
          </cell>
          <cell r="R10">
            <v>63411.49</v>
          </cell>
          <cell r="S10">
            <v>0</v>
          </cell>
          <cell r="T10">
            <v>0</v>
          </cell>
          <cell r="U10">
            <v>0</v>
          </cell>
          <cell r="V10">
            <v>113320.56999999999</v>
          </cell>
          <cell r="W10">
            <v>8341.2999999999993</v>
          </cell>
          <cell r="X10">
            <v>2231.3200000000002</v>
          </cell>
          <cell r="Y10">
            <v>0</v>
          </cell>
          <cell r="Z10">
            <v>0</v>
          </cell>
          <cell r="AA10">
            <v>0</v>
          </cell>
          <cell r="AB10">
            <v>96024.01999999999</v>
          </cell>
          <cell r="AC10">
            <v>36030.25</v>
          </cell>
          <cell r="AD10">
            <v>24108.39</v>
          </cell>
          <cell r="AE10">
            <v>0</v>
          </cell>
          <cell r="AF10">
            <v>51988.399999999994</v>
          </cell>
          <cell r="AG10">
            <v>0</v>
          </cell>
          <cell r="AH10">
            <v>0</v>
          </cell>
          <cell r="AI10">
            <v>40049.17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19909.79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545</v>
          </cell>
          <cell r="AU10">
            <v>0</v>
          </cell>
          <cell r="AV10">
            <v>0</v>
          </cell>
          <cell r="AW10">
            <v>0</v>
          </cell>
          <cell r="AX10">
            <v>51888.409999999996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644666.72</v>
          </cell>
          <cell r="BD10">
            <v>183414.28999999998</v>
          </cell>
          <cell r="BE10">
            <v>784758.17999999993</v>
          </cell>
          <cell r="BF10">
            <v>3787490.45</v>
          </cell>
        </row>
        <row r="11">
          <cell r="F11" t="str">
            <v>01160</v>
          </cell>
          <cell r="G11">
            <v>2038072.5599999996</v>
          </cell>
          <cell r="H11">
            <v>56794.5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329917.02</v>
          </cell>
          <cell r="Q11">
            <v>2862</v>
          </cell>
          <cell r="R11">
            <v>65896</v>
          </cell>
          <cell r="S11">
            <v>0</v>
          </cell>
          <cell r="T11">
            <v>0</v>
          </cell>
          <cell r="U11">
            <v>0</v>
          </cell>
          <cell r="V11">
            <v>104399.51</v>
          </cell>
          <cell r="W11">
            <v>4750</v>
          </cell>
          <cell r="X11">
            <v>6279.33</v>
          </cell>
          <cell r="Y11">
            <v>0</v>
          </cell>
          <cell r="Z11">
            <v>0</v>
          </cell>
          <cell r="AA11">
            <v>0</v>
          </cell>
          <cell r="AB11">
            <v>88339.39</v>
          </cell>
          <cell r="AC11">
            <v>63524.56</v>
          </cell>
          <cell r="AD11">
            <v>0</v>
          </cell>
          <cell r="AE11">
            <v>0</v>
          </cell>
          <cell r="AF11">
            <v>59949.3</v>
          </cell>
          <cell r="AG11">
            <v>0</v>
          </cell>
          <cell r="AH11">
            <v>0</v>
          </cell>
          <cell r="AI11">
            <v>35627.24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14764.39</v>
          </cell>
          <cell r="AS11">
            <v>0</v>
          </cell>
          <cell r="AT11">
            <v>545</v>
          </cell>
          <cell r="AU11">
            <v>2546.04</v>
          </cell>
          <cell r="AV11">
            <v>0</v>
          </cell>
          <cell r="AW11">
            <v>0</v>
          </cell>
          <cell r="AX11">
            <v>29909.439999999999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924193.57000000007</v>
          </cell>
          <cell r="BD11">
            <v>148601.21000000002</v>
          </cell>
          <cell r="BE11">
            <v>5153.3000000000029</v>
          </cell>
          <cell r="BF11">
            <v>3982124.3599999994</v>
          </cell>
        </row>
        <row r="12">
          <cell r="F12" t="str">
            <v>02250</v>
          </cell>
          <cell r="G12">
            <v>15164720.879999999</v>
          </cell>
          <cell r="H12">
            <v>523121.46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2473512.4899999998</v>
          </cell>
          <cell r="Q12">
            <v>113627.35</v>
          </cell>
          <cell r="R12">
            <v>554548.97</v>
          </cell>
          <cell r="S12">
            <v>0</v>
          </cell>
          <cell r="T12">
            <v>0</v>
          </cell>
          <cell r="U12">
            <v>0</v>
          </cell>
          <cell r="V12">
            <v>742067.53</v>
          </cell>
          <cell r="W12">
            <v>0</v>
          </cell>
          <cell r="X12">
            <v>22689.87</v>
          </cell>
          <cell r="Y12">
            <v>0</v>
          </cell>
          <cell r="Z12">
            <v>0</v>
          </cell>
          <cell r="AA12">
            <v>0</v>
          </cell>
          <cell r="AB12">
            <v>719042.78999999992</v>
          </cell>
          <cell r="AC12">
            <v>142877.93</v>
          </cell>
          <cell r="AD12">
            <v>0</v>
          </cell>
          <cell r="AE12">
            <v>0</v>
          </cell>
          <cell r="AF12">
            <v>689202.81</v>
          </cell>
          <cell r="AG12">
            <v>0</v>
          </cell>
          <cell r="AH12">
            <v>0</v>
          </cell>
          <cell r="AI12">
            <v>245252.46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91703.199999999983</v>
          </cell>
          <cell r="AO12">
            <v>0</v>
          </cell>
          <cell r="AP12">
            <v>0</v>
          </cell>
          <cell r="AQ12">
            <v>4750</v>
          </cell>
          <cell r="AR12">
            <v>0</v>
          </cell>
          <cell r="AS12">
            <v>0</v>
          </cell>
          <cell r="AT12">
            <v>28687.090000000004</v>
          </cell>
          <cell r="AU12">
            <v>0</v>
          </cell>
          <cell r="AV12">
            <v>0</v>
          </cell>
          <cell r="AW12">
            <v>0</v>
          </cell>
          <cell r="AX12">
            <v>53788.87</v>
          </cell>
          <cell r="AY12">
            <v>0</v>
          </cell>
          <cell r="AZ12">
            <v>0</v>
          </cell>
          <cell r="BA12">
            <v>0</v>
          </cell>
          <cell r="BB12">
            <v>43293.31</v>
          </cell>
          <cell r="BC12">
            <v>4756622.1499999985</v>
          </cell>
          <cell r="BD12">
            <v>1246058.4199999995</v>
          </cell>
          <cell r="BE12">
            <v>708317.03</v>
          </cell>
          <cell r="BF12">
            <v>28323884.609999996</v>
          </cell>
        </row>
        <row r="13">
          <cell r="F13" t="str">
            <v>02420</v>
          </cell>
          <cell r="G13">
            <v>3390116.96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514000.04000000004</v>
          </cell>
          <cell r="Q13">
            <v>40720.68</v>
          </cell>
          <cell r="R13">
            <v>119191.18999999999</v>
          </cell>
          <cell r="S13">
            <v>0</v>
          </cell>
          <cell r="T13">
            <v>0</v>
          </cell>
          <cell r="U13">
            <v>0</v>
          </cell>
          <cell r="V13">
            <v>314378.64</v>
          </cell>
          <cell r="W13">
            <v>18794.3</v>
          </cell>
          <cell r="X13">
            <v>2623</v>
          </cell>
          <cell r="Y13">
            <v>0</v>
          </cell>
          <cell r="Z13">
            <v>0</v>
          </cell>
          <cell r="AA13">
            <v>0</v>
          </cell>
          <cell r="AB13">
            <v>99909.6</v>
          </cell>
          <cell r="AC13">
            <v>23911.599999999999</v>
          </cell>
          <cell r="AD13">
            <v>0</v>
          </cell>
          <cell r="AE13">
            <v>0</v>
          </cell>
          <cell r="AF13">
            <v>98385.1</v>
          </cell>
          <cell r="AG13">
            <v>0</v>
          </cell>
          <cell r="AH13">
            <v>0</v>
          </cell>
          <cell r="AI13">
            <v>39451.14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5744.57</v>
          </cell>
          <cell r="AU13">
            <v>0</v>
          </cell>
          <cell r="AV13">
            <v>0</v>
          </cell>
          <cell r="AW13">
            <v>0</v>
          </cell>
          <cell r="AX13">
            <v>29010.720000000001</v>
          </cell>
          <cell r="AY13">
            <v>0</v>
          </cell>
          <cell r="AZ13">
            <v>0</v>
          </cell>
          <cell r="BA13">
            <v>0</v>
          </cell>
          <cell r="BB13">
            <v>56262.13</v>
          </cell>
          <cell r="BC13">
            <v>1327263.21</v>
          </cell>
          <cell r="BD13">
            <v>195931.91</v>
          </cell>
          <cell r="BE13">
            <v>271857.3299999999</v>
          </cell>
          <cell r="BF13">
            <v>6547552.1199999982</v>
          </cell>
        </row>
        <row r="14">
          <cell r="F14" t="str">
            <v>03017</v>
          </cell>
          <cell r="G14">
            <v>92081841.239999965</v>
          </cell>
          <cell r="H14">
            <v>329400.19999999995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15787781.749999996</v>
          </cell>
          <cell r="Q14">
            <v>519220.01999999984</v>
          </cell>
          <cell r="R14">
            <v>2824801.6999999988</v>
          </cell>
          <cell r="S14">
            <v>0</v>
          </cell>
          <cell r="T14">
            <v>0</v>
          </cell>
          <cell r="U14">
            <v>9611.7699999999986</v>
          </cell>
          <cell r="V14">
            <v>4319005.3599999994</v>
          </cell>
          <cell r="W14">
            <v>422407.83999999997</v>
          </cell>
          <cell r="X14">
            <v>117387</v>
          </cell>
          <cell r="Y14">
            <v>36810.869999999995</v>
          </cell>
          <cell r="Z14">
            <v>3751480.38</v>
          </cell>
          <cell r="AA14">
            <v>75260</v>
          </cell>
          <cell r="AB14">
            <v>3943307.0300000003</v>
          </cell>
          <cell r="AC14">
            <v>320452.09000000003</v>
          </cell>
          <cell r="AD14">
            <v>674432.66999999993</v>
          </cell>
          <cell r="AE14">
            <v>0</v>
          </cell>
          <cell r="AF14">
            <v>3169833.9200000009</v>
          </cell>
          <cell r="AG14">
            <v>386923.66999999993</v>
          </cell>
          <cell r="AH14">
            <v>0</v>
          </cell>
          <cell r="AI14">
            <v>1208749.8000000007</v>
          </cell>
          <cell r="AJ14">
            <v>13279.670000000002</v>
          </cell>
          <cell r="AK14">
            <v>0</v>
          </cell>
          <cell r="AL14">
            <v>0</v>
          </cell>
          <cell r="AM14">
            <v>289262.54999999993</v>
          </cell>
          <cell r="AN14">
            <v>1959839.3800000006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43751.92</v>
          </cell>
          <cell r="AT14">
            <v>165039.41</v>
          </cell>
          <cell r="AU14">
            <v>11226.15</v>
          </cell>
          <cell r="AV14">
            <v>0</v>
          </cell>
          <cell r="AW14">
            <v>0</v>
          </cell>
          <cell r="AX14">
            <v>1398807.1499999997</v>
          </cell>
          <cell r="AY14">
            <v>0</v>
          </cell>
          <cell r="AZ14">
            <v>137327.88999999998</v>
          </cell>
          <cell r="BA14">
            <v>0</v>
          </cell>
          <cell r="BB14">
            <v>102105.97</v>
          </cell>
          <cell r="BC14">
            <v>22637796.029999994</v>
          </cell>
          <cell r="BD14">
            <v>6727365.1099999994</v>
          </cell>
          <cell r="BE14">
            <v>5203026.17</v>
          </cell>
          <cell r="BF14">
            <v>168667534.70999995</v>
          </cell>
        </row>
        <row r="15">
          <cell r="F15" t="str">
            <v>03050</v>
          </cell>
          <cell r="G15">
            <v>574097.18999999994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93330.889999999985</v>
          </cell>
          <cell r="Q15">
            <v>6055.5400000000009</v>
          </cell>
          <cell r="R15">
            <v>19275.3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38785.83</v>
          </cell>
          <cell r="AC15">
            <v>20634.59</v>
          </cell>
          <cell r="AD15">
            <v>31842.370000000003</v>
          </cell>
          <cell r="AE15">
            <v>0</v>
          </cell>
          <cell r="AF15">
            <v>64254.79</v>
          </cell>
          <cell r="AG15">
            <v>0</v>
          </cell>
          <cell r="AH15">
            <v>0</v>
          </cell>
          <cell r="AI15">
            <v>19598.52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26255.18</v>
          </cell>
          <cell r="AO15">
            <v>0</v>
          </cell>
          <cell r="AP15">
            <v>0</v>
          </cell>
          <cell r="AQ15">
            <v>24347.870000000003</v>
          </cell>
          <cell r="AR15">
            <v>0</v>
          </cell>
          <cell r="AS15">
            <v>0</v>
          </cell>
          <cell r="AT15">
            <v>378</v>
          </cell>
          <cell r="AU15">
            <v>0</v>
          </cell>
          <cell r="AV15">
            <v>0</v>
          </cell>
          <cell r="AW15">
            <v>0</v>
          </cell>
          <cell r="AX15">
            <v>440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381993.76999999996</v>
          </cell>
          <cell r="BD15">
            <v>103353.54999999999</v>
          </cell>
          <cell r="BE15">
            <v>252442.58000000005</v>
          </cell>
          <cell r="BF15">
            <v>1657085.9700000002</v>
          </cell>
        </row>
        <row r="16">
          <cell r="F16" t="str">
            <v>03052</v>
          </cell>
          <cell r="G16">
            <v>8201100.25</v>
          </cell>
          <cell r="H16">
            <v>80338.240000000005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1413414.3399999996</v>
          </cell>
          <cell r="Q16">
            <v>23038.22</v>
          </cell>
          <cell r="R16">
            <v>302640.93999999994</v>
          </cell>
          <cell r="S16">
            <v>0</v>
          </cell>
          <cell r="T16">
            <v>0</v>
          </cell>
          <cell r="U16">
            <v>0</v>
          </cell>
          <cell r="V16">
            <v>552291.2699999999</v>
          </cell>
          <cell r="W16">
            <v>13495.43</v>
          </cell>
          <cell r="X16">
            <v>12692.33</v>
          </cell>
          <cell r="Y16">
            <v>0</v>
          </cell>
          <cell r="Z16">
            <v>0</v>
          </cell>
          <cell r="AA16">
            <v>0</v>
          </cell>
          <cell r="AB16">
            <v>335271.01999999996</v>
          </cell>
          <cell r="AC16">
            <v>46434.759999999995</v>
          </cell>
          <cell r="AD16">
            <v>101699.08999999998</v>
          </cell>
          <cell r="AE16">
            <v>0</v>
          </cell>
          <cell r="AF16">
            <v>420409.63999999996</v>
          </cell>
          <cell r="AG16">
            <v>0</v>
          </cell>
          <cell r="AH16">
            <v>0</v>
          </cell>
          <cell r="AI16">
            <v>182453.13</v>
          </cell>
          <cell r="AJ16">
            <v>0</v>
          </cell>
          <cell r="AK16">
            <v>0</v>
          </cell>
          <cell r="AL16">
            <v>0</v>
          </cell>
          <cell r="AM16">
            <v>44837.380000000005</v>
          </cell>
          <cell r="AN16">
            <v>216290.06000000003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10265.049999999999</v>
          </cell>
          <cell r="AT16">
            <v>11558.279999999999</v>
          </cell>
          <cell r="AU16">
            <v>0</v>
          </cell>
          <cell r="AV16">
            <v>0</v>
          </cell>
          <cell r="AW16">
            <v>0</v>
          </cell>
          <cell r="AX16">
            <v>274811.45</v>
          </cell>
          <cell r="AY16">
            <v>0</v>
          </cell>
          <cell r="AZ16">
            <v>0</v>
          </cell>
          <cell r="BA16">
            <v>5376.39</v>
          </cell>
          <cell r="BB16">
            <v>8077.32</v>
          </cell>
          <cell r="BC16">
            <v>3059666.2800000007</v>
          </cell>
          <cell r="BD16">
            <v>515413.87999999995</v>
          </cell>
          <cell r="BE16">
            <v>561682.35000000009</v>
          </cell>
          <cell r="BF16">
            <v>16393257.100000003</v>
          </cell>
        </row>
        <row r="17">
          <cell r="F17" t="str">
            <v>03053</v>
          </cell>
          <cell r="G17">
            <v>5360050.4400000004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1008099.73</v>
          </cell>
          <cell r="Q17">
            <v>11012.4</v>
          </cell>
          <cell r="R17">
            <v>225667.88999999998</v>
          </cell>
          <cell r="S17">
            <v>0</v>
          </cell>
          <cell r="T17">
            <v>0</v>
          </cell>
          <cell r="U17">
            <v>0</v>
          </cell>
          <cell r="V17">
            <v>431693.77</v>
          </cell>
          <cell r="W17">
            <v>0</v>
          </cell>
          <cell r="X17">
            <v>8584</v>
          </cell>
          <cell r="Y17">
            <v>0</v>
          </cell>
          <cell r="Z17">
            <v>0</v>
          </cell>
          <cell r="AA17">
            <v>0</v>
          </cell>
          <cell r="AB17">
            <v>206020.22000000003</v>
          </cell>
          <cell r="AC17">
            <v>35676.97</v>
          </cell>
          <cell r="AD17">
            <v>0</v>
          </cell>
          <cell r="AE17">
            <v>0</v>
          </cell>
          <cell r="AF17">
            <v>302154.34999999998</v>
          </cell>
          <cell r="AG17">
            <v>0</v>
          </cell>
          <cell r="AH17">
            <v>0</v>
          </cell>
          <cell r="AI17">
            <v>44380.79</v>
          </cell>
          <cell r="AJ17">
            <v>0</v>
          </cell>
          <cell r="AK17">
            <v>0</v>
          </cell>
          <cell r="AL17">
            <v>0</v>
          </cell>
          <cell r="AM17">
            <v>19785.29</v>
          </cell>
          <cell r="AN17">
            <v>112812.96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4927.4100000000008</v>
          </cell>
          <cell r="AT17">
            <v>7446.7800000000007</v>
          </cell>
          <cell r="AU17">
            <v>0</v>
          </cell>
          <cell r="AV17">
            <v>0</v>
          </cell>
          <cell r="AW17">
            <v>0</v>
          </cell>
          <cell r="AX17">
            <v>1249.92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1670593.5900000003</v>
          </cell>
          <cell r="BD17">
            <v>577980.43000000005</v>
          </cell>
          <cell r="BE17">
            <v>441384.47000000003</v>
          </cell>
          <cell r="BF17">
            <v>10469521.41</v>
          </cell>
        </row>
        <row r="18">
          <cell r="F18" t="str">
            <v>03116</v>
          </cell>
          <cell r="G18">
            <v>15945010.150000004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2634263.5599999996</v>
          </cell>
          <cell r="Q18">
            <v>82336.100000000006</v>
          </cell>
          <cell r="R18">
            <v>505396</v>
          </cell>
          <cell r="S18">
            <v>0</v>
          </cell>
          <cell r="T18">
            <v>0</v>
          </cell>
          <cell r="U18">
            <v>0</v>
          </cell>
          <cell r="V18">
            <v>1088706.4600000002</v>
          </cell>
          <cell r="W18">
            <v>0</v>
          </cell>
          <cell r="X18">
            <v>18797</v>
          </cell>
          <cell r="Y18">
            <v>0</v>
          </cell>
          <cell r="Z18">
            <v>0</v>
          </cell>
          <cell r="AA18">
            <v>0</v>
          </cell>
          <cell r="AB18">
            <v>655188.68999999994</v>
          </cell>
          <cell r="AC18">
            <v>141068.83000000002</v>
          </cell>
          <cell r="AD18">
            <v>381619.39</v>
          </cell>
          <cell r="AE18">
            <v>0</v>
          </cell>
          <cell r="AF18">
            <v>766241.48</v>
          </cell>
          <cell r="AG18">
            <v>0</v>
          </cell>
          <cell r="AH18">
            <v>0</v>
          </cell>
          <cell r="AI18">
            <v>264578.16000000003</v>
          </cell>
          <cell r="AJ18">
            <v>0</v>
          </cell>
          <cell r="AK18">
            <v>0</v>
          </cell>
          <cell r="AL18">
            <v>0</v>
          </cell>
          <cell r="AM18">
            <v>79740.83</v>
          </cell>
          <cell r="AN18">
            <v>575603.09</v>
          </cell>
          <cell r="AO18">
            <v>0</v>
          </cell>
          <cell r="AP18">
            <v>0</v>
          </cell>
          <cell r="AQ18">
            <v>0</v>
          </cell>
          <cell r="AR18">
            <v>47993.24</v>
          </cell>
          <cell r="AS18">
            <v>0</v>
          </cell>
          <cell r="AT18">
            <v>23179.879999999997</v>
          </cell>
          <cell r="AU18">
            <v>0</v>
          </cell>
          <cell r="AV18">
            <v>0</v>
          </cell>
          <cell r="AW18">
            <v>0</v>
          </cell>
          <cell r="AX18">
            <v>3359.88</v>
          </cell>
          <cell r="AY18">
            <v>0</v>
          </cell>
          <cell r="AZ18">
            <v>0</v>
          </cell>
          <cell r="BA18">
            <v>0</v>
          </cell>
          <cell r="BB18">
            <v>48618.86</v>
          </cell>
          <cell r="BC18">
            <v>4648074.4000000004</v>
          </cell>
          <cell r="BD18">
            <v>1182262.4599999997</v>
          </cell>
          <cell r="BE18">
            <v>1142764.03</v>
          </cell>
          <cell r="BF18">
            <v>30234802.490000002</v>
          </cell>
        </row>
        <row r="19">
          <cell r="F19" t="str">
            <v>03400</v>
          </cell>
          <cell r="G19">
            <v>67529581.790000036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9065013.5</v>
          </cell>
          <cell r="Q19">
            <v>404620.85000000003</v>
          </cell>
          <cell r="R19">
            <v>2008315.71</v>
          </cell>
          <cell r="S19">
            <v>0</v>
          </cell>
          <cell r="T19">
            <v>0</v>
          </cell>
          <cell r="U19">
            <v>0</v>
          </cell>
          <cell r="V19">
            <v>2551049.38</v>
          </cell>
          <cell r="W19">
            <v>394740.11</v>
          </cell>
          <cell r="X19">
            <v>54850.259999999995</v>
          </cell>
          <cell r="Y19">
            <v>0</v>
          </cell>
          <cell r="Z19">
            <v>0</v>
          </cell>
          <cell r="AA19">
            <v>0</v>
          </cell>
          <cell r="AB19">
            <v>1351036.97</v>
          </cell>
          <cell r="AC19">
            <v>194501.94</v>
          </cell>
          <cell r="AD19">
            <v>0</v>
          </cell>
          <cell r="AE19">
            <v>0</v>
          </cell>
          <cell r="AF19">
            <v>1733362.19</v>
          </cell>
          <cell r="AG19">
            <v>82657.990000000005</v>
          </cell>
          <cell r="AH19">
            <v>15723.57</v>
          </cell>
          <cell r="AI19">
            <v>456554.56</v>
          </cell>
          <cell r="AJ19">
            <v>0</v>
          </cell>
          <cell r="AK19">
            <v>0</v>
          </cell>
          <cell r="AL19">
            <v>0</v>
          </cell>
          <cell r="AM19">
            <v>36314.129999999997</v>
          </cell>
          <cell r="AN19">
            <v>460071.70999999996</v>
          </cell>
          <cell r="AO19">
            <v>0</v>
          </cell>
          <cell r="AP19">
            <v>0</v>
          </cell>
          <cell r="AQ19">
            <v>362847.15</v>
          </cell>
          <cell r="AR19">
            <v>0</v>
          </cell>
          <cell r="AS19">
            <v>148193.10999999999</v>
          </cell>
          <cell r="AT19">
            <v>113501.42</v>
          </cell>
          <cell r="AU19">
            <v>0</v>
          </cell>
          <cell r="AV19">
            <v>0</v>
          </cell>
          <cell r="AW19">
            <v>0</v>
          </cell>
          <cell r="AX19">
            <v>286948.78000000003</v>
          </cell>
          <cell r="AY19">
            <v>0</v>
          </cell>
          <cell r="AZ19">
            <v>0</v>
          </cell>
          <cell r="BA19">
            <v>43826.239999999998</v>
          </cell>
          <cell r="BB19">
            <v>351845.97</v>
          </cell>
          <cell r="BC19">
            <v>20526865.909999993</v>
          </cell>
          <cell r="BD19">
            <v>3102373.6599999997</v>
          </cell>
          <cell r="BE19">
            <v>3468607.68</v>
          </cell>
          <cell r="BF19">
            <v>114743404.58</v>
          </cell>
        </row>
        <row r="20">
          <cell r="F20" t="str">
            <v>04019</v>
          </cell>
          <cell r="G20">
            <v>3724206.6599999992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513382.6700000001</v>
          </cell>
          <cell r="Q20">
            <v>27254.79</v>
          </cell>
          <cell r="R20">
            <v>137474.16</v>
          </cell>
          <cell r="S20">
            <v>0</v>
          </cell>
          <cell r="T20">
            <v>0</v>
          </cell>
          <cell r="U20">
            <v>0</v>
          </cell>
          <cell r="V20">
            <v>265864.90000000002</v>
          </cell>
          <cell r="W20">
            <v>0</v>
          </cell>
          <cell r="X20">
            <v>7128.04</v>
          </cell>
          <cell r="Y20">
            <v>0</v>
          </cell>
          <cell r="Z20">
            <v>0</v>
          </cell>
          <cell r="AA20">
            <v>0</v>
          </cell>
          <cell r="AB20">
            <v>291992.51</v>
          </cell>
          <cell r="AC20">
            <v>62684.459999999992</v>
          </cell>
          <cell r="AD20">
            <v>31822.370000000006</v>
          </cell>
          <cell r="AE20">
            <v>0</v>
          </cell>
          <cell r="AF20">
            <v>219728.77</v>
          </cell>
          <cell r="AG20">
            <v>0</v>
          </cell>
          <cell r="AH20">
            <v>0</v>
          </cell>
          <cell r="AI20">
            <v>201519.82</v>
          </cell>
          <cell r="AJ20">
            <v>0</v>
          </cell>
          <cell r="AK20">
            <v>0</v>
          </cell>
          <cell r="AL20">
            <v>0</v>
          </cell>
          <cell r="AM20">
            <v>39385.279999999999</v>
          </cell>
          <cell r="AN20">
            <v>199837.25999999995</v>
          </cell>
          <cell r="AO20">
            <v>0</v>
          </cell>
          <cell r="AP20">
            <v>0</v>
          </cell>
          <cell r="AQ20">
            <v>0</v>
          </cell>
          <cell r="AR20">
            <v>19406.75</v>
          </cell>
          <cell r="AS20">
            <v>0</v>
          </cell>
          <cell r="AT20">
            <v>2441.65</v>
          </cell>
          <cell r="AU20">
            <v>0</v>
          </cell>
          <cell r="AV20">
            <v>0</v>
          </cell>
          <cell r="AW20">
            <v>0</v>
          </cell>
          <cell r="AX20">
            <v>357433.41000000003</v>
          </cell>
          <cell r="AY20">
            <v>0</v>
          </cell>
          <cell r="AZ20">
            <v>5020.96</v>
          </cell>
          <cell r="BA20">
            <v>0</v>
          </cell>
          <cell r="BB20">
            <v>0</v>
          </cell>
          <cell r="BC20">
            <v>1252602.45</v>
          </cell>
          <cell r="BD20">
            <v>529613.74</v>
          </cell>
          <cell r="BE20">
            <v>296000.10000000009</v>
          </cell>
          <cell r="BF20">
            <v>8184800.75</v>
          </cell>
        </row>
        <row r="21">
          <cell r="F21" t="str">
            <v>04069</v>
          </cell>
          <cell r="G21">
            <v>127516.43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44130.650000000009</v>
          </cell>
          <cell r="BD21">
            <v>0</v>
          </cell>
          <cell r="BE21">
            <v>8431.5</v>
          </cell>
          <cell r="BF21">
            <v>180078.58000000002</v>
          </cell>
        </row>
        <row r="22">
          <cell r="F22" t="str">
            <v>04127</v>
          </cell>
          <cell r="G22">
            <v>2415236.8100000005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223292.44999999998</v>
          </cell>
          <cell r="Q22">
            <v>8248.98</v>
          </cell>
          <cell r="R22">
            <v>69881.290000000008</v>
          </cell>
          <cell r="S22">
            <v>0</v>
          </cell>
          <cell r="T22">
            <v>0</v>
          </cell>
          <cell r="U22">
            <v>0</v>
          </cell>
          <cell r="V22">
            <v>85935.599999999991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125702.96999999999</v>
          </cell>
          <cell r="AC22">
            <v>39786.239999999998</v>
          </cell>
          <cell r="AD22">
            <v>0</v>
          </cell>
          <cell r="AE22">
            <v>0</v>
          </cell>
          <cell r="AF22">
            <v>126065.26000000001</v>
          </cell>
          <cell r="AG22">
            <v>0</v>
          </cell>
          <cell r="AH22">
            <v>0</v>
          </cell>
          <cell r="AI22">
            <v>839.72</v>
          </cell>
          <cell r="AJ22">
            <v>0</v>
          </cell>
          <cell r="AK22">
            <v>0</v>
          </cell>
          <cell r="AL22">
            <v>0</v>
          </cell>
          <cell r="AM22">
            <v>20571.96</v>
          </cell>
          <cell r="AN22">
            <v>49056.340000000004</v>
          </cell>
          <cell r="AO22">
            <v>0</v>
          </cell>
          <cell r="AP22">
            <v>0</v>
          </cell>
          <cell r="AQ22">
            <v>0</v>
          </cell>
          <cell r="AR22">
            <v>4842.5200000000004</v>
          </cell>
          <cell r="AS22">
            <v>0</v>
          </cell>
          <cell r="AT22">
            <v>2115</v>
          </cell>
          <cell r="AU22">
            <v>0</v>
          </cell>
          <cell r="AV22">
            <v>0</v>
          </cell>
          <cell r="AW22">
            <v>0</v>
          </cell>
          <cell r="AX22">
            <v>35233.57</v>
          </cell>
          <cell r="AY22">
            <v>0</v>
          </cell>
          <cell r="AZ22">
            <v>0</v>
          </cell>
          <cell r="BA22">
            <v>0</v>
          </cell>
          <cell r="BB22">
            <v>2429.11</v>
          </cell>
          <cell r="BC22">
            <v>784571.14</v>
          </cell>
          <cell r="BD22">
            <v>192902.64999999997</v>
          </cell>
          <cell r="BE22">
            <v>140908.79999999996</v>
          </cell>
          <cell r="BF22">
            <v>4327620.4100000011</v>
          </cell>
        </row>
        <row r="23">
          <cell r="F23" t="str">
            <v>04129</v>
          </cell>
          <cell r="G23">
            <v>8044651.8400000008</v>
          </cell>
          <cell r="H23">
            <v>155119.84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1118201.44</v>
          </cell>
          <cell r="Q23">
            <v>31224.98</v>
          </cell>
          <cell r="R23">
            <v>260661.05</v>
          </cell>
          <cell r="S23">
            <v>0</v>
          </cell>
          <cell r="T23">
            <v>0</v>
          </cell>
          <cell r="U23">
            <v>0</v>
          </cell>
          <cell r="V23">
            <v>738893.82000000007</v>
          </cell>
          <cell r="W23">
            <v>0</v>
          </cell>
          <cell r="X23">
            <v>10793.8</v>
          </cell>
          <cell r="Y23">
            <v>0</v>
          </cell>
          <cell r="Z23">
            <v>0</v>
          </cell>
          <cell r="AA23">
            <v>0</v>
          </cell>
          <cell r="AB23">
            <v>425134.82000000007</v>
          </cell>
          <cell r="AC23">
            <v>71490.7</v>
          </cell>
          <cell r="AD23">
            <v>52973.610000000008</v>
          </cell>
          <cell r="AE23">
            <v>0</v>
          </cell>
          <cell r="AF23">
            <v>428300.82999999996</v>
          </cell>
          <cell r="AG23">
            <v>0</v>
          </cell>
          <cell r="AH23">
            <v>0</v>
          </cell>
          <cell r="AI23">
            <v>146319.63</v>
          </cell>
          <cell r="AJ23">
            <v>0</v>
          </cell>
          <cell r="AK23">
            <v>0</v>
          </cell>
          <cell r="AL23">
            <v>0</v>
          </cell>
          <cell r="AM23">
            <v>33799.619999999995</v>
          </cell>
          <cell r="AN23">
            <v>316293.02999999997</v>
          </cell>
          <cell r="AO23">
            <v>0</v>
          </cell>
          <cell r="AP23">
            <v>0</v>
          </cell>
          <cell r="AQ23">
            <v>0</v>
          </cell>
          <cell r="AR23">
            <v>22915</v>
          </cell>
          <cell r="AS23">
            <v>0</v>
          </cell>
          <cell r="AT23">
            <v>7042.8499999999995</v>
          </cell>
          <cell r="AU23">
            <v>0</v>
          </cell>
          <cell r="AV23">
            <v>0</v>
          </cell>
          <cell r="AW23">
            <v>0</v>
          </cell>
          <cell r="AX23">
            <v>207322.13000000003</v>
          </cell>
          <cell r="AY23">
            <v>0</v>
          </cell>
          <cell r="AZ23">
            <v>2596.15</v>
          </cell>
          <cell r="BA23">
            <v>0</v>
          </cell>
          <cell r="BB23">
            <v>6185.7199999999993</v>
          </cell>
          <cell r="BC23">
            <v>2672557.1199999992</v>
          </cell>
          <cell r="BD23">
            <v>807771.65999999992</v>
          </cell>
          <cell r="BE23">
            <v>576768.60999999987</v>
          </cell>
          <cell r="BF23">
            <v>16137018.250000002</v>
          </cell>
        </row>
        <row r="24">
          <cell r="F24" t="str">
            <v>04222</v>
          </cell>
          <cell r="G24">
            <v>8370028.7699999977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973423.04999999981</v>
          </cell>
          <cell r="Q24">
            <v>16944.59</v>
          </cell>
          <cell r="R24">
            <v>274131.15000000002</v>
          </cell>
          <cell r="S24">
            <v>0</v>
          </cell>
          <cell r="T24">
            <v>0</v>
          </cell>
          <cell r="U24">
            <v>0</v>
          </cell>
          <cell r="V24">
            <v>782649.8600000001</v>
          </cell>
          <cell r="W24">
            <v>119390.13</v>
          </cell>
          <cell r="X24">
            <v>8989.73</v>
          </cell>
          <cell r="Y24">
            <v>0</v>
          </cell>
          <cell r="Z24">
            <v>0</v>
          </cell>
          <cell r="AA24">
            <v>0</v>
          </cell>
          <cell r="AB24">
            <v>228202.96</v>
          </cell>
          <cell r="AC24">
            <v>54934.100000000006</v>
          </cell>
          <cell r="AD24">
            <v>77286.790000000008</v>
          </cell>
          <cell r="AE24">
            <v>0</v>
          </cell>
          <cell r="AF24">
            <v>354025.65</v>
          </cell>
          <cell r="AG24">
            <v>0</v>
          </cell>
          <cell r="AH24">
            <v>0</v>
          </cell>
          <cell r="AI24">
            <v>90097.780000000013</v>
          </cell>
          <cell r="AJ24">
            <v>0</v>
          </cell>
          <cell r="AK24">
            <v>0</v>
          </cell>
          <cell r="AL24">
            <v>0</v>
          </cell>
          <cell r="AM24">
            <v>25401.01</v>
          </cell>
          <cell r="AN24">
            <v>221962.23999999996</v>
          </cell>
          <cell r="AO24">
            <v>0</v>
          </cell>
          <cell r="AP24">
            <v>0</v>
          </cell>
          <cell r="AQ24">
            <v>0</v>
          </cell>
          <cell r="AR24">
            <v>32591.289999999997</v>
          </cell>
          <cell r="AS24">
            <v>0</v>
          </cell>
          <cell r="AT24">
            <v>14112.94</v>
          </cell>
          <cell r="AU24">
            <v>0</v>
          </cell>
          <cell r="AV24">
            <v>0</v>
          </cell>
          <cell r="AW24">
            <v>0</v>
          </cell>
          <cell r="AX24">
            <v>310826.90000000008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2349528.9800000004</v>
          </cell>
          <cell r="BD24">
            <v>564278.7699999999</v>
          </cell>
          <cell r="BE24">
            <v>347803.61</v>
          </cell>
          <cell r="BF24">
            <v>15216610.299999995</v>
          </cell>
        </row>
        <row r="25">
          <cell r="F25" t="str">
            <v>04228</v>
          </cell>
          <cell r="G25">
            <v>6912965.9199999999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881781.25</v>
          </cell>
          <cell r="Q25">
            <v>11158.58</v>
          </cell>
          <cell r="R25">
            <v>320450.06</v>
          </cell>
          <cell r="S25">
            <v>0</v>
          </cell>
          <cell r="T25">
            <v>0</v>
          </cell>
          <cell r="U25">
            <v>0</v>
          </cell>
          <cell r="V25">
            <v>801701.27000000014</v>
          </cell>
          <cell r="W25">
            <v>35537.61</v>
          </cell>
          <cell r="X25">
            <v>9066.18</v>
          </cell>
          <cell r="Y25">
            <v>0</v>
          </cell>
          <cell r="Z25">
            <v>0</v>
          </cell>
          <cell r="AA25">
            <v>0</v>
          </cell>
          <cell r="AB25">
            <v>214933.74000000002</v>
          </cell>
          <cell r="AC25">
            <v>55028.45</v>
          </cell>
          <cell r="AD25">
            <v>9658.73</v>
          </cell>
          <cell r="AE25">
            <v>0</v>
          </cell>
          <cell r="AF25">
            <v>282079.77</v>
          </cell>
          <cell r="AG25">
            <v>0</v>
          </cell>
          <cell r="AH25">
            <v>0</v>
          </cell>
          <cell r="AI25">
            <v>159702.38999999998</v>
          </cell>
          <cell r="AJ25">
            <v>0</v>
          </cell>
          <cell r="AK25">
            <v>0</v>
          </cell>
          <cell r="AL25">
            <v>0</v>
          </cell>
          <cell r="AM25">
            <v>8152.9500000000007</v>
          </cell>
          <cell r="AN25">
            <v>160651.41</v>
          </cell>
          <cell r="AO25">
            <v>0</v>
          </cell>
          <cell r="AP25">
            <v>0</v>
          </cell>
          <cell r="AQ25">
            <v>0</v>
          </cell>
          <cell r="AR25">
            <v>31392.91</v>
          </cell>
          <cell r="AS25">
            <v>0</v>
          </cell>
          <cell r="AT25">
            <v>10455.75</v>
          </cell>
          <cell r="AU25">
            <v>0</v>
          </cell>
          <cell r="AV25">
            <v>0</v>
          </cell>
          <cell r="AW25">
            <v>0</v>
          </cell>
          <cell r="AX25">
            <v>68347.97</v>
          </cell>
          <cell r="AY25">
            <v>0</v>
          </cell>
          <cell r="AZ25">
            <v>0</v>
          </cell>
          <cell r="BA25">
            <v>0</v>
          </cell>
          <cell r="BB25">
            <v>7284.06</v>
          </cell>
          <cell r="BC25">
            <v>2183533.3599999994</v>
          </cell>
          <cell r="BD25">
            <v>494287.80000000005</v>
          </cell>
          <cell r="BE25">
            <v>700133.59000000008</v>
          </cell>
          <cell r="BF25">
            <v>13358303.75</v>
          </cell>
        </row>
        <row r="26">
          <cell r="F26" t="str">
            <v>04246</v>
          </cell>
          <cell r="G26">
            <v>42945047.890000001</v>
          </cell>
          <cell r="H26">
            <v>1144003.4799999997</v>
          </cell>
          <cell r="I26">
            <v>481226.12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6440471.7400000002</v>
          </cell>
          <cell r="Q26">
            <v>285221.53000000003</v>
          </cell>
          <cell r="R26">
            <v>1391495</v>
          </cell>
          <cell r="S26">
            <v>0</v>
          </cell>
          <cell r="T26">
            <v>0</v>
          </cell>
          <cell r="U26">
            <v>0</v>
          </cell>
          <cell r="V26">
            <v>2465402.2400000007</v>
          </cell>
          <cell r="W26">
            <v>210139.38999999996</v>
          </cell>
          <cell r="X26">
            <v>54418</v>
          </cell>
          <cell r="Y26">
            <v>0</v>
          </cell>
          <cell r="Z26">
            <v>1470837.4700000002</v>
          </cell>
          <cell r="AA26">
            <v>30449</v>
          </cell>
          <cell r="AB26">
            <v>1585236.5899999999</v>
          </cell>
          <cell r="AC26">
            <v>766324.33999999985</v>
          </cell>
          <cell r="AD26">
            <v>972001.58</v>
          </cell>
          <cell r="AE26">
            <v>0</v>
          </cell>
          <cell r="AF26">
            <v>2136480.7299999995</v>
          </cell>
          <cell r="AG26">
            <v>102671.53000000001</v>
          </cell>
          <cell r="AH26">
            <v>0</v>
          </cell>
          <cell r="AI26">
            <v>1141540.1100000001</v>
          </cell>
          <cell r="AJ26">
            <v>0</v>
          </cell>
          <cell r="AK26">
            <v>0</v>
          </cell>
          <cell r="AL26">
            <v>0</v>
          </cell>
          <cell r="AM26">
            <v>263385</v>
          </cell>
          <cell r="AN26">
            <v>1491999.9999999998</v>
          </cell>
          <cell r="AO26">
            <v>0</v>
          </cell>
          <cell r="AP26">
            <v>0</v>
          </cell>
          <cell r="AQ26">
            <v>8831.02</v>
          </cell>
          <cell r="AR26">
            <v>0</v>
          </cell>
          <cell r="AS26">
            <v>0</v>
          </cell>
          <cell r="AT26">
            <v>404447.40000000008</v>
          </cell>
          <cell r="AU26">
            <v>0</v>
          </cell>
          <cell r="AV26">
            <v>0</v>
          </cell>
          <cell r="AW26">
            <v>0</v>
          </cell>
          <cell r="AX26">
            <v>858791.08</v>
          </cell>
          <cell r="AY26">
            <v>0</v>
          </cell>
          <cell r="AZ26">
            <v>0</v>
          </cell>
          <cell r="BA26">
            <v>426491.07999999996</v>
          </cell>
          <cell r="BB26">
            <v>269374.82</v>
          </cell>
          <cell r="BC26">
            <v>11094129.140000001</v>
          </cell>
          <cell r="BD26">
            <v>2929156.06</v>
          </cell>
          <cell r="BE26">
            <v>1658261.62</v>
          </cell>
          <cell r="BF26">
            <v>83027833.960000008</v>
          </cell>
        </row>
        <row r="27">
          <cell r="F27" t="str">
            <v>05121</v>
          </cell>
          <cell r="G27">
            <v>20563463.929999996</v>
          </cell>
          <cell r="H27">
            <v>156754.20000000001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4595565.7</v>
          </cell>
          <cell r="Q27">
            <v>122971.84000000001</v>
          </cell>
          <cell r="R27">
            <v>841059.07</v>
          </cell>
          <cell r="S27">
            <v>0</v>
          </cell>
          <cell r="T27">
            <v>0</v>
          </cell>
          <cell r="U27">
            <v>0</v>
          </cell>
          <cell r="V27">
            <v>964122.34</v>
          </cell>
          <cell r="W27">
            <v>110436.12000000001</v>
          </cell>
          <cell r="X27">
            <v>21069</v>
          </cell>
          <cell r="Y27">
            <v>0</v>
          </cell>
          <cell r="Z27">
            <v>1206116.4699999997</v>
          </cell>
          <cell r="AA27">
            <v>30125.63</v>
          </cell>
          <cell r="AB27">
            <v>805446.86</v>
          </cell>
          <cell r="AC27">
            <v>219909.3</v>
          </cell>
          <cell r="AD27">
            <v>0</v>
          </cell>
          <cell r="AE27">
            <v>0</v>
          </cell>
          <cell r="AF27">
            <v>891056.83000000007</v>
          </cell>
          <cell r="AG27">
            <v>0</v>
          </cell>
          <cell r="AH27">
            <v>0</v>
          </cell>
          <cell r="AI27">
            <v>133568.54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42758.579999999994</v>
          </cell>
          <cell r="AO27">
            <v>0</v>
          </cell>
          <cell r="AP27">
            <v>81990.17</v>
          </cell>
          <cell r="AQ27">
            <v>0</v>
          </cell>
          <cell r="AR27">
            <v>0</v>
          </cell>
          <cell r="AS27">
            <v>0</v>
          </cell>
          <cell r="AT27">
            <v>341727.99</v>
          </cell>
          <cell r="AU27">
            <v>0</v>
          </cell>
          <cell r="AV27">
            <v>0</v>
          </cell>
          <cell r="AW27">
            <v>0</v>
          </cell>
          <cell r="AX27">
            <v>179996.79999999999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5514310.8300000001</v>
          </cell>
          <cell r="BD27">
            <v>1431766.4</v>
          </cell>
          <cell r="BE27">
            <v>1488309.24</v>
          </cell>
          <cell r="BF27">
            <v>39742525.839999989</v>
          </cell>
        </row>
        <row r="28">
          <cell r="F28" t="str">
            <v>05313</v>
          </cell>
          <cell r="G28">
            <v>1670429.6900000002</v>
          </cell>
          <cell r="H28">
            <v>374546.41000000003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157712.92000000001</v>
          </cell>
          <cell r="Q28">
            <v>0</v>
          </cell>
          <cell r="R28">
            <v>49670.81</v>
          </cell>
          <cell r="S28">
            <v>0</v>
          </cell>
          <cell r="T28">
            <v>0</v>
          </cell>
          <cell r="U28">
            <v>0</v>
          </cell>
          <cell r="V28">
            <v>13084.220000000001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155896.51</v>
          </cell>
          <cell r="AC28">
            <v>36124.839999999997</v>
          </cell>
          <cell r="AD28">
            <v>0</v>
          </cell>
          <cell r="AE28">
            <v>0</v>
          </cell>
          <cell r="AF28">
            <v>54108.06</v>
          </cell>
          <cell r="AG28">
            <v>0</v>
          </cell>
          <cell r="AH28">
            <v>0</v>
          </cell>
          <cell r="AI28">
            <v>23013.079999999998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213.04</v>
          </cell>
          <cell r="AU28">
            <v>0</v>
          </cell>
          <cell r="AV28">
            <v>0</v>
          </cell>
          <cell r="AW28">
            <v>0</v>
          </cell>
          <cell r="AX28">
            <v>21796.79</v>
          </cell>
          <cell r="AY28">
            <v>0</v>
          </cell>
          <cell r="AZ28">
            <v>0</v>
          </cell>
          <cell r="BA28">
            <v>0</v>
          </cell>
          <cell r="BB28">
            <v>947</v>
          </cell>
          <cell r="BC28">
            <v>519070.14999999997</v>
          </cell>
          <cell r="BD28">
            <v>125562.04</v>
          </cell>
          <cell r="BE28">
            <v>93051.89999999998</v>
          </cell>
          <cell r="BF28">
            <v>3295227.4600000004</v>
          </cell>
        </row>
        <row r="29">
          <cell r="F29" t="str">
            <v>05323</v>
          </cell>
          <cell r="G29">
            <v>14724988.24</v>
          </cell>
          <cell r="H29">
            <v>410122.66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2799251.1900000004</v>
          </cell>
          <cell r="Q29">
            <v>138606.68</v>
          </cell>
          <cell r="R29">
            <v>481279.93999999994</v>
          </cell>
          <cell r="S29">
            <v>0</v>
          </cell>
          <cell r="T29">
            <v>0</v>
          </cell>
          <cell r="U29">
            <v>0</v>
          </cell>
          <cell r="V29">
            <v>1244921.79</v>
          </cell>
          <cell r="W29">
            <v>8469.16</v>
          </cell>
          <cell r="X29">
            <v>21008.68</v>
          </cell>
          <cell r="Y29">
            <v>0</v>
          </cell>
          <cell r="Z29">
            <v>0</v>
          </cell>
          <cell r="AA29">
            <v>0</v>
          </cell>
          <cell r="AB29">
            <v>448207.56000000006</v>
          </cell>
          <cell r="AC29">
            <v>98584.25</v>
          </cell>
          <cell r="AD29">
            <v>0</v>
          </cell>
          <cell r="AE29">
            <v>0</v>
          </cell>
          <cell r="AF29">
            <v>699558.56</v>
          </cell>
          <cell r="AG29">
            <v>0</v>
          </cell>
          <cell r="AH29">
            <v>0</v>
          </cell>
          <cell r="AI29">
            <v>153082.32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55089.819999999992</v>
          </cell>
          <cell r="AO29">
            <v>0</v>
          </cell>
          <cell r="AP29">
            <v>35420.410000000003</v>
          </cell>
          <cell r="AQ29">
            <v>3624.0499999999997</v>
          </cell>
          <cell r="AR29">
            <v>0</v>
          </cell>
          <cell r="AS29">
            <v>3446.54</v>
          </cell>
          <cell r="AT29">
            <v>101513.09000000001</v>
          </cell>
          <cell r="AU29">
            <v>0</v>
          </cell>
          <cell r="AV29">
            <v>0</v>
          </cell>
          <cell r="AW29">
            <v>0</v>
          </cell>
          <cell r="AX29">
            <v>24828.489999999998</v>
          </cell>
          <cell r="AY29">
            <v>0</v>
          </cell>
          <cell r="AZ29">
            <v>0</v>
          </cell>
          <cell r="BA29">
            <v>0</v>
          </cell>
          <cell r="BB29">
            <v>11710.509999999998</v>
          </cell>
          <cell r="BC29">
            <v>4064064.0700000003</v>
          </cell>
          <cell r="BD29">
            <v>940299.63</v>
          </cell>
          <cell r="BE29">
            <v>984948.64999999967</v>
          </cell>
          <cell r="BF29">
            <v>27453026.289999995</v>
          </cell>
        </row>
        <row r="30">
          <cell r="F30" t="str">
            <v>05401</v>
          </cell>
          <cell r="G30">
            <v>3787483.5299999993</v>
          </cell>
          <cell r="H30">
            <v>102517.69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600985.71000000008</v>
          </cell>
          <cell r="Q30">
            <v>21401</v>
          </cell>
          <cell r="R30">
            <v>98024.16</v>
          </cell>
          <cell r="S30">
            <v>0</v>
          </cell>
          <cell r="T30">
            <v>0</v>
          </cell>
          <cell r="U30">
            <v>44667.15</v>
          </cell>
          <cell r="V30">
            <v>84148.889999999985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262427</v>
          </cell>
          <cell r="AC30">
            <v>159961.61000000002</v>
          </cell>
          <cell r="AD30">
            <v>0</v>
          </cell>
          <cell r="AE30">
            <v>0</v>
          </cell>
          <cell r="AF30">
            <v>135110.25</v>
          </cell>
          <cell r="AG30">
            <v>0</v>
          </cell>
          <cell r="AH30">
            <v>0</v>
          </cell>
          <cell r="AI30">
            <v>15019.93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45677.7</v>
          </cell>
          <cell r="AQ30">
            <v>0</v>
          </cell>
          <cell r="AR30">
            <v>0</v>
          </cell>
          <cell r="AS30">
            <v>0</v>
          </cell>
          <cell r="AT30">
            <v>3366</v>
          </cell>
          <cell r="AU30">
            <v>0</v>
          </cell>
          <cell r="AV30">
            <v>0</v>
          </cell>
          <cell r="AW30">
            <v>0</v>
          </cell>
          <cell r="AX30">
            <v>60672.929999999993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1493760.2299999997</v>
          </cell>
          <cell r="BD30">
            <v>407096.52999999997</v>
          </cell>
          <cell r="BE30">
            <v>262917.84000000003</v>
          </cell>
          <cell r="BF30">
            <v>7585238.1499999994</v>
          </cell>
        </row>
        <row r="31">
          <cell r="F31" t="str">
            <v>05402</v>
          </cell>
          <cell r="G31">
            <v>6742268.879999999</v>
          </cell>
          <cell r="H31">
            <v>9518270.7599999998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2447663.3599999989</v>
          </cell>
          <cell r="Q31">
            <v>31334</v>
          </cell>
          <cell r="R31">
            <v>498554.04000000004</v>
          </cell>
          <cell r="S31">
            <v>0</v>
          </cell>
          <cell r="T31">
            <v>0</v>
          </cell>
          <cell r="U31">
            <v>0</v>
          </cell>
          <cell r="V31">
            <v>408369.61000000004</v>
          </cell>
          <cell r="W31">
            <v>103285.25</v>
          </cell>
          <cell r="X31">
            <v>7771</v>
          </cell>
          <cell r="Y31">
            <v>0</v>
          </cell>
          <cell r="Z31">
            <v>15846.630000000001</v>
          </cell>
          <cell r="AA31">
            <v>0</v>
          </cell>
          <cell r="AB31">
            <v>301325.13</v>
          </cell>
          <cell r="AC31">
            <v>77216</v>
          </cell>
          <cell r="AD31">
            <v>27298.000000000004</v>
          </cell>
          <cell r="AE31">
            <v>0</v>
          </cell>
          <cell r="AF31">
            <v>700822.95999999985</v>
          </cell>
          <cell r="AG31">
            <v>0</v>
          </cell>
          <cell r="AH31">
            <v>0</v>
          </cell>
          <cell r="AI31">
            <v>70283.200000000012</v>
          </cell>
          <cell r="AJ31">
            <v>0</v>
          </cell>
          <cell r="AK31">
            <v>0</v>
          </cell>
          <cell r="AL31">
            <v>982.66</v>
          </cell>
          <cell r="AM31">
            <v>15443.14</v>
          </cell>
          <cell r="AN31">
            <v>86896.409999999989</v>
          </cell>
          <cell r="AO31">
            <v>0</v>
          </cell>
          <cell r="AP31">
            <v>37431.000000000007</v>
          </cell>
          <cell r="AQ31">
            <v>319000</v>
          </cell>
          <cell r="AR31">
            <v>0</v>
          </cell>
          <cell r="AS31">
            <v>0</v>
          </cell>
          <cell r="AT31">
            <v>25827.51</v>
          </cell>
          <cell r="AU31">
            <v>0</v>
          </cell>
          <cell r="AV31">
            <v>0</v>
          </cell>
          <cell r="AW31">
            <v>0</v>
          </cell>
          <cell r="AX31">
            <v>16316.07</v>
          </cell>
          <cell r="AY31">
            <v>0</v>
          </cell>
          <cell r="AZ31">
            <v>0</v>
          </cell>
          <cell r="BA31">
            <v>0</v>
          </cell>
          <cell r="BB31">
            <v>60528.94</v>
          </cell>
          <cell r="BC31">
            <v>2328965.5</v>
          </cell>
          <cell r="BD31">
            <v>658899.15999999992</v>
          </cell>
          <cell r="BE31">
            <v>557872.7899999998</v>
          </cell>
          <cell r="BF31">
            <v>25058471.999999996</v>
          </cell>
        </row>
        <row r="32">
          <cell r="F32" t="str">
            <v>06037</v>
          </cell>
          <cell r="G32">
            <v>132655242.21999995</v>
          </cell>
          <cell r="H32">
            <v>2264681.5399999996</v>
          </cell>
          <cell r="I32">
            <v>298802.08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23267935.550000001</v>
          </cell>
          <cell r="Q32">
            <v>720238.84</v>
          </cell>
          <cell r="R32">
            <v>4363404.9999999991</v>
          </cell>
          <cell r="S32">
            <v>0</v>
          </cell>
          <cell r="T32">
            <v>0</v>
          </cell>
          <cell r="U32">
            <v>0</v>
          </cell>
          <cell r="V32">
            <v>6895989.1300000018</v>
          </cell>
          <cell r="W32">
            <v>1238592.6099999999</v>
          </cell>
          <cell r="X32">
            <v>185576.3</v>
          </cell>
          <cell r="Y32">
            <v>0</v>
          </cell>
          <cell r="Z32">
            <v>0</v>
          </cell>
          <cell r="AA32">
            <v>0</v>
          </cell>
          <cell r="AB32">
            <v>5333084.8900000006</v>
          </cell>
          <cell r="AC32">
            <v>948375.22000000009</v>
          </cell>
          <cell r="AD32">
            <v>0</v>
          </cell>
          <cell r="AE32">
            <v>0</v>
          </cell>
          <cell r="AF32">
            <v>4926073.28</v>
          </cell>
          <cell r="AG32">
            <v>0</v>
          </cell>
          <cell r="AH32">
            <v>0</v>
          </cell>
          <cell r="AI32">
            <v>1075606.46</v>
          </cell>
          <cell r="AJ32">
            <v>0</v>
          </cell>
          <cell r="AK32">
            <v>0</v>
          </cell>
          <cell r="AL32">
            <v>0</v>
          </cell>
          <cell r="AM32">
            <v>302569.73</v>
          </cell>
          <cell r="AN32">
            <v>2545615.3800000004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28186.720000000001</v>
          </cell>
          <cell r="AT32">
            <v>197067.3</v>
          </cell>
          <cell r="AU32">
            <v>0</v>
          </cell>
          <cell r="AV32">
            <v>0</v>
          </cell>
          <cell r="AW32">
            <v>0</v>
          </cell>
          <cell r="AX32">
            <v>1004873.7299999999</v>
          </cell>
          <cell r="AY32">
            <v>0</v>
          </cell>
          <cell r="AZ32">
            <v>0</v>
          </cell>
          <cell r="BA32">
            <v>111965.36</v>
          </cell>
          <cell r="BB32">
            <v>807641.3899999999</v>
          </cell>
          <cell r="BC32">
            <v>38353058.449999996</v>
          </cell>
          <cell r="BD32">
            <v>7337086.1599999992</v>
          </cell>
          <cell r="BE32">
            <v>7896520.9899999993</v>
          </cell>
          <cell r="BF32">
            <v>242758188.33000001</v>
          </cell>
        </row>
        <row r="33">
          <cell r="F33" t="str">
            <v>06098</v>
          </cell>
          <cell r="G33">
            <v>10309241.320000002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1572488.99</v>
          </cell>
          <cell r="Q33">
            <v>20899.3</v>
          </cell>
          <cell r="R33">
            <v>270089.96999999997</v>
          </cell>
          <cell r="S33">
            <v>0</v>
          </cell>
          <cell r="T33">
            <v>0</v>
          </cell>
          <cell r="U33">
            <v>0</v>
          </cell>
          <cell r="V33">
            <v>232055.53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162587.62</v>
          </cell>
          <cell r="AC33">
            <v>15610.31</v>
          </cell>
          <cell r="AD33">
            <v>0</v>
          </cell>
          <cell r="AE33">
            <v>0</v>
          </cell>
          <cell r="AF33">
            <v>190778.87000000002</v>
          </cell>
          <cell r="AG33">
            <v>0</v>
          </cell>
          <cell r="AH33">
            <v>0</v>
          </cell>
          <cell r="AI33">
            <v>68592.080000000016</v>
          </cell>
          <cell r="AJ33">
            <v>0</v>
          </cell>
          <cell r="AK33">
            <v>0</v>
          </cell>
          <cell r="AL33">
            <v>0</v>
          </cell>
          <cell r="AM33">
            <v>1095.54</v>
          </cell>
          <cell r="AN33">
            <v>17925.440000000002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16661.11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105021.95999999999</v>
          </cell>
          <cell r="BC33">
            <v>2948038.18</v>
          </cell>
          <cell r="BD33">
            <v>489607.67999999999</v>
          </cell>
          <cell r="BE33">
            <v>904213.53</v>
          </cell>
          <cell r="BF33">
            <v>17324907.43</v>
          </cell>
        </row>
        <row r="34">
          <cell r="F34" t="str">
            <v>06101</v>
          </cell>
          <cell r="G34">
            <v>9313957.3300000019</v>
          </cell>
          <cell r="H34">
            <v>146498.84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1163643.53</v>
          </cell>
          <cell r="Q34">
            <v>6527.87</v>
          </cell>
          <cell r="R34">
            <v>10936.76</v>
          </cell>
          <cell r="S34">
            <v>0</v>
          </cell>
          <cell r="T34">
            <v>0</v>
          </cell>
          <cell r="U34">
            <v>0</v>
          </cell>
          <cell r="V34">
            <v>213163.71</v>
          </cell>
          <cell r="W34">
            <v>0</v>
          </cell>
          <cell r="X34">
            <v>4323.09</v>
          </cell>
          <cell r="Y34">
            <v>0</v>
          </cell>
          <cell r="Z34">
            <v>0</v>
          </cell>
          <cell r="AA34">
            <v>0</v>
          </cell>
          <cell r="AB34">
            <v>106980.23999999999</v>
          </cell>
          <cell r="AC34">
            <v>32903.29</v>
          </cell>
          <cell r="AD34">
            <v>0</v>
          </cell>
          <cell r="AE34">
            <v>0</v>
          </cell>
          <cell r="AF34">
            <v>196989.57</v>
          </cell>
          <cell r="AG34">
            <v>0</v>
          </cell>
          <cell r="AH34">
            <v>0</v>
          </cell>
          <cell r="AI34">
            <v>73528.600000000006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25160.3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14306.8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128715.87</v>
          </cell>
          <cell r="BA34">
            <v>0</v>
          </cell>
          <cell r="BB34">
            <v>45202.93</v>
          </cell>
          <cell r="BC34">
            <v>2296698.8100000005</v>
          </cell>
          <cell r="BD34">
            <v>400349.82000000007</v>
          </cell>
          <cell r="BE34">
            <v>76235</v>
          </cell>
          <cell r="BF34">
            <v>14256122.360000001</v>
          </cell>
        </row>
        <row r="35">
          <cell r="F35" t="str">
            <v>06103</v>
          </cell>
          <cell r="G35">
            <v>936417.94000000006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101136.74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29919.49</v>
          </cell>
          <cell r="AC35">
            <v>5669.44</v>
          </cell>
          <cell r="AD35">
            <v>0</v>
          </cell>
          <cell r="AE35">
            <v>0</v>
          </cell>
          <cell r="AF35">
            <v>28601.59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1199.21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355796.29</v>
          </cell>
          <cell r="BD35">
            <v>59910.979999999996</v>
          </cell>
          <cell r="BE35">
            <v>106244.23000000001</v>
          </cell>
          <cell r="BF35">
            <v>1624895.9100000001</v>
          </cell>
        </row>
        <row r="36">
          <cell r="F36" t="str">
            <v>06112</v>
          </cell>
          <cell r="G36">
            <v>16160587.689999996</v>
          </cell>
          <cell r="H36">
            <v>51853.91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2845758.2899999996</v>
          </cell>
          <cell r="Q36">
            <v>37463.230000000003</v>
          </cell>
          <cell r="R36">
            <v>581723.05999999994</v>
          </cell>
          <cell r="S36">
            <v>0</v>
          </cell>
          <cell r="T36">
            <v>0</v>
          </cell>
          <cell r="U36">
            <v>0</v>
          </cell>
          <cell r="V36">
            <v>1013575.4800000001</v>
          </cell>
          <cell r="W36">
            <v>117129.29999999999</v>
          </cell>
          <cell r="X36">
            <v>16719.310000000001</v>
          </cell>
          <cell r="Y36">
            <v>0</v>
          </cell>
          <cell r="Z36">
            <v>0</v>
          </cell>
          <cell r="AA36">
            <v>0</v>
          </cell>
          <cell r="AB36">
            <v>453220.64000000007</v>
          </cell>
          <cell r="AC36">
            <v>99445.53</v>
          </cell>
          <cell r="AD36">
            <v>0</v>
          </cell>
          <cell r="AE36">
            <v>0</v>
          </cell>
          <cell r="AF36">
            <v>523257.81</v>
          </cell>
          <cell r="AG36">
            <v>0</v>
          </cell>
          <cell r="AH36">
            <v>0</v>
          </cell>
          <cell r="AI36">
            <v>59347.579999999994</v>
          </cell>
          <cell r="AJ36">
            <v>0</v>
          </cell>
          <cell r="AK36">
            <v>0</v>
          </cell>
          <cell r="AL36">
            <v>0</v>
          </cell>
          <cell r="AM36">
            <v>19137.48</v>
          </cell>
          <cell r="AN36">
            <v>90968.939999999988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3075</v>
          </cell>
          <cell r="AT36">
            <v>45780.249999999993</v>
          </cell>
          <cell r="AU36">
            <v>0</v>
          </cell>
          <cell r="AV36">
            <v>0</v>
          </cell>
          <cell r="AW36">
            <v>0</v>
          </cell>
          <cell r="AX36">
            <v>42931.25</v>
          </cell>
          <cell r="AY36">
            <v>0</v>
          </cell>
          <cell r="AZ36">
            <v>0</v>
          </cell>
          <cell r="BA36">
            <v>0</v>
          </cell>
          <cell r="BB36">
            <v>360356.92</v>
          </cell>
          <cell r="BC36">
            <v>4569423.9099999992</v>
          </cell>
          <cell r="BD36">
            <v>1026627.5599999999</v>
          </cell>
          <cell r="BE36">
            <v>1472257.9500000002</v>
          </cell>
          <cell r="BF36">
            <v>29590641.089999996</v>
          </cell>
        </row>
        <row r="37">
          <cell r="F37" t="str">
            <v>06114</v>
          </cell>
          <cell r="G37">
            <v>143983098.51999998</v>
          </cell>
          <cell r="H37">
            <v>5443270.2799999993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29187084.679999996</v>
          </cell>
          <cell r="Q37">
            <v>650633.93000000005</v>
          </cell>
          <cell r="R37">
            <v>4557358.07</v>
          </cell>
          <cell r="S37">
            <v>0</v>
          </cell>
          <cell r="T37">
            <v>0</v>
          </cell>
          <cell r="U37">
            <v>0</v>
          </cell>
          <cell r="V37">
            <v>9689405.7699999977</v>
          </cell>
          <cell r="W37">
            <v>598215.59</v>
          </cell>
          <cell r="X37">
            <v>168487.46</v>
          </cell>
          <cell r="Y37">
            <v>0</v>
          </cell>
          <cell r="Z37">
            <v>3986122.38</v>
          </cell>
          <cell r="AA37">
            <v>74032.210000000006</v>
          </cell>
          <cell r="AB37">
            <v>4537112.8800000018</v>
          </cell>
          <cell r="AC37">
            <v>521888.77000000008</v>
          </cell>
          <cell r="AD37">
            <v>0</v>
          </cell>
          <cell r="AE37">
            <v>0</v>
          </cell>
          <cell r="AF37">
            <v>5785450.7700000014</v>
          </cell>
          <cell r="AG37">
            <v>0</v>
          </cell>
          <cell r="AH37">
            <v>0</v>
          </cell>
          <cell r="AI37">
            <v>2402048.4400000004</v>
          </cell>
          <cell r="AJ37">
            <v>0</v>
          </cell>
          <cell r="AK37">
            <v>0</v>
          </cell>
          <cell r="AL37">
            <v>0</v>
          </cell>
          <cell r="AM37">
            <v>458511.94999999995</v>
          </cell>
          <cell r="AN37">
            <v>4228264.1500000004</v>
          </cell>
          <cell r="AO37">
            <v>0</v>
          </cell>
          <cell r="AP37">
            <v>54437.289999999994</v>
          </cell>
          <cell r="AQ37">
            <v>0</v>
          </cell>
          <cell r="AR37">
            <v>124158.19</v>
          </cell>
          <cell r="AS37">
            <v>72942.09</v>
          </cell>
          <cell r="AT37">
            <v>774263.2699999999</v>
          </cell>
          <cell r="AU37">
            <v>0</v>
          </cell>
          <cell r="AV37">
            <v>0</v>
          </cell>
          <cell r="AW37">
            <v>0</v>
          </cell>
          <cell r="AX37">
            <v>318505.59000000003</v>
          </cell>
          <cell r="AY37">
            <v>0</v>
          </cell>
          <cell r="AZ37">
            <v>0</v>
          </cell>
          <cell r="BA37">
            <v>109629.44</v>
          </cell>
          <cell r="BB37">
            <v>263095.44999999995</v>
          </cell>
          <cell r="BC37">
            <v>38695039.86999999</v>
          </cell>
          <cell r="BD37">
            <v>7567128.4200000009</v>
          </cell>
          <cell r="BE37">
            <v>11038285.879999997</v>
          </cell>
          <cell r="BF37">
            <v>275288471.34000003</v>
          </cell>
        </row>
        <row r="38">
          <cell r="F38" t="str">
            <v>06117</v>
          </cell>
          <cell r="G38">
            <v>36285127.629999988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6830385.4100000011</v>
          </cell>
          <cell r="Q38">
            <v>163901.48000000001</v>
          </cell>
          <cell r="R38">
            <v>881358.12</v>
          </cell>
          <cell r="S38">
            <v>0</v>
          </cell>
          <cell r="T38">
            <v>0</v>
          </cell>
          <cell r="U38">
            <v>0</v>
          </cell>
          <cell r="V38">
            <v>1621625.25</v>
          </cell>
          <cell r="W38">
            <v>104538.66</v>
          </cell>
          <cell r="X38">
            <v>26133</v>
          </cell>
          <cell r="Y38">
            <v>0</v>
          </cell>
          <cell r="Z38">
            <v>0</v>
          </cell>
          <cell r="AA38">
            <v>0</v>
          </cell>
          <cell r="AB38">
            <v>354138.31999999995</v>
          </cell>
          <cell r="AC38">
            <v>96203.63</v>
          </cell>
          <cell r="AD38">
            <v>0</v>
          </cell>
          <cell r="AE38">
            <v>0</v>
          </cell>
          <cell r="AF38">
            <v>492971.54</v>
          </cell>
          <cell r="AG38">
            <v>0</v>
          </cell>
          <cell r="AH38">
            <v>0</v>
          </cell>
          <cell r="AI38">
            <v>308751.45999999996</v>
          </cell>
          <cell r="AJ38">
            <v>0</v>
          </cell>
          <cell r="AK38">
            <v>0</v>
          </cell>
          <cell r="AL38">
            <v>0</v>
          </cell>
          <cell r="AM38">
            <v>5683.23</v>
          </cell>
          <cell r="AN38">
            <v>151036.89000000001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23785.16</v>
          </cell>
          <cell r="AT38">
            <v>56682.19</v>
          </cell>
          <cell r="AU38">
            <v>0</v>
          </cell>
          <cell r="AV38">
            <v>0</v>
          </cell>
          <cell r="AW38">
            <v>0</v>
          </cell>
          <cell r="AX38">
            <v>158477.28999999998</v>
          </cell>
          <cell r="AY38">
            <v>0</v>
          </cell>
          <cell r="AZ38">
            <v>0</v>
          </cell>
          <cell r="BA38">
            <v>0</v>
          </cell>
          <cell r="BB38">
            <v>1109857.1400000001</v>
          </cell>
          <cell r="BC38">
            <v>8820368.9299999997</v>
          </cell>
          <cell r="BD38">
            <v>1614381.26</v>
          </cell>
          <cell r="BE38">
            <v>2834918.21</v>
          </cell>
          <cell r="BF38">
            <v>61940324.799999975</v>
          </cell>
        </row>
        <row r="39">
          <cell r="F39" t="str">
            <v>06119</v>
          </cell>
          <cell r="G39">
            <v>66048184.949999996</v>
          </cell>
          <cell r="H39">
            <v>8151763.4999999991</v>
          </cell>
          <cell r="I39">
            <v>58024.23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12441124.710000001</v>
          </cell>
          <cell r="Q39">
            <v>241871</v>
          </cell>
          <cell r="R39">
            <v>2561142.3899999997</v>
          </cell>
          <cell r="S39">
            <v>0</v>
          </cell>
          <cell r="T39">
            <v>0</v>
          </cell>
          <cell r="U39">
            <v>0</v>
          </cell>
          <cell r="V39">
            <v>6106343.4000000004</v>
          </cell>
          <cell r="W39">
            <v>0</v>
          </cell>
          <cell r="X39">
            <v>62990.15</v>
          </cell>
          <cell r="Y39">
            <v>0</v>
          </cell>
          <cell r="Z39">
            <v>0</v>
          </cell>
          <cell r="AA39">
            <v>0</v>
          </cell>
          <cell r="AB39">
            <v>1299744.1299999997</v>
          </cell>
          <cell r="AC39">
            <v>303644.34000000003</v>
          </cell>
          <cell r="AD39">
            <v>0</v>
          </cell>
          <cell r="AE39">
            <v>0</v>
          </cell>
          <cell r="AF39">
            <v>2171323.2299999995</v>
          </cell>
          <cell r="AG39">
            <v>0</v>
          </cell>
          <cell r="AH39">
            <v>0</v>
          </cell>
          <cell r="AI39">
            <v>406074.48000000004</v>
          </cell>
          <cell r="AJ39">
            <v>0</v>
          </cell>
          <cell r="AK39">
            <v>0</v>
          </cell>
          <cell r="AL39">
            <v>0</v>
          </cell>
          <cell r="AM39">
            <v>119023.57</v>
          </cell>
          <cell r="AN39">
            <v>750027.37</v>
          </cell>
          <cell r="AO39">
            <v>0</v>
          </cell>
          <cell r="AP39">
            <v>0</v>
          </cell>
          <cell r="AQ39">
            <v>2370.7199999999998</v>
          </cell>
          <cell r="AR39">
            <v>0</v>
          </cell>
          <cell r="AS39">
            <v>0</v>
          </cell>
          <cell r="AT39">
            <v>119570.01000000001</v>
          </cell>
          <cell r="AU39">
            <v>0</v>
          </cell>
          <cell r="AV39">
            <v>0</v>
          </cell>
          <cell r="AW39">
            <v>0</v>
          </cell>
          <cell r="AX39">
            <v>951551.01000000013</v>
          </cell>
          <cell r="AY39">
            <v>0</v>
          </cell>
          <cell r="AZ39">
            <v>516741.42</v>
          </cell>
          <cell r="BA39">
            <v>0</v>
          </cell>
          <cell r="BB39">
            <v>42640.869999999995</v>
          </cell>
          <cell r="BC39">
            <v>18471308.02</v>
          </cell>
          <cell r="BD39">
            <v>3083367.2</v>
          </cell>
          <cell r="BE39">
            <v>7632243.8700000001</v>
          </cell>
          <cell r="BF39">
            <v>131541074.57000002</v>
          </cell>
        </row>
        <row r="40">
          <cell r="F40" t="str">
            <v>06122</v>
          </cell>
          <cell r="G40">
            <v>11647321.229999999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1686097.63</v>
          </cell>
          <cell r="Q40">
            <v>65996.78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560949.5199999999</v>
          </cell>
          <cell r="W40">
            <v>249660.30000000002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201487.25</v>
          </cell>
          <cell r="AC40">
            <v>60298.500000000007</v>
          </cell>
          <cell r="AD40">
            <v>0</v>
          </cell>
          <cell r="AE40">
            <v>0</v>
          </cell>
          <cell r="AF40">
            <v>279347.88</v>
          </cell>
          <cell r="AG40">
            <v>0</v>
          </cell>
          <cell r="AH40">
            <v>0</v>
          </cell>
          <cell r="AI40">
            <v>42507.71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60040.260000000009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50565.159999999996</v>
          </cell>
          <cell r="AU40">
            <v>0</v>
          </cell>
          <cell r="AV40">
            <v>0</v>
          </cell>
          <cell r="AW40">
            <v>0</v>
          </cell>
          <cell r="AX40">
            <v>64359.360000000001</v>
          </cell>
          <cell r="AY40">
            <v>0</v>
          </cell>
          <cell r="AZ40">
            <v>111476.76</v>
          </cell>
          <cell r="BA40">
            <v>0</v>
          </cell>
          <cell r="BB40">
            <v>0</v>
          </cell>
          <cell r="BC40">
            <v>3778064.4200000004</v>
          </cell>
          <cell r="BD40">
            <v>544342.53999999992</v>
          </cell>
          <cell r="BE40">
            <v>1523199.69</v>
          </cell>
          <cell r="BF40">
            <v>20925714.990000002</v>
          </cell>
        </row>
        <row r="41">
          <cell r="F41" t="str">
            <v>07002</v>
          </cell>
          <cell r="G41">
            <v>2880178.31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399687.84</v>
          </cell>
          <cell r="Q41">
            <v>27547.62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262736.78999999998</v>
          </cell>
          <cell r="W41">
            <v>22533.71</v>
          </cell>
          <cell r="X41">
            <v>4299.82</v>
          </cell>
          <cell r="Y41">
            <v>0</v>
          </cell>
          <cell r="Z41">
            <v>0</v>
          </cell>
          <cell r="AA41">
            <v>0</v>
          </cell>
          <cell r="AB41">
            <v>100844.57</v>
          </cell>
          <cell r="AC41">
            <v>28246.570000000003</v>
          </cell>
          <cell r="AD41">
            <v>0</v>
          </cell>
          <cell r="AE41">
            <v>0</v>
          </cell>
          <cell r="AF41">
            <v>116833.34000000001</v>
          </cell>
          <cell r="AG41">
            <v>0</v>
          </cell>
          <cell r="AH41">
            <v>0</v>
          </cell>
          <cell r="AI41">
            <v>18596.400000000001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7397.09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4095</v>
          </cell>
          <cell r="AU41">
            <v>0</v>
          </cell>
          <cell r="AV41">
            <v>0</v>
          </cell>
          <cell r="AW41">
            <v>0</v>
          </cell>
          <cell r="AX41">
            <v>117770.80000000002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1162393.9800000002</v>
          </cell>
          <cell r="BD41">
            <v>234248.23</v>
          </cell>
          <cell r="BE41">
            <v>229933.20000000004</v>
          </cell>
          <cell r="BF41">
            <v>5617343.2699999996</v>
          </cell>
        </row>
        <row r="42">
          <cell r="F42" t="str">
            <v>07035</v>
          </cell>
          <cell r="G42">
            <v>358472.67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21327.649999999998</v>
          </cell>
          <cell r="Q42">
            <v>0</v>
          </cell>
          <cell r="R42">
            <v>8000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486.28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241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102299.79000000001</v>
          </cell>
          <cell r="BD42">
            <v>1019.7700000000001</v>
          </cell>
          <cell r="BE42">
            <v>79865.56</v>
          </cell>
          <cell r="BF42">
            <v>571712.72</v>
          </cell>
        </row>
        <row r="43">
          <cell r="F43" t="str">
            <v>08122</v>
          </cell>
          <cell r="G43">
            <v>36611423.399999991</v>
          </cell>
          <cell r="H43">
            <v>204635.53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7552662.79</v>
          </cell>
          <cell r="Q43">
            <v>272298.55</v>
          </cell>
          <cell r="R43">
            <v>1531097.0999999999</v>
          </cell>
          <cell r="S43">
            <v>0</v>
          </cell>
          <cell r="T43">
            <v>0</v>
          </cell>
          <cell r="U43">
            <v>0</v>
          </cell>
          <cell r="V43">
            <v>1655145.5899999999</v>
          </cell>
          <cell r="W43">
            <v>120428.24</v>
          </cell>
          <cell r="X43">
            <v>56210.04</v>
          </cell>
          <cell r="Y43">
            <v>0</v>
          </cell>
          <cell r="Z43">
            <v>0</v>
          </cell>
          <cell r="AA43">
            <v>0</v>
          </cell>
          <cell r="AB43">
            <v>1998121.6700000002</v>
          </cell>
          <cell r="AC43">
            <v>386203.07999999996</v>
          </cell>
          <cell r="AD43">
            <v>0</v>
          </cell>
          <cell r="AE43">
            <v>0</v>
          </cell>
          <cell r="AF43">
            <v>1810707.8600000003</v>
          </cell>
          <cell r="AG43">
            <v>0</v>
          </cell>
          <cell r="AH43">
            <v>0</v>
          </cell>
          <cell r="AI43">
            <v>299074.34999999992</v>
          </cell>
          <cell r="AJ43">
            <v>0</v>
          </cell>
          <cell r="AK43">
            <v>0</v>
          </cell>
          <cell r="AL43">
            <v>0</v>
          </cell>
          <cell r="AM43">
            <v>64864.800000000003</v>
          </cell>
          <cell r="AN43">
            <v>469655.14</v>
          </cell>
          <cell r="AO43">
            <v>0</v>
          </cell>
          <cell r="AP43">
            <v>59020.29</v>
          </cell>
          <cell r="AQ43">
            <v>0</v>
          </cell>
          <cell r="AR43">
            <v>0</v>
          </cell>
          <cell r="AS43">
            <v>0</v>
          </cell>
          <cell r="AT43">
            <v>53994.909999999996</v>
          </cell>
          <cell r="AU43">
            <v>0</v>
          </cell>
          <cell r="AV43">
            <v>0</v>
          </cell>
          <cell r="AW43">
            <v>0</v>
          </cell>
          <cell r="AX43">
            <v>118361.56000000003</v>
          </cell>
          <cell r="AY43">
            <v>0</v>
          </cell>
          <cell r="AZ43">
            <v>0</v>
          </cell>
          <cell r="BA43">
            <v>14670.42</v>
          </cell>
          <cell r="BB43">
            <v>0</v>
          </cell>
          <cell r="BC43">
            <v>11039353.99</v>
          </cell>
          <cell r="BD43">
            <v>2570680.0499999998</v>
          </cell>
          <cell r="BE43">
            <v>2224824.6199999996</v>
          </cell>
          <cell r="BF43">
            <v>69113433.979999989</v>
          </cell>
        </row>
        <row r="44">
          <cell r="F44" t="str">
            <v>08130</v>
          </cell>
          <cell r="G44">
            <v>3584047.1799999997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463672.33</v>
          </cell>
          <cell r="Q44">
            <v>33357.42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214901.11999999997</v>
          </cell>
          <cell r="W44">
            <v>44208.04</v>
          </cell>
          <cell r="X44">
            <v>4130.82</v>
          </cell>
          <cell r="Y44">
            <v>0</v>
          </cell>
          <cell r="Z44">
            <v>0</v>
          </cell>
          <cell r="AA44">
            <v>0</v>
          </cell>
          <cell r="AB44">
            <v>74260.659999999989</v>
          </cell>
          <cell r="AC44">
            <v>25677.23</v>
          </cell>
          <cell r="AD44">
            <v>0</v>
          </cell>
          <cell r="AE44">
            <v>0</v>
          </cell>
          <cell r="AF44">
            <v>165848.34</v>
          </cell>
          <cell r="AG44">
            <v>0</v>
          </cell>
          <cell r="AH44">
            <v>0</v>
          </cell>
          <cell r="AI44">
            <v>40473.81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1084.25</v>
          </cell>
          <cell r="AT44">
            <v>3057.4900000000002</v>
          </cell>
          <cell r="AU44">
            <v>0</v>
          </cell>
          <cell r="AV44">
            <v>0</v>
          </cell>
          <cell r="AW44">
            <v>0</v>
          </cell>
          <cell r="AX44">
            <v>36775.5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1016155.3100000002</v>
          </cell>
          <cell r="BD44">
            <v>281880.54000000004</v>
          </cell>
          <cell r="BE44">
            <v>342942.25000000012</v>
          </cell>
          <cell r="BF44">
            <v>6332472.290000001</v>
          </cell>
        </row>
        <row r="45">
          <cell r="F45" t="str">
            <v>08401</v>
          </cell>
          <cell r="G45">
            <v>6783746.3499999978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1057000.4900000002</v>
          </cell>
          <cell r="Q45">
            <v>34154.53</v>
          </cell>
          <cell r="R45">
            <v>225287.91999999998</v>
          </cell>
          <cell r="S45">
            <v>0</v>
          </cell>
          <cell r="T45">
            <v>0</v>
          </cell>
          <cell r="U45">
            <v>0</v>
          </cell>
          <cell r="V45">
            <v>446701.18</v>
          </cell>
          <cell r="W45">
            <v>0</v>
          </cell>
          <cell r="X45">
            <v>9514.93</v>
          </cell>
          <cell r="Y45">
            <v>0</v>
          </cell>
          <cell r="Z45">
            <v>0</v>
          </cell>
          <cell r="AA45">
            <v>0</v>
          </cell>
          <cell r="AB45">
            <v>322399.32</v>
          </cell>
          <cell r="AC45">
            <v>39484.879999999997</v>
          </cell>
          <cell r="AD45">
            <v>0</v>
          </cell>
          <cell r="AE45">
            <v>0</v>
          </cell>
          <cell r="AF45">
            <v>291575.21000000002</v>
          </cell>
          <cell r="AG45">
            <v>0</v>
          </cell>
          <cell r="AH45">
            <v>0</v>
          </cell>
          <cell r="AI45">
            <v>29710.52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23611.430000000004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11491.539999999999</v>
          </cell>
          <cell r="AU45">
            <v>0</v>
          </cell>
          <cell r="AV45">
            <v>0</v>
          </cell>
          <cell r="AW45">
            <v>0</v>
          </cell>
          <cell r="AX45">
            <v>146720.71999999997</v>
          </cell>
          <cell r="AY45">
            <v>0</v>
          </cell>
          <cell r="AZ45">
            <v>0</v>
          </cell>
          <cell r="BA45">
            <v>0</v>
          </cell>
          <cell r="BB45">
            <v>42.33</v>
          </cell>
          <cell r="BC45">
            <v>2437871.7200000002</v>
          </cell>
          <cell r="BD45">
            <v>477851.40999999992</v>
          </cell>
          <cell r="BE45">
            <v>635134.49999999988</v>
          </cell>
          <cell r="BF45">
            <v>12972298.98</v>
          </cell>
        </row>
        <row r="46">
          <cell r="F46" t="str">
            <v>08402</v>
          </cell>
          <cell r="G46">
            <v>4939382.0199999996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625395.35</v>
          </cell>
          <cell r="Q46">
            <v>18865.55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146123.63000000003</v>
          </cell>
          <cell r="W46">
            <v>0</v>
          </cell>
          <cell r="X46">
            <v>3708.28</v>
          </cell>
          <cell r="Y46">
            <v>0</v>
          </cell>
          <cell r="Z46">
            <v>0</v>
          </cell>
          <cell r="AA46">
            <v>0</v>
          </cell>
          <cell r="AB46">
            <v>180646.40999999997</v>
          </cell>
          <cell r="AC46">
            <v>19647.989999999998</v>
          </cell>
          <cell r="AD46">
            <v>0</v>
          </cell>
          <cell r="AE46">
            <v>0</v>
          </cell>
          <cell r="AF46">
            <v>123935.34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5536.95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1436673.01</v>
          </cell>
          <cell r="BD46">
            <v>258641.08</v>
          </cell>
          <cell r="BE46">
            <v>425767.36</v>
          </cell>
          <cell r="BF46">
            <v>8184322.9699999997</v>
          </cell>
        </row>
        <row r="47">
          <cell r="F47" t="str">
            <v>08404</v>
          </cell>
          <cell r="G47">
            <v>11773508.070000008</v>
          </cell>
          <cell r="H47">
            <v>487105.33999999985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1940746.8599999996</v>
          </cell>
          <cell r="Q47">
            <v>51672.57</v>
          </cell>
          <cell r="R47">
            <v>401416.68</v>
          </cell>
          <cell r="S47">
            <v>0</v>
          </cell>
          <cell r="T47">
            <v>0</v>
          </cell>
          <cell r="U47">
            <v>0</v>
          </cell>
          <cell r="V47">
            <v>465528.78</v>
          </cell>
          <cell r="W47">
            <v>119869.75000000001</v>
          </cell>
          <cell r="X47">
            <v>14417.000000000002</v>
          </cell>
          <cell r="Y47">
            <v>0</v>
          </cell>
          <cell r="Z47">
            <v>0</v>
          </cell>
          <cell r="AA47">
            <v>0</v>
          </cell>
          <cell r="AB47">
            <v>582935.60999999987</v>
          </cell>
          <cell r="AC47">
            <v>57385</v>
          </cell>
          <cell r="AD47">
            <v>0</v>
          </cell>
          <cell r="AE47">
            <v>0</v>
          </cell>
          <cell r="AF47">
            <v>514755.49999999994</v>
          </cell>
          <cell r="AG47">
            <v>0</v>
          </cell>
          <cell r="AH47">
            <v>0</v>
          </cell>
          <cell r="AI47">
            <v>147509.77999999997</v>
          </cell>
          <cell r="AJ47">
            <v>0</v>
          </cell>
          <cell r="AK47">
            <v>0</v>
          </cell>
          <cell r="AL47">
            <v>0</v>
          </cell>
          <cell r="AM47">
            <v>19105.34</v>
          </cell>
          <cell r="AN47">
            <v>145907.28999999998</v>
          </cell>
          <cell r="AO47">
            <v>0</v>
          </cell>
          <cell r="AP47">
            <v>0</v>
          </cell>
          <cell r="AQ47">
            <v>10728.01</v>
          </cell>
          <cell r="AR47">
            <v>0</v>
          </cell>
          <cell r="AS47">
            <v>0</v>
          </cell>
          <cell r="AT47">
            <v>38323.840000000004</v>
          </cell>
          <cell r="AU47">
            <v>0</v>
          </cell>
          <cell r="AV47">
            <v>0</v>
          </cell>
          <cell r="AW47">
            <v>0</v>
          </cell>
          <cell r="AX47">
            <v>400</v>
          </cell>
          <cell r="AY47">
            <v>0</v>
          </cell>
          <cell r="AZ47">
            <v>0</v>
          </cell>
          <cell r="BA47">
            <v>123984.8</v>
          </cell>
          <cell r="BB47">
            <v>12436.3</v>
          </cell>
          <cell r="BC47">
            <v>3960788.37</v>
          </cell>
          <cell r="BD47">
            <v>741458.29999999993</v>
          </cell>
          <cell r="BE47">
            <v>3406447.0900000003</v>
          </cell>
          <cell r="BF47">
            <v>25016430.280000005</v>
          </cell>
        </row>
        <row r="48">
          <cell r="F48" t="str">
            <v>08458</v>
          </cell>
          <cell r="G48">
            <v>26535393.729999989</v>
          </cell>
          <cell r="H48">
            <v>109332.37999999999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4683112.4100000011</v>
          </cell>
          <cell r="Q48">
            <v>217835.91999999998</v>
          </cell>
          <cell r="R48">
            <v>902134.52</v>
          </cell>
          <cell r="S48">
            <v>0</v>
          </cell>
          <cell r="T48">
            <v>0</v>
          </cell>
          <cell r="U48">
            <v>0</v>
          </cell>
          <cell r="V48">
            <v>1519097.31</v>
          </cell>
          <cell r="W48">
            <v>189535.44000000003</v>
          </cell>
          <cell r="X48">
            <v>35785.189999999995</v>
          </cell>
          <cell r="Y48">
            <v>0</v>
          </cell>
          <cell r="Z48">
            <v>0</v>
          </cell>
          <cell r="AA48">
            <v>0</v>
          </cell>
          <cell r="AB48">
            <v>1028129.7799999999</v>
          </cell>
          <cell r="AC48">
            <v>185442.99999999997</v>
          </cell>
          <cell r="AD48">
            <v>0</v>
          </cell>
          <cell r="AE48">
            <v>0</v>
          </cell>
          <cell r="AF48">
            <v>1199373.1000000001</v>
          </cell>
          <cell r="AG48">
            <v>462055.51999999996</v>
          </cell>
          <cell r="AH48">
            <v>0</v>
          </cell>
          <cell r="AI48">
            <v>272491.35000000003</v>
          </cell>
          <cell r="AJ48">
            <v>0</v>
          </cell>
          <cell r="AK48">
            <v>0</v>
          </cell>
          <cell r="AL48">
            <v>0</v>
          </cell>
          <cell r="AM48">
            <v>41119.730000000003</v>
          </cell>
          <cell r="AN48">
            <v>230956.13</v>
          </cell>
          <cell r="AO48">
            <v>0</v>
          </cell>
          <cell r="AP48">
            <v>83886.999999999985</v>
          </cell>
          <cell r="AQ48">
            <v>13666.630000000001</v>
          </cell>
          <cell r="AR48">
            <v>0</v>
          </cell>
          <cell r="AS48">
            <v>0</v>
          </cell>
          <cell r="AT48">
            <v>123010.95000000001</v>
          </cell>
          <cell r="AU48">
            <v>0</v>
          </cell>
          <cell r="AV48">
            <v>0</v>
          </cell>
          <cell r="AW48">
            <v>0</v>
          </cell>
          <cell r="AX48">
            <v>222354.61000000002</v>
          </cell>
          <cell r="AY48">
            <v>0</v>
          </cell>
          <cell r="AZ48">
            <v>0</v>
          </cell>
          <cell r="BA48">
            <v>0</v>
          </cell>
          <cell r="BB48">
            <v>47581.600000000006</v>
          </cell>
          <cell r="BC48">
            <v>7507657.4599999981</v>
          </cell>
          <cell r="BD48">
            <v>2277471.5</v>
          </cell>
          <cell r="BE48">
            <v>1684485.0999999999</v>
          </cell>
          <cell r="BF48">
            <v>49571910.359999999</v>
          </cell>
        </row>
        <row r="49">
          <cell r="F49" t="str">
            <v>09013</v>
          </cell>
          <cell r="G49">
            <v>1569208.1200000003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165187.24</v>
          </cell>
          <cell r="Q49">
            <v>15209.94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83372.259999999995</v>
          </cell>
          <cell r="AC49">
            <v>138036.99000000002</v>
          </cell>
          <cell r="AD49">
            <v>40829.980000000003</v>
          </cell>
          <cell r="AE49">
            <v>0</v>
          </cell>
          <cell r="AF49">
            <v>64253.999999999985</v>
          </cell>
          <cell r="AG49">
            <v>0</v>
          </cell>
          <cell r="AH49">
            <v>0</v>
          </cell>
          <cell r="AI49">
            <v>15555.66</v>
          </cell>
          <cell r="AJ49">
            <v>0</v>
          </cell>
          <cell r="AK49">
            <v>0</v>
          </cell>
          <cell r="AL49">
            <v>0</v>
          </cell>
          <cell r="AM49">
            <v>18367.260000000002</v>
          </cell>
          <cell r="AN49">
            <v>104029.09000000001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1932.33</v>
          </cell>
          <cell r="AU49">
            <v>0</v>
          </cell>
          <cell r="AV49">
            <v>0</v>
          </cell>
          <cell r="AW49">
            <v>0</v>
          </cell>
          <cell r="AX49">
            <v>96421.619999999981</v>
          </cell>
          <cell r="AY49">
            <v>0</v>
          </cell>
          <cell r="AZ49">
            <v>27993.739999999998</v>
          </cell>
          <cell r="BA49">
            <v>0</v>
          </cell>
          <cell r="BB49">
            <v>2914.9</v>
          </cell>
          <cell r="BC49">
            <v>434305.1999999999</v>
          </cell>
          <cell r="BD49">
            <v>149741.84</v>
          </cell>
          <cell r="BE49">
            <v>196994.07000000004</v>
          </cell>
          <cell r="BF49">
            <v>3124354.2399999998</v>
          </cell>
        </row>
        <row r="50">
          <cell r="F50" t="str">
            <v>09075</v>
          </cell>
          <cell r="G50">
            <v>3743840.3600000003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543879.65999999992</v>
          </cell>
          <cell r="Q50">
            <v>29328.13</v>
          </cell>
          <cell r="R50">
            <v>171674.72</v>
          </cell>
          <cell r="S50">
            <v>0</v>
          </cell>
          <cell r="T50">
            <v>0</v>
          </cell>
          <cell r="U50">
            <v>0</v>
          </cell>
          <cell r="V50">
            <v>162540.70000000001</v>
          </cell>
          <cell r="W50">
            <v>49278.820000000007</v>
          </cell>
          <cell r="X50">
            <v>7762.16</v>
          </cell>
          <cell r="Y50">
            <v>0</v>
          </cell>
          <cell r="Z50">
            <v>0</v>
          </cell>
          <cell r="AA50">
            <v>0</v>
          </cell>
          <cell r="AB50">
            <v>521335.2</v>
          </cell>
          <cell r="AC50">
            <v>143008.84</v>
          </cell>
          <cell r="AD50">
            <v>90505.75</v>
          </cell>
          <cell r="AE50">
            <v>0</v>
          </cell>
          <cell r="AF50">
            <v>287212.49999999994</v>
          </cell>
          <cell r="AG50">
            <v>0</v>
          </cell>
          <cell r="AH50">
            <v>0</v>
          </cell>
          <cell r="AI50">
            <v>48035.82</v>
          </cell>
          <cell r="AJ50">
            <v>0</v>
          </cell>
          <cell r="AK50">
            <v>0</v>
          </cell>
          <cell r="AL50">
            <v>0</v>
          </cell>
          <cell r="AM50">
            <v>25567.070000000003</v>
          </cell>
          <cell r="AN50">
            <v>298759.28999999998</v>
          </cell>
          <cell r="AO50">
            <v>0</v>
          </cell>
          <cell r="AP50">
            <v>0</v>
          </cell>
          <cell r="AQ50">
            <v>0</v>
          </cell>
          <cell r="AR50">
            <v>8835</v>
          </cell>
          <cell r="AS50">
            <v>0</v>
          </cell>
          <cell r="AT50">
            <v>8964.01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32065.040000000001</v>
          </cell>
          <cell r="BB50">
            <v>23180.54</v>
          </cell>
          <cell r="BC50">
            <v>1509759.32</v>
          </cell>
          <cell r="BD50">
            <v>475836.56000000006</v>
          </cell>
          <cell r="BE50">
            <v>154903.54</v>
          </cell>
          <cell r="BF50">
            <v>8336273.0300000021</v>
          </cell>
        </row>
        <row r="51">
          <cell r="F51" t="str">
            <v>09102</v>
          </cell>
          <cell r="G51">
            <v>207092.31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8866.92</v>
          </cell>
          <cell r="Q51">
            <v>0</v>
          </cell>
          <cell r="R51">
            <v>6506.69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42693.91</v>
          </cell>
          <cell r="AC51">
            <v>11340.82</v>
          </cell>
          <cell r="AD51">
            <v>0</v>
          </cell>
          <cell r="AE51">
            <v>0</v>
          </cell>
          <cell r="AF51">
            <v>9945.02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2444</v>
          </cell>
          <cell r="AN51">
            <v>10860.429999999998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213.79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228364.35999999996</v>
          </cell>
          <cell r="BD51">
            <v>36926.620000000003</v>
          </cell>
          <cell r="BE51">
            <v>62957.69</v>
          </cell>
          <cell r="BF51">
            <v>628212.56000000006</v>
          </cell>
        </row>
        <row r="52">
          <cell r="F52" t="str">
            <v>09206</v>
          </cell>
          <cell r="G52">
            <v>31334587.910000004</v>
          </cell>
          <cell r="H52">
            <v>81707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4492012.2200000016</v>
          </cell>
          <cell r="Q52">
            <v>200315.05</v>
          </cell>
          <cell r="R52">
            <v>1103318.98</v>
          </cell>
          <cell r="S52">
            <v>0</v>
          </cell>
          <cell r="T52">
            <v>0</v>
          </cell>
          <cell r="U52">
            <v>0</v>
          </cell>
          <cell r="V52">
            <v>2203994.2300000004</v>
          </cell>
          <cell r="W52">
            <v>508668.17</v>
          </cell>
          <cell r="X52">
            <v>42339.490000000005</v>
          </cell>
          <cell r="Y52">
            <v>0</v>
          </cell>
          <cell r="Z52">
            <v>0</v>
          </cell>
          <cell r="AA52">
            <v>0</v>
          </cell>
          <cell r="AB52">
            <v>1178029.3699999999</v>
          </cell>
          <cell r="AC52">
            <v>181307.48</v>
          </cell>
          <cell r="AD52">
            <v>448142.6999999999</v>
          </cell>
          <cell r="AE52">
            <v>0</v>
          </cell>
          <cell r="AF52">
            <v>1429881.7300000002</v>
          </cell>
          <cell r="AG52">
            <v>93984.189999999988</v>
          </cell>
          <cell r="AH52">
            <v>19264.190000000002</v>
          </cell>
          <cell r="AI52">
            <v>474428.27999999997</v>
          </cell>
          <cell r="AJ52">
            <v>0</v>
          </cell>
          <cell r="AK52">
            <v>0</v>
          </cell>
          <cell r="AL52">
            <v>0</v>
          </cell>
          <cell r="AM52">
            <v>147751.57</v>
          </cell>
          <cell r="AN52">
            <v>1084439.1000000001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90573.53</v>
          </cell>
          <cell r="AU52">
            <v>0</v>
          </cell>
          <cell r="AV52">
            <v>0</v>
          </cell>
          <cell r="AW52">
            <v>0</v>
          </cell>
          <cell r="AX52">
            <v>186732.5</v>
          </cell>
          <cell r="AY52">
            <v>0</v>
          </cell>
          <cell r="AZ52">
            <v>0</v>
          </cell>
          <cell r="BA52">
            <v>322360.34000000003</v>
          </cell>
          <cell r="BB52">
            <v>81460.320000000007</v>
          </cell>
          <cell r="BC52">
            <v>7749510.7700000005</v>
          </cell>
          <cell r="BD52">
            <v>2245365.6399999997</v>
          </cell>
          <cell r="BE52">
            <v>1301651.98</v>
          </cell>
          <cell r="BF52">
            <v>57001826.740000002</v>
          </cell>
        </row>
        <row r="53">
          <cell r="F53" t="str">
            <v>09207</v>
          </cell>
          <cell r="G53">
            <v>1107000.6500000001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69532.010000000009</v>
          </cell>
          <cell r="Q53">
            <v>0</v>
          </cell>
          <cell r="R53">
            <v>20454.82</v>
          </cell>
          <cell r="S53">
            <v>0</v>
          </cell>
          <cell r="T53">
            <v>0</v>
          </cell>
          <cell r="U53">
            <v>0</v>
          </cell>
          <cell r="V53">
            <v>41987.039999999994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40648.620000000003</v>
          </cell>
          <cell r="AC53">
            <v>16970.75</v>
          </cell>
          <cell r="AD53">
            <v>0</v>
          </cell>
          <cell r="AE53">
            <v>0</v>
          </cell>
          <cell r="AF53">
            <v>22166.21</v>
          </cell>
          <cell r="AG53">
            <v>0</v>
          </cell>
          <cell r="AH53">
            <v>0</v>
          </cell>
          <cell r="AI53">
            <v>1711.3899999999999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3000</v>
          </cell>
          <cell r="AS53">
            <v>0</v>
          </cell>
          <cell r="AT53">
            <v>870.5</v>
          </cell>
          <cell r="AU53">
            <v>0</v>
          </cell>
          <cell r="AV53">
            <v>0</v>
          </cell>
          <cell r="AW53">
            <v>0</v>
          </cell>
          <cell r="AX53">
            <v>39724.36</v>
          </cell>
          <cell r="AY53">
            <v>0</v>
          </cell>
          <cell r="AZ53">
            <v>0</v>
          </cell>
          <cell r="BA53">
            <v>0</v>
          </cell>
          <cell r="BB53">
            <v>714.07</v>
          </cell>
          <cell r="BC53">
            <v>496473.36000000004</v>
          </cell>
          <cell r="BD53">
            <v>111259.36999999998</v>
          </cell>
          <cell r="BE53">
            <v>125342.7</v>
          </cell>
          <cell r="BF53">
            <v>2097855.8500000006</v>
          </cell>
        </row>
        <row r="54">
          <cell r="F54" t="str">
            <v>09209</v>
          </cell>
          <cell r="G54">
            <v>2150607.5500000003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271537.63</v>
          </cell>
          <cell r="Q54">
            <v>1436.13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78196.22</v>
          </cell>
          <cell r="AC54">
            <v>29902.45</v>
          </cell>
          <cell r="AD54">
            <v>0</v>
          </cell>
          <cell r="AE54">
            <v>0</v>
          </cell>
          <cell r="AF54">
            <v>62563.75</v>
          </cell>
          <cell r="AG54">
            <v>0</v>
          </cell>
          <cell r="AH54">
            <v>0</v>
          </cell>
          <cell r="AI54">
            <v>1993.8400000000001</v>
          </cell>
          <cell r="AJ54">
            <v>0</v>
          </cell>
          <cell r="AK54">
            <v>0</v>
          </cell>
          <cell r="AL54">
            <v>0</v>
          </cell>
          <cell r="AM54">
            <v>627</v>
          </cell>
          <cell r="AN54">
            <v>20025.699999999997</v>
          </cell>
          <cell r="AO54">
            <v>0</v>
          </cell>
          <cell r="AP54">
            <v>0</v>
          </cell>
          <cell r="AQ54">
            <v>0</v>
          </cell>
          <cell r="AR54">
            <v>4880.66</v>
          </cell>
          <cell r="AS54">
            <v>0</v>
          </cell>
          <cell r="AT54">
            <v>2965.39</v>
          </cell>
          <cell r="AU54">
            <v>0</v>
          </cell>
          <cell r="AV54">
            <v>0</v>
          </cell>
          <cell r="AW54">
            <v>0</v>
          </cell>
          <cell r="AX54">
            <v>50610.549999999996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971719.87999999977</v>
          </cell>
          <cell r="BD54">
            <v>169057.1</v>
          </cell>
          <cell r="BE54">
            <v>189069.18</v>
          </cell>
          <cell r="BF54">
            <v>4005193.0300000007</v>
          </cell>
        </row>
        <row r="55">
          <cell r="F55" t="str">
            <v>10003</v>
          </cell>
          <cell r="G55">
            <v>419657.81000000006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25329.82</v>
          </cell>
          <cell r="Q55">
            <v>0</v>
          </cell>
          <cell r="R55">
            <v>12733.24</v>
          </cell>
          <cell r="S55">
            <v>0</v>
          </cell>
          <cell r="T55">
            <v>0</v>
          </cell>
          <cell r="U55">
            <v>7024.1399999999994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51284.189999999995</v>
          </cell>
          <cell r="AC55">
            <v>25895.579999999998</v>
          </cell>
          <cell r="AD55">
            <v>0</v>
          </cell>
          <cell r="AE55">
            <v>0</v>
          </cell>
          <cell r="AF55">
            <v>10167.33</v>
          </cell>
          <cell r="AG55">
            <v>0</v>
          </cell>
          <cell r="AH55">
            <v>0</v>
          </cell>
          <cell r="AI55">
            <v>970.96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605.47</v>
          </cell>
          <cell r="AP55">
            <v>10749.39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315610.11</v>
          </cell>
          <cell r="BD55">
            <v>62627.099999999991</v>
          </cell>
          <cell r="BE55">
            <v>137992.81000000003</v>
          </cell>
          <cell r="BF55">
            <v>1080647.95</v>
          </cell>
        </row>
        <row r="56">
          <cell r="F56" t="str">
            <v>10050</v>
          </cell>
          <cell r="G56">
            <v>1307415.4099999997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153436.20000000001</v>
          </cell>
          <cell r="Q56">
            <v>0</v>
          </cell>
          <cell r="R56">
            <v>73777.3</v>
          </cell>
          <cell r="S56">
            <v>0</v>
          </cell>
          <cell r="T56">
            <v>0</v>
          </cell>
          <cell r="U56">
            <v>0</v>
          </cell>
          <cell r="V56">
            <v>112491.44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84097.889999999985</v>
          </cell>
          <cell r="AC56">
            <v>32899.089999999997</v>
          </cell>
          <cell r="AD56">
            <v>0</v>
          </cell>
          <cell r="AE56">
            <v>0</v>
          </cell>
          <cell r="AF56">
            <v>42690.76</v>
          </cell>
          <cell r="AG56">
            <v>0</v>
          </cell>
          <cell r="AH56">
            <v>0</v>
          </cell>
          <cell r="AI56">
            <v>9161.44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6854.52</v>
          </cell>
          <cell r="AS56">
            <v>0</v>
          </cell>
          <cell r="AT56">
            <v>3287.25</v>
          </cell>
          <cell r="AU56">
            <v>0</v>
          </cell>
          <cell r="AV56">
            <v>0</v>
          </cell>
          <cell r="AW56">
            <v>0</v>
          </cell>
          <cell r="AX56">
            <v>24525.49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673628.83000000007</v>
          </cell>
          <cell r="BD56">
            <v>150513.73000000001</v>
          </cell>
          <cell r="BE56">
            <v>113112.58</v>
          </cell>
          <cell r="BF56">
            <v>2787891.9299999997</v>
          </cell>
        </row>
        <row r="57">
          <cell r="F57" t="str">
            <v>10065</v>
          </cell>
          <cell r="G57">
            <v>211270.43000000002</v>
          </cell>
          <cell r="H57">
            <v>172180.69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53368.630000000005</v>
          </cell>
          <cell r="Q57">
            <v>0</v>
          </cell>
          <cell r="R57">
            <v>23398.07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51077.23</v>
          </cell>
          <cell r="AC57">
            <v>61880.389999999992</v>
          </cell>
          <cell r="AD57">
            <v>0</v>
          </cell>
          <cell r="AE57">
            <v>0</v>
          </cell>
          <cell r="AF57">
            <v>16075.9</v>
          </cell>
          <cell r="AG57">
            <v>0</v>
          </cell>
          <cell r="AH57">
            <v>0</v>
          </cell>
          <cell r="AI57">
            <v>32468.989999999998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47.71</v>
          </cell>
          <cell r="AR57">
            <v>0</v>
          </cell>
          <cell r="AS57">
            <v>0</v>
          </cell>
          <cell r="AT57">
            <v>908.54</v>
          </cell>
          <cell r="AU57">
            <v>0</v>
          </cell>
          <cell r="AV57">
            <v>0</v>
          </cell>
          <cell r="AW57">
            <v>0</v>
          </cell>
          <cell r="AX57">
            <v>6430.8099999999995</v>
          </cell>
          <cell r="AY57">
            <v>0</v>
          </cell>
          <cell r="AZ57">
            <v>0</v>
          </cell>
          <cell r="BA57">
            <v>0</v>
          </cell>
          <cell r="BB57">
            <v>902.4</v>
          </cell>
          <cell r="BC57">
            <v>171756.17</v>
          </cell>
          <cell r="BD57">
            <v>50315.38</v>
          </cell>
          <cell r="BE57">
            <v>288552.40000000002</v>
          </cell>
          <cell r="BF57">
            <v>1140633.7400000002</v>
          </cell>
        </row>
        <row r="58">
          <cell r="F58" t="str">
            <v>10070</v>
          </cell>
          <cell r="G58">
            <v>1773228.3199999998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259095.22000000003</v>
          </cell>
          <cell r="Q58">
            <v>4109.76</v>
          </cell>
          <cell r="R58">
            <v>51591.46</v>
          </cell>
          <cell r="S58">
            <v>0</v>
          </cell>
          <cell r="T58">
            <v>0</v>
          </cell>
          <cell r="U58">
            <v>38760.089999999997</v>
          </cell>
          <cell r="V58">
            <v>22244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128297.2</v>
          </cell>
          <cell r="AC58">
            <v>70469.26999999999</v>
          </cell>
          <cell r="AD58">
            <v>0</v>
          </cell>
          <cell r="AE58">
            <v>0</v>
          </cell>
          <cell r="AF58">
            <v>75585.760000000009</v>
          </cell>
          <cell r="AG58">
            <v>0</v>
          </cell>
          <cell r="AH58">
            <v>0</v>
          </cell>
          <cell r="AI58">
            <v>25486.93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13274.03</v>
          </cell>
          <cell r="AP58">
            <v>57486.03</v>
          </cell>
          <cell r="AQ58">
            <v>0</v>
          </cell>
          <cell r="AR58">
            <v>5131.24</v>
          </cell>
          <cell r="AS58">
            <v>0</v>
          </cell>
          <cell r="AT58">
            <v>781.74</v>
          </cell>
          <cell r="AU58">
            <v>0</v>
          </cell>
          <cell r="AV58">
            <v>0</v>
          </cell>
          <cell r="AW58">
            <v>0</v>
          </cell>
          <cell r="AX58">
            <v>784.86</v>
          </cell>
          <cell r="AY58">
            <v>0</v>
          </cell>
          <cell r="AZ58">
            <v>0</v>
          </cell>
          <cell r="BA58">
            <v>0</v>
          </cell>
          <cell r="BB58">
            <v>1424.46</v>
          </cell>
          <cell r="BC58">
            <v>820636.58999999985</v>
          </cell>
          <cell r="BD58">
            <v>172349.66000000003</v>
          </cell>
          <cell r="BE58">
            <v>194364.5</v>
          </cell>
          <cell r="BF58">
            <v>3715101.12</v>
          </cell>
        </row>
        <row r="59">
          <cell r="F59" t="str">
            <v>10309</v>
          </cell>
          <cell r="G59">
            <v>2242211.2499999995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228798.50999999998</v>
          </cell>
          <cell r="Q59">
            <v>242.43</v>
          </cell>
          <cell r="R59">
            <v>70349</v>
          </cell>
          <cell r="S59">
            <v>0</v>
          </cell>
          <cell r="T59">
            <v>0</v>
          </cell>
          <cell r="U59">
            <v>0</v>
          </cell>
          <cell r="V59">
            <v>157341.77999999997</v>
          </cell>
          <cell r="W59">
            <v>0</v>
          </cell>
          <cell r="X59">
            <v>3286.9700000000003</v>
          </cell>
          <cell r="Y59">
            <v>0</v>
          </cell>
          <cell r="Z59">
            <v>0</v>
          </cell>
          <cell r="AA59">
            <v>0</v>
          </cell>
          <cell r="AB59">
            <v>130386.47000000002</v>
          </cell>
          <cell r="AC59">
            <v>139331.05000000002</v>
          </cell>
          <cell r="AD59">
            <v>0</v>
          </cell>
          <cell r="AE59">
            <v>0</v>
          </cell>
          <cell r="AF59">
            <v>101183.06</v>
          </cell>
          <cell r="AG59">
            <v>0</v>
          </cell>
          <cell r="AH59">
            <v>0</v>
          </cell>
          <cell r="AI59">
            <v>26447.03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8541.2400000000016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101</v>
          </cell>
          <cell r="AY59">
            <v>0</v>
          </cell>
          <cell r="AZ59">
            <v>0</v>
          </cell>
          <cell r="BA59">
            <v>0</v>
          </cell>
          <cell r="BB59">
            <v>63474.58</v>
          </cell>
          <cell r="BC59">
            <v>762166.3899999999</v>
          </cell>
          <cell r="BD59">
            <v>217895.31999999998</v>
          </cell>
          <cell r="BE59">
            <v>216524.89</v>
          </cell>
          <cell r="BF59">
            <v>4368280.97</v>
          </cell>
        </row>
        <row r="60">
          <cell r="F60" t="str">
            <v>11001</v>
          </cell>
          <cell r="G60">
            <v>94285792.450000003</v>
          </cell>
          <cell r="H60">
            <v>268786.69999999995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14524913.970000001</v>
          </cell>
          <cell r="Q60">
            <v>467863.60000000003</v>
          </cell>
          <cell r="R60">
            <v>2585939.23</v>
          </cell>
          <cell r="S60">
            <v>0</v>
          </cell>
          <cell r="T60">
            <v>0</v>
          </cell>
          <cell r="U60">
            <v>0</v>
          </cell>
          <cell r="V60">
            <v>4153387.7199999997</v>
          </cell>
          <cell r="W60">
            <v>0</v>
          </cell>
          <cell r="X60">
            <v>122467.40000000001</v>
          </cell>
          <cell r="Y60">
            <v>0</v>
          </cell>
          <cell r="Z60">
            <v>0</v>
          </cell>
          <cell r="AA60">
            <v>0</v>
          </cell>
          <cell r="AB60">
            <v>4266986.18</v>
          </cell>
          <cell r="AC60">
            <v>468417.41</v>
          </cell>
          <cell r="AD60">
            <v>2466.4</v>
          </cell>
          <cell r="AE60">
            <v>0</v>
          </cell>
          <cell r="AF60">
            <v>4881852.58</v>
          </cell>
          <cell r="AG60">
            <v>0</v>
          </cell>
          <cell r="AH60">
            <v>0</v>
          </cell>
          <cell r="AI60">
            <v>1143574.6000000001</v>
          </cell>
          <cell r="AJ60">
            <v>0</v>
          </cell>
          <cell r="AK60">
            <v>0</v>
          </cell>
          <cell r="AL60">
            <v>0</v>
          </cell>
          <cell r="AM60">
            <v>765207.26000000013</v>
          </cell>
          <cell r="AN60">
            <v>3645337.6400000006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60229.259999999995</v>
          </cell>
          <cell r="AT60">
            <v>131523.16</v>
          </cell>
          <cell r="AU60">
            <v>0</v>
          </cell>
          <cell r="AV60">
            <v>0</v>
          </cell>
          <cell r="AW60">
            <v>215558.61</v>
          </cell>
          <cell r="AX60">
            <v>217421.90000000002</v>
          </cell>
          <cell r="AY60">
            <v>0</v>
          </cell>
          <cell r="AZ60">
            <v>0</v>
          </cell>
          <cell r="BA60">
            <v>0</v>
          </cell>
          <cell r="BB60">
            <v>195767.77</v>
          </cell>
          <cell r="BC60">
            <v>21626768.810000006</v>
          </cell>
          <cell r="BD60">
            <v>7284422.2299999986</v>
          </cell>
          <cell r="BE60">
            <v>6909537.629999999</v>
          </cell>
          <cell r="BF60">
            <v>168224222.50999999</v>
          </cell>
        </row>
        <row r="61">
          <cell r="F61" t="str">
            <v>11051</v>
          </cell>
          <cell r="G61">
            <v>10691846.100000001</v>
          </cell>
          <cell r="H61">
            <v>32503.78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1759822.3800000001</v>
          </cell>
          <cell r="Q61">
            <v>91680.97</v>
          </cell>
          <cell r="R61">
            <v>388013</v>
          </cell>
          <cell r="S61">
            <v>0</v>
          </cell>
          <cell r="T61">
            <v>0</v>
          </cell>
          <cell r="U61">
            <v>0</v>
          </cell>
          <cell r="V61">
            <v>522672.53</v>
          </cell>
          <cell r="W61">
            <v>48277.279999999999</v>
          </cell>
          <cell r="X61">
            <v>21437</v>
          </cell>
          <cell r="Y61">
            <v>0</v>
          </cell>
          <cell r="Z61">
            <v>0</v>
          </cell>
          <cell r="AA61">
            <v>0</v>
          </cell>
          <cell r="AB61">
            <v>873951.9600000002</v>
          </cell>
          <cell r="AC61">
            <v>54931.5</v>
          </cell>
          <cell r="AD61">
            <v>175880.47</v>
          </cell>
          <cell r="AE61">
            <v>0</v>
          </cell>
          <cell r="AF61">
            <v>651937.98</v>
          </cell>
          <cell r="AG61">
            <v>101116.38</v>
          </cell>
          <cell r="AH61">
            <v>31561.21</v>
          </cell>
          <cell r="AI61">
            <v>85043.97</v>
          </cell>
          <cell r="AJ61">
            <v>0</v>
          </cell>
          <cell r="AK61">
            <v>0</v>
          </cell>
          <cell r="AL61">
            <v>0</v>
          </cell>
          <cell r="AM61">
            <v>107036.02</v>
          </cell>
          <cell r="AN61">
            <v>537624.75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2424.92</v>
          </cell>
          <cell r="AU61">
            <v>0</v>
          </cell>
          <cell r="AV61">
            <v>0</v>
          </cell>
          <cell r="AW61">
            <v>0</v>
          </cell>
          <cell r="AX61">
            <v>56175.49</v>
          </cell>
          <cell r="AY61">
            <v>0</v>
          </cell>
          <cell r="AZ61">
            <v>0</v>
          </cell>
          <cell r="BA61">
            <v>0</v>
          </cell>
          <cell r="BB61">
            <v>2025.85</v>
          </cell>
          <cell r="BC61">
            <v>3271899.1799999997</v>
          </cell>
          <cell r="BD61">
            <v>959412.48</v>
          </cell>
          <cell r="BE61">
            <v>1181203.4699999997</v>
          </cell>
          <cell r="BF61">
            <v>21648478.670000006</v>
          </cell>
        </row>
        <row r="62">
          <cell r="F62" t="str">
            <v>11054</v>
          </cell>
          <cell r="G62">
            <v>135784.5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9412.92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8790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20000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79211.570000000007</v>
          </cell>
          <cell r="BD62">
            <v>0</v>
          </cell>
          <cell r="BE62">
            <v>95803.299999999988</v>
          </cell>
          <cell r="BF62">
            <v>349002.29000000004</v>
          </cell>
        </row>
        <row r="63">
          <cell r="F63" t="str">
            <v>11056</v>
          </cell>
          <cell r="G63">
            <v>915114.85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40332.19</v>
          </cell>
          <cell r="Q63">
            <v>6527.87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95340.930000000008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41250.85</v>
          </cell>
          <cell r="AC63">
            <v>21753.27</v>
          </cell>
          <cell r="AD63">
            <v>0</v>
          </cell>
          <cell r="AE63">
            <v>0</v>
          </cell>
          <cell r="AF63">
            <v>18242.91</v>
          </cell>
          <cell r="AG63">
            <v>0</v>
          </cell>
          <cell r="AH63">
            <v>0</v>
          </cell>
          <cell r="AI63">
            <v>1518.91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34862.119999999995</v>
          </cell>
          <cell r="BC63">
            <v>612277.24999999988</v>
          </cell>
          <cell r="BD63">
            <v>67867.789999999994</v>
          </cell>
          <cell r="BE63">
            <v>67495.49000000002</v>
          </cell>
          <cell r="BF63">
            <v>1922584.43</v>
          </cell>
        </row>
        <row r="64">
          <cell r="F64" t="str">
            <v>12110</v>
          </cell>
          <cell r="G64">
            <v>2121712.1100000003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272158.48</v>
          </cell>
          <cell r="Q64">
            <v>0</v>
          </cell>
          <cell r="R64">
            <v>78846.69</v>
          </cell>
          <cell r="S64">
            <v>0</v>
          </cell>
          <cell r="T64">
            <v>0</v>
          </cell>
          <cell r="U64">
            <v>0</v>
          </cell>
          <cell r="V64">
            <v>206040.5</v>
          </cell>
          <cell r="W64">
            <v>31431.51</v>
          </cell>
          <cell r="X64">
            <v>5938.96</v>
          </cell>
          <cell r="Y64">
            <v>0</v>
          </cell>
          <cell r="Z64">
            <v>0</v>
          </cell>
          <cell r="AA64">
            <v>0</v>
          </cell>
          <cell r="AB64">
            <v>47392.73</v>
          </cell>
          <cell r="AC64">
            <v>38232.82</v>
          </cell>
          <cell r="AD64">
            <v>0</v>
          </cell>
          <cell r="AE64">
            <v>0</v>
          </cell>
          <cell r="AF64">
            <v>79003.28</v>
          </cell>
          <cell r="AG64">
            <v>0</v>
          </cell>
          <cell r="AH64">
            <v>0</v>
          </cell>
          <cell r="AI64">
            <v>22571.510000000002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3855.35</v>
          </cell>
          <cell r="AO64">
            <v>0</v>
          </cell>
          <cell r="AP64">
            <v>0</v>
          </cell>
          <cell r="AQ64">
            <v>0</v>
          </cell>
          <cell r="AR64">
            <v>7386.98</v>
          </cell>
          <cell r="AS64">
            <v>2555.12</v>
          </cell>
          <cell r="AT64">
            <v>4079.52</v>
          </cell>
          <cell r="AU64">
            <v>11399.12</v>
          </cell>
          <cell r="AV64">
            <v>0</v>
          </cell>
          <cell r="AW64">
            <v>0</v>
          </cell>
          <cell r="AX64">
            <v>225.98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903901.0900000002</v>
          </cell>
          <cell r="BD64">
            <v>170629.48999999996</v>
          </cell>
          <cell r="BE64">
            <v>213858.7</v>
          </cell>
          <cell r="BF64">
            <v>4221219.9399999995</v>
          </cell>
        </row>
        <row r="65">
          <cell r="F65" t="str">
            <v>13073</v>
          </cell>
          <cell r="G65">
            <v>11420750.010000004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1215320.8500000001</v>
          </cell>
          <cell r="Q65">
            <v>24829.980000000003</v>
          </cell>
          <cell r="R65">
            <v>357187.96</v>
          </cell>
          <cell r="S65">
            <v>0</v>
          </cell>
          <cell r="T65">
            <v>0</v>
          </cell>
          <cell r="U65">
            <v>0</v>
          </cell>
          <cell r="V65">
            <v>1286665.7900000003</v>
          </cell>
          <cell r="W65">
            <v>503315.02</v>
          </cell>
          <cell r="X65">
            <v>24671.100000000002</v>
          </cell>
          <cell r="Y65">
            <v>0</v>
          </cell>
          <cell r="Z65">
            <v>0</v>
          </cell>
          <cell r="AA65">
            <v>0</v>
          </cell>
          <cell r="AB65">
            <v>764218.48999999987</v>
          </cell>
          <cell r="AC65">
            <v>93017.299999999988</v>
          </cell>
          <cell r="AD65">
            <v>239194.86000000002</v>
          </cell>
          <cell r="AE65">
            <v>0</v>
          </cell>
          <cell r="AF65">
            <v>645368.14</v>
          </cell>
          <cell r="AG65">
            <v>0</v>
          </cell>
          <cell r="AH65">
            <v>0</v>
          </cell>
          <cell r="AI65">
            <v>484529.55000000005</v>
          </cell>
          <cell r="AJ65">
            <v>0</v>
          </cell>
          <cell r="AK65">
            <v>0</v>
          </cell>
          <cell r="AL65">
            <v>0</v>
          </cell>
          <cell r="AM65">
            <v>214245.75</v>
          </cell>
          <cell r="AN65">
            <v>858621.84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144832.52000000005</v>
          </cell>
          <cell r="AY65">
            <v>0</v>
          </cell>
          <cell r="AZ65">
            <v>0</v>
          </cell>
          <cell r="BA65">
            <v>0</v>
          </cell>
          <cell r="BB65">
            <v>1436.58</v>
          </cell>
          <cell r="BC65">
            <v>3315761.3499999996</v>
          </cell>
          <cell r="BD65">
            <v>1264167.51</v>
          </cell>
          <cell r="BE65">
            <v>770562.60999999964</v>
          </cell>
          <cell r="BF65">
            <v>23628697.210000005</v>
          </cell>
        </row>
        <row r="66">
          <cell r="F66" t="str">
            <v>13144</v>
          </cell>
          <cell r="G66">
            <v>16391364.999999996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2341409.23</v>
          </cell>
          <cell r="Q66">
            <v>33000</v>
          </cell>
          <cell r="R66">
            <v>419922.61000000004</v>
          </cell>
          <cell r="S66">
            <v>0</v>
          </cell>
          <cell r="T66">
            <v>0</v>
          </cell>
          <cell r="U66">
            <v>0</v>
          </cell>
          <cell r="V66">
            <v>1112055.77</v>
          </cell>
          <cell r="W66">
            <v>197012.42</v>
          </cell>
          <cell r="X66">
            <v>27194.059999999998</v>
          </cell>
          <cell r="Y66">
            <v>0</v>
          </cell>
          <cell r="Z66">
            <v>0</v>
          </cell>
          <cell r="AA66">
            <v>0</v>
          </cell>
          <cell r="AB66">
            <v>821647.17000000016</v>
          </cell>
          <cell r="AC66">
            <v>168882.15999999997</v>
          </cell>
          <cell r="AD66">
            <v>233254.50000000003</v>
          </cell>
          <cell r="AE66">
            <v>0</v>
          </cell>
          <cell r="AF66">
            <v>852298.53000000014</v>
          </cell>
          <cell r="AG66">
            <v>0</v>
          </cell>
          <cell r="AH66">
            <v>0</v>
          </cell>
          <cell r="AI66">
            <v>149746.22</v>
          </cell>
          <cell r="AJ66">
            <v>0</v>
          </cell>
          <cell r="AK66">
            <v>0</v>
          </cell>
          <cell r="AL66">
            <v>0</v>
          </cell>
          <cell r="AM66">
            <v>138645.62</v>
          </cell>
          <cell r="AN66">
            <v>732662.42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134609.15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3985645.86</v>
          </cell>
          <cell r="BD66">
            <v>1543920.4199999997</v>
          </cell>
          <cell r="BE66">
            <v>1073022.29</v>
          </cell>
          <cell r="BF66">
            <v>30356293.429999996</v>
          </cell>
        </row>
        <row r="67">
          <cell r="F67" t="str">
            <v>13146</v>
          </cell>
          <cell r="G67">
            <v>5264453.13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807839.8899999999</v>
          </cell>
          <cell r="Q67">
            <v>22300.940000000002</v>
          </cell>
          <cell r="R67">
            <v>167300.25000000003</v>
          </cell>
          <cell r="S67">
            <v>0</v>
          </cell>
          <cell r="T67">
            <v>0</v>
          </cell>
          <cell r="U67">
            <v>0</v>
          </cell>
          <cell r="V67">
            <v>268243.75</v>
          </cell>
          <cell r="W67">
            <v>0</v>
          </cell>
          <cell r="X67">
            <v>7708.25</v>
          </cell>
          <cell r="Y67">
            <v>0</v>
          </cell>
          <cell r="Z67">
            <v>0</v>
          </cell>
          <cell r="AA67">
            <v>0</v>
          </cell>
          <cell r="AB67">
            <v>301707.88</v>
          </cell>
          <cell r="AC67">
            <v>58484.84</v>
          </cell>
          <cell r="AD67">
            <v>183511.86</v>
          </cell>
          <cell r="AE67">
            <v>0</v>
          </cell>
          <cell r="AF67">
            <v>295428.96999999997</v>
          </cell>
          <cell r="AG67">
            <v>0</v>
          </cell>
          <cell r="AH67">
            <v>0</v>
          </cell>
          <cell r="AI67">
            <v>100992.87999999999</v>
          </cell>
          <cell r="AJ67">
            <v>0</v>
          </cell>
          <cell r="AK67">
            <v>0</v>
          </cell>
          <cell r="AL67">
            <v>0</v>
          </cell>
          <cell r="AM67">
            <v>49486.720000000001</v>
          </cell>
          <cell r="AN67">
            <v>244470.14</v>
          </cell>
          <cell r="AO67">
            <v>0</v>
          </cell>
          <cell r="AP67">
            <v>0</v>
          </cell>
          <cell r="AQ67">
            <v>0</v>
          </cell>
          <cell r="AR67">
            <v>7386.17</v>
          </cell>
          <cell r="AS67">
            <v>0</v>
          </cell>
          <cell r="AT67">
            <v>8653.7099999999991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1494593.18</v>
          </cell>
          <cell r="BD67">
            <v>547812.70999999985</v>
          </cell>
          <cell r="BE67">
            <v>339559.58</v>
          </cell>
          <cell r="BF67">
            <v>10169934.849999998</v>
          </cell>
        </row>
        <row r="68">
          <cell r="F68" t="str">
            <v>13151</v>
          </cell>
          <cell r="G68">
            <v>1535783.9099999997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157415.19</v>
          </cell>
          <cell r="Q68">
            <v>0</v>
          </cell>
          <cell r="R68">
            <v>55766.27</v>
          </cell>
          <cell r="S68">
            <v>0</v>
          </cell>
          <cell r="T68">
            <v>0</v>
          </cell>
          <cell r="U68">
            <v>0</v>
          </cell>
          <cell r="V68">
            <v>155345.62000000002</v>
          </cell>
          <cell r="W68">
            <v>0</v>
          </cell>
          <cell r="X68">
            <v>1373.7</v>
          </cell>
          <cell r="Y68">
            <v>0</v>
          </cell>
          <cell r="Z68">
            <v>0</v>
          </cell>
          <cell r="AA68">
            <v>0</v>
          </cell>
          <cell r="AB68">
            <v>60148.94</v>
          </cell>
          <cell r="AC68">
            <v>34671.130000000005</v>
          </cell>
          <cell r="AD68">
            <v>0</v>
          </cell>
          <cell r="AE68">
            <v>0</v>
          </cell>
          <cell r="AF68">
            <v>40671.06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456902.8899999999</v>
          </cell>
          <cell r="BD68">
            <v>138845.23000000001</v>
          </cell>
          <cell r="BE68">
            <v>252620.84000000005</v>
          </cell>
          <cell r="BF68">
            <v>2889544.78</v>
          </cell>
        </row>
        <row r="69">
          <cell r="F69" t="str">
            <v>13156</v>
          </cell>
          <cell r="G69">
            <v>2575719.9799999995</v>
          </cell>
          <cell r="H69">
            <v>123362.88999999998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372313.72999999992</v>
          </cell>
          <cell r="Q69">
            <v>13983.36</v>
          </cell>
          <cell r="R69">
            <v>91726</v>
          </cell>
          <cell r="S69">
            <v>0</v>
          </cell>
          <cell r="T69">
            <v>0</v>
          </cell>
          <cell r="U69">
            <v>0</v>
          </cell>
          <cell r="V69">
            <v>110175.03000000001</v>
          </cell>
          <cell r="W69">
            <v>12137.81</v>
          </cell>
          <cell r="X69">
            <v>4177</v>
          </cell>
          <cell r="Y69">
            <v>0</v>
          </cell>
          <cell r="Z69">
            <v>0</v>
          </cell>
          <cell r="AA69">
            <v>0</v>
          </cell>
          <cell r="AB69">
            <v>482523.35000000003</v>
          </cell>
          <cell r="AC69">
            <v>29359.020000000004</v>
          </cell>
          <cell r="AD69">
            <v>0</v>
          </cell>
          <cell r="AE69">
            <v>0</v>
          </cell>
          <cell r="AF69">
            <v>194225.68</v>
          </cell>
          <cell r="AG69">
            <v>0</v>
          </cell>
          <cell r="AH69">
            <v>0</v>
          </cell>
          <cell r="AI69">
            <v>23815.84</v>
          </cell>
          <cell r="AJ69">
            <v>0</v>
          </cell>
          <cell r="AK69">
            <v>0</v>
          </cell>
          <cell r="AL69">
            <v>0</v>
          </cell>
          <cell r="AM69">
            <v>7430.2500000000009</v>
          </cell>
          <cell r="AN69">
            <v>49245.61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6058.98</v>
          </cell>
          <cell r="AU69">
            <v>0</v>
          </cell>
          <cell r="AV69">
            <v>0</v>
          </cell>
          <cell r="AW69">
            <v>0</v>
          </cell>
          <cell r="AX69">
            <v>16680.099999999999</v>
          </cell>
          <cell r="AY69">
            <v>0</v>
          </cell>
          <cell r="AZ69">
            <v>0</v>
          </cell>
          <cell r="BA69">
            <v>0</v>
          </cell>
          <cell r="BB69">
            <v>14319.31</v>
          </cell>
          <cell r="BC69">
            <v>1206496.2099999997</v>
          </cell>
          <cell r="BD69">
            <v>379190.72000000003</v>
          </cell>
          <cell r="BE69">
            <v>286328.62</v>
          </cell>
          <cell r="BF69">
            <v>5999269.4899999993</v>
          </cell>
        </row>
        <row r="70">
          <cell r="F70" t="str">
            <v>13160</v>
          </cell>
          <cell r="G70">
            <v>8203357.299999998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966167.09</v>
          </cell>
          <cell r="Q70">
            <v>41400</v>
          </cell>
          <cell r="R70">
            <v>298743.82</v>
          </cell>
          <cell r="S70">
            <v>0</v>
          </cell>
          <cell r="T70">
            <v>0</v>
          </cell>
          <cell r="U70">
            <v>0</v>
          </cell>
          <cell r="V70">
            <v>309154.24</v>
          </cell>
          <cell r="W70">
            <v>0</v>
          </cell>
          <cell r="X70">
            <v>14894</v>
          </cell>
          <cell r="Y70">
            <v>0</v>
          </cell>
          <cell r="Z70">
            <v>0</v>
          </cell>
          <cell r="AA70">
            <v>0</v>
          </cell>
          <cell r="AB70">
            <v>538776.10000000009</v>
          </cell>
          <cell r="AC70">
            <v>93224.04</v>
          </cell>
          <cell r="AD70">
            <v>96115.139999999985</v>
          </cell>
          <cell r="AE70">
            <v>0</v>
          </cell>
          <cell r="AF70">
            <v>512566.54</v>
          </cell>
          <cell r="AG70">
            <v>0</v>
          </cell>
          <cell r="AH70">
            <v>0</v>
          </cell>
          <cell r="AI70">
            <v>15261.669999999998</v>
          </cell>
          <cell r="AJ70">
            <v>0</v>
          </cell>
          <cell r="AK70">
            <v>0</v>
          </cell>
          <cell r="AL70">
            <v>0</v>
          </cell>
          <cell r="AM70">
            <v>10146.009999999998</v>
          </cell>
          <cell r="AN70">
            <v>535315.78999999992</v>
          </cell>
          <cell r="AO70">
            <v>0</v>
          </cell>
          <cell r="AP70">
            <v>0</v>
          </cell>
          <cell r="AQ70">
            <v>165026.76999999999</v>
          </cell>
          <cell r="AR70">
            <v>0</v>
          </cell>
          <cell r="AS70">
            <v>0</v>
          </cell>
          <cell r="AT70">
            <v>11814.959999999997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2444307.5500000003</v>
          </cell>
          <cell r="BD70">
            <v>714677.52</v>
          </cell>
          <cell r="BE70">
            <v>742635.15999999992</v>
          </cell>
          <cell r="BF70">
            <v>15713583.699999997</v>
          </cell>
        </row>
        <row r="71">
          <cell r="F71" t="str">
            <v>13161</v>
          </cell>
          <cell r="G71">
            <v>45181011.659999989</v>
          </cell>
          <cell r="H71">
            <v>601673.65</v>
          </cell>
          <cell r="I71">
            <v>325129.57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7075682.049999998</v>
          </cell>
          <cell r="Q71">
            <v>262187.27</v>
          </cell>
          <cell r="R71">
            <v>1796639.3900000001</v>
          </cell>
          <cell r="S71">
            <v>0</v>
          </cell>
          <cell r="T71">
            <v>0</v>
          </cell>
          <cell r="U71">
            <v>0</v>
          </cell>
          <cell r="V71">
            <v>1992326.0499999998</v>
          </cell>
          <cell r="W71">
            <v>0</v>
          </cell>
          <cell r="X71">
            <v>66450.45</v>
          </cell>
          <cell r="Y71">
            <v>0</v>
          </cell>
          <cell r="Z71">
            <v>1744171.6800000002</v>
          </cell>
          <cell r="AA71">
            <v>0</v>
          </cell>
          <cell r="AB71">
            <v>1639447.1800000002</v>
          </cell>
          <cell r="AC71">
            <v>482538.84</v>
          </cell>
          <cell r="AD71">
            <v>168808.97999999995</v>
          </cell>
          <cell r="AE71">
            <v>0</v>
          </cell>
          <cell r="AF71">
            <v>2080162.9099999997</v>
          </cell>
          <cell r="AG71">
            <v>0</v>
          </cell>
          <cell r="AH71">
            <v>0</v>
          </cell>
          <cell r="AI71">
            <v>831966.2</v>
          </cell>
          <cell r="AJ71">
            <v>0</v>
          </cell>
          <cell r="AK71">
            <v>0</v>
          </cell>
          <cell r="AL71">
            <v>0</v>
          </cell>
          <cell r="AM71">
            <v>80326.419999999984</v>
          </cell>
          <cell r="AN71">
            <v>793932.72000000009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218713.09999999998</v>
          </cell>
          <cell r="AU71">
            <v>185.31</v>
          </cell>
          <cell r="AV71">
            <v>0</v>
          </cell>
          <cell r="AW71">
            <v>0</v>
          </cell>
          <cell r="AX71">
            <v>32196.3</v>
          </cell>
          <cell r="AY71">
            <v>0</v>
          </cell>
          <cell r="AZ71">
            <v>229067.49000000002</v>
          </cell>
          <cell r="BA71">
            <v>0</v>
          </cell>
          <cell r="BB71">
            <v>0</v>
          </cell>
          <cell r="BC71">
            <v>11195348.860000005</v>
          </cell>
          <cell r="BD71">
            <v>3680685.98</v>
          </cell>
          <cell r="BE71">
            <v>3526172.370000001</v>
          </cell>
          <cell r="BF71">
            <v>84004824.430000007</v>
          </cell>
        </row>
        <row r="72">
          <cell r="F72" t="str">
            <v>13165</v>
          </cell>
          <cell r="G72">
            <v>13089822.760000004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1688193.0699999998</v>
          </cell>
          <cell r="Q72">
            <v>10199.150000000001</v>
          </cell>
          <cell r="R72">
            <v>442820.57000000007</v>
          </cell>
          <cell r="S72">
            <v>0</v>
          </cell>
          <cell r="T72">
            <v>0</v>
          </cell>
          <cell r="U72">
            <v>0</v>
          </cell>
          <cell r="V72">
            <v>739121.25000000012</v>
          </cell>
          <cell r="W72">
            <v>90984.72</v>
          </cell>
          <cell r="X72">
            <v>23794</v>
          </cell>
          <cell r="Y72">
            <v>0</v>
          </cell>
          <cell r="Z72">
            <v>0</v>
          </cell>
          <cell r="AA72">
            <v>0</v>
          </cell>
          <cell r="AB72">
            <v>783288.01</v>
          </cell>
          <cell r="AC72">
            <v>117741.95</v>
          </cell>
          <cell r="AD72">
            <v>45252.000000000007</v>
          </cell>
          <cell r="AE72">
            <v>0</v>
          </cell>
          <cell r="AF72">
            <v>575425.05999999994</v>
          </cell>
          <cell r="AG72">
            <v>100782.15</v>
          </cell>
          <cell r="AH72">
            <v>0</v>
          </cell>
          <cell r="AI72">
            <v>46542.850000000006</v>
          </cell>
          <cell r="AJ72">
            <v>0</v>
          </cell>
          <cell r="AK72">
            <v>0</v>
          </cell>
          <cell r="AL72">
            <v>0</v>
          </cell>
          <cell r="AM72">
            <v>33386.97</v>
          </cell>
          <cell r="AN72">
            <v>208680.15</v>
          </cell>
          <cell r="AO72">
            <v>0</v>
          </cell>
          <cell r="AP72">
            <v>0</v>
          </cell>
          <cell r="AQ72">
            <v>0</v>
          </cell>
          <cell r="AR72">
            <v>18562.41</v>
          </cell>
          <cell r="AS72">
            <v>0</v>
          </cell>
          <cell r="AT72">
            <v>41604.870000000003</v>
          </cell>
          <cell r="AU72">
            <v>0</v>
          </cell>
          <cell r="AV72">
            <v>0</v>
          </cell>
          <cell r="AW72">
            <v>0</v>
          </cell>
          <cell r="AX72">
            <v>23742.11</v>
          </cell>
          <cell r="AY72">
            <v>0</v>
          </cell>
          <cell r="AZ72">
            <v>0</v>
          </cell>
          <cell r="BA72">
            <v>0</v>
          </cell>
          <cell r="BB72">
            <v>41456.720000000001</v>
          </cell>
          <cell r="BC72">
            <v>3498086.78</v>
          </cell>
          <cell r="BD72">
            <v>925032.01000000013</v>
          </cell>
          <cell r="BE72">
            <v>1042747.5799999998</v>
          </cell>
          <cell r="BF72">
            <v>23587267.140000001</v>
          </cell>
        </row>
        <row r="73">
          <cell r="F73" t="str">
            <v>13167</v>
          </cell>
          <cell r="G73">
            <v>1193825.52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121010.57</v>
          </cell>
          <cell r="Q73">
            <v>0</v>
          </cell>
          <cell r="R73">
            <v>32463.52</v>
          </cell>
          <cell r="S73">
            <v>0</v>
          </cell>
          <cell r="T73">
            <v>0</v>
          </cell>
          <cell r="U73">
            <v>0</v>
          </cell>
          <cell r="V73">
            <v>187333.3</v>
          </cell>
          <cell r="W73">
            <v>166.84</v>
          </cell>
          <cell r="X73">
            <v>926.86</v>
          </cell>
          <cell r="Y73">
            <v>0</v>
          </cell>
          <cell r="Z73">
            <v>0</v>
          </cell>
          <cell r="AA73">
            <v>0</v>
          </cell>
          <cell r="AB73">
            <v>54015.219999999994</v>
          </cell>
          <cell r="AC73">
            <v>3573.82</v>
          </cell>
          <cell r="AD73">
            <v>0</v>
          </cell>
          <cell r="AE73">
            <v>0</v>
          </cell>
          <cell r="AF73">
            <v>22931.87</v>
          </cell>
          <cell r="AG73">
            <v>0</v>
          </cell>
          <cell r="AH73">
            <v>0</v>
          </cell>
          <cell r="AI73">
            <v>6394.13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5590.0499999999993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35766.28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651338</v>
          </cell>
          <cell r="BD73">
            <v>133207.88</v>
          </cell>
          <cell r="BE73">
            <v>227542.67999999996</v>
          </cell>
          <cell r="BF73">
            <v>2676086.5400000005</v>
          </cell>
        </row>
        <row r="74">
          <cell r="F74" t="str">
            <v>13301</v>
          </cell>
          <cell r="G74">
            <v>4295805.03</v>
          </cell>
          <cell r="H74">
            <v>39269.910000000003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879165.12999999989</v>
          </cell>
          <cell r="Q74">
            <v>35578.86</v>
          </cell>
          <cell r="R74">
            <v>151792</v>
          </cell>
          <cell r="S74">
            <v>0</v>
          </cell>
          <cell r="T74">
            <v>0</v>
          </cell>
          <cell r="U74">
            <v>39616.949999999997</v>
          </cell>
          <cell r="V74">
            <v>401424.88000000006</v>
          </cell>
          <cell r="W74">
            <v>21185.66</v>
          </cell>
          <cell r="X74">
            <v>18294.829999999998</v>
          </cell>
          <cell r="Y74">
            <v>0</v>
          </cell>
          <cell r="Z74">
            <v>0</v>
          </cell>
          <cell r="AA74">
            <v>0</v>
          </cell>
          <cell r="AB74">
            <v>189794.86999999997</v>
          </cell>
          <cell r="AC74">
            <v>270780.23000000004</v>
          </cell>
          <cell r="AD74">
            <v>0</v>
          </cell>
          <cell r="AE74">
            <v>0</v>
          </cell>
          <cell r="AF74">
            <v>187086.95999999996</v>
          </cell>
          <cell r="AG74">
            <v>0</v>
          </cell>
          <cell r="AH74">
            <v>0</v>
          </cell>
          <cell r="AI74">
            <v>79285.540000000008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17182.59</v>
          </cell>
          <cell r="AP74">
            <v>322922.15000000008</v>
          </cell>
          <cell r="AQ74">
            <v>4504.24</v>
          </cell>
          <cell r="AR74">
            <v>8883.9600000000009</v>
          </cell>
          <cell r="AS74">
            <v>0</v>
          </cell>
          <cell r="AT74">
            <v>10721.77</v>
          </cell>
          <cell r="AU74">
            <v>0</v>
          </cell>
          <cell r="AV74">
            <v>0</v>
          </cell>
          <cell r="AW74">
            <v>0</v>
          </cell>
          <cell r="AX74">
            <v>68869.829999999987</v>
          </cell>
          <cell r="AY74">
            <v>0</v>
          </cell>
          <cell r="AZ74">
            <v>0</v>
          </cell>
          <cell r="BA74">
            <v>0</v>
          </cell>
          <cell r="BB74">
            <v>9222.36</v>
          </cell>
          <cell r="BC74">
            <v>1592674.1400000001</v>
          </cell>
          <cell r="BD74">
            <v>365760.77000000008</v>
          </cell>
          <cell r="BE74">
            <v>407929.82999999996</v>
          </cell>
          <cell r="BF74">
            <v>9417752.4900000021</v>
          </cell>
        </row>
        <row r="75">
          <cell r="F75" t="str">
            <v>14005</v>
          </cell>
          <cell r="G75">
            <v>17821375.530000005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3843263.3299999991</v>
          </cell>
          <cell r="Q75">
            <v>82835.200000000012</v>
          </cell>
          <cell r="R75">
            <v>725687.79</v>
          </cell>
          <cell r="S75">
            <v>0</v>
          </cell>
          <cell r="T75">
            <v>0</v>
          </cell>
          <cell r="U75">
            <v>0</v>
          </cell>
          <cell r="V75">
            <v>1473222.24</v>
          </cell>
          <cell r="W75">
            <v>145547.1</v>
          </cell>
          <cell r="X75">
            <v>35911</v>
          </cell>
          <cell r="Y75">
            <v>0</v>
          </cell>
          <cell r="Z75">
            <v>331996.39</v>
          </cell>
          <cell r="AA75">
            <v>0</v>
          </cell>
          <cell r="AB75">
            <v>1204571.0199999998</v>
          </cell>
          <cell r="AC75">
            <v>714209.21000000008</v>
          </cell>
          <cell r="AD75">
            <v>60463.03</v>
          </cell>
          <cell r="AE75">
            <v>0</v>
          </cell>
          <cell r="AF75">
            <v>1069008.42</v>
          </cell>
          <cell r="AG75">
            <v>251757.22999999998</v>
          </cell>
          <cell r="AH75">
            <v>0</v>
          </cell>
          <cell r="AI75">
            <v>1843554.8800000001</v>
          </cell>
          <cell r="AJ75">
            <v>0</v>
          </cell>
          <cell r="AK75">
            <v>0</v>
          </cell>
          <cell r="AL75">
            <v>0</v>
          </cell>
          <cell r="AM75">
            <v>53957.81</v>
          </cell>
          <cell r="AN75">
            <v>301831.25000000006</v>
          </cell>
          <cell r="AO75">
            <v>0</v>
          </cell>
          <cell r="AP75">
            <v>25774.449999999997</v>
          </cell>
          <cell r="AQ75">
            <v>61153.12000000001</v>
          </cell>
          <cell r="AR75">
            <v>0</v>
          </cell>
          <cell r="AS75">
            <v>0</v>
          </cell>
          <cell r="AT75">
            <v>28314.280000000002</v>
          </cell>
          <cell r="AU75">
            <v>0</v>
          </cell>
          <cell r="AV75">
            <v>0</v>
          </cell>
          <cell r="AW75">
            <v>0</v>
          </cell>
          <cell r="AX75">
            <v>278853.56</v>
          </cell>
          <cell r="AY75">
            <v>0</v>
          </cell>
          <cell r="AZ75">
            <v>0</v>
          </cell>
          <cell r="BA75">
            <v>261148.88</v>
          </cell>
          <cell r="BB75">
            <v>43571.94</v>
          </cell>
          <cell r="BC75">
            <v>5219403.4400000013</v>
          </cell>
          <cell r="BD75">
            <v>1844066.87</v>
          </cell>
          <cell r="BE75">
            <v>755286.54000000015</v>
          </cell>
          <cell r="BF75">
            <v>38476764.510000005</v>
          </cell>
        </row>
        <row r="76">
          <cell r="F76" t="str">
            <v>14028</v>
          </cell>
          <cell r="G76">
            <v>9068064.9800000004</v>
          </cell>
          <cell r="H76">
            <v>299526.49000000005</v>
          </cell>
          <cell r="I76">
            <v>137612.38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1637796.3900000001</v>
          </cell>
          <cell r="Q76">
            <v>21660.1</v>
          </cell>
          <cell r="R76">
            <v>372437.96</v>
          </cell>
          <cell r="S76">
            <v>0</v>
          </cell>
          <cell r="T76">
            <v>0</v>
          </cell>
          <cell r="U76">
            <v>0</v>
          </cell>
          <cell r="V76">
            <v>670994.85999999987</v>
          </cell>
          <cell r="W76">
            <v>0</v>
          </cell>
          <cell r="X76">
            <v>19013.21</v>
          </cell>
          <cell r="Y76">
            <v>0</v>
          </cell>
          <cell r="Z76">
            <v>0</v>
          </cell>
          <cell r="AA76">
            <v>0</v>
          </cell>
          <cell r="AB76">
            <v>869704.10999999987</v>
          </cell>
          <cell r="AC76">
            <v>127389.81999999999</v>
          </cell>
          <cell r="AD76">
            <v>0</v>
          </cell>
          <cell r="AE76">
            <v>0</v>
          </cell>
          <cell r="AF76">
            <v>494388.01999999996</v>
          </cell>
          <cell r="AG76">
            <v>0</v>
          </cell>
          <cell r="AH76">
            <v>0</v>
          </cell>
          <cell r="AI76">
            <v>120063.03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48187.090000000004</v>
          </cell>
          <cell r="AO76">
            <v>0</v>
          </cell>
          <cell r="AP76">
            <v>17515.5</v>
          </cell>
          <cell r="AQ76">
            <v>0</v>
          </cell>
          <cell r="AR76">
            <v>0</v>
          </cell>
          <cell r="AS76">
            <v>0</v>
          </cell>
          <cell r="AT76">
            <v>13693.03</v>
          </cell>
          <cell r="AU76">
            <v>0</v>
          </cell>
          <cell r="AV76">
            <v>0</v>
          </cell>
          <cell r="AW76">
            <v>0</v>
          </cell>
          <cell r="AX76">
            <v>47951.85</v>
          </cell>
          <cell r="AY76">
            <v>0</v>
          </cell>
          <cell r="AZ76">
            <v>0</v>
          </cell>
          <cell r="BA76">
            <v>0</v>
          </cell>
          <cell r="BB76">
            <v>166017.21</v>
          </cell>
          <cell r="BC76">
            <v>3482692.12</v>
          </cell>
          <cell r="BD76">
            <v>870331.79</v>
          </cell>
          <cell r="BE76">
            <v>1070706.0199999998</v>
          </cell>
          <cell r="BF76">
            <v>19555745.960000001</v>
          </cell>
        </row>
        <row r="77">
          <cell r="F77" t="str">
            <v>14064</v>
          </cell>
          <cell r="G77">
            <v>3610114.23</v>
          </cell>
          <cell r="H77">
            <v>0</v>
          </cell>
          <cell r="I77">
            <v>20267.55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752358.43</v>
          </cell>
          <cell r="Q77">
            <v>23555</v>
          </cell>
          <cell r="R77">
            <v>191599.50000000003</v>
          </cell>
          <cell r="S77">
            <v>0</v>
          </cell>
          <cell r="T77">
            <v>0</v>
          </cell>
          <cell r="U77">
            <v>0</v>
          </cell>
          <cell r="V77">
            <v>192682.09999999998</v>
          </cell>
          <cell r="W77">
            <v>47501.64</v>
          </cell>
          <cell r="X77">
            <v>6659.47</v>
          </cell>
          <cell r="Y77">
            <v>0</v>
          </cell>
          <cell r="Z77">
            <v>0</v>
          </cell>
          <cell r="AA77">
            <v>0</v>
          </cell>
          <cell r="AB77">
            <v>124946.40999999999</v>
          </cell>
          <cell r="AC77">
            <v>37843.480000000003</v>
          </cell>
          <cell r="AD77">
            <v>0</v>
          </cell>
          <cell r="AE77">
            <v>0</v>
          </cell>
          <cell r="AF77">
            <v>211420.96000000002</v>
          </cell>
          <cell r="AG77">
            <v>0</v>
          </cell>
          <cell r="AH77">
            <v>0</v>
          </cell>
          <cell r="AI77">
            <v>6194.54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10919.99</v>
          </cell>
          <cell r="AU77">
            <v>0</v>
          </cell>
          <cell r="AV77">
            <v>0</v>
          </cell>
          <cell r="AW77">
            <v>0</v>
          </cell>
          <cell r="AX77">
            <v>344.27000000000004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1315675.2600000002</v>
          </cell>
          <cell r="BD77">
            <v>323015.95</v>
          </cell>
          <cell r="BE77">
            <v>431829.30000000005</v>
          </cell>
          <cell r="BF77">
            <v>7306928.0800000001</v>
          </cell>
        </row>
        <row r="78">
          <cell r="F78" t="str">
            <v>14065</v>
          </cell>
          <cell r="G78">
            <v>1711090.5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256722.27999999997</v>
          </cell>
          <cell r="Q78">
            <v>3789.74</v>
          </cell>
          <cell r="R78">
            <v>55713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125301.01000000001</v>
          </cell>
          <cell r="AC78">
            <v>21304.309999999998</v>
          </cell>
          <cell r="AD78">
            <v>0</v>
          </cell>
          <cell r="AE78">
            <v>0</v>
          </cell>
          <cell r="AF78">
            <v>60843.259999999995</v>
          </cell>
          <cell r="AG78">
            <v>0</v>
          </cell>
          <cell r="AH78">
            <v>0</v>
          </cell>
          <cell r="AI78">
            <v>12612.21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5037.4699999999993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83684.12000000001</v>
          </cell>
          <cell r="BB78">
            <v>0</v>
          </cell>
          <cell r="BC78">
            <v>615914.55000000005</v>
          </cell>
          <cell r="BD78">
            <v>143922.87</v>
          </cell>
          <cell r="BE78">
            <v>181645.29</v>
          </cell>
          <cell r="BF78">
            <v>3277580.6100000003</v>
          </cell>
        </row>
        <row r="79">
          <cell r="F79" t="str">
            <v>14066</v>
          </cell>
          <cell r="G79">
            <v>6940810.6799999988</v>
          </cell>
          <cell r="H79">
            <v>0</v>
          </cell>
          <cell r="I79">
            <v>57598.28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1228663.8900000001</v>
          </cell>
          <cell r="Q79">
            <v>45502.46</v>
          </cell>
          <cell r="R79">
            <v>241908.46</v>
          </cell>
          <cell r="S79">
            <v>0</v>
          </cell>
          <cell r="T79">
            <v>0</v>
          </cell>
          <cell r="U79">
            <v>0</v>
          </cell>
          <cell r="V79">
            <v>510982.40000000002</v>
          </cell>
          <cell r="W79">
            <v>95784.729999999981</v>
          </cell>
          <cell r="X79">
            <v>10194</v>
          </cell>
          <cell r="Y79">
            <v>0</v>
          </cell>
          <cell r="Z79">
            <v>0</v>
          </cell>
          <cell r="AA79">
            <v>0</v>
          </cell>
          <cell r="AB79">
            <v>283801.93999999994</v>
          </cell>
          <cell r="AC79">
            <v>45606.060000000005</v>
          </cell>
          <cell r="AD79">
            <v>0</v>
          </cell>
          <cell r="AE79">
            <v>0</v>
          </cell>
          <cell r="AF79">
            <v>230385.96000000005</v>
          </cell>
          <cell r="AG79">
            <v>0</v>
          </cell>
          <cell r="AH79">
            <v>0</v>
          </cell>
          <cell r="AI79">
            <v>43150.38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14305.999999999998</v>
          </cell>
          <cell r="AO79">
            <v>0</v>
          </cell>
          <cell r="AP79">
            <v>0</v>
          </cell>
          <cell r="AQ79">
            <v>0</v>
          </cell>
          <cell r="AR79">
            <v>27927.81</v>
          </cell>
          <cell r="AS79">
            <v>0</v>
          </cell>
          <cell r="AT79">
            <v>13571.39</v>
          </cell>
          <cell r="AU79">
            <v>2619.5</v>
          </cell>
          <cell r="AV79">
            <v>0</v>
          </cell>
          <cell r="AW79">
            <v>0</v>
          </cell>
          <cell r="AX79">
            <v>89773.64</v>
          </cell>
          <cell r="AY79">
            <v>0</v>
          </cell>
          <cell r="AZ79">
            <v>67550.03</v>
          </cell>
          <cell r="BA79">
            <v>0</v>
          </cell>
          <cell r="BB79">
            <v>0</v>
          </cell>
          <cell r="BC79">
            <v>2102870.56</v>
          </cell>
          <cell r="BD79">
            <v>417491.79000000004</v>
          </cell>
          <cell r="BE79">
            <v>507458.05000000005</v>
          </cell>
          <cell r="BF79">
            <v>12977958.010000005</v>
          </cell>
        </row>
        <row r="80">
          <cell r="F80" t="str">
            <v>14068</v>
          </cell>
          <cell r="G80">
            <v>7974882.04</v>
          </cell>
          <cell r="H80">
            <v>31922.749999999996</v>
          </cell>
          <cell r="I80">
            <v>22803.78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1494725.39</v>
          </cell>
          <cell r="Q80">
            <v>41172</v>
          </cell>
          <cell r="R80">
            <v>355479.29</v>
          </cell>
          <cell r="S80">
            <v>0</v>
          </cell>
          <cell r="T80">
            <v>0</v>
          </cell>
          <cell r="U80">
            <v>0</v>
          </cell>
          <cell r="V80">
            <v>864931.32</v>
          </cell>
          <cell r="W80">
            <v>173215.40000000002</v>
          </cell>
          <cell r="X80">
            <v>16562.559999999998</v>
          </cell>
          <cell r="Y80">
            <v>0</v>
          </cell>
          <cell r="Z80">
            <v>0</v>
          </cell>
          <cell r="AA80">
            <v>0</v>
          </cell>
          <cell r="AB80">
            <v>279864.78000000003</v>
          </cell>
          <cell r="AC80">
            <v>113320.77000000002</v>
          </cell>
          <cell r="AD80">
            <v>0</v>
          </cell>
          <cell r="AE80">
            <v>0</v>
          </cell>
          <cell r="AF80">
            <v>416950.91000000003</v>
          </cell>
          <cell r="AG80">
            <v>0</v>
          </cell>
          <cell r="AH80">
            <v>0</v>
          </cell>
          <cell r="AI80">
            <v>105078.99999999999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94629.119999999995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904.34999999999991</v>
          </cell>
          <cell r="AU80">
            <v>0</v>
          </cell>
          <cell r="AV80">
            <v>0</v>
          </cell>
          <cell r="AW80">
            <v>0</v>
          </cell>
          <cell r="AX80">
            <v>50642.07</v>
          </cell>
          <cell r="AY80">
            <v>0</v>
          </cell>
          <cell r="AZ80">
            <v>0</v>
          </cell>
          <cell r="BA80">
            <v>0</v>
          </cell>
          <cell r="BB80">
            <v>3596.46</v>
          </cell>
          <cell r="BC80">
            <v>2300489.6100000003</v>
          </cell>
          <cell r="BD80">
            <v>757750.65</v>
          </cell>
          <cell r="BE80">
            <v>648356.3600000001</v>
          </cell>
          <cell r="BF80">
            <v>15747278.610000001</v>
          </cell>
        </row>
        <row r="81">
          <cell r="F81" t="str">
            <v>14077</v>
          </cell>
          <cell r="G81">
            <v>1894675.3599999999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187913.56</v>
          </cell>
          <cell r="Q81">
            <v>3497.4700000000003</v>
          </cell>
          <cell r="R81">
            <v>44885.06</v>
          </cell>
          <cell r="S81">
            <v>0</v>
          </cell>
          <cell r="T81">
            <v>0</v>
          </cell>
          <cell r="U81">
            <v>39148.6</v>
          </cell>
          <cell r="V81">
            <v>80126.899999999994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417934.34</v>
          </cell>
          <cell r="AC81">
            <v>110728.79</v>
          </cell>
          <cell r="AD81">
            <v>0</v>
          </cell>
          <cell r="AE81">
            <v>0</v>
          </cell>
          <cell r="AF81">
            <v>52798.049999999996</v>
          </cell>
          <cell r="AG81">
            <v>0</v>
          </cell>
          <cell r="AH81">
            <v>0</v>
          </cell>
          <cell r="AI81">
            <v>4228.74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41346.5</v>
          </cell>
          <cell r="AQ81">
            <v>4250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58954.689999999995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922828.55</v>
          </cell>
          <cell r="BD81">
            <v>233318.64</v>
          </cell>
          <cell r="BE81">
            <v>107181.65999999999</v>
          </cell>
          <cell r="BF81">
            <v>4203816.9099999992</v>
          </cell>
        </row>
        <row r="82">
          <cell r="F82" t="str">
            <v>14097</v>
          </cell>
          <cell r="G82">
            <v>1231060.3800000004</v>
          </cell>
          <cell r="H82">
            <v>0</v>
          </cell>
          <cell r="I82">
            <v>996.75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149047.41</v>
          </cell>
          <cell r="Q82">
            <v>5809.81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61711.61</v>
          </cell>
          <cell r="W82">
            <v>0</v>
          </cell>
          <cell r="X82">
            <v>165</v>
          </cell>
          <cell r="Y82">
            <v>0</v>
          </cell>
          <cell r="Z82">
            <v>0</v>
          </cell>
          <cell r="AA82">
            <v>0</v>
          </cell>
          <cell r="AB82">
            <v>53186.239999999998</v>
          </cell>
          <cell r="AC82">
            <v>136121.15</v>
          </cell>
          <cell r="AD82">
            <v>0</v>
          </cell>
          <cell r="AE82">
            <v>0</v>
          </cell>
          <cell r="AF82">
            <v>60568.36</v>
          </cell>
          <cell r="AG82">
            <v>0</v>
          </cell>
          <cell r="AH82">
            <v>0</v>
          </cell>
          <cell r="AI82">
            <v>38323.129999999997</v>
          </cell>
          <cell r="AJ82">
            <v>0</v>
          </cell>
          <cell r="AK82">
            <v>0</v>
          </cell>
          <cell r="AL82">
            <v>0</v>
          </cell>
          <cell r="AM82">
            <v>1209.8899999999999</v>
          </cell>
          <cell r="AN82">
            <v>24580.12</v>
          </cell>
          <cell r="AO82">
            <v>0</v>
          </cell>
          <cell r="AP82">
            <v>9657.18</v>
          </cell>
          <cell r="AQ82">
            <v>0</v>
          </cell>
          <cell r="AR82">
            <v>0</v>
          </cell>
          <cell r="AS82">
            <v>0</v>
          </cell>
          <cell r="AT82">
            <v>524.97</v>
          </cell>
          <cell r="AU82">
            <v>0</v>
          </cell>
          <cell r="AV82">
            <v>0</v>
          </cell>
          <cell r="AW82">
            <v>0</v>
          </cell>
          <cell r="AX82">
            <v>57820.390000000007</v>
          </cell>
          <cell r="AY82">
            <v>0</v>
          </cell>
          <cell r="AZ82">
            <v>0</v>
          </cell>
          <cell r="BA82">
            <v>89117.7</v>
          </cell>
          <cell r="BB82">
            <v>0</v>
          </cell>
          <cell r="BC82">
            <v>798863.8600000001</v>
          </cell>
          <cell r="BD82">
            <v>169685.34</v>
          </cell>
          <cell r="BE82">
            <v>239352.20999999996</v>
          </cell>
          <cell r="BF82">
            <v>3127801.5</v>
          </cell>
        </row>
        <row r="83">
          <cell r="F83" t="str">
            <v>14099</v>
          </cell>
          <cell r="G83">
            <v>1048550.8700000001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153155.75</v>
          </cell>
          <cell r="Q83">
            <v>1149.2</v>
          </cell>
          <cell r="R83">
            <v>33419.800000000003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63271.76</v>
          </cell>
          <cell r="AC83">
            <v>7009.73</v>
          </cell>
          <cell r="AD83">
            <v>0</v>
          </cell>
          <cell r="AE83">
            <v>0</v>
          </cell>
          <cell r="AF83">
            <v>27220.17</v>
          </cell>
          <cell r="AG83">
            <v>0</v>
          </cell>
          <cell r="AH83">
            <v>0</v>
          </cell>
          <cell r="AI83">
            <v>11831.920000000002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290.56</v>
          </cell>
          <cell r="AU83">
            <v>0</v>
          </cell>
          <cell r="AV83">
            <v>0</v>
          </cell>
          <cell r="AW83">
            <v>0</v>
          </cell>
          <cell r="AX83">
            <v>10763.33</v>
          </cell>
          <cell r="AY83">
            <v>0</v>
          </cell>
          <cell r="AZ83">
            <v>0</v>
          </cell>
          <cell r="BA83">
            <v>0</v>
          </cell>
          <cell r="BB83">
            <v>37523.14</v>
          </cell>
          <cell r="BC83">
            <v>400178.08999999997</v>
          </cell>
          <cell r="BD83">
            <v>84599.57</v>
          </cell>
          <cell r="BE83">
            <v>33130.32</v>
          </cell>
          <cell r="BF83">
            <v>1912094.21</v>
          </cell>
        </row>
        <row r="84">
          <cell r="F84" t="str">
            <v>14104</v>
          </cell>
          <cell r="G84">
            <v>355625.48000000004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65444.79</v>
          </cell>
          <cell r="Q84">
            <v>0</v>
          </cell>
          <cell r="R84">
            <v>11331.490000000002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20536.900000000001</v>
          </cell>
          <cell r="AC84">
            <v>43728.54</v>
          </cell>
          <cell r="AD84">
            <v>0</v>
          </cell>
          <cell r="AE84">
            <v>0</v>
          </cell>
          <cell r="AF84">
            <v>17261.419999999998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393.62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121219.98000000003</v>
          </cell>
          <cell r="BD84">
            <v>33448.869999999995</v>
          </cell>
          <cell r="BE84">
            <v>0</v>
          </cell>
          <cell r="BF84">
            <v>668991.09</v>
          </cell>
        </row>
        <row r="85">
          <cell r="F85" t="str">
            <v>14117</v>
          </cell>
          <cell r="G85">
            <v>1374231.99</v>
          </cell>
          <cell r="H85">
            <v>0</v>
          </cell>
          <cell r="I85">
            <v>5888.3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87822.720000000016</v>
          </cell>
          <cell r="Q85">
            <v>0</v>
          </cell>
          <cell r="R85">
            <v>31145</v>
          </cell>
          <cell r="S85">
            <v>0</v>
          </cell>
          <cell r="T85">
            <v>0</v>
          </cell>
          <cell r="U85">
            <v>0</v>
          </cell>
          <cell r="V85">
            <v>111237.82</v>
          </cell>
          <cell r="W85">
            <v>9840.0300000000007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16627</v>
          </cell>
          <cell r="AC85">
            <v>22122</v>
          </cell>
          <cell r="AD85">
            <v>0</v>
          </cell>
          <cell r="AE85">
            <v>0</v>
          </cell>
          <cell r="AF85">
            <v>24759.18</v>
          </cell>
          <cell r="AG85">
            <v>0</v>
          </cell>
          <cell r="AH85">
            <v>0</v>
          </cell>
          <cell r="AI85">
            <v>400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1251.1199999999999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573936.10000000009</v>
          </cell>
          <cell r="BD85">
            <v>88867.319999999992</v>
          </cell>
          <cell r="BE85">
            <v>65120.089999999989</v>
          </cell>
          <cell r="BF85">
            <v>2413248.67</v>
          </cell>
        </row>
        <row r="86">
          <cell r="F86" t="str">
            <v>14172</v>
          </cell>
          <cell r="G86">
            <v>3732613.3399999994</v>
          </cell>
          <cell r="H86">
            <v>0</v>
          </cell>
          <cell r="I86">
            <v>6885.05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606141.59</v>
          </cell>
          <cell r="Q86">
            <v>4688.87</v>
          </cell>
          <cell r="R86">
            <v>157718.53</v>
          </cell>
          <cell r="S86">
            <v>0</v>
          </cell>
          <cell r="T86">
            <v>0</v>
          </cell>
          <cell r="U86">
            <v>0</v>
          </cell>
          <cell r="V86">
            <v>242909.00999999998</v>
          </cell>
          <cell r="W86">
            <v>53923.45</v>
          </cell>
          <cell r="X86">
            <v>6797.99</v>
          </cell>
          <cell r="Y86">
            <v>0</v>
          </cell>
          <cell r="Z86">
            <v>0</v>
          </cell>
          <cell r="AA86">
            <v>0</v>
          </cell>
          <cell r="AB86">
            <v>212993.67</v>
          </cell>
          <cell r="AC86">
            <v>313697.17000000004</v>
          </cell>
          <cell r="AD86">
            <v>48263.30000000001</v>
          </cell>
          <cell r="AE86">
            <v>0</v>
          </cell>
          <cell r="AF86">
            <v>221128.47</v>
          </cell>
          <cell r="AG86">
            <v>0</v>
          </cell>
          <cell r="AH86">
            <v>0</v>
          </cell>
          <cell r="AI86">
            <v>158583.72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57330.02</v>
          </cell>
          <cell r="AO86">
            <v>0</v>
          </cell>
          <cell r="AP86">
            <v>17005.88</v>
          </cell>
          <cell r="AQ86">
            <v>0</v>
          </cell>
          <cell r="AR86">
            <v>13185</v>
          </cell>
          <cell r="AS86">
            <v>0</v>
          </cell>
          <cell r="AT86">
            <v>6251.05</v>
          </cell>
          <cell r="AU86">
            <v>0</v>
          </cell>
          <cell r="AV86">
            <v>0</v>
          </cell>
          <cell r="AW86">
            <v>0</v>
          </cell>
          <cell r="AX86">
            <v>24641.910000000003</v>
          </cell>
          <cell r="AY86">
            <v>0</v>
          </cell>
          <cell r="AZ86">
            <v>0</v>
          </cell>
          <cell r="BA86">
            <v>0</v>
          </cell>
          <cell r="BB86">
            <v>8188.14</v>
          </cell>
          <cell r="BC86">
            <v>1454698.6999999997</v>
          </cell>
          <cell r="BD86">
            <v>340738.48</v>
          </cell>
          <cell r="BE86">
            <v>330309.92000000004</v>
          </cell>
          <cell r="BF86">
            <v>8018693.2599999979</v>
          </cell>
        </row>
        <row r="87">
          <cell r="F87" t="str">
            <v>14400</v>
          </cell>
          <cell r="G87">
            <v>1749519.28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308590.68000000005</v>
          </cell>
          <cell r="Q87">
            <v>57067.13</v>
          </cell>
          <cell r="R87">
            <v>62882.939999999995</v>
          </cell>
          <cell r="S87">
            <v>0</v>
          </cell>
          <cell r="T87">
            <v>0</v>
          </cell>
          <cell r="U87">
            <v>0</v>
          </cell>
          <cell r="V87">
            <v>81051.02</v>
          </cell>
          <cell r="W87">
            <v>1950.23</v>
          </cell>
          <cell r="X87">
            <v>627.66</v>
          </cell>
          <cell r="Y87">
            <v>0</v>
          </cell>
          <cell r="Z87">
            <v>0</v>
          </cell>
          <cell r="AA87">
            <v>0</v>
          </cell>
          <cell r="AB87">
            <v>167767.18</v>
          </cell>
          <cell r="AC87">
            <v>7388.14</v>
          </cell>
          <cell r="AD87">
            <v>0</v>
          </cell>
          <cell r="AE87">
            <v>0</v>
          </cell>
          <cell r="AF87">
            <v>64154.58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9934.51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35560.47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997318.26</v>
          </cell>
          <cell r="BD87">
            <v>172663.05999999997</v>
          </cell>
          <cell r="BE87">
            <v>194311.86</v>
          </cell>
          <cell r="BF87">
            <v>3910787</v>
          </cell>
        </row>
        <row r="88">
          <cell r="F88" t="str">
            <v>15201</v>
          </cell>
          <cell r="G88">
            <v>30062728.54000001</v>
          </cell>
          <cell r="H88">
            <v>1178309.22</v>
          </cell>
          <cell r="I88">
            <v>112700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6211729.3899999997</v>
          </cell>
          <cell r="Q88">
            <v>361610.04</v>
          </cell>
          <cell r="R88">
            <v>1119331</v>
          </cell>
          <cell r="S88">
            <v>0</v>
          </cell>
          <cell r="T88">
            <v>0</v>
          </cell>
          <cell r="U88">
            <v>271788.87</v>
          </cell>
          <cell r="V88">
            <v>1526352.3</v>
          </cell>
          <cell r="W88">
            <v>133486.11000000002</v>
          </cell>
          <cell r="X88">
            <v>31874.55</v>
          </cell>
          <cell r="Y88">
            <v>0</v>
          </cell>
          <cell r="Z88">
            <v>0</v>
          </cell>
          <cell r="AA88">
            <v>0</v>
          </cell>
          <cell r="AB88">
            <v>664648.10999999987</v>
          </cell>
          <cell r="AC88">
            <v>137281.78</v>
          </cell>
          <cell r="AD88">
            <v>0</v>
          </cell>
          <cell r="AE88">
            <v>0</v>
          </cell>
          <cell r="AF88">
            <v>999073.58</v>
          </cell>
          <cell r="AG88">
            <v>0</v>
          </cell>
          <cell r="AH88">
            <v>0</v>
          </cell>
          <cell r="AI88">
            <v>168431.18</v>
          </cell>
          <cell r="AJ88">
            <v>0</v>
          </cell>
          <cell r="AK88">
            <v>0</v>
          </cell>
          <cell r="AL88">
            <v>0</v>
          </cell>
          <cell r="AM88">
            <v>28938.450000000004</v>
          </cell>
          <cell r="AN88">
            <v>144189.37999999998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4729.93</v>
          </cell>
          <cell r="AT88">
            <v>50062.349999999991</v>
          </cell>
          <cell r="AU88">
            <v>0</v>
          </cell>
          <cell r="AV88">
            <v>735131.16999999993</v>
          </cell>
          <cell r="AW88">
            <v>0</v>
          </cell>
          <cell r="AX88">
            <v>113447.90999999999</v>
          </cell>
          <cell r="AY88">
            <v>0</v>
          </cell>
          <cell r="AZ88">
            <v>0</v>
          </cell>
          <cell r="BA88">
            <v>0</v>
          </cell>
          <cell r="BB88">
            <v>147620.94</v>
          </cell>
          <cell r="BC88">
            <v>7941193.2600000026</v>
          </cell>
          <cell r="BD88">
            <v>2053993.33</v>
          </cell>
          <cell r="BE88">
            <v>1943000.0999999999</v>
          </cell>
          <cell r="BF88">
            <v>56141651.490000002</v>
          </cell>
        </row>
        <row r="89">
          <cell r="F89" t="str">
            <v>15204</v>
          </cell>
          <cell r="G89">
            <v>5249833.25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821024.09999999986</v>
          </cell>
          <cell r="Q89">
            <v>37061.880000000005</v>
          </cell>
          <cell r="R89">
            <v>169186.77000000002</v>
          </cell>
          <cell r="S89">
            <v>0</v>
          </cell>
          <cell r="T89">
            <v>0</v>
          </cell>
          <cell r="U89">
            <v>0</v>
          </cell>
          <cell r="V89">
            <v>90789.07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153705.69</v>
          </cell>
          <cell r="AC89">
            <v>36779.33</v>
          </cell>
          <cell r="AD89">
            <v>0</v>
          </cell>
          <cell r="AE89">
            <v>0</v>
          </cell>
          <cell r="AF89">
            <v>152986.79999999999</v>
          </cell>
          <cell r="AG89">
            <v>109009.42000000001</v>
          </cell>
          <cell r="AH89">
            <v>0</v>
          </cell>
          <cell r="AI89">
            <v>33905.75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29684.53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4052.1099999999997</v>
          </cell>
          <cell r="AU89">
            <v>0</v>
          </cell>
          <cell r="AV89">
            <v>0</v>
          </cell>
          <cell r="AW89">
            <v>0</v>
          </cell>
          <cell r="AX89">
            <v>6910.9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2063195.6199999999</v>
          </cell>
          <cell r="BD89">
            <v>234859.12</v>
          </cell>
          <cell r="BE89">
            <v>335163.46999999997</v>
          </cell>
          <cell r="BF89">
            <v>9528147.8100000005</v>
          </cell>
        </row>
        <row r="90">
          <cell r="F90" t="str">
            <v>15206</v>
          </cell>
          <cell r="G90">
            <v>8081700.1799999988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1572263.76</v>
          </cell>
          <cell r="Q90">
            <v>23500</v>
          </cell>
          <cell r="R90">
            <v>348277.18</v>
          </cell>
          <cell r="S90">
            <v>0</v>
          </cell>
          <cell r="T90">
            <v>0</v>
          </cell>
          <cell r="U90">
            <v>0</v>
          </cell>
          <cell r="V90">
            <v>528339.05000000005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216965.41999999998</v>
          </cell>
          <cell r="AC90">
            <v>68402</v>
          </cell>
          <cell r="AD90">
            <v>0</v>
          </cell>
          <cell r="AE90">
            <v>0</v>
          </cell>
          <cell r="AF90">
            <v>202065.27999999997</v>
          </cell>
          <cell r="AG90">
            <v>0</v>
          </cell>
          <cell r="AH90">
            <v>0</v>
          </cell>
          <cell r="AI90">
            <v>15914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10378.14</v>
          </cell>
          <cell r="AO90">
            <v>0</v>
          </cell>
          <cell r="AP90">
            <v>0</v>
          </cell>
          <cell r="AQ90">
            <v>0</v>
          </cell>
          <cell r="AR90">
            <v>45696.98</v>
          </cell>
          <cell r="AS90">
            <v>0</v>
          </cell>
          <cell r="AT90">
            <v>18210.04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6082.68</v>
          </cell>
          <cell r="BC90">
            <v>2771401.9499999997</v>
          </cell>
          <cell r="BD90">
            <v>528395</v>
          </cell>
          <cell r="BE90">
            <v>772059.74</v>
          </cell>
          <cell r="BF90">
            <v>15209651.399999999</v>
          </cell>
        </row>
        <row r="91">
          <cell r="F91" t="str">
            <v>16020</v>
          </cell>
          <cell r="G91">
            <v>347124.84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132894.42000000001</v>
          </cell>
          <cell r="Q91">
            <v>0</v>
          </cell>
          <cell r="R91">
            <v>6211.29</v>
          </cell>
          <cell r="S91">
            <v>0</v>
          </cell>
          <cell r="T91">
            <v>0</v>
          </cell>
          <cell r="U91">
            <v>10268.24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30384.999999999996</v>
          </cell>
          <cell r="AC91">
            <v>18077.850000000002</v>
          </cell>
          <cell r="AD91">
            <v>0</v>
          </cell>
          <cell r="AE91">
            <v>0</v>
          </cell>
          <cell r="AF91">
            <v>7292.49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262.64999999999998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355229.70999999996</v>
          </cell>
          <cell r="BD91">
            <v>73573.05</v>
          </cell>
          <cell r="BE91">
            <v>38309.200000000004</v>
          </cell>
          <cell r="BF91">
            <v>1019628.7399999999</v>
          </cell>
        </row>
        <row r="92">
          <cell r="F92" t="str">
            <v>16046</v>
          </cell>
          <cell r="G92">
            <v>362358.53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101527.28999999998</v>
          </cell>
          <cell r="Q92">
            <v>0</v>
          </cell>
          <cell r="R92">
            <v>13197.78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15320.189999999999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24165.88</v>
          </cell>
          <cell r="AC92">
            <v>23392.550000000003</v>
          </cell>
          <cell r="AD92">
            <v>0</v>
          </cell>
          <cell r="AE92">
            <v>0</v>
          </cell>
          <cell r="AF92">
            <v>12488.99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322.15999999999997</v>
          </cell>
          <cell r="AU92">
            <v>0</v>
          </cell>
          <cell r="AV92">
            <v>0</v>
          </cell>
          <cell r="AW92">
            <v>0</v>
          </cell>
          <cell r="AX92">
            <v>18055.43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267239.89</v>
          </cell>
          <cell r="BD92">
            <v>44733.619999999995</v>
          </cell>
          <cell r="BE92">
            <v>75198.89999999998</v>
          </cell>
          <cell r="BF92">
            <v>958001.2100000002</v>
          </cell>
        </row>
        <row r="93">
          <cell r="F93" t="str">
            <v>16048</v>
          </cell>
          <cell r="G93">
            <v>1576838.0200000003</v>
          </cell>
          <cell r="H93">
            <v>1409935.3400000003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367251.69000000006</v>
          </cell>
          <cell r="Q93">
            <v>0</v>
          </cell>
          <cell r="R93">
            <v>71611.05</v>
          </cell>
          <cell r="S93">
            <v>0</v>
          </cell>
          <cell r="T93">
            <v>0</v>
          </cell>
          <cell r="U93">
            <v>0</v>
          </cell>
          <cell r="V93">
            <v>101961.65000000001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80986.290000000008</v>
          </cell>
          <cell r="AC93">
            <v>20188.18</v>
          </cell>
          <cell r="AD93">
            <v>0</v>
          </cell>
          <cell r="AE93">
            <v>0</v>
          </cell>
          <cell r="AF93">
            <v>52201.75</v>
          </cell>
          <cell r="AG93">
            <v>0</v>
          </cell>
          <cell r="AH93">
            <v>0</v>
          </cell>
          <cell r="AI93">
            <v>12421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20298.939999999999</v>
          </cell>
          <cell r="AU93">
            <v>0</v>
          </cell>
          <cell r="AV93">
            <v>0</v>
          </cell>
          <cell r="AW93">
            <v>0</v>
          </cell>
          <cell r="AX93">
            <v>13315.260000000002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763801.11999999988</v>
          </cell>
          <cell r="BD93">
            <v>119712.05999999998</v>
          </cell>
          <cell r="BE93">
            <v>214448.55000000002</v>
          </cell>
          <cell r="BF93">
            <v>4824970.8999999994</v>
          </cell>
        </row>
        <row r="94">
          <cell r="F94" t="str">
            <v>16049</v>
          </cell>
          <cell r="G94">
            <v>5632926.7200000016</v>
          </cell>
          <cell r="H94">
            <v>364832.41999999993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1159908.3800000001</v>
          </cell>
          <cell r="Q94">
            <v>32339.280000000002</v>
          </cell>
          <cell r="R94">
            <v>277366.56</v>
          </cell>
          <cell r="S94">
            <v>0</v>
          </cell>
          <cell r="T94">
            <v>0</v>
          </cell>
          <cell r="U94">
            <v>0</v>
          </cell>
          <cell r="V94">
            <v>232760.87000000002</v>
          </cell>
          <cell r="W94">
            <v>0</v>
          </cell>
          <cell r="X94">
            <v>6452.3899999999994</v>
          </cell>
          <cell r="Y94">
            <v>0</v>
          </cell>
          <cell r="Z94">
            <v>0</v>
          </cell>
          <cell r="AA94">
            <v>0</v>
          </cell>
          <cell r="AB94">
            <v>172198.37</v>
          </cell>
          <cell r="AC94">
            <v>27989.550000000003</v>
          </cell>
          <cell r="AD94">
            <v>0</v>
          </cell>
          <cell r="AE94">
            <v>0</v>
          </cell>
          <cell r="AF94">
            <v>249970.08000000002</v>
          </cell>
          <cell r="AG94">
            <v>0</v>
          </cell>
          <cell r="AH94">
            <v>0</v>
          </cell>
          <cell r="AI94">
            <v>43770.030000000006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15655.009999999998</v>
          </cell>
          <cell r="AO94">
            <v>0</v>
          </cell>
          <cell r="AP94">
            <v>0</v>
          </cell>
          <cell r="AQ94">
            <v>0</v>
          </cell>
          <cell r="AR94">
            <v>30761.33</v>
          </cell>
          <cell r="AS94">
            <v>2428.0500000000002</v>
          </cell>
          <cell r="AT94">
            <v>20755.939999999999</v>
          </cell>
          <cell r="AU94">
            <v>0</v>
          </cell>
          <cell r="AV94">
            <v>0</v>
          </cell>
          <cell r="AW94">
            <v>0</v>
          </cell>
          <cell r="AX94">
            <v>100044.92</v>
          </cell>
          <cell r="AY94">
            <v>0</v>
          </cell>
          <cell r="AZ94">
            <v>0</v>
          </cell>
          <cell r="BA94">
            <v>0</v>
          </cell>
          <cell r="BB94">
            <v>3546.84</v>
          </cell>
          <cell r="BC94">
            <v>2154544.0699999994</v>
          </cell>
          <cell r="BD94">
            <v>357199.72000000003</v>
          </cell>
          <cell r="BE94">
            <v>893279.24999999988</v>
          </cell>
          <cell r="BF94">
            <v>11778729.780000001</v>
          </cell>
        </row>
        <row r="95">
          <cell r="F95" t="str">
            <v>16050</v>
          </cell>
          <cell r="G95">
            <v>6313747.9600000028</v>
          </cell>
          <cell r="H95">
            <v>217535.98999999996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2029232.8599999999</v>
          </cell>
          <cell r="Q95">
            <v>47938.82</v>
          </cell>
          <cell r="R95">
            <v>372345.04</v>
          </cell>
          <cell r="S95">
            <v>0</v>
          </cell>
          <cell r="T95">
            <v>0</v>
          </cell>
          <cell r="U95">
            <v>0</v>
          </cell>
          <cell r="V95">
            <v>447468.80000000005</v>
          </cell>
          <cell r="W95">
            <v>0</v>
          </cell>
          <cell r="X95">
            <v>13392.59</v>
          </cell>
          <cell r="Y95">
            <v>0</v>
          </cell>
          <cell r="Z95">
            <v>0</v>
          </cell>
          <cell r="AA95">
            <v>0</v>
          </cell>
          <cell r="AB95">
            <v>369262.69000000012</v>
          </cell>
          <cell r="AC95">
            <v>81572.650000000009</v>
          </cell>
          <cell r="AD95">
            <v>0</v>
          </cell>
          <cell r="AE95">
            <v>0</v>
          </cell>
          <cell r="AF95">
            <v>251738.15</v>
          </cell>
          <cell r="AG95">
            <v>0</v>
          </cell>
          <cell r="AH95">
            <v>0</v>
          </cell>
          <cell r="AI95">
            <v>79360.62999999999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13751.470000000001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10038.66</v>
          </cell>
          <cell r="AU95">
            <v>0</v>
          </cell>
          <cell r="AV95">
            <v>0</v>
          </cell>
          <cell r="AW95">
            <v>0</v>
          </cell>
          <cell r="AX95">
            <v>285772.48</v>
          </cell>
          <cell r="AY95">
            <v>0</v>
          </cell>
          <cell r="AZ95">
            <v>0</v>
          </cell>
          <cell r="BA95">
            <v>0</v>
          </cell>
          <cell r="BB95">
            <v>12019.359999999999</v>
          </cell>
          <cell r="BC95">
            <v>2203288.0699999994</v>
          </cell>
          <cell r="BD95">
            <v>422394.81999999995</v>
          </cell>
          <cell r="BE95">
            <v>548845.41000000015</v>
          </cell>
          <cell r="BF95">
            <v>13719706.450000003</v>
          </cell>
        </row>
        <row r="96">
          <cell r="F96" t="str">
            <v>17001</v>
          </cell>
          <cell r="G96">
            <v>305394699.94000012</v>
          </cell>
          <cell r="H96">
            <v>4517026.1999999993</v>
          </cell>
          <cell r="I96">
            <v>159671.36000000002</v>
          </cell>
          <cell r="J96">
            <v>0</v>
          </cell>
          <cell r="K96">
            <v>8887.2099999999991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85378189.14000003</v>
          </cell>
          <cell r="Q96">
            <v>2216851.5499999998</v>
          </cell>
          <cell r="R96">
            <v>8023075.3499999996</v>
          </cell>
          <cell r="S96">
            <v>0</v>
          </cell>
          <cell r="T96">
            <v>0</v>
          </cell>
          <cell r="U96">
            <v>0</v>
          </cell>
          <cell r="V96">
            <v>8161215.9899999993</v>
          </cell>
          <cell r="W96">
            <v>666612.02</v>
          </cell>
          <cell r="X96">
            <v>349893.38000000006</v>
          </cell>
          <cell r="Y96">
            <v>0</v>
          </cell>
          <cell r="Z96">
            <v>990341.62</v>
          </cell>
          <cell r="AA96">
            <v>66255.22</v>
          </cell>
          <cell r="AB96">
            <v>12047521.08</v>
          </cell>
          <cell r="AC96">
            <v>4019066.7699999996</v>
          </cell>
          <cell r="AD96">
            <v>90874.219999999987</v>
          </cell>
          <cell r="AE96">
            <v>0</v>
          </cell>
          <cell r="AF96">
            <v>8406739.2700000014</v>
          </cell>
          <cell r="AG96">
            <v>712001.17999999993</v>
          </cell>
          <cell r="AH96">
            <v>361813.41000000003</v>
          </cell>
          <cell r="AI96">
            <v>5077594.4600000009</v>
          </cell>
          <cell r="AJ96">
            <v>0</v>
          </cell>
          <cell r="AK96">
            <v>4062516.0899999994</v>
          </cell>
          <cell r="AL96">
            <v>387272.62</v>
          </cell>
          <cell r="AM96">
            <v>895564.55</v>
          </cell>
          <cell r="AN96">
            <v>22247891.219999999</v>
          </cell>
          <cell r="AO96">
            <v>0</v>
          </cell>
          <cell r="AP96">
            <v>75761.289999999994</v>
          </cell>
          <cell r="AQ96">
            <v>0</v>
          </cell>
          <cell r="AR96">
            <v>0</v>
          </cell>
          <cell r="AS96">
            <v>86780.64</v>
          </cell>
          <cell r="AT96">
            <v>462072.35999999993</v>
          </cell>
          <cell r="AU96">
            <v>90854.399999999994</v>
          </cell>
          <cell r="AV96">
            <v>0</v>
          </cell>
          <cell r="AW96">
            <v>0</v>
          </cell>
          <cell r="AX96">
            <v>30280235.940000001</v>
          </cell>
          <cell r="AY96">
            <v>872106.13000000012</v>
          </cell>
          <cell r="AZ96">
            <v>0</v>
          </cell>
          <cell r="BA96">
            <v>257441.66</v>
          </cell>
          <cell r="BB96">
            <v>420693.76999999996</v>
          </cell>
          <cell r="BC96">
            <v>97145134.25999999</v>
          </cell>
          <cell r="BD96">
            <v>13196877.299999997</v>
          </cell>
          <cell r="BE96">
            <v>30937085.860000003</v>
          </cell>
          <cell r="BF96">
            <v>648066617.46000016</v>
          </cell>
        </row>
        <row r="97">
          <cell r="F97" t="str">
            <v>17210</v>
          </cell>
          <cell r="G97">
            <v>128711477.99000001</v>
          </cell>
          <cell r="H97">
            <v>1810344.5</v>
          </cell>
          <cell r="I97">
            <v>687652.1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1027302.1799999999</v>
          </cell>
          <cell r="O97">
            <v>0</v>
          </cell>
          <cell r="P97">
            <v>24687547.440000001</v>
          </cell>
          <cell r="Q97">
            <v>735230.39</v>
          </cell>
          <cell r="R97">
            <v>4395770.9400000004</v>
          </cell>
          <cell r="S97">
            <v>0</v>
          </cell>
          <cell r="T97">
            <v>0</v>
          </cell>
          <cell r="U97">
            <v>0</v>
          </cell>
          <cell r="V97">
            <v>5926122.9600000009</v>
          </cell>
          <cell r="W97">
            <v>423246.28999999992</v>
          </cell>
          <cell r="X97">
            <v>152946</v>
          </cell>
          <cell r="Y97">
            <v>0</v>
          </cell>
          <cell r="Z97">
            <v>0</v>
          </cell>
          <cell r="AA97">
            <v>0</v>
          </cell>
          <cell r="AB97">
            <v>4224549.62</v>
          </cell>
          <cell r="AC97">
            <v>537122.39999999991</v>
          </cell>
          <cell r="AD97">
            <v>0</v>
          </cell>
          <cell r="AE97">
            <v>0</v>
          </cell>
          <cell r="AF97">
            <v>5566169.6099999985</v>
          </cell>
          <cell r="AG97">
            <v>0</v>
          </cell>
          <cell r="AH97">
            <v>0</v>
          </cell>
          <cell r="AI97">
            <v>3159036.7799999993</v>
          </cell>
          <cell r="AJ97">
            <v>0</v>
          </cell>
          <cell r="AK97">
            <v>903422.4</v>
          </cell>
          <cell r="AL97">
            <v>0</v>
          </cell>
          <cell r="AM97">
            <v>521470.12</v>
          </cell>
          <cell r="AN97">
            <v>4328224.8500000006</v>
          </cell>
          <cell r="AO97">
            <v>0</v>
          </cell>
          <cell r="AP97">
            <v>78108.61</v>
          </cell>
          <cell r="AQ97">
            <v>0</v>
          </cell>
          <cell r="AR97">
            <v>326773.87000000005</v>
          </cell>
          <cell r="AS97">
            <v>58407.25</v>
          </cell>
          <cell r="AT97">
            <v>192575.11000000004</v>
          </cell>
          <cell r="AU97">
            <v>0</v>
          </cell>
          <cell r="AV97">
            <v>0</v>
          </cell>
          <cell r="AW97">
            <v>3141.61</v>
          </cell>
          <cell r="AX97">
            <v>1660415.8299999998</v>
          </cell>
          <cell r="AY97">
            <v>0</v>
          </cell>
          <cell r="AZ97">
            <v>0</v>
          </cell>
          <cell r="BA97">
            <v>93101.780000000013</v>
          </cell>
          <cell r="BB97">
            <v>505766.52</v>
          </cell>
          <cell r="BC97">
            <v>27218787.129999999</v>
          </cell>
          <cell r="BD97">
            <v>7981455.7800000003</v>
          </cell>
          <cell r="BE97">
            <v>7544064.04</v>
          </cell>
          <cell r="BF97">
            <v>233460234.10000005</v>
          </cell>
        </row>
        <row r="98">
          <cell r="F98" t="str">
            <v>17216</v>
          </cell>
          <cell r="G98">
            <v>22763794.99000001</v>
          </cell>
          <cell r="H98">
            <v>0</v>
          </cell>
          <cell r="I98">
            <v>45570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4555846.4899999993</v>
          </cell>
          <cell r="Q98">
            <v>113200</v>
          </cell>
          <cell r="R98">
            <v>1054657.0599999998</v>
          </cell>
          <cell r="S98">
            <v>0</v>
          </cell>
          <cell r="T98">
            <v>0</v>
          </cell>
          <cell r="U98">
            <v>0</v>
          </cell>
          <cell r="V98">
            <v>1555663.1400000001</v>
          </cell>
          <cell r="W98">
            <v>157706.63</v>
          </cell>
          <cell r="X98">
            <v>26369.71</v>
          </cell>
          <cell r="Y98">
            <v>0</v>
          </cell>
          <cell r="Z98">
            <v>0</v>
          </cell>
          <cell r="AA98">
            <v>0</v>
          </cell>
          <cell r="AB98">
            <v>322828.12</v>
          </cell>
          <cell r="AC98">
            <v>128044.94999999998</v>
          </cell>
          <cell r="AD98">
            <v>0</v>
          </cell>
          <cell r="AE98">
            <v>0</v>
          </cell>
          <cell r="AF98">
            <v>603762.63999999978</v>
          </cell>
          <cell r="AG98">
            <v>0</v>
          </cell>
          <cell r="AH98">
            <v>0</v>
          </cell>
          <cell r="AI98">
            <v>456264.48</v>
          </cell>
          <cell r="AJ98">
            <v>0</v>
          </cell>
          <cell r="AK98">
            <v>0</v>
          </cell>
          <cell r="AL98">
            <v>0</v>
          </cell>
          <cell r="AM98">
            <v>49350</v>
          </cell>
          <cell r="AN98">
            <v>202212.77000000002</v>
          </cell>
          <cell r="AO98">
            <v>0</v>
          </cell>
          <cell r="AP98">
            <v>17151.38</v>
          </cell>
          <cell r="AQ98">
            <v>78811.240000000005</v>
          </cell>
          <cell r="AR98">
            <v>0</v>
          </cell>
          <cell r="AS98">
            <v>0</v>
          </cell>
          <cell r="AT98">
            <v>74663.55</v>
          </cell>
          <cell r="AU98">
            <v>0</v>
          </cell>
          <cell r="AV98">
            <v>0</v>
          </cell>
          <cell r="AW98">
            <v>0</v>
          </cell>
          <cell r="AX98">
            <v>568896.38</v>
          </cell>
          <cell r="AY98">
            <v>0</v>
          </cell>
          <cell r="AZ98">
            <v>0</v>
          </cell>
          <cell r="BA98">
            <v>0</v>
          </cell>
          <cell r="BB98">
            <v>56587.44999999999</v>
          </cell>
          <cell r="BC98">
            <v>6701821.5499999998</v>
          </cell>
          <cell r="BD98">
            <v>1715124.63</v>
          </cell>
          <cell r="BE98">
            <v>1916899.9599999997</v>
          </cell>
          <cell r="BF98">
            <v>43165227.120000005</v>
          </cell>
        </row>
        <row r="99">
          <cell r="F99" t="str">
            <v>17400</v>
          </cell>
          <cell r="G99">
            <v>27260810.84</v>
          </cell>
          <cell r="H99">
            <v>24868.07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5145310.2100000009</v>
          </cell>
          <cell r="Q99">
            <v>83666.59</v>
          </cell>
          <cell r="R99">
            <v>913196.93</v>
          </cell>
          <cell r="S99">
            <v>0</v>
          </cell>
          <cell r="T99">
            <v>0</v>
          </cell>
          <cell r="U99">
            <v>0</v>
          </cell>
          <cell r="V99">
            <v>885999.19</v>
          </cell>
          <cell r="W99">
            <v>0</v>
          </cell>
          <cell r="X99">
            <v>11689.17</v>
          </cell>
          <cell r="Y99">
            <v>0</v>
          </cell>
          <cell r="Z99">
            <v>58090.46</v>
          </cell>
          <cell r="AA99">
            <v>0</v>
          </cell>
          <cell r="AB99">
            <v>96016.170000000013</v>
          </cell>
          <cell r="AC99">
            <v>45114.840000000004</v>
          </cell>
          <cell r="AD99">
            <v>0</v>
          </cell>
          <cell r="AE99">
            <v>0</v>
          </cell>
          <cell r="AF99">
            <v>94159.02</v>
          </cell>
          <cell r="AG99">
            <v>0</v>
          </cell>
          <cell r="AH99">
            <v>0</v>
          </cell>
          <cell r="AI99">
            <v>316699.71999999997</v>
          </cell>
          <cell r="AJ99">
            <v>0</v>
          </cell>
          <cell r="AK99">
            <v>0</v>
          </cell>
          <cell r="AL99">
            <v>0</v>
          </cell>
          <cell r="AM99">
            <v>6405.74</v>
          </cell>
          <cell r="AN99">
            <v>147722.46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78477.630000000019</v>
          </cell>
          <cell r="AT99">
            <v>38881.61</v>
          </cell>
          <cell r="AU99">
            <v>0</v>
          </cell>
          <cell r="AV99">
            <v>0</v>
          </cell>
          <cell r="AW99">
            <v>0</v>
          </cell>
          <cell r="AX99">
            <v>413747.03</v>
          </cell>
          <cell r="AY99">
            <v>0</v>
          </cell>
          <cell r="AZ99">
            <v>0</v>
          </cell>
          <cell r="BA99">
            <v>0</v>
          </cell>
          <cell r="BB99">
            <v>254932.99</v>
          </cell>
          <cell r="BC99">
            <v>7272468.4299999997</v>
          </cell>
          <cell r="BD99">
            <v>1575992.4</v>
          </cell>
          <cell r="BE99">
            <v>1984723.1099999999</v>
          </cell>
          <cell r="BF99">
            <v>46708972.610000014</v>
          </cell>
        </row>
        <row r="100">
          <cell r="F100" t="str">
            <v>17401</v>
          </cell>
          <cell r="G100">
            <v>112913414.65000001</v>
          </cell>
          <cell r="H100">
            <v>193074.34000000003</v>
          </cell>
          <cell r="I100">
            <v>1110931.57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1512058.21</v>
          </cell>
          <cell r="O100">
            <v>0</v>
          </cell>
          <cell r="P100">
            <v>23697960.360000003</v>
          </cell>
          <cell r="Q100">
            <v>497384.69999999995</v>
          </cell>
          <cell r="R100">
            <v>4389884.1400000006</v>
          </cell>
          <cell r="S100">
            <v>0</v>
          </cell>
          <cell r="T100">
            <v>0</v>
          </cell>
          <cell r="U100">
            <v>0</v>
          </cell>
          <cell r="V100">
            <v>4531008.879999999</v>
          </cell>
          <cell r="W100">
            <v>577291.73</v>
          </cell>
          <cell r="X100">
            <v>156195.84</v>
          </cell>
          <cell r="Y100">
            <v>0</v>
          </cell>
          <cell r="Z100">
            <v>3706062.1599999997</v>
          </cell>
          <cell r="AA100">
            <v>89981</v>
          </cell>
          <cell r="AB100">
            <v>6438144.9399999995</v>
          </cell>
          <cell r="AC100">
            <v>962382.49</v>
          </cell>
          <cell r="AD100">
            <v>0</v>
          </cell>
          <cell r="AE100">
            <v>0</v>
          </cell>
          <cell r="AF100">
            <v>5597807.6000000006</v>
          </cell>
          <cell r="AG100">
            <v>0</v>
          </cell>
          <cell r="AH100">
            <v>0</v>
          </cell>
          <cell r="AI100">
            <v>2096473.1199999999</v>
          </cell>
          <cell r="AJ100">
            <v>0</v>
          </cell>
          <cell r="AK100">
            <v>293213.76</v>
          </cell>
          <cell r="AL100">
            <v>0</v>
          </cell>
          <cell r="AM100">
            <v>745559.4800000001</v>
          </cell>
          <cell r="AN100">
            <v>4063789.89</v>
          </cell>
          <cell r="AO100">
            <v>0</v>
          </cell>
          <cell r="AP100">
            <v>68402.13</v>
          </cell>
          <cell r="AQ100">
            <v>1758558.47</v>
          </cell>
          <cell r="AR100">
            <v>0</v>
          </cell>
          <cell r="AS100">
            <v>11047.94</v>
          </cell>
          <cell r="AT100">
            <v>167712.23000000001</v>
          </cell>
          <cell r="AU100">
            <v>0</v>
          </cell>
          <cell r="AV100">
            <v>0</v>
          </cell>
          <cell r="AW100">
            <v>80056.800000000003</v>
          </cell>
          <cell r="AX100">
            <v>1056789.97</v>
          </cell>
          <cell r="AY100">
            <v>0</v>
          </cell>
          <cell r="AZ100">
            <v>0</v>
          </cell>
          <cell r="BA100">
            <v>203964.87</v>
          </cell>
          <cell r="BB100">
            <v>1436768.09</v>
          </cell>
          <cell r="BC100">
            <v>30886760.700000003</v>
          </cell>
          <cell r="BD100">
            <v>8111526.3900000006</v>
          </cell>
          <cell r="BE100">
            <v>6557598.669999999</v>
          </cell>
          <cell r="BF100">
            <v>223911805.11999992</v>
          </cell>
        </row>
        <row r="101">
          <cell r="F101" t="str">
            <v>17402</v>
          </cell>
          <cell r="G101">
            <v>8683594.6500000041</v>
          </cell>
          <cell r="H101">
            <v>355503.88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1588291.9699999997</v>
          </cell>
          <cell r="Q101">
            <v>16380</v>
          </cell>
          <cell r="R101">
            <v>302936.42</v>
          </cell>
          <cell r="S101">
            <v>0</v>
          </cell>
          <cell r="T101">
            <v>0</v>
          </cell>
          <cell r="U101">
            <v>0</v>
          </cell>
          <cell r="V101">
            <v>467579.82</v>
          </cell>
          <cell r="W101">
            <v>27844.710000000003</v>
          </cell>
          <cell r="X101">
            <v>6975</v>
          </cell>
          <cell r="Y101">
            <v>0</v>
          </cell>
          <cell r="Z101">
            <v>0</v>
          </cell>
          <cell r="AA101">
            <v>0</v>
          </cell>
          <cell r="AB101">
            <v>165235.76999999999</v>
          </cell>
          <cell r="AC101">
            <v>32498.559999999998</v>
          </cell>
          <cell r="AD101">
            <v>0</v>
          </cell>
          <cell r="AE101">
            <v>0</v>
          </cell>
          <cell r="AF101">
            <v>144139.07999999999</v>
          </cell>
          <cell r="AG101">
            <v>0</v>
          </cell>
          <cell r="AH101">
            <v>0</v>
          </cell>
          <cell r="AI101">
            <v>201499.86</v>
          </cell>
          <cell r="AJ101">
            <v>0</v>
          </cell>
          <cell r="AK101">
            <v>0</v>
          </cell>
          <cell r="AL101">
            <v>0</v>
          </cell>
          <cell r="AM101">
            <v>5882.15</v>
          </cell>
          <cell r="AN101">
            <v>33936.03</v>
          </cell>
          <cell r="AO101">
            <v>0</v>
          </cell>
          <cell r="AP101">
            <v>0</v>
          </cell>
          <cell r="AQ101">
            <v>0</v>
          </cell>
          <cell r="AR101">
            <v>34814.009999999995</v>
          </cell>
          <cell r="AS101">
            <v>0</v>
          </cell>
          <cell r="AT101">
            <v>13839.419999999998</v>
          </cell>
          <cell r="AU101">
            <v>0</v>
          </cell>
          <cell r="AV101">
            <v>0</v>
          </cell>
          <cell r="AW101">
            <v>0</v>
          </cell>
          <cell r="AX101">
            <v>311576.92</v>
          </cell>
          <cell r="AY101">
            <v>0</v>
          </cell>
          <cell r="AZ101">
            <v>0</v>
          </cell>
          <cell r="BA101">
            <v>10999.42</v>
          </cell>
          <cell r="BB101">
            <v>32.08</v>
          </cell>
          <cell r="BC101">
            <v>3698355.1199999996</v>
          </cell>
          <cell r="BD101">
            <v>509990.26</v>
          </cell>
          <cell r="BE101">
            <v>797741.38</v>
          </cell>
          <cell r="BF101">
            <v>17409646.510000002</v>
          </cell>
        </row>
        <row r="102">
          <cell r="F102" t="str">
            <v>17403</v>
          </cell>
          <cell r="G102">
            <v>85282316.530000001</v>
          </cell>
          <cell r="H102">
            <v>496140.62</v>
          </cell>
          <cell r="I102">
            <v>420202.18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1112381.82</v>
          </cell>
          <cell r="O102">
            <v>0</v>
          </cell>
          <cell r="P102">
            <v>24703250.780000001</v>
          </cell>
          <cell r="Q102">
            <v>521120.24</v>
          </cell>
          <cell r="R102">
            <v>3531485.71</v>
          </cell>
          <cell r="S102">
            <v>0</v>
          </cell>
          <cell r="T102">
            <v>0</v>
          </cell>
          <cell r="U102">
            <v>0</v>
          </cell>
          <cell r="V102">
            <v>4936961.2399999993</v>
          </cell>
          <cell r="W102">
            <v>788349.19</v>
          </cell>
          <cell r="X102">
            <v>123513</v>
          </cell>
          <cell r="Y102">
            <v>1690.51</v>
          </cell>
          <cell r="Z102">
            <v>0</v>
          </cell>
          <cell r="AA102">
            <v>0</v>
          </cell>
          <cell r="AB102">
            <v>4021320.8500000006</v>
          </cell>
          <cell r="AC102">
            <v>302185.40000000002</v>
          </cell>
          <cell r="AD102">
            <v>18125.18</v>
          </cell>
          <cell r="AE102">
            <v>0</v>
          </cell>
          <cell r="AF102">
            <v>3218652.8699999996</v>
          </cell>
          <cell r="AG102">
            <v>0</v>
          </cell>
          <cell r="AH102">
            <v>0</v>
          </cell>
          <cell r="AI102">
            <v>1048269.2800000001</v>
          </cell>
          <cell r="AJ102">
            <v>0</v>
          </cell>
          <cell r="AK102">
            <v>794417.66000000015</v>
          </cell>
          <cell r="AL102">
            <v>0</v>
          </cell>
          <cell r="AM102">
            <v>402473.70000000007</v>
          </cell>
          <cell r="AN102">
            <v>2189337.9099999997</v>
          </cell>
          <cell r="AO102">
            <v>0</v>
          </cell>
          <cell r="AP102">
            <v>50939.28</v>
          </cell>
          <cell r="AQ102">
            <v>401276.57</v>
          </cell>
          <cell r="AR102">
            <v>453.01</v>
          </cell>
          <cell r="AS102">
            <v>0</v>
          </cell>
          <cell r="AT102">
            <v>89710.81</v>
          </cell>
          <cell r="AU102">
            <v>0</v>
          </cell>
          <cell r="AV102">
            <v>0</v>
          </cell>
          <cell r="AW102">
            <v>0</v>
          </cell>
          <cell r="AX102">
            <v>55561.990000000005</v>
          </cell>
          <cell r="AY102">
            <v>0</v>
          </cell>
          <cell r="AZ102">
            <v>0</v>
          </cell>
          <cell r="BA102">
            <v>1277.26</v>
          </cell>
          <cell r="BB102">
            <v>1480659.91</v>
          </cell>
          <cell r="BC102">
            <v>21608302.029999997</v>
          </cell>
          <cell r="BD102">
            <v>5295499.7299999995</v>
          </cell>
          <cell r="BE102">
            <v>6862756.1999999993</v>
          </cell>
          <cell r="BF102">
            <v>169758631.45999998</v>
          </cell>
        </row>
        <row r="103">
          <cell r="F103" t="str">
            <v>17404</v>
          </cell>
          <cell r="G103">
            <v>928428.48999999987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201437.96</v>
          </cell>
          <cell r="Q103">
            <v>0</v>
          </cell>
          <cell r="R103">
            <v>10829.15</v>
          </cell>
          <cell r="S103">
            <v>0</v>
          </cell>
          <cell r="T103">
            <v>0</v>
          </cell>
          <cell r="U103">
            <v>0</v>
          </cell>
          <cell r="V103">
            <v>83844.159999999989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35490.85</v>
          </cell>
          <cell r="AC103">
            <v>0</v>
          </cell>
          <cell r="AD103">
            <v>0</v>
          </cell>
          <cell r="AE103">
            <v>0</v>
          </cell>
          <cell r="AF103">
            <v>14300.510000000002</v>
          </cell>
          <cell r="AG103">
            <v>0</v>
          </cell>
          <cell r="AH103">
            <v>0</v>
          </cell>
          <cell r="AI103">
            <v>1979.82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205.03</v>
          </cell>
          <cell r="BC103">
            <v>702150.9099999998</v>
          </cell>
          <cell r="BD103">
            <v>85929.55</v>
          </cell>
          <cell r="BE103">
            <v>70753.679999999993</v>
          </cell>
          <cell r="BF103">
            <v>2135350.11</v>
          </cell>
        </row>
        <row r="104">
          <cell r="F104" t="str">
            <v>17405</v>
          </cell>
          <cell r="G104">
            <v>128293876.40999998</v>
          </cell>
          <cell r="H104">
            <v>0</v>
          </cell>
          <cell r="I104">
            <v>205884.61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545792.85</v>
          </cell>
          <cell r="P104">
            <v>23364452.890000001</v>
          </cell>
          <cell r="Q104">
            <v>880146.67</v>
          </cell>
          <cell r="R104">
            <v>3783657.91</v>
          </cell>
          <cell r="S104">
            <v>0</v>
          </cell>
          <cell r="T104">
            <v>0</v>
          </cell>
          <cell r="U104">
            <v>0</v>
          </cell>
          <cell r="V104">
            <v>4196881.99</v>
          </cell>
          <cell r="W104">
            <v>702014.32</v>
          </cell>
          <cell r="X104">
            <v>76065.73000000001</v>
          </cell>
          <cell r="Y104">
            <v>0</v>
          </cell>
          <cell r="Z104">
            <v>624825.91000000015</v>
          </cell>
          <cell r="AA104">
            <v>0</v>
          </cell>
          <cell r="AB104">
            <v>1530096.0799999998</v>
          </cell>
          <cell r="AC104">
            <v>441644.27000000008</v>
          </cell>
          <cell r="AD104">
            <v>0</v>
          </cell>
          <cell r="AE104">
            <v>0</v>
          </cell>
          <cell r="AF104">
            <v>1675166.6000000003</v>
          </cell>
          <cell r="AG104">
            <v>0</v>
          </cell>
          <cell r="AH104">
            <v>0</v>
          </cell>
          <cell r="AI104">
            <v>2287188.8000000003</v>
          </cell>
          <cell r="AJ104">
            <v>0</v>
          </cell>
          <cell r="AK104">
            <v>998214.51</v>
          </cell>
          <cell r="AL104">
            <v>0</v>
          </cell>
          <cell r="AM104">
            <v>287987.91000000003</v>
          </cell>
          <cell r="AN104">
            <v>2472556.4</v>
          </cell>
          <cell r="AO104">
            <v>0</v>
          </cell>
          <cell r="AP104">
            <v>0</v>
          </cell>
          <cell r="AQ104">
            <v>95611.059999999983</v>
          </cell>
          <cell r="AR104">
            <v>0</v>
          </cell>
          <cell r="AS104">
            <v>1078495.21</v>
          </cell>
          <cell r="AT104">
            <v>1019196.8800000001</v>
          </cell>
          <cell r="AU104">
            <v>0</v>
          </cell>
          <cell r="AV104">
            <v>0</v>
          </cell>
          <cell r="AW104">
            <v>0</v>
          </cell>
          <cell r="AX104">
            <v>2819318.7299999995</v>
          </cell>
          <cell r="AY104">
            <v>0</v>
          </cell>
          <cell r="AZ104">
            <v>0</v>
          </cell>
          <cell r="BA104">
            <v>7603618.3199999994</v>
          </cell>
          <cell r="BB104">
            <v>745781.12000000011</v>
          </cell>
          <cell r="BC104">
            <v>28475307.070000008</v>
          </cell>
          <cell r="BD104">
            <v>5777771.71</v>
          </cell>
          <cell r="BE104">
            <v>6509211.3999999994</v>
          </cell>
          <cell r="BF104">
            <v>226490765.36000001</v>
          </cell>
        </row>
        <row r="105">
          <cell r="F105" t="str">
            <v>17406</v>
          </cell>
          <cell r="G105">
            <v>18761775.940000001</v>
          </cell>
          <cell r="H105">
            <v>0</v>
          </cell>
          <cell r="I105">
            <v>57341.64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773919.61999999988</v>
          </cell>
          <cell r="O105">
            <v>0</v>
          </cell>
          <cell r="P105">
            <v>3094070.649999999</v>
          </cell>
          <cell r="Q105">
            <v>91470.54</v>
          </cell>
          <cell r="R105">
            <v>583629.28</v>
          </cell>
          <cell r="S105">
            <v>0</v>
          </cell>
          <cell r="T105">
            <v>0</v>
          </cell>
          <cell r="U105">
            <v>0</v>
          </cell>
          <cell r="V105">
            <v>351624.88</v>
          </cell>
          <cell r="W105">
            <v>0</v>
          </cell>
          <cell r="X105">
            <v>30663.96</v>
          </cell>
          <cell r="Y105">
            <v>0</v>
          </cell>
          <cell r="Z105">
            <v>0</v>
          </cell>
          <cell r="AA105">
            <v>0</v>
          </cell>
          <cell r="AB105">
            <v>1870131.96</v>
          </cell>
          <cell r="AC105">
            <v>113310.87000000001</v>
          </cell>
          <cell r="AD105">
            <v>0</v>
          </cell>
          <cell r="AE105">
            <v>0</v>
          </cell>
          <cell r="AF105">
            <v>1061298.0900000001</v>
          </cell>
          <cell r="AG105">
            <v>0</v>
          </cell>
          <cell r="AH105">
            <v>0</v>
          </cell>
          <cell r="AI105">
            <v>910902.73999999987</v>
          </cell>
          <cell r="AJ105">
            <v>0</v>
          </cell>
          <cell r="AK105">
            <v>218567.79</v>
          </cell>
          <cell r="AL105">
            <v>0</v>
          </cell>
          <cell r="AM105">
            <v>193647.70999999996</v>
          </cell>
          <cell r="AN105">
            <v>1032269.01</v>
          </cell>
          <cell r="AO105">
            <v>0</v>
          </cell>
          <cell r="AP105">
            <v>0</v>
          </cell>
          <cell r="AQ105">
            <v>5000</v>
          </cell>
          <cell r="AR105">
            <v>0</v>
          </cell>
          <cell r="AS105">
            <v>0</v>
          </cell>
          <cell r="AT105">
            <v>20239.25</v>
          </cell>
          <cell r="AU105">
            <v>0</v>
          </cell>
          <cell r="AV105">
            <v>0</v>
          </cell>
          <cell r="AW105">
            <v>0</v>
          </cell>
          <cell r="AX105">
            <v>117616.7</v>
          </cell>
          <cell r="AY105">
            <v>0</v>
          </cell>
          <cell r="AZ105">
            <v>0</v>
          </cell>
          <cell r="BA105">
            <v>147588.25</v>
          </cell>
          <cell r="BB105">
            <v>137437.57999999999</v>
          </cell>
          <cell r="BC105">
            <v>6792048.6500000004</v>
          </cell>
          <cell r="BD105">
            <v>1538433.2</v>
          </cell>
          <cell r="BE105">
            <v>993538.85000000009</v>
          </cell>
          <cell r="BF105">
            <v>38896527.160000004</v>
          </cell>
        </row>
        <row r="106">
          <cell r="F106" t="str">
            <v>17407</v>
          </cell>
          <cell r="G106">
            <v>18513133.84</v>
          </cell>
          <cell r="H106">
            <v>564290.9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2299522.89</v>
          </cell>
          <cell r="Q106">
            <v>182569.36000000002</v>
          </cell>
          <cell r="R106">
            <v>624611.33000000007</v>
          </cell>
          <cell r="S106">
            <v>0</v>
          </cell>
          <cell r="T106">
            <v>0</v>
          </cell>
          <cell r="U106">
            <v>0</v>
          </cell>
          <cell r="V106">
            <v>1010170.1300000001</v>
          </cell>
          <cell r="W106">
            <v>93763.91</v>
          </cell>
          <cell r="X106">
            <v>14275</v>
          </cell>
          <cell r="Y106">
            <v>0</v>
          </cell>
          <cell r="Z106">
            <v>0</v>
          </cell>
          <cell r="AA106">
            <v>0</v>
          </cell>
          <cell r="AB106">
            <v>170809.23</v>
          </cell>
          <cell r="AC106">
            <v>71701.06</v>
          </cell>
          <cell r="AD106">
            <v>0</v>
          </cell>
          <cell r="AE106">
            <v>0</v>
          </cell>
          <cell r="AF106">
            <v>264072.78000000003</v>
          </cell>
          <cell r="AG106">
            <v>0</v>
          </cell>
          <cell r="AH106">
            <v>0</v>
          </cell>
          <cell r="AI106">
            <v>149189.97000000003</v>
          </cell>
          <cell r="AJ106">
            <v>0</v>
          </cell>
          <cell r="AK106">
            <v>0</v>
          </cell>
          <cell r="AL106">
            <v>0</v>
          </cell>
          <cell r="AM106">
            <v>11638.29</v>
          </cell>
          <cell r="AN106">
            <v>124798.71999999999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6728.71</v>
          </cell>
          <cell r="AT106">
            <v>30982.240000000002</v>
          </cell>
          <cell r="AU106">
            <v>0</v>
          </cell>
          <cell r="AV106">
            <v>0</v>
          </cell>
          <cell r="AW106">
            <v>0</v>
          </cell>
          <cell r="AX106">
            <v>255491.63</v>
          </cell>
          <cell r="AY106">
            <v>0</v>
          </cell>
          <cell r="AZ106">
            <v>0</v>
          </cell>
          <cell r="BA106">
            <v>272881.82</v>
          </cell>
          <cell r="BB106">
            <v>54072.380000000005</v>
          </cell>
          <cell r="BC106">
            <v>4566568.45</v>
          </cell>
          <cell r="BD106">
            <v>861696.45</v>
          </cell>
          <cell r="BE106">
            <v>1721849.68</v>
          </cell>
          <cell r="BF106">
            <v>31864818.769999992</v>
          </cell>
        </row>
        <row r="107">
          <cell r="F107" t="str">
            <v>17408</v>
          </cell>
          <cell r="G107">
            <v>94276646.030000016</v>
          </cell>
          <cell r="H107">
            <v>231133.01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1197824.03</v>
          </cell>
          <cell r="O107">
            <v>0</v>
          </cell>
          <cell r="P107">
            <v>17716848.59</v>
          </cell>
          <cell r="Q107">
            <v>543842.92999999993</v>
          </cell>
          <cell r="R107">
            <v>2712380.2800000003</v>
          </cell>
          <cell r="S107">
            <v>0</v>
          </cell>
          <cell r="T107">
            <v>0</v>
          </cell>
          <cell r="U107">
            <v>0</v>
          </cell>
          <cell r="V107">
            <v>5566286.3199999994</v>
          </cell>
          <cell r="W107">
            <v>670286.78</v>
          </cell>
          <cell r="X107">
            <v>83593.039999999979</v>
          </cell>
          <cell r="Y107">
            <v>0</v>
          </cell>
          <cell r="Z107">
            <v>0</v>
          </cell>
          <cell r="AA107">
            <v>0</v>
          </cell>
          <cell r="AB107">
            <v>3043514.8299999991</v>
          </cell>
          <cell r="AC107">
            <v>474599.35</v>
          </cell>
          <cell r="AD107">
            <v>0</v>
          </cell>
          <cell r="AE107">
            <v>0</v>
          </cell>
          <cell r="AF107">
            <v>3476926.41</v>
          </cell>
          <cell r="AG107">
            <v>0</v>
          </cell>
          <cell r="AH107">
            <v>0</v>
          </cell>
          <cell r="AI107">
            <v>973587.15999999992</v>
          </cell>
          <cell r="AJ107">
            <v>0</v>
          </cell>
          <cell r="AK107">
            <v>608106.79999999981</v>
          </cell>
          <cell r="AL107">
            <v>0</v>
          </cell>
          <cell r="AM107">
            <v>330569.07</v>
          </cell>
          <cell r="AN107">
            <v>2053853.88</v>
          </cell>
          <cell r="AO107">
            <v>0</v>
          </cell>
          <cell r="AP107">
            <v>22071.82</v>
          </cell>
          <cell r="AQ107">
            <v>225872.55</v>
          </cell>
          <cell r="AR107">
            <v>0</v>
          </cell>
          <cell r="AS107">
            <v>14884.25</v>
          </cell>
          <cell r="AT107">
            <v>139441.31</v>
          </cell>
          <cell r="AU107">
            <v>0</v>
          </cell>
          <cell r="AV107">
            <v>0</v>
          </cell>
          <cell r="AW107">
            <v>0</v>
          </cell>
          <cell r="AX107">
            <v>1289749.7699999998</v>
          </cell>
          <cell r="AY107">
            <v>0</v>
          </cell>
          <cell r="AZ107">
            <v>0</v>
          </cell>
          <cell r="BA107">
            <v>0</v>
          </cell>
          <cell r="BB107">
            <v>904457.09000000008</v>
          </cell>
          <cell r="BC107">
            <v>18857614.650000006</v>
          </cell>
          <cell r="BD107">
            <v>6019497.0500000017</v>
          </cell>
          <cell r="BE107">
            <v>6327800.4500000011</v>
          </cell>
          <cell r="BF107">
            <v>167761387.45000002</v>
          </cell>
        </row>
        <row r="108">
          <cell r="F108" t="str">
            <v>17409</v>
          </cell>
          <cell r="G108">
            <v>43854534.489999995</v>
          </cell>
          <cell r="H108">
            <v>278689.52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7723066.2299999986</v>
          </cell>
          <cell r="Q108">
            <v>196710</v>
          </cell>
          <cell r="R108">
            <v>2988967.5399999996</v>
          </cell>
          <cell r="S108">
            <v>0</v>
          </cell>
          <cell r="T108">
            <v>0</v>
          </cell>
          <cell r="U108">
            <v>0</v>
          </cell>
          <cell r="V108">
            <v>1796184.9400000002</v>
          </cell>
          <cell r="W108">
            <v>0</v>
          </cell>
          <cell r="X108">
            <v>27515</v>
          </cell>
          <cell r="Y108">
            <v>0</v>
          </cell>
          <cell r="Z108">
            <v>0</v>
          </cell>
          <cell r="AA108">
            <v>0</v>
          </cell>
          <cell r="AB108">
            <v>359383.85999999993</v>
          </cell>
          <cell r="AC108">
            <v>257340.56</v>
          </cell>
          <cell r="AD108">
            <v>0</v>
          </cell>
          <cell r="AE108">
            <v>0</v>
          </cell>
          <cell r="AF108">
            <v>569191.39</v>
          </cell>
          <cell r="AG108">
            <v>0</v>
          </cell>
          <cell r="AH108">
            <v>0</v>
          </cell>
          <cell r="AI108">
            <v>374986.07</v>
          </cell>
          <cell r="AJ108">
            <v>0</v>
          </cell>
          <cell r="AK108">
            <v>0</v>
          </cell>
          <cell r="AL108">
            <v>0</v>
          </cell>
          <cell r="AM108">
            <v>21273.010000000002</v>
          </cell>
          <cell r="AN108">
            <v>370317.57999999996</v>
          </cell>
          <cell r="AO108">
            <v>0</v>
          </cell>
          <cell r="AP108">
            <v>0</v>
          </cell>
          <cell r="AQ108">
            <v>77856.350000000006</v>
          </cell>
          <cell r="AR108">
            <v>0</v>
          </cell>
          <cell r="AS108">
            <v>14993.6</v>
          </cell>
          <cell r="AT108">
            <v>77851.47</v>
          </cell>
          <cell r="AU108">
            <v>0</v>
          </cell>
          <cell r="AV108">
            <v>0</v>
          </cell>
          <cell r="AW108">
            <v>0</v>
          </cell>
          <cell r="AX108">
            <v>530803.21</v>
          </cell>
          <cell r="AY108">
            <v>0</v>
          </cell>
          <cell r="AZ108">
            <v>194207.03000000003</v>
          </cell>
          <cell r="BA108">
            <v>632084.92999999993</v>
          </cell>
          <cell r="BB108">
            <v>52185.81</v>
          </cell>
          <cell r="BC108">
            <v>9778866.6600000001</v>
          </cell>
          <cell r="BD108">
            <v>1408646.0000000002</v>
          </cell>
          <cell r="BE108">
            <v>3506361.63</v>
          </cell>
          <cell r="BF108">
            <v>75092016.879999995</v>
          </cell>
        </row>
        <row r="109">
          <cell r="F109" t="str">
            <v>17410</v>
          </cell>
          <cell r="G109">
            <v>33765632.059999987</v>
          </cell>
          <cell r="H109">
            <v>347407.9</v>
          </cell>
          <cell r="I109">
            <v>15190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6199691.9000000022</v>
          </cell>
          <cell r="Q109">
            <v>251750</v>
          </cell>
          <cell r="R109">
            <v>1139337.9800000002</v>
          </cell>
          <cell r="S109">
            <v>0</v>
          </cell>
          <cell r="T109">
            <v>0</v>
          </cell>
          <cell r="U109">
            <v>0</v>
          </cell>
          <cell r="V109">
            <v>1672320.2600000002</v>
          </cell>
          <cell r="W109">
            <v>135058.99000000002</v>
          </cell>
          <cell r="X109">
            <v>30234.15</v>
          </cell>
          <cell r="Y109">
            <v>0</v>
          </cell>
          <cell r="Z109">
            <v>0</v>
          </cell>
          <cell r="AA109">
            <v>0</v>
          </cell>
          <cell r="AB109">
            <v>443520.85000000003</v>
          </cell>
          <cell r="AC109">
            <v>88277.61</v>
          </cell>
          <cell r="AD109">
            <v>0</v>
          </cell>
          <cell r="AE109">
            <v>0</v>
          </cell>
          <cell r="AF109">
            <v>328405.33</v>
          </cell>
          <cell r="AG109">
            <v>0</v>
          </cell>
          <cell r="AH109">
            <v>0</v>
          </cell>
          <cell r="AI109">
            <v>318814.2</v>
          </cell>
          <cell r="AJ109">
            <v>0</v>
          </cell>
          <cell r="AK109">
            <v>0</v>
          </cell>
          <cell r="AL109">
            <v>0</v>
          </cell>
          <cell r="AM109">
            <v>19360.29</v>
          </cell>
          <cell r="AN109">
            <v>115390.05</v>
          </cell>
          <cell r="AO109">
            <v>0</v>
          </cell>
          <cell r="AP109">
            <v>0</v>
          </cell>
          <cell r="AQ109">
            <v>0</v>
          </cell>
          <cell r="AR109">
            <v>63823.89</v>
          </cell>
          <cell r="AS109">
            <v>43711.869999999995</v>
          </cell>
          <cell r="AT109">
            <v>74264.189999999988</v>
          </cell>
          <cell r="AU109">
            <v>0</v>
          </cell>
          <cell r="AV109">
            <v>0</v>
          </cell>
          <cell r="AW109">
            <v>0</v>
          </cell>
          <cell r="AX109">
            <v>1091515.44</v>
          </cell>
          <cell r="AY109">
            <v>0</v>
          </cell>
          <cell r="AZ109">
            <v>0</v>
          </cell>
          <cell r="BA109">
            <v>0</v>
          </cell>
          <cell r="BB109">
            <v>344140.79</v>
          </cell>
          <cell r="BC109">
            <v>9472586.6500000004</v>
          </cell>
          <cell r="BD109">
            <v>1533137.7</v>
          </cell>
          <cell r="BE109">
            <v>2821204.24</v>
          </cell>
          <cell r="BF109">
            <v>60314776.339999974</v>
          </cell>
        </row>
        <row r="110">
          <cell r="F110" t="str">
            <v>17411</v>
          </cell>
          <cell r="G110">
            <v>110782539.13999997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13878918.200000001</v>
          </cell>
          <cell r="Q110">
            <v>571089.13</v>
          </cell>
          <cell r="R110">
            <v>3170360.0999999996</v>
          </cell>
          <cell r="S110">
            <v>0</v>
          </cell>
          <cell r="T110">
            <v>0</v>
          </cell>
          <cell r="U110">
            <v>0</v>
          </cell>
          <cell r="V110">
            <v>4130679.59</v>
          </cell>
          <cell r="W110">
            <v>348328.60000000009</v>
          </cell>
          <cell r="X110">
            <v>80237.25</v>
          </cell>
          <cell r="Y110">
            <v>0</v>
          </cell>
          <cell r="Z110">
            <v>44203.09</v>
          </cell>
          <cell r="AA110">
            <v>0</v>
          </cell>
          <cell r="AB110">
            <v>671300.05</v>
          </cell>
          <cell r="AC110">
            <v>201862.99</v>
          </cell>
          <cell r="AD110">
            <v>0</v>
          </cell>
          <cell r="AE110">
            <v>0</v>
          </cell>
          <cell r="AF110">
            <v>916379.83</v>
          </cell>
          <cell r="AG110">
            <v>1575917.9700000002</v>
          </cell>
          <cell r="AH110">
            <v>261639.87000000002</v>
          </cell>
          <cell r="AI110">
            <v>1071196.6200000001</v>
          </cell>
          <cell r="AJ110">
            <v>0</v>
          </cell>
          <cell r="AK110">
            <v>144264.57999999999</v>
          </cell>
          <cell r="AL110">
            <v>0</v>
          </cell>
          <cell r="AM110">
            <v>132972.80000000002</v>
          </cell>
          <cell r="AN110">
            <v>1109303.5099999998</v>
          </cell>
          <cell r="AO110">
            <v>0</v>
          </cell>
          <cell r="AP110">
            <v>0</v>
          </cell>
          <cell r="AQ110">
            <v>234800.36000000002</v>
          </cell>
          <cell r="AR110">
            <v>93415.74</v>
          </cell>
          <cell r="AS110">
            <v>192356.35</v>
          </cell>
          <cell r="AT110">
            <v>255310.74999999997</v>
          </cell>
          <cell r="AU110">
            <v>0</v>
          </cell>
          <cell r="AV110">
            <v>0</v>
          </cell>
          <cell r="AW110">
            <v>0</v>
          </cell>
          <cell r="AX110">
            <v>4325885.8</v>
          </cell>
          <cell r="AY110">
            <v>0</v>
          </cell>
          <cell r="AZ110">
            <v>0</v>
          </cell>
          <cell r="BA110">
            <v>6927646.3699999992</v>
          </cell>
          <cell r="BB110">
            <v>0</v>
          </cell>
          <cell r="BC110">
            <v>22787374.99000001</v>
          </cell>
          <cell r="BD110">
            <v>4100104.0899999994</v>
          </cell>
          <cell r="BE110">
            <v>6887703.6099999994</v>
          </cell>
          <cell r="BF110">
            <v>184895791.38000005</v>
          </cell>
        </row>
        <row r="111">
          <cell r="F111" t="str">
            <v>17412</v>
          </cell>
          <cell r="G111">
            <v>54061641.100000001</v>
          </cell>
          <cell r="H111">
            <v>465979.14999999997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11113240.07</v>
          </cell>
          <cell r="Q111">
            <v>425735.3</v>
          </cell>
          <cell r="R111">
            <v>2097995.62</v>
          </cell>
          <cell r="S111">
            <v>0</v>
          </cell>
          <cell r="T111">
            <v>579230.46</v>
          </cell>
          <cell r="U111">
            <v>0</v>
          </cell>
          <cell r="V111">
            <v>1788100.1899999997</v>
          </cell>
          <cell r="W111">
            <v>415568.66000000003</v>
          </cell>
          <cell r="X111">
            <v>42743</v>
          </cell>
          <cell r="Y111">
            <v>0</v>
          </cell>
          <cell r="Z111">
            <v>0</v>
          </cell>
          <cell r="AA111">
            <v>0</v>
          </cell>
          <cell r="AB111">
            <v>822486.90999999992</v>
          </cell>
          <cell r="AC111">
            <v>298247.21999999997</v>
          </cell>
          <cell r="AD111">
            <v>0</v>
          </cell>
          <cell r="AE111">
            <v>0</v>
          </cell>
          <cell r="AF111">
            <v>1123755</v>
          </cell>
          <cell r="AG111">
            <v>0</v>
          </cell>
          <cell r="AH111">
            <v>0</v>
          </cell>
          <cell r="AI111">
            <v>534910.31000000006</v>
          </cell>
          <cell r="AJ111">
            <v>0</v>
          </cell>
          <cell r="AK111">
            <v>454453.44999999995</v>
          </cell>
          <cell r="AL111">
            <v>0</v>
          </cell>
          <cell r="AM111">
            <v>78141.090000000011</v>
          </cell>
          <cell r="AN111">
            <v>706542.1399999999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70665.650000000009</v>
          </cell>
          <cell r="AT111">
            <v>115054.05</v>
          </cell>
          <cell r="AU111">
            <v>0</v>
          </cell>
          <cell r="AV111">
            <v>0</v>
          </cell>
          <cell r="AW111">
            <v>0</v>
          </cell>
          <cell r="AX111">
            <v>1234161.0199999998</v>
          </cell>
          <cell r="AY111">
            <v>0</v>
          </cell>
          <cell r="AZ111">
            <v>0</v>
          </cell>
          <cell r="BA111">
            <v>3225227</v>
          </cell>
          <cell r="BB111">
            <v>519143.75</v>
          </cell>
          <cell r="BC111">
            <v>12048876.809999999</v>
          </cell>
          <cell r="BD111">
            <v>2222282.4899999993</v>
          </cell>
          <cell r="BE111">
            <v>3135877.0000000005</v>
          </cell>
          <cell r="BF111">
            <v>97580057.439999983</v>
          </cell>
        </row>
        <row r="112">
          <cell r="F112" t="str">
            <v>17414</v>
          </cell>
          <cell r="G112">
            <v>156802737.04000005</v>
          </cell>
          <cell r="H112">
            <v>542946.46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28549003.150000002</v>
          </cell>
          <cell r="Q112">
            <v>1208362.54</v>
          </cell>
          <cell r="R112">
            <v>5586070</v>
          </cell>
          <cell r="S112">
            <v>0</v>
          </cell>
          <cell r="T112">
            <v>0</v>
          </cell>
          <cell r="U112">
            <v>0</v>
          </cell>
          <cell r="V112">
            <v>4837562.0100000007</v>
          </cell>
          <cell r="W112">
            <v>879217.23</v>
          </cell>
          <cell r="X112">
            <v>102767.99999999999</v>
          </cell>
          <cell r="Y112">
            <v>0</v>
          </cell>
          <cell r="Z112">
            <v>797156.17</v>
          </cell>
          <cell r="AA112">
            <v>37236</v>
          </cell>
          <cell r="AB112">
            <v>1701448.5300000003</v>
          </cell>
          <cell r="AC112">
            <v>464477</v>
          </cell>
          <cell r="AD112">
            <v>0</v>
          </cell>
          <cell r="AE112">
            <v>0</v>
          </cell>
          <cell r="AF112">
            <v>1587750.9500000002</v>
          </cell>
          <cell r="AG112">
            <v>0</v>
          </cell>
          <cell r="AH112">
            <v>0</v>
          </cell>
          <cell r="AI112">
            <v>1458929.4599999997</v>
          </cell>
          <cell r="AJ112">
            <v>0</v>
          </cell>
          <cell r="AK112">
            <v>583655.53</v>
          </cell>
          <cell r="AL112">
            <v>0</v>
          </cell>
          <cell r="AM112">
            <v>281747.99</v>
          </cell>
          <cell r="AN112">
            <v>3237362.9499999997</v>
          </cell>
          <cell r="AO112">
            <v>0</v>
          </cell>
          <cell r="AP112">
            <v>68799.460000000006</v>
          </cell>
          <cell r="AQ112">
            <v>426454.67</v>
          </cell>
          <cell r="AR112">
            <v>0</v>
          </cell>
          <cell r="AS112">
            <v>165367.31</v>
          </cell>
          <cell r="AT112">
            <v>545284.70000000007</v>
          </cell>
          <cell r="AU112">
            <v>0</v>
          </cell>
          <cell r="AV112">
            <v>0</v>
          </cell>
          <cell r="AW112">
            <v>0</v>
          </cell>
          <cell r="AX112">
            <v>4250941.67</v>
          </cell>
          <cell r="AY112">
            <v>0</v>
          </cell>
          <cell r="AZ112">
            <v>0</v>
          </cell>
          <cell r="BA112">
            <v>971931.94</v>
          </cell>
          <cell r="BB112">
            <v>900332.50000000012</v>
          </cell>
          <cell r="BC112">
            <v>29131173.630000006</v>
          </cell>
          <cell r="BD112">
            <v>7554890.25</v>
          </cell>
          <cell r="BE112">
            <v>8822736.459999999</v>
          </cell>
          <cell r="BF112">
            <v>261496343.59999999</v>
          </cell>
        </row>
        <row r="113">
          <cell r="F113" t="str">
            <v>17415</v>
          </cell>
          <cell r="G113">
            <v>167634108.23999992</v>
          </cell>
          <cell r="H113">
            <v>368065.89</v>
          </cell>
          <cell r="I113">
            <v>2211768.92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1304355.6500000001</v>
          </cell>
          <cell r="O113">
            <v>0</v>
          </cell>
          <cell r="P113">
            <v>29968988.360000003</v>
          </cell>
          <cell r="Q113">
            <v>799351.66</v>
          </cell>
          <cell r="R113">
            <v>5478097</v>
          </cell>
          <cell r="S113">
            <v>0</v>
          </cell>
          <cell r="T113">
            <v>0</v>
          </cell>
          <cell r="U113">
            <v>0</v>
          </cell>
          <cell r="V113">
            <v>7939764.8000000007</v>
          </cell>
          <cell r="W113">
            <v>0</v>
          </cell>
          <cell r="X113">
            <v>185816.9</v>
          </cell>
          <cell r="Y113">
            <v>0</v>
          </cell>
          <cell r="Z113">
            <v>0</v>
          </cell>
          <cell r="AA113">
            <v>0</v>
          </cell>
          <cell r="AB113">
            <v>5322477.0100000007</v>
          </cell>
          <cell r="AC113">
            <v>651031.57999999996</v>
          </cell>
          <cell r="AD113">
            <v>0</v>
          </cell>
          <cell r="AE113">
            <v>0</v>
          </cell>
          <cell r="AF113">
            <v>5956380.8700000001</v>
          </cell>
          <cell r="AG113">
            <v>0</v>
          </cell>
          <cell r="AH113">
            <v>0</v>
          </cell>
          <cell r="AI113">
            <v>1972454.7500000005</v>
          </cell>
          <cell r="AJ113">
            <v>101538</v>
          </cell>
          <cell r="AK113">
            <v>0</v>
          </cell>
          <cell r="AL113">
            <v>0</v>
          </cell>
          <cell r="AM113">
            <v>568784.99</v>
          </cell>
          <cell r="AN113">
            <v>4404457.6099999994</v>
          </cell>
          <cell r="AO113">
            <v>0</v>
          </cell>
          <cell r="AP113">
            <v>69129.41</v>
          </cell>
          <cell r="AQ113">
            <v>277072.26</v>
          </cell>
          <cell r="AR113">
            <v>0</v>
          </cell>
          <cell r="AS113">
            <v>0</v>
          </cell>
          <cell r="AT113">
            <v>316049.37</v>
          </cell>
          <cell r="AU113">
            <v>0</v>
          </cell>
          <cell r="AV113">
            <v>0</v>
          </cell>
          <cell r="AW113">
            <v>0</v>
          </cell>
          <cell r="AX113">
            <v>288340.34999999998</v>
          </cell>
          <cell r="AY113">
            <v>0</v>
          </cell>
          <cell r="AZ113">
            <v>0</v>
          </cell>
          <cell r="BA113">
            <v>0</v>
          </cell>
          <cell r="BB113">
            <v>396489.68999999994</v>
          </cell>
          <cell r="BC113">
            <v>41595817.279999994</v>
          </cell>
          <cell r="BD113">
            <v>10270365.359999999</v>
          </cell>
          <cell r="BE113">
            <v>7892519.2399999993</v>
          </cell>
          <cell r="BF113">
            <v>295973225.18999994</v>
          </cell>
        </row>
        <row r="114">
          <cell r="F114" t="str">
            <v>17417</v>
          </cell>
          <cell r="G114">
            <v>119629269.65999995</v>
          </cell>
          <cell r="H114">
            <v>1000554.48</v>
          </cell>
          <cell r="I114">
            <v>102274.97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28377292.109999999</v>
          </cell>
          <cell r="Q114">
            <v>772405.75999999989</v>
          </cell>
          <cell r="R114">
            <v>4416407.43</v>
          </cell>
          <cell r="S114">
            <v>0</v>
          </cell>
          <cell r="T114">
            <v>0</v>
          </cell>
          <cell r="U114">
            <v>0</v>
          </cell>
          <cell r="V114">
            <v>4439090.6800000006</v>
          </cell>
          <cell r="W114">
            <v>838003.05999999971</v>
          </cell>
          <cell r="X114">
            <v>81094.92</v>
          </cell>
          <cell r="Y114">
            <v>0</v>
          </cell>
          <cell r="Z114">
            <v>395011.54000000004</v>
          </cell>
          <cell r="AA114">
            <v>0</v>
          </cell>
          <cell r="AB114">
            <v>1366419.0199999998</v>
          </cell>
          <cell r="AC114">
            <v>412439.85</v>
          </cell>
          <cell r="AD114">
            <v>0</v>
          </cell>
          <cell r="AE114">
            <v>0</v>
          </cell>
          <cell r="AF114">
            <v>1599490.8499999999</v>
          </cell>
          <cell r="AG114">
            <v>172129.69999999998</v>
          </cell>
          <cell r="AH114">
            <v>11972.75</v>
          </cell>
          <cell r="AI114">
            <v>1020077.0700000001</v>
          </cell>
          <cell r="AJ114">
            <v>0</v>
          </cell>
          <cell r="AK114">
            <v>0</v>
          </cell>
          <cell r="AL114">
            <v>0</v>
          </cell>
          <cell r="AM114">
            <v>86833.95</v>
          </cell>
          <cell r="AN114">
            <v>1115817.4800000002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66584.959999999992</v>
          </cell>
          <cell r="AT114">
            <v>295312.18000000005</v>
          </cell>
          <cell r="AU114">
            <v>0</v>
          </cell>
          <cell r="AV114">
            <v>0</v>
          </cell>
          <cell r="AW114">
            <v>0</v>
          </cell>
          <cell r="AX114">
            <v>3823347.32</v>
          </cell>
          <cell r="AY114">
            <v>0</v>
          </cell>
          <cell r="AZ114">
            <v>381.08000000000004</v>
          </cell>
          <cell r="BA114">
            <v>0</v>
          </cell>
          <cell r="BB114">
            <v>855580.62</v>
          </cell>
          <cell r="BC114">
            <v>24763386.450000003</v>
          </cell>
          <cell r="BD114">
            <v>5734500.4899999993</v>
          </cell>
          <cell r="BE114">
            <v>7252199.7100000009</v>
          </cell>
          <cell r="BF114">
            <v>208627878.08999994</v>
          </cell>
        </row>
        <row r="115">
          <cell r="F115" t="str">
            <v>17901</v>
          </cell>
          <cell r="G115">
            <v>964313.1399999999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112769.78</v>
          </cell>
          <cell r="Q115">
            <v>0</v>
          </cell>
          <cell r="R115">
            <v>52918.69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240482.91</v>
          </cell>
          <cell r="BD115">
            <v>124620.9</v>
          </cell>
          <cell r="BE115">
            <v>191777.97</v>
          </cell>
          <cell r="BF115">
            <v>1686883.3899999997</v>
          </cell>
        </row>
        <row r="116">
          <cell r="F116" t="str">
            <v>17903</v>
          </cell>
          <cell r="G116">
            <v>1646346.8599999999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75358.549999999988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95892.41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10594.2</v>
          </cell>
          <cell r="BE116">
            <v>366832.26</v>
          </cell>
          <cell r="BF116">
            <v>2195024.2799999998</v>
          </cell>
        </row>
        <row r="117">
          <cell r="F117" t="str">
            <v>18100</v>
          </cell>
          <cell r="G117">
            <v>26810343.050000008</v>
          </cell>
          <cell r="H117">
            <v>1229593.54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5781876.4299999997</v>
          </cell>
          <cell r="Q117">
            <v>411527.01</v>
          </cell>
          <cell r="R117">
            <v>969226.11</v>
          </cell>
          <cell r="S117">
            <v>0</v>
          </cell>
          <cell r="T117">
            <v>0</v>
          </cell>
          <cell r="U117">
            <v>24015.599999999999</v>
          </cell>
          <cell r="V117">
            <v>1822412.8100000003</v>
          </cell>
          <cell r="W117">
            <v>393297.07999999996</v>
          </cell>
          <cell r="X117">
            <v>47352</v>
          </cell>
          <cell r="Y117">
            <v>0</v>
          </cell>
          <cell r="Z117">
            <v>2141580.6999999997</v>
          </cell>
          <cell r="AA117">
            <v>105646</v>
          </cell>
          <cell r="AB117">
            <v>1378237.04</v>
          </cell>
          <cell r="AC117">
            <v>351217.52</v>
          </cell>
          <cell r="AD117">
            <v>0</v>
          </cell>
          <cell r="AE117">
            <v>0</v>
          </cell>
          <cell r="AF117">
            <v>1340474.1700000004</v>
          </cell>
          <cell r="AG117">
            <v>0</v>
          </cell>
          <cell r="AH117">
            <v>0</v>
          </cell>
          <cell r="AI117">
            <v>639053.36</v>
          </cell>
          <cell r="AJ117">
            <v>0</v>
          </cell>
          <cell r="AK117">
            <v>0</v>
          </cell>
          <cell r="AL117">
            <v>0</v>
          </cell>
          <cell r="AM117">
            <v>34554.079999999994</v>
          </cell>
          <cell r="AN117">
            <v>167666.58000000002</v>
          </cell>
          <cell r="AO117">
            <v>0</v>
          </cell>
          <cell r="AP117">
            <v>5360.79</v>
          </cell>
          <cell r="AQ117">
            <v>0</v>
          </cell>
          <cell r="AR117">
            <v>0</v>
          </cell>
          <cell r="AS117">
            <v>21063.35</v>
          </cell>
          <cell r="AT117">
            <v>44330.39</v>
          </cell>
          <cell r="AU117">
            <v>0</v>
          </cell>
          <cell r="AV117">
            <v>0</v>
          </cell>
          <cell r="AW117">
            <v>0</v>
          </cell>
          <cell r="AX117">
            <v>1010986.17</v>
          </cell>
          <cell r="AY117">
            <v>0</v>
          </cell>
          <cell r="AZ117">
            <v>0</v>
          </cell>
          <cell r="BA117">
            <v>0</v>
          </cell>
          <cell r="BB117">
            <v>371434.99999999994</v>
          </cell>
          <cell r="BC117">
            <v>8716939.8199999966</v>
          </cell>
          <cell r="BD117">
            <v>2082690.0699999998</v>
          </cell>
          <cell r="BE117">
            <v>1478547.25</v>
          </cell>
          <cell r="BF117">
            <v>57379425.920000009</v>
          </cell>
        </row>
        <row r="118">
          <cell r="F118" t="str">
            <v>18303</v>
          </cell>
          <cell r="G118">
            <v>22512256.840000007</v>
          </cell>
          <cell r="H118">
            <v>241484.16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5299237.3800000018</v>
          </cell>
          <cell r="Q118">
            <v>43352.75</v>
          </cell>
          <cell r="R118">
            <v>882047.01</v>
          </cell>
          <cell r="S118">
            <v>0</v>
          </cell>
          <cell r="T118">
            <v>0</v>
          </cell>
          <cell r="U118">
            <v>0</v>
          </cell>
          <cell r="V118">
            <v>834175.27</v>
          </cell>
          <cell r="W118">
            <v>243300.33</v>
          </cell>
          <cell r="X118">
            <v>13935.83</v>
          </cell>
          <cell r="Y118">
            <v>0</v>
          </cell>
          <cell r="Z118">
            <v>0</v>
          </cell>
          <cell r="AA118">
            <v>0</v>
          </cell>
          <cell r="AB118">
            <v>215938.9</v>
          </cell>
          <cell r="AC118">
            <v>104849.59</v>
          </cell>
          <cell r="AD118">
            <v>0</v>
          </cell>
          <cell r="AE118">
            <v>0</v>
          </cell>
          <cell r="AF118">
            <v>131392.63999999998</v>
          </cell>
          <cell r="AG118">
            <v>0</v>
          </cell>
          <cell r="AH118">
            <v>0</v>
          </cell>
          <cell r="AI118">
            <v>183940.82000000004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30020.560000000001</v>
          </cell>
          <cell r="AO118">
            <v>0</v>
          </cell>
          <cell r="AP118">
            <v>24294.440000000002</v>
          </cell>
          <cell r="AQ118">
            <v>0</v>
          </cell>
          <cell r="AR118">
            <v>0</v>
          </cell>
          <cell r="AS118">
            <v>0</v>
          </cell>
          <cell r="AT118">
            <v>41556.15</v>
          </cell>
          <cell r="AU118">
            <v>0</v>
          </cell>
          <cell r="AV118">
            <v>0</v>
          </cell>
          <cell r="AW118">
            <v>0</v>
          </cell>
          <cell r="AX118">
            <v>283521.42</v>
          </cell>
          <cell r="AY118">
            <v>0</v>
          </cell>
          <cell r="AZ118">
            <v>0</v>
          </cell>
          <cell r="BA118">
            <v>0</v>
          </cell>
          <cell r="BB118">
            <v>28986.38</v>
          </cell>
          <cell r="BC118">
            <v>5872107.1499999976</v>
          </cell>
          <cell r="BD118">
            <v>947750.33000000007</v>
          </cell>
          <cell r="BE118">
            <v>1317998.3600000001</v>
          </cell>
          <cell r="BF118">
            <v>39252146.310000002</v>
          </cell>
        </row>
        <row r="119">
          <cell r="F119" t="str">
            <v>18400</v>
          </cell>
          <cell r="G119">
            <v>33273304.09</v>
          </cell>
          <cell r="H119">
            <v>282224.94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7235186.6099999994</v>
          </cell>
          <cell r="Q119">
            <v>250440</v>
          </cell>
          <cell r="R119">
            <v>1195397</v>
          </cell>
          <cell r="S119">
            <v>0</v>
          </cell>
          <cell r="T119">
            <v>0</v>
          </cell>
          <cell r="U119">
            <v>50215.210000000006</v>
          </cell>
          <cell r="V119">
            <v>2014977.0999999999</v>
          </cell>
          <cell r="W119">
            <v>470486.74</v>
          </cell>
          <cell r="X119">
            <v>55149.369999999995</v>
          </cell>
          <cell r="Y119">
            <v>0</v>
          </cell>
          <cell r="Z119">
            <v>0</v>
          </cell>
          <cell r="AA119">
            <v>0</v>
          </cell>
          <cell r="AB119">
            <v>466563.69</v>
          </cell>
          <cell r="AC119">
            <v>178627.06000000003</v>
          </cell>
          <cell r="AD119">
            <v>0</v>
          </cell>
          <cell r="AE119">
            <v>0</v>
          </cell>
          <cell r="AF119">
            <v>946856.07000000007</v>
          </cell>
          <cell r="AG119">
            <v>0</v>
          </cell>
          <cell r="AH119">
            <v>0</v>
          </cell>
          <cell r="AI119">
            <v>274598.09000000003</v>
          </cell>
          <cell r="AJ119">
            <v>0</v>
          </cell>
          <cell r="AK119">
            <v>0</v>
          </cell>
          <cell r="AL119">
            <v>276322.70999999996</v>
          </cell>
          <cell r="AM119">
            <v>15523.42</v>
          </cell>
          <cell r="AN119">
            <v>198300.33</v>
          </cell>
          <cell r="AO119">
            <v>0</v>
          </cell>
          <cell r="AP119">
            <v>91819.290000000008</v>
          </cell>
          <cell r="AQ119">
            <v>115744.12999999999</v>
          </cell>
          <cell r="AR119">
            <v>0</v>
          </cell>
          <cell r="AS119">
            <v>28530.290000000005</v>
          </cell>
          <cell r="AT119">
            <v>66444.84</v>
          </cell>
          <cell r="AU119">
            <v>0</v>
          </cell>
          <cell r="AV119">
            <v>0</v>
          </cell>
          <cell r="AW119">
            <v>0</v>
          </cell>
          <cell r="AX119">
            <v>438113.23</v>
          </cell>
          <cell r="AY119">
            <v>0</v>
          </cell>
          <cell r="AZ119">
            <v>113633.55000000002</v>
          </cell>
          <cell r="BA119">
            <v>0</v>
          </cell>
          <cell r="BB119">
            <v>449679.51999999996</v>
          </cell>
          <cell r="BC119">
            <v>9379396.1800000016</v>
          </cell>
          <cell r="BD119">
            <v>1871996.9300000002</v>
          </cell>
          <cell r="BE119">
            <v>3074061.1600000006</v>
          </cell>
          <cell r="BF119">
            <v>62813591.550000012</v>
          </cell>
        </row>
        <row r="120">
          <cell r="F120" t="str">
            <v>18401</v>
          </cell>
          <cell r="G120">
            <v>58523087.030000009</v>
          </cell>
          <cell r="H120">
            <v>2171803.5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15401727.4</v>
          </cell>
          <cell r="Q120">
            <v>563207.28</v>
          </cell>
          <cell r="R120">
            <v>2271210.79</v>
          </cell>
          <cell r="S120">
            <v>0</v>
          </cell>
          <cell r="T120">
            <v>0</v>
          </cell>
          <cell r="U120">
            <v>448700.57999999996</v>
          </cell>
          <cell r="V120">
            <v>4404290.99</v>
          </cell>
          <cell r="W120">
            <v>500917.77</v>
          </cell>
          <cell r="X120">
            <v>46412</v>
          </cell>
          <cell r="Y120">
            <v>0</v>
          </cell>
          <cell r="Z120">
            <v>0</v>
          </cell>
          <cell r="AA120">
            <v>0</v>
          </cell>
          <cell r="AB120">
            <v>1192499.6300000001</v>
          </cell>
          <cell r="AC120">
            <v>327860.33999999997</v>
          </cell>
          <cell r="AD120">
            <v>0</v>
          </cell>
          <cell r="AE120">
            <v>0</v>
          </cell>
          <cell r="AF120">
            <v>1929964.23</v>
          </cell>
          <cell r="AG120">
            <v>0</v>
          </cell>
          <cell r="AH120">
            <v>0</v>
          </cell>
          <cell r="AI120">
            <v>496015.86</v>
          </cell>
          <cell r="AJ120">
            <v>0</v>
          </cell>
          <cell r="AK120">
            <v>0</v>
          </cell>
          <cell r="AL120">
            <v>0</v>
          </cell>
          <cell r="AM120">
            <v>39090.549999999996</v>
          </cell>
          <cell r="AN120">
            <v>358175.65999999992</v>
          </cell>
          <cell r="AO120">
            <v>0</v>
          </cell>
          <cell r="AP120">
            <v>46165.280000000006</v>
          </cell>
          <cell r="AQ120">
            <v>0</v>
          </cell>
          <cell r="AR120">
            <v>0</v>
          </cell>
          <cell r="AS120">
            <v>83238.510000000009</v>
          </cell>
          <cell r="AT120">
            <v>137278.40999999997</v>
          </cell>
          <cell r="AU120">
            <v>0</v>
          </cell>
          <cell r="AV120">
            <v>0</v>
          </cell>
          <cell r="AW120">
            <v>0</v>
          </cell>
          <cell r="AX120">
            <v>578267.50000000012</v>
          </cell>
          <cell r="AY120">
            <v>0</v>
          </cell>
          <cell r="AZ120">
            <v>135279.08000000002</v>
          </cell>
          <cell r="BA120">
            <v>0</v>
          </cell>
          <cell r="BB120">
            <v>833395.84</v>
          </cell>
          <cell r="BC120">
            <v>15748650.689999994</v>
          </cell>
          <cell r="BD120">
            <v>3408421.18</v>
          </cell>
          <cell r="BE120">
            <v>4641548.75</v>
          </cell>
          <cell r="BF120">
            <v>114287208.85000001</v>
          </cell>
        </row>
        <row r="121">
          <cell r="F121" t="str">
            <v>18402</v>
          </cell>
          <cell r="G121">
            <v>47003287.800000019</v>
          </cell>
          <cell r="H121">
            <v>2427099.92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10461799.470000001</v>
          </cell>
          <cell r="Q121">
            <v>461398.82</v>
          </cell>
          <cell r="R121">
            <v>1933811.46</v>
          </cell>
          <cell r="S121">
            <v>0</v>
          </cell>
          <cell r="T121">
            <v>0</v>
          </cell>
          <cell r="U121">
            <v>19051.490000000002</v>
          </cell>
          <cell r="V121">
            <v>3436147.5500000003</v>
          </cell>
          <cell r="W121">
            <v>424546.49</v>
          </cell>
          <cell r="X121">
            <v>62143</v>
          </cell>
          <cell r="Y121">
            <v>0</v>
          </cell>
          <cell r="Z121">
            <v>0</v>
          </cell>
          <cell r="AA121">
            <v>0</v>
          </cell>
          <cell r="AB121">
            <v>1405474.15</v>
          </cell>
          <cell r="AC121">
            <v>175778.24</v>
          </cell>
          <cell r="AD121">
            <v>0</v>
          </cell>
          <cell r="AE121">
            <v>0</v>
          </cell>
          <cell r="AF121">
            <v>1713807.0900000003</v>
          </cell>
          <cell r="AG121">
            <v>0</v>
          </cell>
          <cell r="AH121">
            <v>0</v>
          </cell>
          <cell r="AI121">
            <v>510885.17000000004</v>
          </cell>
          <cell r="AJ121">
            <v>0</v>
          </cell>
          <cell r="AK121">
            <v>25512.370000000003</v>
          </cell>
          <cell r="AL121">
            <v>0</v>
          </cell>
          <cell r="AM121">
            <v>5723.6299999999992</v>
          </cell>
          <cell r="AN121">
            <v>86624.11</v>
          </cell>
          <cell r="AO121">
            <v>0</v>
          </cell>
          <cell r="AP121">
            <v>40694.969999999994</v>
          </cell>
          <cell r="AQ121">
            <v>0</v>
          </cell>
          <cell r="AR121">
            <v>91.74</v>
          </cell>
          <cell r="AS121">
            <v>56724.299999999996</v>
          </cell>
          <cell r="AT121">
            <v>278746.27</v>
          </cell>
          <cell r="AU121">
            <v>0</v>
          </cell>
          <cell r="AV121">
            <v>0</v>
          </cell>
          <cell r="AW121">
            <v>0</v>
          </cell>
          <cell r="AX121">
            <v>386208.76000000007</v>
          </cell>
          <cell r="AY121">
            <v>0</v>
          </cell>
          <cell r="AZ121">
            <v>1873.9099999999999</v>
          </cell>
          <cell r="BA121">
            <v>0</v>
          </cell>
          <cell r="BB121">
            <v>781030.85</v>
          </cell>
          <cell r="BC121">
            <v>13931108.01</v>
          </cell>
          <cell r="BD121">
            <v>3590670.9</v>
          </cell>
          <cell r="BE121">
            <v>4666094.26</v>
          </cell>
          <cell r="BF121">
            <v>93886334.730000019</v>
          </cell>
        </row>
        <row r="122">
          <cell r="F122" t="str">
            <v>18902</v>
          </cell>
          <cell r="G122">
            <v>904772.80999999994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70296.929999999993</v>
          </cell>
          <cell r="Q122">
            <v>0</v>
          </cell>
          <cell r="R122">
            <v>18184</v>
          </cell>
          <cell r="S122">
            <v>0</v>
          </cell>
          <cell r="T122">
            <v>0</v>
          </cell>
          <cell r="U122">
            <v>16585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51710</v>
          </cell>
          <cell r="AC122">
            <v>0</v>
          </cell>
          <cell r="AD122">
            <v>0</v>
          </cell>
          <cell r="AE122">
            <v>0</v>
          </cell>
          <cell r="AF122">
            <v>19734.25</v>
          </cell>
          <cell r="AG122">
            <v>0</v>
          </cell>
          <cell r="AH122">
            <v>0</v>
          </cell>
          <cell r="AI122">
            <v>8443.82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34911.64</v>
          </cell>
          <cell r="BB122">
            <v>0</v>
          </cell>
          <cell r="BC122">
            <v>271575.08999999997</v>
          </cell>
          <cell r="BD122">
            <v>45279.46</v>
          </cell>
          <cell r="BE122">
            <v>29486.28</v>
          </cell>
          <cell r="BF122">
            <v>1470979.28</v>
          </cell>
        </row>
        <row r="123">
          <cell r="F123" t="str">
            <v>19007</v>
          </cell>
          <cell r="G123">
            <v>365498.76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11874.9</v>
          </cell>
          <cell r="Q123">
            <v>1020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3265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74793.640000000014</v>
          </cell>
          <cell r="BD123">
            <v>0</v>
          </cell>
          <cell r="BE123">
            <v>0</v>
          </cell>
          <cell r="BF123">
            <v>456452.30000000005</v>
          </cell>
        </row>
        <row r="124">
          <cell r="F124" t="str">
            <v>19028</v>
          </cell>
          <cell r="G124">
            <v>1247841.9299999997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99667.659999999989</v>
          </cell>
          <cell r="Q124">
            <v>0</v>
          </cell>
          <cell r="R124">
            <v>20236.84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28050.720000000001</v>
          </cell>
          <cell r="AC124">
            <v>0</v>
          </cell>
          <cell r="AD124">
            <v>0</v>
          </cell>
          <cell r="AE124">
            <v>0</v>
          </cell>
          <cell r="AF124">
            <v>11365.49</v>
          </cell>
          <cell r="AG124">
            <v>0</v>
          </cell>
          <cell r="AH124">
            <v>0</v>
          </cell>
          <cell r="AI124">
            <v>23031.039999999994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15114.53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7917.42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654983.76000000013</v>
          </cell>
          <cell r="BD124">
            <v>77932.05</v>
          </cell>
          <cell r="BE124">
            <v>90893.12999999999</v>
          </cell>
          <cell r="BF124">
            <v>2277034.5699999994</v>
          </cell>
        </row>
        <row r="125">
          <cell r="F125" t="str">
            <v>19400</v>
          </cell>
          <cell r="G125">
            <v>1286693.73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176166.01</v>
          </cell>
          <cell r="Q125">
            <v>0</v>
          </cell>
          <cell r="R125">
            <v>26185.68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27840.799999999999</v>
          </cell>
          <cell r="AC125">
            <v>5273.9</v>
          </cell>
          <cell r="AD125">
            <v>0</v>
          </cell>
          <cell r="AE125">
            <v>0</v>
          </cell>
          <cell r="AF125">
            <v>22323.93</v>
          </cell>
          <cell r="AG125">
            <v>0</v>
          </cell>
          <cell r="AH125">
            <v>0</v>
          </cell>
          <cell r="AI125">
            <v>8158.19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2510.6799999999998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854574.40000000014</v>
          </cell>
          <cell r="BD125">
            <v>68173.939999999988</v>
          </cell>
          <cell r="BE125">
            <v>97741.13</v>
          </cell>
          <cell r="BF125">
            <v>2575642.3899999997</v>
          </cell>
        </row>
        <row r="126">
          <cell r="F126" t="str">
            <v>19401</v>
          </cell>
          <cell r="G126">
            <v>14580979.169999998</v>
          </cell>
          <cell r="H126">
            <v>102355.56999999999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2657287.31</v>
          </cell>
          <cell r="Q126">
            <v>124330.64</v>
          </cell>
          <cell r="R126">
            <v>544780.44999999995</v>
          </cell>
          <cell r="S126">
            <v>0</v>
          </cell>
          <cell r="T126">
            <v>0</v>
          </cell>
          <cell r="U126">
            <v>0</v>
          </cell>
          <cell r="V126">
            <v>930209.48</v>
          </cell>
          <cell r="W126">
            <v>42252.959999999999</v>
          </cell>
          <cell r="X126">
            <v>18981.09</v>
          </cell>
          <cell r="Y126">
            <v>0</v>
          </cell>
          <cell r="Z126">
            <v>0</v>
          </cell>
          <cell r="AA126">
            <v>0</v>
          </cell>
          <cell r="AB126">
            <v>570647.60999999987</v>
          </cell>
          <cell r="AC126">
            <v>116757.27</v>
          </cell>
          <cell r="AD126">
            <v>25139.119999999995</v>
          </cell>
          <cell r="AE126">
            <v>0</v>
          </cell>
          <cell r="AF126">
            <v>537526.64</v>
          </cell>
          <cell r="AG126">
            <v>0</v>
          </cell>
          <cell r="AH126">
            <v>0</v>
          </cell>
          <cell r="AI126">
            <v>44847.63</v>
          </cell>
          <cell r="AJ126">
            <v>0</v>
          </cell>
          <cell r="AK126">
            <v>0</v>
          </cell>
          <cell r="AL126">
            <v>0</v>
          </cell>
          <cell r="AM126">
            <v>61345.94</v>
          </cell>
          <cell r="AN126">
            <v>188479.63</v>
          </cell>
          <cell r="AO126">
            <v>0</v>
          </cell>
          <cell r="AP126">
            <v>0</v>
          </cell>
          <cell r="AQ126">
            <v>210768.75999999998</v>
          </cell>
          <cell r="AR126">
            <v>0</v>
          </cell>
          <cell r="AS126">
            <v>0</v>
          </cell>
          <cell r="AT126">
            <v>24036.710000000003</v>
          </cell>
          <cell r="AU126">
            <v>0</v>
          </cell>
          <cell r="AV126">
            <v>0</v>
          </cell>
          <cell r="AW126">
            <v>0</v>
          </cell>
          <cell r="AX126">
            <v>511291.96</v>
          </cell>
          <cell r="AY126">
            <v>0</v>
          </cell>
          <cell r="AZ126">
            <v>125117.12</v>
          </cell>
          <cell r="BA126">
            <v>0</v>
          </cell>
          <cell r="BB126">
            <v>16272.68</v>
          </cell>
          <cell r="BC126">
            <v>5301392.74</v>
          </cell>
          <cell r="BD126">
            <v>1006468.0899999997</v>
          </cell>
          <cell r="BE126">
            <v>1204890.8899999997</v>
          </cell>
          <cell r="BF126">
            <v>28946159.460000005</v>
          </cell>
        </row>
        <row r="127">
          <cell r="F127" t="str">
            <v>19403</v>
          </cell>
          <cell r="G127">
            <v>3262150.7900000005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586305.28000000003</v>
          </cell>
          <cell r="Q127">
            <v>16660</v>
          </cell>
          <cell r="R127">
            <v>77471.569999999992</v>
          </cell>
          <cell r="S127">
            <v>0</v>
          </cell>
          <cell r="T127">
            <v>0</v>
          </cell>
          <cell r="U127">
            <v>0</v>
          </cell>
          <cell r="V127">
            <v>343222.98</v>
          </cell>
          <cell r="W127">
            <v>58272.25</v>
          </cell>
          <cell r="X127">
            <v>6726.38</v>
          </cell>
          <cell r="Y127">
            <v>0</v>
          </cell>
          <cell r="Z127">
            <v>0</v>
          </cell>
          <cell r="AA127">
            <v>0</v>
          </cell>
          <cell r="AB127">
            <v>132465.19999999998</v>
          </cell>
          <cell r="AC127">
            <v>22246.400000000001</v>
          </cell>
          <cell r="AD127">
            <v>0</v>
          </cell>
          <cell r="AE127">
            <v>0</v>
          </cell>
          <cell r="AF127">
            <v>120735.11</v>
          </cell>
          <cell r="AG127">
            <v>106090.73999999999</v>
          </cell>
          <cell r="AH127">
            <v>21675.43</v>
          </cell>
          <cell r="AI127">
            <v>500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33643.64</v>
          </cell>
          <cell r="AO127">
            <v>0</v>
          </cell>
          <cell r="AP127">
            <v>0</v>
          </cell>
          <cell r="AQ127">
            <v>1750</v>
          </cell>
          <cell r="AR127">
            <v>0</v>
          </cell>
          <cell r="AS127">
            <v>0</v>
          </cell>
          <cell r="AT127">
            <v>3168.8100000000004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1615932.3399999996</v>
          </cell>
          <cell r="BD127">
            <v>247737.27</v>
          </cell>
          <cell r="BE127">
            <v>318398.67000000004</v>
          </cell>
          <cell r="BF127">
            <v>6975152.8599999994</v>
          </cell>
        </row>
        <row r="128">
          <cell r="F128" t="str">
            <v>19404</v>
          </cell>
          <cell r="G128">
            <v>4913691.67</v>
          </cell>
          <cell r="H128">
            <v>169736.43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602553.78999999992</v>
          </cell>
          <cell r="Q128">
            <v>18737.12</v>
          </cell>
          <cell r="R128">
            <v>162947.39000000001</v>
          </cell>
          <cell r="S128">
            <v>0</v>
          </cell>
          <cell r="T128">
            <v>0</v>
          </cell>
          <cell r="U128">
            <v>0</v>
          </cell>
          <cell r="V128">
            <v>273648.59000000003</v>
          </cell>
          <cell r="W128">
            <v>23235.1</v>
          </cell>
          <cell r="X128">
            <v>8645.1</v>
          </cell>
          <cell r="Y128">
            <v>0</v>
          </cell>
          <cell r="Z128">
            <v>0</v>
          </cell>
          <cell r="AA128">
            <v>0</v>
          </cell>
          <cell r="AB128">
            <v>224904.61000000002</v>
          </cell>
          <cell r="AC128">
            <v>24309.84</v>
          </cell>
          <cell r="AD128">
            <v>0</v>
          </cell>
          <cell r="AE128">
            <v>0</v>
          </cell>
          <cell r="AF128">
            <v>157197.31</v>
          </cell>
          <cell r="AG128">
            <v>0</v>
          </cell>
          <cell r="AH128">
            <v>0</v>
          </cell>
          <cell r="AI128">
            <v>51177.880000000005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14351.44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9170.3100000000013</v>
          </cell>
          <cell r="AU128">
            <v>0</v>
          </cell>
          <cell r="AV128">
            <v>0</v>
          </cell>
          <cell r="AW128">
            <v>0</v>
          </cell>
          <cell r="AX128">
            <v>2977.41</v>
          </cell>
          <cell r="AY128">
            <v>0</v>
          </cell>
          <cell r="AZ128">
            <v>0</v>
          </cell>
          <cell r="BA128">
            <v>0</v>
          </cell>
          <cell r="BB128">
            <v>45000</v>
          </cell>
          <cell r="BC128">
            <v>1558055.8499999994</v>
          </cell>
          <cell r="BD128">
            <v>289418.45999999996</v>
          </cell>
          <cell r="BE128">
            <v>373966.93000000005</v>
          </cell>
          <cell r="BF128">
            <v>8923725.2299999967</v>
          </cell>
        </row>
        <row r="129">
          <cell r="F129" t="str">
            <v>20094</v>
          </cell>
          <cell r="G129">
            <v>956347.42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94737.93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84179.64</v>
          </cell>
          <cell r="AC129">
            <v>17194.27</v>
          </cell>
          <cell r="AD129">
            <v>0</v>
          </cell>
          <cell r="AE129">
            <v>0</v>
          </cell>
          <cell r="AF129">
            <v>36609.35</v>
          </cell>
          <cell r="AG129">
            <v>0</v>
          </cell>
          <cell r="AH129">
            <v>0</v>
          </cell>
          <cell r="AI129">
            <v>19591.97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1582.75</v>
          </cell>
          <cell r="AP129">
            <v>0</v>
          </cell>
          <cell r="AQ129">
            <v>15640.609999999999</v>
          </cell>
          <cell r="AR129">
            <v>3600</v>
          </cell>
          <cell r="AS129">
            <v>851.49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9083.59</v>
          </cell>
          <cell r="AY129">
            <v>0</v>
          </cell>
          <cell r="AZ129">
            <v>0</v>
          </cell>
          <cell r="BA129">
            <v>0</v>
          </cell>
          <cell r="BB129">
            <v>22.61</v>
          </cell>
          <cell r="BC129">
            <v>414132.52000000014</v>
          </cell>
          <cell r="BD129">
            <v>87615.090000000011</v>
          </cell>
          <cell r="BE129">
            <v>12525.219999999998</v>
          </cell>
          <cell r="BF129">
            <v>1753714.4600000004</v>
          </cell>
        </row>
        <row r="130">
          <cell r="F130" t="str">
            <v>20203</v>
          </cell>
          <cell r="G130">
            <v>1001756.48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82714.680000000008</v>
          </cell>
          <cell r="Q130">
            <v>0</v>
          </cell>
          <cell r="R130">
            <v>29038.05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24373.15</v>
          </cell>
          <cell r="AC130">
            <v>29174.579999999998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468295.44999999995</v>
          </cell>
          <cell r="BD130">
            <v>0</v>
          </cell>
          <cell r="BE130">
            <v>191301.79</v>
          </cell>
          <cell r="BF130">
            <v>1826654.18</v>
          </cell>
        </row>
        <row r="131">
          <cell r="F131" t="str">
            <v>20215</v>
          </cell>
          <cell r="G131">
            <v>519077.48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20918.810000000001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40393.4</v>
          </cell>
          <cell r="AC131">
            <v>19820.880000000005</v>
          </cell>
          <cell r="AD131">
            <v>0</v>
          </cell>
          <cell r="AE131">
            <v>0</v>
          </cell>
          <cell r="AF131">
            <v>15569.93</v>
          </cell>
          <cell r="AG131">
            <v>0</v>
          </cell>
          <cell r="AH131">
            <v>0</v>
          </cell>
          <cell r="AI131">
            <v>20066.039999999997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1935.64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266967.06</v>
          </cell>
          <cell r="BD131">
            <v>58077.2</v>
          </cell>
          <cell r="BE131">
            <v>94740.000000000015</v>
          </cell>
          <cell r="BF131">
            <v>1057566.4400000002</v>
          </cell>
        </row>
        <row r="132">
          <cell r="F132" t="str">
            <v>20400</v>
          </cell>
          <cell r="G132">
            <v>1715951.7500000005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166633.23000000001</v>
          </cell>
          <cell r="Q132">
            <v>2154.1999999999998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62955.819999999992</v>
          </cell>
          <cell r="AC132">
            <v>26227.530000000002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37435.69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5515.24</v>
          </cell>
          <cell r="AS132">
            <v>0</v>
          </cell>
          <cell r="AT132">
            <v>7205.32</v>
          </cell>
          <cell r="AU132">
            <v>0</v>
          </cell>
          <cell r="AV132">
            <v>0</v>
          </cell>
          <cell r="AW132">
            <v>0</v>
          </cell>
          <cell r="AX132">
            <v>11126.43</v>
          </cell>
          <cell r="AY132">
            <v>0</v>
          </cell>
          <cell r="AZ132">
            <v>0</v>
          </cell>
          <cell r="BA132">
            <v>0</v>
          </cell>
          <cell r="BB132">
            <v>171.02</v>
          </cell>
          <cell r="BC132">
            <v>626589.27000000014</v>
          </cell>
          <cell r="BD132">
            <v>69072.240000000005</v>
          </cell>
          <cell r="BE132">
            <v>144157.54999999999</v>
          </cell>
          <cell r="BF132">
            <v>2875195.2900000005</v>
          </cell>
        </row>
        <row r="133">
          <cell r="F133" t="str">
            <v>20401</v>
          </cell>
          <cell r="G133">
            <v>1061518.55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59381.89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64996.720000000008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31498.089999999997</v>
          </cell>
          <cell r="AC133">
            <v>1748.7</v>
          </cell>
          <cell r="AD133">
            <v>0</v>
          </cell>
          <cell r="AE133">
            <v>0</v>
          </cell>
          <cell r="AF133">
            <v>12688.099999999999</v>
          </cell>
          <cell r="AG133">
            <v>0</v>
          </cell>
          <cell r="AH133">
            <v>0</v>
          </cell>
          <cell r="AI133">
            <v>21.33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4502.66</v>
          </cell>
          <cell r="AQ133">
            <v>0</v>
          </cell>
          <cell r="AR133">
            <v>3222.7400000000002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476026.53000000009</v>
          </cell>
          <cell r="BD133">
            <v>116084.46</v>
          </cell>
          <cell r="BE133">
            <v>55060.759999999995</v>
          </cell>
          <cell r="BF133">
            <v>1886750.53</v>
          </cell>
        </row>
        <row r="134">
          <cell r="F134" t="str">
            <v>20402</v>
          </cell>
          <cell r="G134">
            <v>1176159.7000000004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78147.149999999994</v>
          </cell>
          <cell r="Q134">
            <v>4373.67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49550.18</v>
          </cell>
          <cell r="AC134">
            <v>18757</v>
          </cell>
          <cell r="AD134">
            <v>0</v>
          </cell>
          <cell r="AE134">
            <v>0</v>
          </cell>
          <cell r="AF134">
            <v>41936.639999999999</v>
          </cell>
          <cell r="AG134">
            <v>0</v>
          </cell>
          <cell r="AH134">
            <v>0</v>
          </cell>
          <cell r="AI134">
            <v>52789.75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1141.75</v>
          </cell>
          <cell r="AS134">
            <v>0</v>
          </cell>
          <cell r="AT134">
            <v>803.36</v>
          </cell>
          <cell r="AU134">
            <v>0</v>
          </cell>
          <cell r="AV134">
            <v>0</v>
          </cell>
          <cell r="AW134">
            <v>0</v>
          </cell>
          <cell r="AX134">
            <v>74192.84</v>
          </cell>
          <cell r="AY134">
            <v>0</v>
          </cell>
          <cell r="AZ134">
            <v>0</v>
          </cell>
          <cell r="BA134">
            <v>0</v>
          </cell>
          <cell r="BB134">
            <v>226.76000000000002</v>
          </cell>
          <cell r="BC134">
            <v>543988.54</v>
          </cell>
          <cell r="BD134">
            <v>91311.89</v>
          </cell>
          <cell r="BE134">
            <v>96872.23000000001</v>
          </cell>
          <cell r="BF134">
            <v>2230251.4600000004</v>
          </cell>
        </row>
        <row r="135">
          <cell r="F135" t="str">
            <v>20403</v>
          </cell>
          <cell r="G135">
            <v>268638.83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7964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24363.910000000003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19093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10130.469999999999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114355.43</v>
          </cell>
          <cell r="BD135">
            <v>911.19</v>
          </cell>
          <cell r="BE135">
            <v>68764.819999999992</v>
          </cell>
          <cell r="BF135">
            <v>514221.64999999997</v>
          </cell>
        </row>
        <row r="136">
          <cell r="F136" t="str">
            <v>20404</v>
          </cell>
          <cell r="G136">
            <v>6001636.9500000002</v>
          </cell>
          <cell r="H136">
            <v>7350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772705.22000000009</v>
          </cell>
          <cell r="Q136">
            <v>52222.97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515630.97999999986</v>
          </cell>
          <cell r="W136">
            <v>59897.390000000007</v>
          </cell>
          <cell r="X136">
            <v>11112.009999999998</v>
          </cell>
          <cell r="Y136">
            <v>0</v>
          </cell>
          <cell r="Z136">
            <v>0</v>
          </cell>
          <cell r="AA136">
            <v>0</v>
          </cell>
          <cell r="AB136">
            <v>396450.77</v>
          </cell>
          <cell r="AC136">
            <v>87525.099999999991</v>
          </cell>
          <cell r="AD136">
            <v>0</v>
          </cell>
          <cell r="AE136">
            <v>0</v>
          </cell>
          <cell r="AF136">
            <v>251564.49</v>
          </cell>
          <cell r="AG136">
            <v>0</v>
          </cell>
          <cell r="AH136">
            <v>0</v>
          </cell>
          <cell r="AI136">
            <v>88814.430000000008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24167.270000000004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3393</v>
          </cell>
          <cell r="AU136">
            <v>0</v>
          </cell>
          <cell r="AV136">
            <v>0</v>
          </cell>
          <cell r="AW136">
            <v>0</v>
          </cell>
          <cell r="AX136">
            <v>127549.51000000001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1947459.3399999999</v>
          </cell>
          <cell r="BD136">
            <v>311767.48</v>
          </cell>
          <cell r="BE136">
            <v>420828.17000000004</v>
          </cell>
          <cell r="BF136">
            <v>11080075.079999998</v>
          </cell>
        </row>
        <row r="137">
          <cell r="F137" t="str">
            <v>20405</v>
          </cell>
          <cell r="G137">
            <v>7501403.129999999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1394893.69</v>
          </cell>
          <cell r="Q137">
            <v>55095.24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482921.98999999993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234264.1</v>
          </cell>
          <cell r="AC137">
            <v>333077.11</v>
          </cell>
          <cell r="AD137">
            <v>20045.349999999999</v>
          </cell>
          <cell r="AE137">
            <v>0</v>
          </cell>
          <cell r="AF137">
            <v>297496.19</v>
          </cell>
          <cell r="AG137">
            <v>0</v>
          </cell>
          <cell r="AH137">
            <v>0</v>
          </cell>
          <cell r="AI137">
            <v>165001.13</v>
          </cell>
          <cell r="AJ137">
            <v>0</v>
          </cell>
          <cell r="AK137">
            <v>0</v>
          </cell>
          <cell r="AL137">
            <v>0</v>
          </cell>
          <cell r="AM137">
            <v>23733.06</v>
          </cell>
          <cell r="AN137">
            <v>173132.45000000004</v>
          </cell>
          <cell r="AO137">
            <v>0</v>
          </cell>
          <cell r="AP137">
            <v>0</v>
          </cell>
          <cell r="AQ137">
            <v>31332.95</v>
          </cell>
          <cell r="AR137">
            <v>18730</v>
          </cell>
          <cell r="AS137">
            <v>0</v>
          </cell>
          <cell r="AT137">
            <v>12685.060000000001</v>
          </cell>
          <cell r="AU137">
            <v>0</v>
          </cell>
          <cell r="AV137">
            <v>0</v>
          </cell>
          <cell r="AW137">
            <v>0</v>
          </cell>
          <cell r="AX137">
            <v>102173.57</v>
          </cell>
          <cell r="AY137">
            <v>0</v>
          </cell>
          <cell r="AZ137">
            <v>0</v>
          </cell>
          <cell r="BA137">
            <v>0</v>
          </cell>
          <cell r="BB137">
            <v>36749.619999999995</v>
          </cell>
          <cell r="BC137">
            <v>1877585.05</v>
          </cell>
          <cell r="BD137">
            <v>412091.62000000005</v>
          </cell>
          <cell r="BE137">
            <v>512666.58999999997</v>
          </cell>
          <cell r="BF137">
            <v>13685077.899999997</v>
          </cell>
        </row>
        <row r="138">
          <cell r="F138" t="str">
            <v>20406</v>
          </cell>
          <cell r="G138">
            <v>1857987.6000000003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269190.92</v>
          </cell>
          <cell r="Q138">
            <v>22455.88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8292.31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399797.91</v>
          </cell>
          <cell r="AC138">
            <v>32747.4</v>
          </cell>
          <cell r="AD138">
            <v>0</v>
          </cell>
          <cell r="AE138">
            <v>0</v>
          </cell>
          <cell r="AF138">
            <v>31398.589999999997</v>
          </cell>
          <cell r="AG138">
            <v>0</v>
          </cell>
          <cell r="AH138">
            <v>0</v>
          </cell>
          <cell r="AI138">
            <v>38312.85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2352.3900000000003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1214.26</v>
          </cell>
          <cell r="BC138">
            <v>670859.39999999991</v>
          </cell>
          <cell r="BD138">
            <v>165659.39000000001</v>
          </cell>
          <cell r="BE138">
            <v>256649.90000000002</v>
          </cell>
          <cell r="BF138">
            <v>3756918.8000000003</v>
          </cell>
        </row>
        <row r="139">
          <cell r="F139" t="str">
            <v>21014</v>
          </cell>
          <cell r="G139">
            <v>3959776.82</v>
          </cell>
          <cell r="H139">
            <v>0</v>
          </cell>
          <cell r="I139">
            <v>11241.3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762162.80999999982</v>
          </cell>
          <cell r="Q139">
            <v>26133.66</v>
          </cell>
          <cell r="R139">
            <v>172468</v>
          </cell>
          <cell r="S139">
            <v>0</v>
          </cell>
          <cell r="T139">
            <v>0</v>
          </cell>
          <cell r="U139">
            <v>0</v>
          </cell>
          <cell r="V139">
            <v>253672.18000000002</v>
          </cell>
          <cell r="W139">
            <v>41558.939999999995</v>
          </cell>
          <cell r="X139">
            <v>5464.1900000000005</v>
          </cell>
          <cell r="Y139">
            <v>0</v>
          </cell>
          <cell r="Z139">
            <v>0</v>
          </cell>
          <cell r="AA139">
            <v>0</v>
          </cell>
          <cell r="AB139">
            <v>128809.5</v>
          </cell>
          <cell r="AC139">
            <v>18985.8</v>
          </cell>
          <cell r="AD139">
            <v>0</v>
          </cell>
          <cell r="AE139">
            <v>0</v>
          </cell>
          <cell r="AF139">
            <v>160588.69</v>
          </cell>
          <cell r="AG139">
            <v>0</v>
          </cell>
          <cell r="AH139">
            <v>0</v>
          </cell>
          <cell r="AI139">
            <v>21825.039999999997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21371.52</v>
          </cell>
          <cell r="AO139">
            <v>0</v>
          </cell>
          <cell r="AP139">
            <v>0</v>
          </cell>
          <cell r="AQ139">
            <v>0</v>
          </cell>
          <cell r="AR139">
            <v>9250</v>
          </cell>
          <cell r="AS139">
            <v>0</v>
          </cell>
          <cell r="AT139">
            <v>6473.5300000000007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1195609.2100000004</v>
          </cell>
          <cell r="BD139">
            <v>249971.22999999998</v>
          </cell>
          <cell r="BE139">
            <v>232398.89000000004</v>
          </cell>
          <cell r="BF139">
            <v>7277761.3100000015</v>
          </cell>
        </row>
        <row r="140">
          <cell r="F140" t="str">
            <v>21036</v>
          </cell>
          <cell r="G140">
            <v>273064.68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34578.199999999997</v>
          </cell>
          <cell r="Q140">
            <v>4938.75</v>
          </cell>
          <cell r="R140">
            <v>7800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16087.920000000002</v>
          </cell>
          <cell r="AC140">
            <v>20317.259999999998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221.49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150455.69</v>
          </cell>
          <cell r="BD140">
            <v>13654.710000000001</v>
          </cell>
          <cell r="BE140">
            <v>17543.7</v>
          </cell>
          <cell r="BF140">
            <v>538662.40000000002</v>
          </cell>
        </row>
        <row r="141">
          <cell r="F141" t="str">
            <v>21206</v>
          </cell>
          <cell r="G141">
            <v>2771433.7200000007</v>
          </cell>
          <cell r="H141">
            <v>880.79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552257.67999999993</v>
          </cell>
          <cell r="Q141">
            <v>27200.34</v>
          </cell>
          <cell r="R141">
            <v>118321.91</v>
          </cell>
          <cell r="S141">
            <v>0</v>
          </cell>
          <cell r="T141">
            <v>0</v>
          </cell>
          <cell r="U141">
            <v>0</v>
          </cell>
          <cell r="V141">
            <v>210498.72</v>
          </cell>
          <cell r="W141">
            <v>68347.17</v>
          </cell>
          <cell r="X141">
            <v>5202</v>
          </cell>
          <cell r="Y141">
            <v>0</v>
          </cell>
          <cell r="Z141">
            <v>0</v>
          </cell>
          <cell r="AA141">
            <v>0</v>
          </cell>
          <cell r="AB141">
            <v>169007.08</v>
          </cell>
          <cell r="AC141">
            <v>51433.1</v>
          </cell>
          <cell r="AD141">
            <v>12776.900000000003</v>
          </cell>
          <cell r="AE141">
            <v>0</v>
          </cell>
          <cell r="AF141">
            <v>160707.06999999998</v>
          </cell>
          <cell r="AG141">
            <v>0</v>
          </cell>
          <cell r="AH141">
            <v>0</v>
          </cell>
          <cell r="AI141">
            <v>23851.040000000001</v>
          </cell>
          <cell r="AJ141">
            <v>0</v>
          </cell>
          <cell r="AK141">
            <v>0</v>
          </cell>
          <cell r="AL141">
            <v>0</v>
          </cell>
          <cell r="AM141">
            <v>13824.15</v>
          </cell>
          <cell r="AN141">
            <v>51265.06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39327.740000000005</v>
          </cell>
          <cell r="AU141">
            <v>0</v>
          </cell>
          <cell r="AV141">
            <v>0</v>
          </cell>
          <cell r="AW141">
            <v>0</v>
          </cell>
          <cell r="AX141">
            <v>476.37</v>
          </cell>
          <cell r="AY141">
            <v>0</v>
          </cell>
          <cell r="AZ141">
            <v>0</v>
          </cell>
          <cell r="BA141">
            <v>0</v>
          </cell>
          <cell r="BB141">
            <v>2321.9299999999998</v>
          </cell>
          <cell r="BC141">
            <v>1059131.3599999999</v>
          </cell>
          <cell r="BD141">
            <v>195420.96</v>
          </cell>
          <cell r="BE141">
            <v>273717.35000000003</v>
          </cell>
          <cell r="BF141">
            <v>5807402.4400000004</v>
          </cell>
        </row>
        <row r="142">
          <cell r="F142" t="str">
            <v>21214</v>
          </cell>
          <cell r="G142">
            <v>1891293.5899999996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358323.29</v>
          </cell>
          <cell r="Q142">
            <v>5866.74</v>
          </cell>
          <cell r="R142">
            <v>90844</v>
          </cell>
          <cell r="S142">
            <v>0</v>
          </cell>
          <cell r="T142">
            <v>0</v>
          </cell>
          <cell r="U142">
            <v>0</v>
          </cell>
          <cell r="V142">
            <v>53148.28</v>
          </cell>
          <cell r="W142">
            <v>58027.519999999997</v>
          </cell>
          <cell r="X142">
            <v>3004.8900000000003</v>
          </cell>
          <cell r="Y142">
            <v>0</v>
          </cell>
          <cell r="Z142">
            <v>0</v>
          </cell>
          <cell r="AA142">
            <v>0</v>
          </cell>
          <cell r="AB142">
            <v>222111.63999999998</v>
          </cell>
          <cell r="AC142">
            <v>37376.419999999991</v>
          </cell>
          <cell r="AD142">
            <v>0</v>
          </cell>
          <cell r="AE142">
            <v>0</v>
          </cell>
          <cell r="AF142">
            <v>79818.250000000015</v>
          </cell>
          <cell r="AG142">
            <v>0</v>
          </cell>
          <cell r="AH142">
            <v>0</v>
          </cell>
          <cell r="AI142">
            <v>1536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2447.0300000000002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832745.71999999986</v>
          </cell>
          <cell r="BD142">
            <v>193119.37</v>
          </cell>
          <cell r="BE142">
            <v>226344.83</v>
          </cell>
          <cell r="BF142">
            <v>4056007.5699999994</v>
          </cell>
        </row>
        <row r="143">
          <cell r="F143" t="str">
            <v>21226</v>
          </cell>
          <cell r="G143">
            <v>3121130.8699999996</v>
          </cell>
          <cell r="H143">
            <v>0</v>
          </cell>
          <cell r="I143">
            <v>1605.9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382086.21</v>
          </cell>
          <cell r="Q143">
            <v>9305.1</v>
          </cell>
          <cell r="R143">
            <v>111243</v>
          </cell>
          <cell r="S143">
            <v>0</v>
          </cell>
          <cell r="T143">
            <v>0</v>
          </cell>
          <cell r="U143">
            <v>0</v>
          </cell>
          <cell r="V143">
            <v>202832.6</v>
          </cell>
          <cell r="W143">
            <v>54057.250000000007</v>
          </cell>
          <cell r="X143">
            <v>5667.86</v>
          </cell>
          <cell r="Y143">
            <v>0</v>
          </cell>
          <cell r="Z143">
            <v>0</v>
          </cell>
          <cell r="AA143">
            <v>0</v>
          </cell>
          <cell r="AB143">
            <v>178393</v>
          </cell>
          <cell r="AC143">
            <v>51359.789999999994</v>
          </cell>
          <cell r="AD143">
            <v>0</v>
          </cell>
          <cell r="AE143">
            <v>0</v>
          </cell>
          <cell r="AF143">
            <v>84630.94</v>
          </cell>
          <cell r="AG143">
            <v>0</v>
          </cell>
          <cell r="AH143">
            <v>0</v>
          </cell>
          <cell r="AI143">
            <v>40160.559999999998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8543.9599999999991</v>
          </cell>
          <cell r="AU143">
            <v>0</v>
          </cell>
          <cell r="AV143">
            <v>0</v>
          </cell>
          <cell r="AW143">
            <v>0</v>
          </cell>
          <cell r="AX143">
            <v>19251.510000000002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1086825.3599999999</v>
          </cell>
          <cell r="BD143">
            <v>217815.76</v>
          </cell>
          <cell r="BE143">
            <v>358032.23</v>
          </cell>
          <cell r="BF143">
            <v>5932941.8999999985</v>
          </cell>
        </row>
        <row r="144">
          <cell r="F144" t="str">
            <v>21232</v>
          </cell>
          <cell r="G144">
            <v>3460953.1100000003</v>
          </cell>
          <cell r="H144">
            <v>115529.22</v>
          </cell>
          <cell r="I144">
            <v>16668.150000000001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791109.33999999985</v>
          </cell>
          <cell r="Q144">
            <v>32000.400000000001</v>
          </cell>
          <cell r="R144">
            <v>201778</v>
          </cell>
          <cell r="S144">
            <v>0</v>
          </cell>
          <cell r="T144">
            <v>0</v>
          </cell>
          <cell r="U144">
            <v>0</v>
          </cell>
          <cell r="V144">
            <v>229135.35</v>
          </cell>
          <cell r="W144">
            <v>11630.91</v>
          </cell>
          <cell r="X144">
            <v>7030</v>
          </cell>
          <cell r="Y144">
            <v>0</v>
          </cell>
          <cell r="Z144">
            <v>0</v>
          </cell>
          <cell r="AA144">
            <v>0</v>
          </cell>
          <cell r="AB144">
            <v>215814.84000000003</v>
          </cell>
          <cell r="AC144">
            <v>23141</v>
          </cell>
          <cell r="AD144">
            <v>46621.700000000004</v>
          </cell>
          <cell r="AE144">
            <v>0</v>
          </cell>
          <cell r="AF144">
            <v>159118.16999999998</v>
          </cell>
          <cell r="AG144">
            <v>0</v>
          </cell>
          <cell r="AH144">
            <v>0</v>
          </cell>
          <cell r="AI144">
            <v>23138.429999999997</v>
          </cell>
          <cell r="AJ144">
            <v>0</v>
          </cell>
          <cell r="AK144">
            <v>0</v>
          </cell>
          <cell r="AL144">
            <v>0</v>
          </cell>
          <cell r="AM144">
            <v>16892.41</v>
          </cell>
          <cell r="AN144">
            <v>66956.66</v>
          </cell>
          <cell r="AO144">
            <v>0</v>
          </cell>
          <cell r="AP144">
            <v>0</v>
          </cell>
          <cell r="AQ144">
            <v>0</v>
          </cell>
          <cell r="AR144">
            <v>11100</v>
          </cell>
          <cell r="AS144">
            <v>10897.49</v>
          </cell>
          <cell r="AT144">
            <v>5611.62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1138759.1299999999</v>
          </cell>
          <cell r="BD144">
            <v>340249.03</v>
          </cell>
          <cell r="BE144">
            <v>341347.98</v>
          </cell>
          <cell r="BF144">
            <v>7265482.9400000013</v>
          </cell>
        </row>
        <row r="145">
          <cell r="F145" t="str">
            <v>21234</v>
          </cell>
          <cell r="G145">
            <v>549674.19999999995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134809.22999999998</v>
          </cell>
          <cell r="Q145">
            <v>533.34</v>
          </cell>
          <cell r="R145">
            <v>34547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52298.669999999991</v>
          </cell>
          <cell r="AC145">
            <v>32963.71</v>
          </cell>
          <cell r="AD145">
            <v>0</v>
          </cell>
          <cell r="AE145">
            <v>0</v>
          </cell>
          <cell r="AF145">
            <v>18534.91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888.85</v>
          </cell>
          <cell r="AU145">
            <v>0</v>
          </cell>
          <cell r="AV145">
            <v>0</v>
          </cell>
          <cell r="AW145">
            <v>0</v>
          </cell>
          <cell r="AX145">
            <v>45688.25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268908.5</v>
          </cell>
          <cell r="BD145">
            <v>73247.83</v>
          </cell>
          <cell r="BE145">
            <v>142824.29999999999</v>
          </cell>
          <cell r="BF145">
            <v>1354918.79</v>
          </cell>
        </row>
        <row r="146">
          <cell r="F146" t="str">
            <v>21237</v>
          </cell>
          <cell r="G146">
            <v>3529468.5799999991</v>
          </cell>
          <cell r="H146">
            <v>96256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757003.60000000009</v>
          </cell>
          <cell r="Q146">
            <v>18666.900000000001</v>
          </cell>
          <cell r="R146">
            <v>173619.13</v>
          </cell>
          <cell r="S146">
            <v>0</v>
          </cell>
          <cell r="T146">
            <v>0</v>
          </cell>
          <cell r="U146">
            <v>0</v>
          </cell>
          <cell r="V146">
            <v>320851.74</v>
          </cell>
          <cell r="W146">
            <v>108056.37</v>
          </cell>
          <cell r="X146">
            <v>6092.34</v>
          </cell>
          <cell r="Y146">
            <v>0</v>
          </cell>
          <cell r="Z146">
            <v>0</v>
          </cell>
          <cell r="AA146">
            <v>0</v>
          </cell>
          <cell r="AB146">
            <v>133668.5</v>
          </cell>
          <cell r="AC146">
            <v>47687</v>
          </cell>
          <cell r="AD146">
            <v>0</v>
          </cell>
          <cell r="AE146">
            <v>0</v>
          </cell>
          <cell r="AF146">
            <v>188226.6</v>
          </cell>
          <cell r="AG146">
            <v>0</v>
          </cell>
          <cell r="AH146">
            <v>0</v>
          </cell>
          <cell r="AI146">
            <v>66297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8502.61</v>
          </cell>
          <cell r="AO146">
            <v>0</v>
          </cell>
          <cell r="AP146">
            <v>0</v>
          </cell>
          <cell r="AQ146">
            <v>0</v>
          </cell>
          <cell r="AR146">
            <v>18870</v>
          </cell>
          <cell r="AS146">
            <v>0</v>
          </cell>
          <cell r="AT146">
            <v>6488.91</v>
          </cell>
          <cell r="AU146">
            <v>0</v>
          </cell>
          <cell r="AV146">
            <v>0</v>
          </cell>
          <cell r="AW146">
            <v>0</v>
          </cell>
          <cell r="AX146">
            <v>11302.439999999999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1441409.2800000003</v>
          </cell>
          <cell r="BD146">
            <v>244690.32</v>
          </cell>
          <cell r="BE146">
            <v>340387.02</v>
          </cell>
          <cell r="BF146">
            <v>7517544.3400000017</v>
          </cell>
        </row>
        <row r="147">
          <cell r="F147" t="str">
            <v>21300</v>
          </cell>
          <cell r="G147">
            <v>3648591.15</v>
          </cell>
          <cell r="H147">
            <v>199728.34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631090.07000000007</v>
          </cell>
          <cell r="Q147">
            <v>35733.78</v>
          </cell>
          <cell r="R147">
            <v>202071.77</v>
          </cell>
          <cell r="S147">
            <v>0</v>
          </cell>
          <cell r="T147">
            <v>0</v>
          </cell>
          <cell r="U147">
            <v>0</v>
          </cell>
          <cell r="V147">
            <v>373596.28</v>
          </cell>
          <cell r="W147">
            <v>15345.91</v>
          </cell>
          <cell r="X147">
            <v>7377</v>
          </cell>
          <cell r="Y147">
            <v>0</v>
          </cell>
          <cell r="Z147">
            <v>0</v>
          </cell>
          <cell r="AA147">
            <v>0</v>
          </cell>
          <cell r="AB147">
            <v>296808.32000000001</v>
          </cell>
          <cell r="AC147">
            <v>38492.74</v>
          </cell>
          <cell r="AD147">
            <v>0</v>
          </cell>
          <cell r="AE147">
            <v>0</v>
          </cell>
          <cell r="AF147">
            <v>192768.47999999998</v>
          </cell>
          <cell r="AG147">
            <v>0</v>
          </cell>
          <cell r="AH147">
            <v>0</v>
          </cell>
          <cell r="AI147">
            <v>1922.1599999999999</v>
          </cell>
          <cell r="AJ147">
            <v>0</v>
          </cell>
          <cell r="AK147">
            <v>0</v>
          </cell>
          <cell r="AL147">
            <v>0</v>
          </cell>
          <cell r="AM147">
            <v>2007.35</v>
          </cell>
          <cell r="AN147">
            <v>25132.42</v>
          </cell>
          <cell r="AO147">
            <v>0</v>
          </cell>
          <cell r="AP147">
            <v>0</v>
          </cell>
          <cell r="AQ147">
            <v>0</v>
          </cell>
          <cell r="AR147">
            <v>11150</v>
          </cell>
          <cell r="AS147">
            <v>0</v>
          </cell>
          <cell r="AT147">
            <v>6952.74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7816.41</v>
          </cell>
          <cell r="BC147">
            <v>1190125.23</v>
          </cell>
          <cell r="BD147">
            <v>298472.71000000002</v>
          </cell>
          <cell r="BE147">
            <v>426782.17</v>
          </cell>
          <cell r="BF147">
            <v>7611965.0300000003</v>
          </cell>
        </row>
        <row r="148">
          <cell r="F148" t="str">
            <v>21301</v>
          </cell>
          <cell r="G148">
            <v>1968365.8299999998</v>
          </cell>
          <cell r="H148">
            <v>0</v>
          </cell>
          <cell r="I148">
            <v>2567.16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356311.93</v>
          </cell>
          <cell r="Q148">
            <v>6933.42</v>
          </cell>
          <cell r="R148">
            <v>60039.73</v>
          </cell>
          <cell r="S148">
            <v>0</v>
          </cell>
          <cell r="T148">
            <v>0</v>
          </cell>
          <cell r="U148">
            <v>0</v>
          </cell>
          <cell r="V148">
            <v>138865.53999999998</v>
          </cell>
          <cell r="W148">
            <v>29377.489999999998</v>
          </cell>
          <cell r="X148">
            <v>1997</v>
          </cell>
          <cell r="Y148">
            <v>0</v>
          </cell>
          <cell r="Z148">
            <v>0</v>
          </cell>
          <cell r="AA148">
            <v>0</v>
          </cell>
          <cell r="AB148">
            <v>86543.760000000009</v>
          </cell>
          <cell r="AC148">
            <v>33149.490000000005</v>
          </cell>
          <cell r="AD148">
            <v>0</v>
          </cell>
          <cell r="AE148">
            <v>0</v>
          </cell>
          <cell r="AF148">
            <v>85948.44</v>
          </cell>
          <cell r="AG148">
            <v>0</v>
          </cell>
          <cell r="AH148">
            <v>0</v>
          </cell>
          <cell r="AI148">
            <v>1516</v>
          </cell>
          <cell r="AJ148">
            <v>0</v>
          </cell>
          <cell r="AK148">
            <v>57738.13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10735</v>
          </cell>
          <cell r="AS148">
            <v>0</v>
          </cell>
          <cell r="AT148">
            <v>2674.9700000000003</v>
          </cell>
          <cell r="AU148">
            <v>0</v>
          </cell>
          <cell r="AV148">
            <v>0</v>
          </cell>
          <cell r="AW148">
            <v>0</v>
          </cell>
          <cell r="AX148">
            <v>20460.57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665285.88</v>
          </cell>
          <cell r="BD148">
            <v>148740.79999999996</v>
          </cell>
          <cell r="BE148">
            <v>174399.47</v>
          </cell>
          <cell r="BF148">
            <v>3851650.6100000003</v>
          </cell>
        </row>
        <row r="149">
          <cell r="F149" t="str">
            <v>21302</v>
          </cell>
          <cell r="G149">
            <v>15276504.290000007</v>
          </cell>
          <cell r="H149">
            <v>92932.590000000011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4193087.6100000003</v>
          </cell>
          <cell r="Q149">
            <v>8996.27</v>
          </cell>
          <cell r="R149">
            <v>496214.16000000003</v>
          </cell>
          <cell r="S149">
            <v>0</v>
          </cell>
          <cell r="T149">
            <v>0</v>
          </cell>
          <cell r="U149">
            <v>0</v>
          </cell>
          <cell r="V149">
            <v>1053725.5000000002</v>
          </cell>
          <cell r="W149">
            <v>0</v>
          </cell>
          <cell r="X149">
            <v>65290.01</v>
          </cell>
          <cell r="Y149">
            <v>0</v>
          </cell>
          <cell r="Z149">
            <v>0</v>
          </cell>
          <cell r="AA149">
            <v>0</v>
          </cell>
          <cell r="AB149">
            <v>547552.44999999995</v>
          </cell>
          <cell r="AC149">
            <v>121998.45</v>
          </cell>
          <cell r="AD149">
            <v>0</v>
          </cell>
          <cell r="AE149">
            <v>0</v>
          </cell>
          <cell r="AF149">
            <v>708599.53</v>
          </cell>
          <cell r="AG149">
            <v>2239815.4800000004</v>
          </cell>
          <cell r="AH149">
            <v>232845.19000000003</v>
          </cell>
          <cell r="AI149">
            <v>148804.66</v>
          </cell>
          <cell r="AJ149">
            <v>3068.17</v>
          </cell>
          <cell r="AK149">
            <v>0</v>
          </cell>
          <cell r="AL149">
            <v>0</v>
          </cell>
          <cell r="AM149">
            <v>11490.5</v>
          </cell>
          <cell r="AN149">
            <v>107357.04</v>
          </cell>
          <cell r="AO149">
            <v>0</v>
          </cell>
          <cell r="AP149">
            <v>0</v>
          </cell>
          <cell r="AQ149">
            <v>161004.35000000003</v>
          </cell>
          <cell r="AR149">
            <v>28860</v>
          </cell>
          <cell r="AS149">
            <v>0</v>
          </cell>
          <cell r="AT149">
            <v>27050.03</v>
          </cell>
          <cell r="AU149">
            <v>0</v>
          </cell>
          <cell r="AV149">
            <v>0</v>
          </cell>
          <cell r="AW149">
            <v>0</v>
          </cell>
          <cell r="AX149">
            <v>54015.58</v>
          </cell>
          <cell r="AY149">
            <v>0</v>
          </cell>
          <cell r="AZ149">
            <v>0</v>
          </cell>
          <cell r="BA149">
            <v>0</v>
          </cell>
          <cell r="BB149">
            <v>6163.5999999999995</v>
          </cell>
          <cell r="BC149">
            <v>4834544.580000001</v>
          </cell>
          <cell r="BD149">
            <v>1017435.8299999997</v>
          </cell>
          <cell r="BE149">
            <v>945259.65</v>
          </cell>
          <cell r="BF149">
            <v>32382615.520000011</v>
          </cell>
        </row>
        <row r="150">
          <cell r="F150" t="str">
            <v>21303</v>
          </cell>
          <cell r="G150">
            <v>2581135.7100000004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370578.97</v>
          </cell>
          <cell r="Q150">
            <v>0</v>
          </cell>
          <cell r="R150">
            <v>123324.79</v>
          </cell>
          <cell r="S150">
            <v>0</v>
          </cell>
          <cell r="T150">
            <v>0</v>
          </cell>
          <cell r="U150">
            <v>0</v>
          </cell>
          <cell r="V150">
            <v>213789.31999999998</v>
          </cell>
          <cell r="W150">
            <v>41949.53</v>
          </cell>
          <cell r="X150">
            <v>1149.1199999999999</v>
          </cell>
          <cell r="Y150">
            <v>0</v>
          </cell>
          <cell r="Z150">
            <v>0</v>
          </cell>
          <cell r="AA150">
            <v>0</v>
          </cell>
          <cell r="AB150">
            <v>233060.14000000004</v>
          </cell>
          <cell r="AC150">
            <v>20868.150000000001</v>
          </cell>
          <cell r="AD150">
            <v>0</v>
          </cell>
          <cell r="AE150">
            <v>0</v>
          </cell>
          <cell r="AF150">
            <v>125270.16999999998</v>
          </cell>
          <cell r="AG150">
            <v>0</v>
          </cell>
          <cell r="AH150">
            <v>0</v>
          </cell>
          <cell r="AI150">
            <v>36203.29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1492.07</v>
          </cell>
          <cell r="AU150">
            <v>0</v>
          </cell>
          <cell r="AV150">
            <v>0</v>
          </cell>
          <cell r="AW150">
            <v>0</v>
          </cell>
          <cell r="AX150">
            <v>128135.23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993861.16999999993</v>
          </cell>
          <cell r="BD150">
            <v>226274.88999999998</v>
          </cell>
          <cell r="BE150">
            <v>353563.26000000007</v>
          </cell>
          <cell r="BF150">
            <v>5450655.8099999996</v>
          </cell>
        </row>
        <row r="151">
          <cell r="F151" t="str">
            <v>21401</v>
          </cell>
          <cell r="G151">
            <v>18847372.840000004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4240976.0200000014</v>
          </cell>
          <cell r="Q151">
            <v>214626.00999999998</v>
          </cell>
          <cell r="R151">
            <v>800309.38</v>
          </cell>
          <cell r="S151">
            <v>0</v>
          </cell>
          <cell r="T151">
            <v>0</v>
          </cell>
          <cell r="U151">
            <v>0</v>
          </cell>
          <cell r="V151">
            <v>1058572.1500000001</v>
          </cell>
          <cell r="W151">
            <v>110939.36000000002</v>
          </cell>
          <cell r="X151">
            <v>31549</v>
          </cell>
          <cell r="Y151">
            <v>0</v>
          </cell>
          <cell r="Z151">
            <v>0</v>
          </cell>
          <cell r="AA151">
            <v>0</v>
          </cell>
          <cell r="AB151">
            <v>915292.64</v>
          </cell>
          <cell r="AC151">
            <v>153138.81</v>
          </cell>
          <cell r="AD151">
            <v>70852.42</v>
          </cell>
          <cell r="AE151">
            <v>0</v>
          </cell>
          <cell r="AF151">
            <v>979356.5199999999</v>
          </cell>
          <cell r="AG151">
            <v>0</v>
          </cell>
          <cell r="AH151">
            <v>0</v>
          </cell>
          <cell r="AI151">
            <v>269493.61000000004</v>
          </cell>
          <cell r="AJ151">
            <v>0</v>
          </cell>
          <cell r="AK151">
            <v>0</v>
          </cell>
          <cell r="AL151">
            <v>0</v>
          </cell>
          <cell r="AM151">
            <v>39004.07</v>
          </cell>
          <cell r="AN151">
            <v>254426.06000000003</v>
          </cell>
          <cell r="AO151">
            <v>0</v>
          </cell>
          <cell r="AP151">
            <v>0</v>
          </cell>
          <cell r="AQ151">
            <v>0</v>
          </cell>
          <cell r="AR151">
            <v>14430</v>
          </cell>
          <cell r="AS151">
            <v>0</v>
          </cell>
          <cell r="AT151">
            <v>87939.72</v>
          </cell>
          <cell r="AU151">
            <v>0</v>
          </cell>
          <cell r="AV151">
            <v>0</v>
          </cell>
          <cell r="AW151">
            <v>0</v>
          </cell>
          <cell r="AX151">
            <v>18664.579999999998</v>
          </cell>
          <cell r="AY151">
            <v>0</v>
          </cell>
          <cell r="AZ151">
            <v>0</v>
          </cell>
          <cell r="BA151">
            <v>0</v>
          </cell>
          <cell r="BB151">
            <v>142572.34</v>
          </cell>
          <cell r="BC151">
            <v>5131890.6600000011</v>
          </cell>
          <cell r="BD151">
            <v>1626092.6199999999</v>
          </cell>
          <cell r="BE151">
            <v>2099814.16</v>
          </cell>
          <cell r="BF151">
            <v>37107312.969999999</v>
          </cell>
        </row>
        <row r="152">
          <cell r="F152" t="str">
            <v>22008</v>
          </cell>
          <cell r="G152">
            <v>988651.66999999993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94276.53</v>
          </cell>
          <cell r="Q152">
            <v>0</v>
          </cell>
          <cell r="R152">
            <v>21624.95</v>
          </cell>
          <cell r="S152">
            <v>0</v>
          </cell>
          <cell r="T152">
            <v>0</v>
          </cell>
          <cell r="U152">
            <v>0</v>
          </cell>
          <cell r="V152">
            <v>65823.08</v>
          </cell>
          <cell r="W152">
            <v>0</v>
          </cell>
          <cell r="X152">
            <v>981</v>
          </cell>
          <cell r="Y152">
            <v>0</v>
          </cell>
          <cell r="Z152">
            <v>0</v>
          </cell>
          <cell r="AA152">
            <v>0</v>
          </cell>
          <cell r="AB152">
            <v>29537.199999999997</v>
          </cell>
          <cell r="AC152">
            <v>22652.210000000003</v>
          </cell>
          <cell r="AD152">
            <v>0</v>
          </cell>
          <cell r="AE152">
            <v>0</v>
          </cell>
          <cell r="AF152">
            <v>30794.66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4200</v>
          </cell>
          <cell r="AS152">
            <v>0</v>
          </cell>
          <cell r="AT152">
            <v>688.5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329430.51999999996</v>
          </cell>
          <cell r="BD152">
            <v>72530.650000000009</v>
          </cell>
          <cell r="BE152">
            <v>80330.750000000015</v>
          </cell>
          <cell r="BF152">
            <v>1741521.7199999997</v>
          </cell>
        </row>
        <row r="153">
          <cell r="F153" t="str">
            <v>22009</v>
          </cell>
          <cell r="G153">
            <v>3415979.79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445774.02</v>
          </cell>
          <cell r="Q153">
            <v>19599.650000000001</v>
          </cell>
          <cell r="R153">
            <v>92645.400000000009</v>
          </cell>
          <cell r="S153">
            <v>0</v>
          </cell>
          <cell r="T153">
            <v>0</v>
          </cell>
          <cell r="U153">
            <v>0</v>
          </cell>
          <cell r="V153">
            <v>261259.28</v>
          </cell>
          <cell r="W153">
            <v>35537.509999999995</v>
          </cell>
          <cell r="X153">
            <v>4208.8899999999994</v>
          </cell>
          <cell r="Y153">
            <v>0</v>
          </cell>
          <cell r="Z153">
            <v>0</v>
          </cell>
          <cell r="AA153">
            <v>0</v>
          </cell>
          <cell r="AB153">
            <v>83937.999999999985</v>
          </cell>
          <cell r="AC153">
            <v>99513.51999999999</v>
          </cell>
          <cell r="AD153">
            <v>0</v>
          </cell>
          <cell r="AE153">
            <v>0</v>
          </cell>
          <cell r="AF153">
            <v>112119.03</v>
          </cell>
          <cell r="AG153">
            <v>0</v>
          </cell>
          <cell r="AH153">
            <v>0</v>
          </cell>
          <cell r="AI153">
            <v>57321.07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549.6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3272.92</v>
          </cell>
          <cell r="AU153">
            <v>0</v>
          </cell>
          <cell r="AV153">
            <v>0</v>
          </cell>
          <cell r="AW153">
            <v>0</v>
          </cell>
          <cell r="AX153">
            <v>2691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1198639.79</v>
          </cell>
          <cell r="BD153">
            <v>252098.44</v>
          </cell>
          <cell r="BE153">
            <v>606280.48</v>
          </cell>
          <cell r="BF153">
            <v>6691428.3899999987</v>
          </cell>
        </row>
        <row r="154">
          <cell r="F154" t="str">
            <v>22017</v>
          </cell>
          <cell r="G154">
            <v>1133111.0599999998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106263.29</v>
          </cell>
          <cell r="Q154">
            <v>6625.59</v>
          </cell>
          <cell r="R154">
            <v>15028</v>
          </cell>
          <cell r="S154">
            <v>0</v>
          </cell>
          <cell r="T154">
            <v>0</v>
          </cell>
          <cell r="U154">
            <v>0</v>
          </cell>
          <cell r="V154">
            <v>53908.85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37926.46</v>
          </cell>
          <cell r="AC154">
            <v>20799.800000000003</v>
          </cell>
          <cell r="AD154">
            <v>0</v>
          </cell>
          <cell r="AE154">
            <v>0</v>
          </cell>
          <cell r="AF154">
            <v>17358.420000000002</v>
          </cell>
          <cell r="AG154">
            <v>0</v>
          </cell>
          <cell r="AH154">
            <v>0</v>
          </cell>
          <cell r="AI154">
            <v>1983.03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1395</v>
          </cell>
          <cell r="AS154">
            <v>0</v>
          </cell>
          <cell r="AT154">
            <v>757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507774.47</v>
          </cell>
          <cell r="BD154">
            <v>83721.820000000007</v>
          </cell>
          <cell r="BE154">
            <v>134089.81000000003</v>
          </cell>
          <cell r="BF154">
            <v>2120742.6</v>
          </cell>
        </row>
        <row r="155">
          <cell r="F155" t="str">
            <v>22073</v>
          </cell>
          <cell r="G155">
            <v>1189063.32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152225.49999999997</v>
          </cell>
          <cell r="Q155">
            <v>0</v>
          </cell>
          <cell r="R155">
            <v>19054</v>
          </cell>
          <cell r="S155">
            <v>0</v>
          </cell>
          <cell r="T155">
            <v>0</v>
          </cell>
          <cell r="U155">
            <v>0</v>
          </cell>
          <cell r="V155">
            <v>105812.62</v>
          </cell>
          <cell r="W155">
            <v>0</v>
          </cell>
          <cell r="X155">
            <v>215.4</v>
          </cell>
          <cell r="Y155">
            <v>0</v>
          </cell>
          <cell r="Z155">
            <v>0</v>
          </cell>
          <cell r="AA155">
            <v>0</v>
          </cell>
          <cell r="AB155">
            <v>30305.550000000003</v>
          </cell>
          <cell r="AC155">
            <v>23856.820000000003</v>
          </cell>
          <cell r="AD155">
            <v>0</v>
          </cell>
          <cell r="AE155">
            <v>0</v>
          </cell>
          <cell r="AF155">
            <v>14434.35</v>
          </cell>
          <cell r="AG155">
            <v>0</v>
          </cell>
          <cell r="AH155">
            <v>0</v>
          </cell>
          <cell r="AI155">
            <v>7233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15894.15</v>
          </cell>
          <cell r="AS155">
            <v>0</v>
          </cell>
          <cell r="AT155">
            <v>957.58</v>
          </cell>
          <cell r="AU155">
            <v>0</v>
          </cell>
          <cell r="AV155">
            <v>0</v>
          </cell>
          <cell r="AW155">
            <v>0</v>
          </cell>
          <cell r="AX155">
            <v>364.3</v>
          </cell>
          <cell r="AY155">
            <v>0</v>
          </cell>
          <cell r="AZ155">
            <v>0</v>
          </cell>
          <cell r="BA155">
            <v>0</v>
          </cell>
          <cell r="BB155">
            <v>5036.63</v>
          </cell>
          <cell r="BC155">
            <v>478356.57</v>
          </cell>
          <cell r="BD155">
            <v>72800.829999999987</v>
          </cell>
          <cell r="BE155">
            <v>151689</v>
          </cell>
          <cell r="BF155">
            <v>2267299.62</v>
          </cell>
        </row>
        <row r="156">
          <cell r="F156" t="str">
            <v>22105</v>
          </cell>
          <cell r="G156">
            <v>1812702.5299999998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253248.33000000002</v>
          </cell>
          <cell r="Q156">
            <v>4741.17</v>
          </cell>
          <cell r="R156">
            <v>47012</v>
          </cell>
          <cell r="S156">
            <v>0</v>
          </cell>
          <cell r="T156">
            <v>0</v>
          </cell>
          <cell r="U156">
            <v>0</v>
          </cell>
          <cell r="V156">
            <v>119013.1</v>
          </cell>
          <cell r="W156">
            <v>0</v>
          </cell>
          <cell r="X156">
            <v>2075</v>
          </cell>
          <cell r="Y156">
            <v>0</v>
          </cell>
          <cell r="Z156">
            <v>0</v>
          </cell>
          <cell r="AA156">
            <v>0</v>
          </cell>
          <cell r="AB156">
            <v>63462</v>
          </cell>
          <cell r="AC156">
            <v>84396.66</v>
          </cell>
          <cell r="AD156">
            <v>0</v>
          </cell>
          <cell r="AE156">
            <v>0</v>
          </cell>
          <cell r="AF156">
            <v>43634.559999999998</v>
          </cell>
          <cell r="AG156">
            <v>0</v>
          </cell>
          <cell r="AH156">
            <v>0</v>
          </cell>
          <cell r="AI156">
            <v>7509.6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345.58</v>
          </cell>
          <cell r="AS156">
            <v>0</v>
          </cell>
          <cell r="AT156">
            <v>2233.59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8358.48</v>
          </cell>
          <cell r="BC156">
            <v>688326.62</v>
          </cell>
          <cell r="BD156">
            <v>116928.65999999999</v>
          </cell>
          <cell r="BE156">
            <v>261509.18000000005</v>
          </cell>
          <cell r="BF156">
            <v>3515497.0600000005</v>
          </cell>
        </row>
        <row r="157">
          <cell r="F157" t="str">
            <v>22200</v>
          </cell>
          <cell r="G157">
            <v>2005812.25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298548.26</v>
          </cell>
          <cell r="Q157">
            <v>0</v>
          </cell>
          <cell r="R157">
            <v>64010.25</v>
          </cell>
          <cell r="S157">
            <v>0</v>
          </cell>
          <cell r="T157">
            <v>0</v>
          </cell>
          <cell r="U157">
            <v>7754.4800000000005</v>
          </cell>
          <cell r="V157">
            <v>61797.68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67554.38</v>
          </cell>
          <cell r="AC157">
            <v>38237.269999999997</v>
          </cell>
          <cell r="AD157">
            <v>0</v>
          </cell>
          <cell r="AE157">
            <v>0</v>
          </cell>
          <cell r="AF157">
            <v>53662.14</v>
          </cell>
          <cell r="AG157">
            <v>0</v>
          </cell>
          <cell r="AH157">
            <v>0</v>
          </cell>
          <cell r="AI157">
            <v>59039.05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5180.4799999999996</v>
          </cell>
          <cell r="AS157">
            <v>0</v>
          </cell>
          <cell r="AT157">
            <v>1334.53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805809.51</v>
          </cell>
          <cell r="BD157">
            <v>127553.60000000001</v>
          </cell>
          <cell r="BE157">
            <v>241960.86999999997</v>
          </cell>
          <cell r="BF157">
            <v>3838254.7499999995</v>
          </cell>
        </row>
        <row r="158">
          <cell r="F158" t="str">
            <v>22204</v>
          </cell>
          <cell r="G158">
            <v>1371009.0700000003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110397.34</v>
          </cell>
          <cell r="Q158">
            <v>0</v>
          </cell>
          <cell r="R158">
            <v>21606.440000000002</v>
          </cell>
          <cell r="S158">
            <v>0</v>
          </cell>
          <cell r="T158">
            <v>0</v>
          </cell>
          <cell r="U158">
            <v>0</v>
          </cell>
          <cell r="V158">
            <v>46771.15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17852.48</v>
          </cell>
          <cell r="AC158">
            <v>16854.259999999998</v>
          </cell>
          <cell r="AD158">
            <v>0</v>
          </cell>
          <cell r="AE158">
            <v>0</v>
          </cell>
          <cell r="AF158">
            <v>10172.32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4663.32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13473.609999999999</v>
          </cell>
          <cell r="BC158">
            <v>529359.17999999982</v>
          </cell>
          <cell r="BD158">
            <v>107072.10999999999</v>
          </cell>
          <cell r="BE158">
            <v>173684.32</v>
          </cell>
          <cell r="BF158">
            <v>2422915.6</v>
          </cell>
        </row>
        <row r="159">
          <cell r="F159" t="str">
            <v>22207</v>
          </cell>
          <cell r="G159">
            <v>3354047.7100000004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456538.38</v>
          </cell>
          <cell r="Q159">
            <v>14704.260000000002</v>
          </cell>
          <cell r="R159">
            <v>100350</v>
          </cell>
          <cell r="S159">
            <v>0</v>
          </cell>
          <cell r="T159">
            <v>0</v>
          </cell>
          <cell r="U159">
            <v>0</v>
          </cell>
          <cell r="V159">
            <v>295911.19999999995</v>
          </cell>
          <cell r="W159">
            <v>157976.41</v>
          </cell>
          <cell r="X159">
            <v>6700.77</v>
          </cell>
          <cell r="Y159">
            <v>0</v>
          </cell>
          <cell r="Z159">
            <v>0</v>
          </cell>
          <cell r="AA159">
            <v>0</v>
          </cell>
          <cell r="AB159">
            <v>103470.00000000001</v>
          </cell>
          <cell r="AC159">
            <v>39954.43</v>
          </cell>
          <cell r="AD159">
            <v>0</v>
          </cell>
          <cell r="AE159">
            <v>0</v>
          </cell>
          <cell r="AF159">
            <v>148230.63999999996</v>
          </cell>
          <cell r="AG159">
            <v>0</v>
          </cell>
          <cell r="AH159">
            <v>0</v>
          </cell>
          <cell r="AI159">
            <v>6372.3700000000008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9613.01</v>
          </cell>
          <cell r="AS159">
            <v>0</v>
          </cell>
          <cell r="AT159">
            <v>4751.72</v>
          </cell>
          <cell r="AU159">
            <v>0</v>
          </cell>
          <cell r="AV159">
            <v>0</v>
          </cell>
          <cell r="AW159">
            <v>0</v>
          </cell>
          <cell r="AX159">
            <v>83.2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1285774.57</v>
          </cell>
          <cell r="BD159">
            <v>237854.34</v>
          </cell>
          <cell r="BE159">
            <v>348642.53</v>
          </cell>
          <cell r="BF159">
            <v>6570975.5399999991</v>
          </cell>
        </row>
        <row r="160">
          <cell r="F160" t="str">
            <v>23042</v>
          </cell>
          <cell r="G160">
            <v>1123383.26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162332.87</v>
          </cell>
          <cell r="Q160">
            <v>1725.28</v>
          </cell>
          <cell r="R160">
            <v>38085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69901.31</v>
          </cell>
          <cell r="AC160">
            <v>25246.21</v>
          </cell>
          <cell r="AD160">
            <v>0</v>
          </cell>
          <cell r="AE160">
            <v>0</v>
          </cell>
          <cell r="AF160">
            <v>34240.57</v>
          </cell>
          <cell r="AG160">
            <v>0</v>
          </cell>
          <cell r="AH160">
            <v>0</v>
          </cell>
          <cell r="AI160">
            <v>19593.37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100.71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1706.1</v>
          </cell>
          <cell r="AU160">
            <v>0</v>
          </cell>
          <cell r="AV160">
            <v>0</v>
          </cell>
          <cell r="AW160">
            <v>0</v>
          </cell>
          <cell r="AX160">
            <v>1259.95</v>
          </cell>
          <cell r="AY160">
            <v>0</v>
          </cell>
          <cell r="AZ160">
            <v>0</v>
          </cell>
          <cell r="BA160">
            <v>0</v>
          </cell>
          <cell r="BB160">
            <v>3155.15</v>
          </cell>
          <cell r="BC160">
            <v>390654.33999999997</v>
          </cell>
          <cell r="BD160">
            <v>55206.47</v>
          </cell>
          <cell r="BE160">
            <v>68767.61</v>
          </cell>
          <cell r="BF160">
            <v>1995358.2000000002</v>
          </cell>
        </row>
        <row r="161">
          <cell r="F161" t="str">
            <v>23054</v>
          </cell>
          <cell r="G161">
            <v>1247254.8799999999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179498.33000000002</v>
          </cell>
          <cell r="Q161">
            <v>0</v>
          </cell>
          <cell r="R161">
            <v>34955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25556.25</v>
          </cell>
          <cell r="AC161">
            <v>4085.92</v>
          </cell>
          <cell r="AD161">
            <v>0</v>
          </cell>
          <cell r="AE161">
            <v>0</v>
          </cell>
          <cell r="AF161">
            <v>42883.94</v>
          </cell>
          <cell r="AG161">
            <v>0</v>
          </cell>
          <cell r="AH161">
            <v>0</v>
          </cell>
          <cell r="AI161">
            <v>1195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2334.5100000000002</v>
          </cell>
          <cell r="AU161">
            <v>0</v>
          </cell>
          <cell r="AV161">
            <v>0</v>
          </cell>
          <cell r="AW161">
            <v>0</v>
          </cell>
          <cell r="AX161">
            <v>22632.020000000004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400896.16</v>
          </cell>
          <cell r="BD161">
            <v>78573.439999999988</v>
          </cell>
          <cell r="BE161">
            <v>91870.320000000022</v>
          </cell>
          <cell r="BF161">
            <v>2131735.7699999996</v>
          </cell>
        </row>
        <row r="162">
          <cell r="F162" t="str">
            <v>23309</v>
          </cell>
          <cell r="G162">
            <v>22899375.899999991</v>
          </cell>
          <cell r="H162">
            <v>289898.81</v>
          </cell>
          <cell r="I162">
            <v>150526.35999999999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4652637.3600000003</v>
          </cell>
          <cell r="Q162">
            <v>159041.86000000002</v>
          </cell>
          <cell r="R162">
            <v>751118.2699999999</v>
          </cell>
          <cell r="S162">
            <v>0</v>
          </cell>
          <cell r="T162">
            <v>0</v>
          </cell>
          <cell r="U162">
            <v>0</v>
          </cell>
          <cell r="V162">
            <v>2079849.1000000003</v>
          </cell>
          <cell r="W162">
            <v>198442.05</v>
          </cell>
          <cell r="X162">
            <v>47589.26</v>
          </cell>
          <cell r="Y162">
            <v>0</v>
          </cell>
          <cell r="Z162">
            <v>0</v>
          </cell>
          <cell r="AA162">
            <v>0</v>
          </cell>
          <cell r="AB162">
            <v>919258.32000000007</v>
          </cell>
          <cell r="AC162">
            <v>243019.84</v>
          </cell>
          <cell r="AD162">
            <v>0</v>
          </cell>
          <cell r="AE162">
            <v>0</v>
          </cell>
          <cell r="AF162">
            <v>1181256.01</v>
          </cell>
          <cell r="AG162">
            <v>91641.159999999989</v>
          </cell>
          <cell r="AH162">
            <v>0</v>
          </cell>
          <cell r="AI162">
            <v>313902.01999999996</v>
          </cell>
          <cell r="AJ162">
            <v>0</v>
          </cell>
          <cell r="AK162">
            <v>0</v>
          </cell>
          <cell r="AL162">
            <v>0</v>
          </cell>
          <cell r="AM162">
            <v>48207.010000000009</v>
          </cell>
          <cell r="AN162">
            <v>423550.67</v>
          </cell>
          <cell r="AO162">
            <v>0</v>
          </cell>
          <cell r="AP162">
            <v>69836</v>
          </cell>
          <cell r="AQ162">
            <v>0</v>
          </cell>
          <cell r="AR162">
            <v>33670</v>
          </cell>
          <cell r="AS162">
            <v>10396.450000000001</v>
          </cell>
          <cell r="AT162">
            <v>40507.759999999995</v>
          </cell>
          <cell r="AU162">
            <v>0</v>
          </cell>
          <cell r="AV162">
            <v>0</v>
          </cell>
          <cell r="AW162">
            <v>0</v>
          </cell>
          <cell r="AX162">
            <v>512191.23</v>
          </cell>
          <cell r="AY162">
            <v>0</v>
          </cell>
          <cell r="AZ162">
            <v>0</v>
          </cell>
          <cell r="BA162">
            <v>0</v>
          </cell>
          <cell r="BB162">
            <v>627028.30000000005</v>
          </cell>
          <cell r="BC162">
            <v>7671009.9900000002</v>
          </cell>
          <cell r="BD162">
            <v>1383990.05</v>
          </cell>
          <cell r="BE162">
            <v>1860772.6400000004</v>
          </cell>
          <cell r="BF162">
            <v>46658716.419999987</v>
          </cell>
        </row>
        <row r="163">
          <cell r="F163" t="str">
            <v>23311</v>
          </cell>
          <cell r="G163">
            <v>1482281.6800000002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165042.65000000002</v>
          </cell>
          <cell r="Q163">
            <v>0</v>
          </cell>
          <cell r="R163">
            <v>38293</v>
          </cell>
          <cell r="S163">
            <v>0</v>
          </cell>
          <cell r="T163">
            <v>0</v>
          </cell>
          <cell r="U163">
            <v>0</v>
          </cell>
          <cell r="V163">
            <v>177295.84999999998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91147</v>
          </cell>
          <cell r="AC163">
            <v>30885.399999999998</v>
          </cell>
          <cell r="AD163">
            <v>0</v>
          </cell>
          <cell r="AE163">
            <v>0</v>
          </cell>
          <cell r="AF163">
            <v>55021.52</v>
          </cell>
          <cell r="AG163">
            <v>0</v>
          </cell>
          <cell r="AH163">
            <v>0</v>
          </cell>
          <cell r="AI163">
            <v>1451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1694.72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653759.24000000011</v>
          </cell>
          <cell r="BD163">
            <v>148740.98000000001</v>
          </cell>
          <cell r="BE163">
            <v>152210.88</v>
          </cell>
          <cell r="BF163">
            <v>2997823.92</v>
          </cell>
        </row>
        <row r="164">
          <cell r="F164" t="str">
            <v>23402</v>
          </cell>
          <cell r="G164">
            <v>4732526.8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792368.44000000006</v>
          </cell>
          <cell r="Q164">
            <v>38408.5</v>
          </cell>
          <cell r="R164">
            <v>168370.04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371153.76</v>
          </cell>
          <cell r="AC164">
            <v>32889.22</v>
          </cell>
          <cell r="AD164">
            <v>0</v>
          </cell>
          <cell r="AE164">
            <v>0</v>
          </cell>
          <cell r="AF164">
            <v>170238.88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5066.25</v>
          </cell>
          <cell r="AU164">
            <v>0</v>
          </cell>
          <cell r="AV164">
            <v>0</v>
          </cell>
          <cell r="AW164">
            <v>0</v>
          </cell>
          <cell r="AX164">
            <v>53248.31</v>
          </cell>
          <cell r="AY164">
            <v>0</v>
          </cell>
          <cell r="AZ164">
            <v>0</v>
          </cell>
          <cell r="BA164">
            <v>0</v>
          </cell>
          <cell r="BB164">
            <v>5795.2699999999986</v>
          </cell>
          <cell r="BC164">
            <v>1155668.73</v>
          </cell>
          <cell r="BD164">
            <v>308858.45</v>
          </cell>
          <cell r="BE164">
            <v>614287.5</v>
          </cell>
          <cell r="BF164">
            <v>8448880.1499999985</v>
          </cell>
        </row>
        <row r="165">
          <cell r="F165" t="str">
            <v>23403</v>
          </cell>
          <cell r="G165">
            <v>10707176.690000001</v>
          </cell>
          <cell r="H165">
            <v>575444.19999999984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2275339.5100000002</v>
          </cell>
          <cell r="Q165">
            <v>119221.3</v>
          </cell>
          <cell r="R165">
            <v>425035.29</v>
          </cell>
          <cell r="S165">
            <v>0</v>
          </cell>
          <cell r="T165">
            <v>0</v>
          </cell>
          <cell r="U165">
            <v>6906.74</v>
          </cell>
          <cell r="V165">
            <v>759692.48</v>
          </cell>
          <cell r="W165">
            <v>150749.50999999998</v>
          </cell>
          <cell r="X165">
            <v>13828.599999999999</v>
          </cell>
          <cell r="Y165">
            <v>0</v>
          </cell>
          <cell r="Z165">
            <v>0</v>
          </cell>
          <cell r="AA165">
            <v>0</v>
          </cell>
          <cell r="AB165">
            <v>428287.11</v>
          </cell>
          <cell r="AC165">
            <v>94143.4</v>
          </cell>
          <cell r="AD165">
            <v>0</v>
          </cell>
          <cell r="AE165">
            <v>0</v>
          </cell>
          <cell r="AF165">
            <v>490905.57999999996</v>
          </cell>
          <cell r="AG165">
            <v>0</v>
          </cell>
          <cell r="AH165">
            <v>0</v>
          </cell>
          <cell r="AI165">
            <v>72628.13</v>
          </cell>
          <cell r="AJ165">
            <v>0</v>
          </cell>
          <cell r="AK165">
            <v>0</v>
          </cell>
          <cell r="AL165">
            <v>0</v>
          </cell>
          <cell r="AM165">
            <v>19438.91</v>
          </cell>
          <cell r="AN165">
            <v>164410.27000000002</v>
          </cell>
          <cell r="AO165">
            <v>0</v>
          </cell>
          <cell r="AP165">
            <v>0</v>
          </cell>
          <cell r="AQ165">
            <v>0</v>
          </cell>
          <cell r="AR165">
            <v>44743.38</v>
          </cell>
          <cell r="AS165">
            <v>0</v>
          </cell>
          <cell r="AT165">
            <v>16646.11</v>
          </cell>
          <cell r="AU165">
            <v>0</v>
          </cell>
          <cell r="AV165">
            <v>0</v>
          </cell>
          <cell r="AW165">
            <v>0</v>
          </cell>
          <cell r="AX165">
            <v>10418.83</v>
          </cell>
          <cell r="AY165">
            <v>0</v>
          </cell>
          <cell r="AZ165">
            <v>0</v>
          </cell>
          <cell r="BA165">
            <v>0</v>
          </cell>
          <cell r="BB165">
            <v>119560.87</v>
          </cell>
          <cell r="BC165">
            <v>3253891.0100000002</v>
          </cell>
          <cell r="BD165">
            <v>858233.27</v>
          </cell>
          <cell r="BE165">
            <v>1372153.1300000004</v>
          </cell>
          <cell r="BF165">
            <v>21978854.32</v>
          </cell>
        </row>
        <row r="166">
          <cell r="F166" t="str">
            <v>23404</v>
          </cell>
          <cell r="G166">
            <v>2351575.0500000003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626315.94999999995</v>
          </cell>
          <cell r="Q166">
            <v>26176.14</v>
          </cell>
          <cell r="R166">
            <v>63352.680000000008</v>
          </cell>
          <cell r="S166">
            <v>0</v>
          </cell>
          <cell r="T166">
            <v>0</v>
          </cell>
          <cell r="U166">
            <v>27135.99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46817.599999999999</v>
          </cell>
          <cell r="AC166">
            <v>48579.509999999995</v>
          </cell>
          <cell r="AD166">
            <v>0</v>
          </cell>
          <cell r="AE166">
            <v>0</v>
          </cell>
          <cell r="AF166">
            <v>68310.81</v>
          </cell>
          <cell r="AG166">
            <v>0</v>
          </cell>
          <cell r="AH166">
            <v>0</v>
          </cell>
          <cell r="AI166">
            <v>20850.620000000003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31091.97</v>
          </cell>
          <cell r="AQ166">
            <v>0</v>
          </cell>
          <cell r="AR166">
            <v>0</v>
          </cell>
          <cell r="AS166">
            <v>0</v>
          </cell>
          <cell r="AT166">
            <v>1408.0700000000002</v>
          </cell>
          <cell r="AU166">
            <v>0</v>
          </cell>
          <cell r="AV166">
            <v>0</v>
          </cell>
          <cell r="AW166">
            <v>0</v>
          </cell>
          <cell r="AX166">
            <v>4490.4500000000007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699043.9</v>
          </cell>
          <cell r="BD166">
            <v>222634.97</v>
          </cell>
          <cell r="BE166">
            <v>479666.51999999996</v>
          </cell>
          <cell r="BF166">
            <v>4717450.2300000004</v>
          </cell>
        </row>
        <row r="167">
          <cell r="F167" t="str">
            <v>24014</v>
          </cell>
          <cell r="G167">
            <v>1815677.8400000003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97044.739999999976</v>
          </cell>
          <cell r="Q167">
            <v>6691.78</v>
          </cell>
          <cell r="R167">
            <v>48942</v>
          </cell>
          <cell r="S167">
            <v>0</v>
          </cell>
          <cell r="T167">
            <v>0</v>
          </cell>
          <cell r="U167">
            <v>60320.240000000005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148359.71999999997</v>
          </cell>
          <cell r="AC167">
            <v>15558.400000000001</v>
          </cell>
          <cell r="AD167">
            <v>0</v>
          </cell>
          <cell r="AE167">
            <v>0</v>
          </cell>
          <cell r="AF167">
            <v>46694.46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7231.8200000000006</v>
          </cell>
          <cell r="AN167">
            <v>0</v>
          </cell>
          <cell r="AO167">
            <v>10218.450000000001</v>
          </cell>
          <cell r="AP167">
            <v>29923.809999999998</v>
          </cell>
          <cell r="AQ167">
            <v>0</v>
          </cell>
          <cell r="AR167">
            <v>0</v>
          </cell>
          <cell r="AS167">
            <v>0</v>
          </cell>
          <cell r="AT167">
            <v>603.85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624510.25000000023</v>
          </cell>
          <cell r="BD167">
            <v>147704.99999999997</v>
          </cell>
          <cell r="BE167">
            <v>145596.55999999997</v>
          </cell>
          <cell r="BF167">
            <v>3205078.9200000004</v>
          </cell>
        </row>
        <row r="168">
          <cell r="F168" t="str">
            <v>24019</v>
          </cell>
          <cell r="G168">
            <v>10217051.650000002</v>
          </cell>
          <cell r="H168">
            <v>17658212.200000003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3794891.61</v>
          </cell>
          <cell r="Q168">
            <v>132107.92000000001</v>
          </cell>
          <cell r="R168">
            <v>846116.90000000014</v>
          </cell>
          <cell r="S168">
            <v>0</v>
          </cell>
          <cell r="T168">
            <v>0</v>
          </cell>
          <cell r="U168">
            <v>39480.310000000005</v>
          </cell>
          <cell r="V168">
            <v>627917.18999999983</v>
          </cell>
          <cell r="W168">
            <v>0</v>
          </cell>
          <cell r="X168">
            <v>15097.05</v>
          </cell>
          <cell r="Y168">
            <v>0</v>
          </cell>
          <cell r="Z168">
            <v>0</v>
          </cell>
          <cell r="AA168">
            <v>0</v>
          </cell>
          <cell r="AB168">
            <v>554445.08999999973</v>
          </cell>
          <cell r="AC168">
            <v>533868.10000000009</v>
          </cell>
          <cell r="AD168">
            <v>0</v>
          </cell>
          <cell r="AE168">
            <v>0</v>
          </cell>
          <cell r="AF168">
            <v>756354.04</v>
          </cell>
          <cell r="AG168">
            <v>0</v>
          </cell>
          <cell r="AH168">
            <v>0</v>
          </cell>
          <cell r="AI168">
            <v>19588.32</v>
          </cell>
          <cell r="AJ168">
            <v>0</v>
          </cell>
          <cell r="AK168">
            <v>0</v>
          </cell>
          <cell r="AL168">
            <v>0</v>
          </cell>
          <cell r="AM168">
            <v>18271.12</v>
          </cell>
          <cell r="AN168">
            <v>157604.74</v>
          </cell>
          <cell r="AO168">
            <v>3817.3</v>
          </cell>
          <cell r="AP168">
            <v>84563.739999999991</v>
          </cell>
          <cell r="AQ168">
            <v>0</v>
          </cell>
          <cell r="AR168">
            <v>0</v>
          </cell>
          <cell r="AS168">
            <v>0</v>
          </cell>
          <cell r="AT168">
            <v>6168.59</v>
          </cell>
          <cell r="AU168">
            <v>0</v>
          </cell>
          <cell r="AV168">
            <v>0</v>
          </cell>
          <cell r="AW168">
            <v>0</v>
          </cell>
          <cell r="AX168">
            <v>370342.34</v>
          </cell>
          <cell r="AY168">
            <v>0</v>
          </cell>
          <cell r="AZ168">
            <v>0</v>
          </cell>
          <cell r="BA168">
            <v>0</v>
          </cell>
          <cell r="BB168">
            <v>289.2</v>
          </cell>
          <cell r="BC168">
            <v>3631675.5799999991</v>
          </cell>
          <cell r="BD168">
            <v>681437.16</v>
          </cell>
          <cell r="BE168">
            <v>686247.6100000001</v>
          </cell>
          <cell r="BF168">
            <v>40835547.760000005</v>
          </cell>
        </row>
        <row r="169">
          <cell r="F169" t="str">
            <v>24105</v>
          </cell>
          <cell r="G169">
            <v>5581822.1400000015</v>
          </cell>
          <cell r="H169">
            <v>236616.22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887807.19000000006</v>
          </cell>
          <cell r="Q169">
            <v>49898.47</v>
          </cell>
          <cell r="R169">
            <v>216030.07</v>
          </cell>
          <cell r="S169">
            <v>0</v>
          </cell>
          <cell r="T169">
            <v>0</v>
          </cell>
          <cell r="U169">
            <v>0</v>
          </cell>
          <cell r="V169">
            <v>340746.73000000004</v>
          </cell>
          <cell r="W169">
            <v>60426.139999999992</v>
          </cell>
          <cell r="X169">
            <v>12652</v>
          </cell>
          <cell r="Y169">
            <v>0</v>
          </cell>
          <cell r="Z169">
            <v>0</v>
          </cell>
          <cell r="AA169">
            <v>0</v>
          </cell>
          <cell r="AB169">
            <v>399290.75999999995</v>
          </cell>
          <cell r="AC169">
            <v>51645.93</v>
          </cell>
          <cell r="AD169">
            <v>20607</v>
          </cell>
          <cell r="AE169">
            <v>0</v>
          </cell>
          <cell r="AF169">
            <v>275210.7</v>
          </cell>
          <cell r="AG169">
            <v>180457.88999999998</v>
          </cell>
          <cell r="AH169">
            <v>0</v>
          </cell>
          <cell r="AI169">
            <v>72079</v>
          </cell>
          <cell r="AJ169">
            <v>0</v>
          </cell>
          <cell r="AK169">
            <v>0</v>
          </cell>
          <cell r="AL169">
            <v>0</v>
          </cell>
          <cell r="AM169">
            <v>4217.08</v>
          </cell>
          <cell r="AN169">
            <v>71664.510000000009</v>
          </cell>
          <cell r="AO169">
            <v>6536.38</v>
          </cell>
          <cell r="AP169">
            <v>31493.699999999997</v>
          </cell>
          <cell r="AQ169">
            <v>0</v>
          </cell>
          <cell r="AR169">
            <v>0</v>
          </cell>
          <cell r="AS169">
            <v>0</v>
          </cell>
          <cell r="AT169">
            <v>8072.4299999999994</v>
          </cell>
          <cell r="AU169">
            <v>0</v>
          </cell>
          <cell r="AV169">
            <v>0</v>
          </cell>
          <cell r="AW169">
            <v>0</v>
          </cell>
          <cell r="AX169">
            <v>78292.150000000009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1723156.9599999997</v>
          </cell>
          <cell r="BD169">
            <v>397547.97000000003</v>
          </cell>
          <cell r="BE169">
            <v>417193.39</v>
          </cell>
          <cell r="BF169">
            <v>11123464.810000001</v>
          </cell>
        </row>
        <row r="170">
          <cell r="F170" t="str">
            <v>24111</v>
          </cell>
          <cell r="G170">
            <v>4740638.8100000015</v>
          </cell>
          <cell r="H170">
            <v>45073.599999999999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778731.85000000009</v>
          </cell>
          <cell r="Q170">
            <v>80176.490000000005</v>
          </cell>
          <cell r="R170">
            <v>192694.29</v>
          </cell>
          <cell r="S170">
            <v>0</v>
          </cell>
          <cell r="T170">
            <v>0</v>
          </cell>
          <cell r="U170">
            <v>0</v>
          </cell>
          <cell r="V170">
            <v>434646.02999999997</v>
          </cell>
          <cell r="W170">
            <v>0</v>
          </cell>
          <cell r="X170">
            <v>15106.89</v>
          </cell>
          <cell r="Y170">
            <v>0</v>
          </cell>
          <cell r="Z170">
            <v>0</v>
          </cell>
          <cell r="AA170">
            <v>0</v>
          </cell>
          <cell r="AB170">
            <v>982098.54999999993</v>
          </cell>
          <cell r="AC170">
            <v>282569.39</v>
          </cell>
          <cell r="AD170">
            <v>121718.86</v>
          </cell>
          <cell r="AE170">
            <v>0</v>
          </cell>
          <cell r="AF170">
            <v>374926.42</v>
          </cell>
          <cell r="AG170">
            <v>0</v>
          </cell>
          <cell r="AH170">
            <v>0</v>
          </cell>
          <cell r="AI170">
            <v>61430.669999999991</v>
          </cell>
          <cell r="AJ170">
            <v>0</v>
          </cell>
          <cell r="AK170">
            <v>0</v>
          </cell>
          <cell r="AL170">
            <v>0</v>
          </cell>
          <cell r="AM170">
            <v>61507.369999999995</v>
          </cell>
          <cell r="AN170">
            <v>352402.65000000008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10093.320000000002</v>
          </cell>
          <cell r="AU170">
            <v>0</v>
          </cell>
          <cell r="AV170">
            <v>0</v>
          </cell>
          <cell r="AW170">
            <v>0</v>
          </cell>
          <cell r="AX170">
            <v>35426.519999999997</v>
          </cell>
          <cell r="AY170">
            <v>0</v>
          </cell>
          <cell r="AZ170">
            <v>0</v>
          </cell>
          <cell r="BA170">
            <v>0</v>
          </cell>
          <cell r="BB170">
            <v>18160.91</v>
          </cell>
          <cell r="BC170">
            <v>1890436.2399999998</v>
          </cell>
          <cell r="BD170">
            <v>464178.6</v>
          </cell>
          <cell r="BE170">
            <v>175466.62000000002</v>
          </cell>
          <cell r="BF170">
            <v>11117484.08</v>
          </cell>
        </row>
        <row r="171">
          <cell r="F171" t="str">
            <v>24122</v>
          </cell>
          <cell r="G171">
            <v>1896999.1000000006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188362.95</v>
          </cell>
          <cell r="Q171">
            <v>1199</v>
          </cell>
          <cell r="R171">
            <v>51824.850000000006</v>
          </cell>
          <cell r="S171">
            <v>0</v>
          </cell>
          <cell r="T171">
            <v>0</v>
          </cell>
          <cell r="U171">
            <v>0</v>
          </cell>
          <cell r="V171">
            <v>166138.65999999997</v>
          </cell>
          <cell r="W171">
            <v>0</v>
          </cell>
          <cell r="X171">
            <v>3126</v>
          </cell>
          <cell r="Y171">
            <v>0</v>
          </cell>
          <cell r="Z171">
            <v>0</v>
          </cell>
          <cell r="AA171">
            <v>0</v>
          </cell>
          <cell r="AB171">
            <v>95041.939999999988</v>
          </cell>
          <cell r="AC171">
            <v>78657.86</v>
          </cell>
          <cell r="AD171">
            <v>19993.750000000004</v>
          </cell>
          <cell r="AE171">
            <v>0</v>
          </cell>
          <cell r="AF171">
            <v>84544.170000000013</v>
          </cell>
          <cell r="AG171">
            <v>0</v>
          </cell>
          <cell r="AH171">
            <v>0</v>
          </cell>
          <cell r="AI171">
            <v>59831.040000000001</v>
          </cell>
          <cell r="AJ171">
            <v>0</v>
          </cell>
          <cell r="AK171">
            <v>0</v>
          </cell>
          <cell r="AL171">
            <v>0</v>
          </cell>
          <cell r="AM171">
            <v>6017.79</v>
          </cell>
          <cell r="AN171">
            <v>34089.71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2252.3599999999997</v>
          </cell>
          <cell r="AU171">
            <v>0</v>
          </cell>
          <cell r="AV171">
            <v>0</v>
          </cell>
          <cell r="AW171">
            <v>0</v>
          </cell>
          <cell r="AX171">
            <v>59242.409999999996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2584636.5500000003</v>
          </cell>
          <cell r="BD171">
            <v>184858.38999999998</v>
          </cell>
          <cell r="BE171">
            <v>155217.03000000003</v>
          </cell>
          <cell r="BF171">
            <v>5672033.5600000005</v>
          </cell>
        </row>
        <row r="172">
          <cell r="F172" t="str">
            <v>24350</v>
          </cell>
          <cell r="G172">
            <v>3753747.2599999993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395809.28000000003</v>
          </cell>
          <cell r="Q172">
            <v>28983.75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284754.94</v>
          </cell>
          <cell r="W172">
            <v>35634.630000000005</v>
          </cell>
          <cell r="X172">
            <v>2554.65</v>
          </cell>
          <cell r="Y172">
            <v>0</v>
          </cell>
          <cell r="Z172">
            <v>0</v>
          </cell>
          <cell r="AA172">
            <v>0</v>
          </cell>
          <cell r="AB172">
            <v>129367.73000000003</v>
          </cell>
          <cell r="AC172">
            <v>57853.709999999992</v>
          </cell>
          <cell r="AD172">
            <v>0</v>
          </cell>
          <cell r="AE172">
            <v>0</v>
          </cell>
          <cell r="AF172">
            <v>124325.12</v>
          </cell>
          <cell r="AG172">
            <v>0</v>
          </cell>
          <cell r="AH172">
            <v>0</v>
          </cell>
          <cell r="AI172">
            <v>30127.97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4676.26</v>
          </cell>
          <cell r="AO172">
            <v>0</v>
          </cell>
          <cell r="AP172">
            <v>0</v>
          </cell>
          <cell r="AQ172">
            <v>0</v>
          </cell>
          <cell r="AR172">
            <v>13000.86</v>
          </cell>
          <cell r="AS172">
            <v>0</v>
          </cell>
          <cell r="AT172">
            <v>12395.52</v>
          </cell>
          <cell r="AU172">
            <v>0</v>
          </cell>
          <cell r="AV172">
            <v>0</v>
          </cell>
          <cell r="AW172">
            <v>0</v>
          </cell>
          <cell r="AX172">
            <v>208978.39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1216299.8400000001</v>
          </cell>
          <cell r="BD172">
            <v>293789.20999999996</v>
          </cell>
          <cell r="BE172">
            <v>444306.94</v>
          </cell>
          <cell r="BF172">
            <v>7036606.0599999996</v>
          </cell>
        </row>
        <row r="173">
          <cell r="F173" t="str">
            <v>24404</v>
          </cell>
          <cell r="G173">
            <v>6171362.7099999981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711989.48</v>
          </cell>
          <cell r="Q173">
            <v>26019.559999999998</v>
          </cell>
          <cell r="R173">
            <v>198985.91999999998</v>
          </cell>
          <cell r="S173">
            <v>0</v>
          </cell>
          <cell r="T173">
            <v>0</v>
          </cell>
          <cell r="U173">
            <v>0</v>
          </cell>
          <cell r="V173">
            <v>398132.21000000008</v>
          </cell>
          <cell r="W173">
            <v>0</v>
          </cell>
          <cell r="X173">
            <v>10017</v>
          </cell>
          <cell r="Y173">
            <v>0</v>
          </cell>
          <cell r="Z173">
            <v>0</v>
          </cell>
          <cell r="AA173">
            <v>0</v>
          </cell>
          <cell r="AB173">
            <v>306534.48000000004</v>
          </cell>
          <cell r="AC173">
            <v>94556.92</v>
          </cell>
          <cell r="AD173">
            <v>104593.82</v>
          </cell>
          <cell r="AE173">
            <v>0</v>
          </cell>
          <cell r="AF173">
            <v>303490.69</v>
          </cell>
          <cell r="AG173">
            <v>0</v>
          </cell>
          <cell r="AH173">
            <v>0</v>
          </cell>
          <cell r="AI173">
            <v>83055.179999999978</v>
          </cell>
          <cell r="AJ173">
            <v>0</v>
          </cell>
          <cell r="AK173">
            <v>0</v>
          </cell>
          <cell r="AL173">
            <v>0</v>
          </cell>
          <cell r="AM173">
            <v>19504.489999999998</v>
          </cell>
          <cell r="AN173">
            <v>160245.61000000002</v>
          </cell>
          <cell r="AO173">
            <v>0</v>
          </cell>
          <cell r="AP173">
            <v>0</v>
          </cell>
          <cell r="AQ173">
            <v>4395.5999999999995</v>
          </cell>
          <cell r="AR173">
            <v>33827</v>
          </cell>
          <cell r="AS173">
            <v>0</v>
          </cell>
          <cell r="AT173">
            <v>10018.950000000001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10370.93</v>
          </cell>
          <cell r="BC173">
            <v>2140548.2899999996</v>
          </cell>
          <cell r="BD173">
            <v>469710.58999999997</v>
          </cell>
          <cell r="BE173">
            <v>605145.65</v>
          </cell>
          <cell r="BF173">
            <v>11862505.079999996</v>
          </cell>
        </row>
        <row r="174">
          <cell r="F174" t="str">
            <v>24410</v>
          </cell>
          <cell r="G174">
            <v>3172116.9299999997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434092.02999999997</v>
          </cell>
          <cell r="Q174">
            <v>47375.07</v>
          </cell>
          <cell r="R174">
            <v>147953.81999999998</v>
          </cell>
          <cell r="S174">
            <v>0</v>
          </cell>
          <cell r="T174">
            <v>0</v>
          </cell>
          <cell r="U174">
            <v>0</v>
          </cell>
          <cell r="V174">
            <v>252825.97000000003</v>
          </cell>
          <cell r="W174">
            <v>52454.720000000001</v>
          </cell>
          <cell r="X174">
            <v>8779</v>
          </cell>
          <cell r="Y174">
            <v>0</v>
          </cell>
          <cell r="Z174">
            <v>0</v>
          </cell>
          <cell r="AA174">
            <v>0</v>
          </cell>
          <cell r="AB174">
            <v>354111.5799999999</v>
          </cell>
          <cell r="AC174">
            <v>35080</v>
          </cell>
          <cell r="AD174">
            <v>0</v>
          </cell>
          <cell r="AE174">
            <v>0</v>
          </cell>
          <cell r="AF174">
            <v>182878.12999999998</v>
          </cell>
          <cell r="AG174">
            <v>0</v>
          </cell>
          <cell r="AH174">
            <v>0</v>
          </cell>
          <cell r="AI174">
            <v>74419.33</v>
          </cell>
          <cell r="AJ174">
            <v>0</v>
          </cell>
          <cell r="AK174">
            <v>0</v>
          </cell>
          <cell r="AL174">
            <v>0</v>
          </cell>
          <cell r="AM174">
            <v>13678.999999999998</v>
          </cell>
          <cell r="AN174">
            <v>69659.09</v>
          </cell>
          <cell r="AO174">
            <v>0</v>
          </cell>
          <cell r="AP174">
            <v>0</v>
          </cell>
          <cell r="AQ174">
            <v>0</v>
          </cell>
          <cell r="AR174">
            <v>12242.87</v>
          </cell>
          <cell r="AS174">
            <v>0</v>
          </cell>
          <cell r="AT174">
            <v>4175.6099999999997</v>
          </cell>
          <cell r="AU174">
            <v>0</v>
          </cell>
          <cell r="AV174">
            <v>0</v>
          </cell>
          <cell r="AW174">
            <v>0</v>
          </cell>
          <cell r="AX174">
            <v>23646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1280850.9100000001</v>
          </cell>
          <cell r="BD174">
            <v>278247.87</v>
          </cell>
          <cell r="BE174">
            <v>198710.58999999994</v>
          </cell>
          <cell r="BF174">
            <v>6643298.5199999996</v>
          </cell>
        </row>
        <row r="175">
          <cell r="F175" t="str">
            <v>25101</v>
          </cell>
          <cell r="G175">
            <v>6250309.129999998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1263053.75</v>
          </cell>
          <cell r="Q175">
            <v>58750.84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217983.18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198418.41000000003</v>
          </cell>
          <cell r="AC175">
            <v>294925.23999999993</v>
          </cell>
          <cell r="AD175">
            <v>38380.369999999995</v>
          </cell>
          <cell r="AE175">
            <v>0</v>
          </cell>
          <cell r="AF175">
            <v>303455.31</v>
          </cell>
          <cell r="AG175">
            <v>0</v>
          </cell>
          <cell r="AH175">
            <v>0</v>
          </cell>
          <cell r="AI175">
            <v>95076.099999999991</v>
          </cell>
          <cell r="AJ175">
            <v>0</v>
          </cell>
          <cell r="AK175">
            <v>0</v>
          </cell>
          <cell r="AL175">
            <v>0</v>
          </cell>
          <cell r="AM175">
            <v>19941.48</v>
          </cell>
          <cell r="AN175">
            <v>54635.850000000006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8689.4700000000012</v>
          </cell>
          <cell r="AU175">
            <v>0</v>
          </cell>
          <cell r="AV175">
            <v>0</v>
          </cell>
          <cell r="AW175">
            <v>0</v>
          </cell>
          <cell r="AX175">
            <v>124559.65</v>
          </cell>
          <cell r="AY175">
            <v>0</v>
          </cell>
          <cell r="AZ175">
            <v>0</v>
          </cell>
          <cell r="BA175">
            <v>31693.64</v>
          </cell>
          <cell r="BB175">
            <v>11163.880000000001</v>
          </cell>
          <cell r="BC175">
            <v>2312541.3499999996</v>
          </cell>
          <cell r="BD175">
            <v>465248.98000000004</v>
          </cell>
          <cell r="BE175">
            <v>677408.52000000014</v>
          </cell>
          <cell r="BF175">
            <v>12426235.15</v>
          </cell>
        </row>
        <row r="176">
          <cell r="F176" t="str">
            <v>25116</v>
          </cell>
          <cell r="G176">
            <v>3390920.8000000003</v>
          </cell>
          <cell r="H176">
            <v>430947.72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533825.05000000005</v>
          </cell>
          <cell r="Q176">
            <v>20167.32</v>
          </cell>
          <cell r="R176">
            <v>143825.03</v>
          </cell>
          <cell r="S176">
            <v>0</v>
          </cell>
          <cell r="T176">
            <v>0</v>
          </cell>
          <cell r="U176">
            <v>0</v>
          </cell>
          <cell r="V176">
            <v>327992.7</v>
          </cell>
          <cell r="W176">
            <v>0</v>
          </cell>
          <cell r="X176">
            <v>4836.82</v>
          </cell>
          <cell r="Y176">
            <v>0</v>
          </cell>
          <cell r="Z176">
            <v>0</v>
          </cell>
          <cell r="AA176">
            <v>0</v>
          </cell>
          <cell r="AB176">
            <v>180514.66</v>
          </cell>
          <cell r="AC176">
            <v>51263.869999999995</v>
          </cell>
          <cell r="AD176">
            <v>0</v>
          </cell>
          <cell r="AE176">
            <v>0</v>
          </cell>
          <cell r="AF176">
            <v>170499.22</v>
          </cell>
          <cell r="AG176">
            <v>0</v>
          </cell>
          <cell r="AH176">
            <v>0</v>
          </cell>
          <cell r="AI176">
            <v>209949.41000000003</v>
          </cell>
          <cell r="AJ176">
            <v>0</v>
          </cell>
          <cell r="AK176">
            <v>0</v>
          </cell>
          <cell r="AL176">
            <v>0</v>
          </cell>
          <cell r="AM176">
            <v>6602.75</v>
          </cell>
          <cell r="AN176">
            <v>60900.04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6313.2699999999995</v>
          </cell>
          <cell r="AU176">
            <v>0</v>
          </cell>
          <cell r="AV176">
            <v>0</v>
          </cell>
          <cell r="AW176">
            <v>0</v>
          </cell>
          <cell r="AX176">
            <v>48903.990000000005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1054750</v>
          </cell>
          <cell r="BD176">
            <v>298327.96000000002</v>
          </cell>
          <cell r="BE176">
            <v>275255.54000000004</v>
          </cell>
          <cell r="BF176">
            <v>7215796.1500000013</v>
          </cell>
        </row>
        <row r="177">
          <cell r="F177" t="str">
            <v>25118</v>
          </cell>
          <cell r="G177">
            <v>2864094.04</v>
          </cell>
          <cell r="H177">
            <v>142818.94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643577.42999999993</v>
          </cell>
          <cell r="Q177">
            <v>49360.479999999996</v>
          </cell>
          <cell r="R177">
            <v>105319</v>
          </cell>
          <cell r="S177">
            <v>0</v>
          </cell>
          <cell r="T177">
            <v>0</v>
          </cell>
          <cell r="U177">
            <v>0</v>
          </cell>
          <cell r="V177">
            <v>203592.76999999996</v>
          </cell>
          <cell r="W177">
            <v>35028.879999999997</v>
          </cell>
          <cell r="X177">
            <v>5213.0200000000004</v>
          </cell>
          <cell r="Y177">
            <v>0</v>
          </cell>
          <cell r="Z177">
            <v>0</v>
          </cell>
          <cell r="AA177">
            <v>0</v>
          </cell>
          <cell r="AB177">
            <v>215746.99999999997</v>
          </cell>
          <cell r="AC177">
            <v>61703.47</v>
          </cell>
          <cell r="AD177">
            <v>0</v>
          </cell>
          <cell r="AE177">
            <v>0</v>
          </cell>
          <cell r="AF177">
            <v>157442.31</v>
          </cell>
          <cell r="AG177">
            <v>0</v>
          </cell>
          <cell r="AH177">
            <v>0</v>
          </cell>
          <cell r="AI177">
            <v>848961.48</v>
          </cell>
          <cell r="AJ177">
            <v>16121.669999999998</v>
          </cell>
          <cell r="AK177">
            <v>0</v>
          </cell>
          <cell r="AL177">
            <v>0</v>
          </cell>
          <cell r="AM177">
            <v>13558</v>
          </cell>
          <cell r="AN177">
            <v>118351.21</v>
          </cell>
          <cell r="AO177">
            <v>0</v>
          </cell>
          <cell r="AP177">
            <v>13347.809999999998</v>
          </cell>
          <cell r="AQ177">
            <v>0</v>
          </cell>
          <cell r="AR177">
            <v>7301.12</v>
          </cell>
          <cell r="AS177">
            <v>0</v>
          </cell>
          <cell r="AT177">
            <v>2265.4499999999998</v>
          </cell>
          <cell r="AU177">
            <v>0</v>
          </cell>
          <cell r="AV177">
            <v>0</v>
          </cell>
          <cell r="AW177">
            <v>0</v>
          </cell>
          <cell r="AX177">
            <v>106924.81</v>
          </cell>
          <cell r="AY177">
            <v>0</v>
          </cell>
          <cell r="AZ177">
            <v>0</v>
          </cell>
          <cell r="BA177">
            <v>79489.67</v>
          </cell>
          <cell r="BB177">
            <v>0</v>
          </cell>
          <cell r="BC177">
            <v>1104259.49</v>
          </cell>
          <cell r="BD177">
            <v>294987.35999999993</v>
          </cell>
          <cell r="BE177">
            <v>343459</v>
          </cell>
          <cell r="BF177">
            <v>7432924.4099999983</v>
          </cell>
        </row>
        <row r="178">
          <cell r="F178" t="str">
            <v>25155</v>
          </cell>
          <cell r="G178">
            <v>2185406.4599999995</v>
          </cell>
          <cell r="H178">
            <v>159202.89000000001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293415.05</v>
          </cell>
          <cell r="Q178">
            <v>13773.81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113510.54</v>
          </cell>
          <cell r="W178">
            <v>13264.85</v>
          </cell>
          <cell r="X178">
            <v>58305.250000000007</v>
          </cell>
          <cell r="Y178">
            <v>0</v>
          </cell>
          <cell r="Z178">
            <v>0</v>
          </cell>
          <cell r="AA178">
            <v>0</v>
          </cell>
          <cell r="AB178">
            <v>123651.48000000001</v>
          </cell>
          <cell r="AC178">
            <v>6897.44</v>
          </cell>
          <cell r="AD178">
            <v>21245.530000000002</v>
          </cell>
          <cell r="AE178">
            <v>0</v>
          </cell>
          <cell r="AF178">
            <v>91721.950000000012</v>
          </cell>
          <cell r="AG178">
            <v>791235.25</v>
          </cell>
          <cell r="AH178">
            <v>172206.89</v>
          </cell>
          <cell r="AI178">
            <v>19416.93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9919.77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6143.37</v>
          </cell>
          <cell r="AU178">
            <v>0</v>
          </cell>
          <cell r="AV178">
            <v>0</v>
          </cell>
          <cell r="AW178">
            <v>0</v>
          </cell>
          <cell r="AX178">
            <v>103552.38999999998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735524.38</v>
          </cell>
          <cell r="BD178">
            <v>153525.44</v>
          </cell>
          <cell r="BE178">
            <v>207917.36</v>
          </cell>
          <cell r="BF178">
            <v>5279837.0300000012</v>
          </cell>
        </row>
        <row r="179">
          <cell r="F179" t="str">
            <v>25160</v>
          </cell>
          <cell r="G179">
            <v>2017536.38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337397.44</v>
          </cell>
          <cell r="Q179">
            <v>0</v>
          </cell>
          <cell r="R179">
            <v>70989.84</v>
          </cell>
          <cell r="S179">
            <v>0</v>
          </cell>
          <cell r="T179">
            <v>0</v>
          </cell>
          <cell r="U179">
            <v>0</v>
          </cell>
          <cell r="V179">
            <v>163211.89000000001</v>
          </cell>
          <cell r="W179">
            <v>46638.85</v>
          </cell>
          <cell r="X179">
            <v>7263.3700000000008</v>
          </cell>
          <cell r="Y179">
            <v>0</v>
          </cell>
          <cell r="Z179">
            <v>0</v>
          </cell>
          <cell r="AA179">
            <v>0</v>
          </cell>
          <cell r="AB179">
            <v>70254.92</v>
          </cell>
          <cell r="AC179">
            <v>20889.68</v>
          </cell>
          <cell r="AD179">
            <v>0</v>
          </cell>
          <cell r="AE179">
            <v>0</v>
          </cell>
          <cell r="AF179">
            <v>72112.69</v>
          </cell>
          <cell r="AG179">
            <v>0</v>
          </cell>
          <cell r="AH179">
            <v>0</v>
          </cell>
          <cell r="AI179">
            <v>91429.099999999991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3167.81</v>
          </cell>
          <cell r="AU179">
            <v>12953.98</v>
          </cell>
          <cell r="AV179">
            <v>0</v>
          </cell>
          <cell r="AW179">
            <v>0</v>
          </cell>
          <cell r="AX179">
            <v>18967.650000000001</v>
          </cell>
          <cell r="AY179">
            <v>0</v>
          </cell>
          <cell r="AZ179">
            <v>0</v>
          </cell>
          <cell r="BA179">
            <v>56426.22</v>
          </cell>
          <cell r="BB179">
            <v>0</v>
          </cell>
          <cell r="BC179">
            <v>754507.22</v>
          </cell>
          <cell r="BD179">
            <v>197023.43</v>
          </cell>
          <cell r="BE179">
            <v>370396.66000000009</v>
          </cell>
          <cell r="BF179">
            <v>4311167.13</v>
          </cell>
        </row>
        <row r="180">
          <cell r="F180" t="str">
            <v>25200</v>
          </cell>
          <cell r="G180">
            <v>856321.41999999981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37332.640000000007</v>
          </cell>
          <cell r="Q180">
            <v>0</v>
          </cell>
          <cell r="R180">
            <v>6748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10944.9</v>
          </cell>
          <cell r="AC180">
            <v>2525.87</v>
          </cell>
          <cell r="AD180">
            <v>0</v>
          </cell>
          <cell r="AE180">
            <v>0</v>
          </cell>
          <cell r="AF180">
            <v>4942.54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6254.92</v>
          </cell>
          <cell r="BC180">
            <v>412341.15</v>
          </cell>
          <cell r="BD180">
            <v>72386.58</v>
          </cell>
          <cell r="BE180">
            <v>117061.45</v>
          </cell>
          <cell r="BF180">
            <v>1526859.47</v>
          </cell>
        </row>
        <row r="181">
          <cell r="F181" t="str">
            <v>26056</v>
          </cell>
          <cell r="G181">
            <v>5302317.29</v>
          </cell>
          <cell r="H181">
            <v>116839.40000000001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1133168.48</v>
          </cell>
          <cell r="Q181">
            <v>10063.1</v>
          </cell>
          <cell r="R181">
            <v>303452.05</v>
          </cell>
          <cell r="S181">
            <v>0</v>
          </cell>
          <cell r="T181">
            <v>0</v>
          </cell>
          <cell r="U181">
            <v>0</v>
          </cell>
          <cell r="V181">
            <v>570760.15</v>
          </cell>
          <cell r="W181">
            <v>70783.929999999993</v>
          </cell>
          <cell r="X181">
            <v>12396.7</v>
          </cell>
          <cell r="Y181">
            <v>0</v>
          </cell>
          <cell r="Z181">
            <v>0</v>
          </cell>
          <cell r="AA181">
            <v>0</v>
          </cell>
          <cell r="AB181">
            <v>412453.56000000006</v>
          </cell>
          <cell r="AC181">
            <v>486390.74</v>
          </cell>
          <cell r="AD181">
            <v>0</v>
          </cell>
          <cell r="AE181">
            <v>0</v>
          </cell>
          <cell r="AF181">
            <v>264470.02</v>
          </cell>
          <cell r="AG181">
            <v>0</v>
          </cell>
          <cell r="AH181">
            <v>0</v>
          </cell>
          <cell r="AI181">
            <v>13699.75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11384.49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1990856.7299999997</v>
          </cell>
          <cell r="BD181">
            <v>669484.97</v>
          </cell>
          <cell r="BE181">
            <v>779027.67</v>
          </cell>
          <cell r="BF181">
            <v>12147549.030000001</v>
          </cell>
        </row>
        <row r="182">
          <cell r="F182" t="str">
            <v>26059</v>
          </cell>
          <cell r="G182">
            <v>1626887.3699999999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202724.43</v>
          </cell>
          <cell r="Q182">
            <v>1005</v>
          </cell>
          <cell r="R182">
            <v>44162.58</v>
          </cell>
          <cell r="S182">
            <v>0</v>
          </cell>
          <cell r="T182">
            <v>0</v>
          </cell>
          <cell r="U182">
            <v>3103.69</v>
          </cell>
          <cell r="V182">
            <v>212737.19000000003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152574.48000000001</v>
          </cell>
          <cell r="AC182">
            <v>28095.32</v>
          </cell>
          <cell r="AD182">
            <v>0</v>
          </cell>
          <cell r="AE182">
            <v>0</v>
          </cell>
          <cell r="AF182">
            <v>64344.44</v>
          </cell>
          <cell r="AG182">
            <v>0</v>
          </cell>
          <cell r="AH182">
            <v>0</v>
          </cell>
          <cell r="AI182">
            <v>1755.81</v>
          </cell>
          <cell r="AJ182">
            <v>0</v>
          </cell>
          <cell r="AK182">
            <v>1130.6500000000001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22716.34</v>
          </cell>
          <cell r="AQ182">
            <v>2416.4299999999998</v>
          </cell>
          <cell r="AR182">
            <v>13503.84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26967.420000000002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596182.60000000009</v>
          </cell>
          <cell r="BD182">
            <v>188997.3</v>
          </cell>
          <cell r="BE182">
            <v>200187.55000000002</v>
          </cell>
          <cell r="BF182">
            <v>3389492.439999999</v>
          </cell>
        </row>
        <row r="183">
          <cell r="F183" t="str">
            <v>26070</v>
          </cell>
          <cell r="G183">
            <v>1775665.2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207935.48</v>
          </cell>
          <cell r="Q183">
            <v>0</v>
          </cell>
          <cell r="R183">
            <v>77088.11</v>
          </cell>
          <cell r="S183">
            <v>0</v>
          </cell>
          <cell r="T183">
            <v>0</v>
          </cell>
          <cell r="U183">
            <v>0</v>
          </cell>
          <cell r="V183">
            <v>152818.35</v>
          </cell>
          <cell r="W183">
            <v>35478.840000000004</v>
          </cell>
          <cell r="X183">
            <v>1849.83</v>
          </cell>
          <cell r="Y183">
            <v>0</v>
          </cell>
          <cell r="Z183">
            <v>0</v>
          </cell>
          <cell r="AA183">
            <v>0</v>
          </cell>
          <cell r="AB183">
            <v>99712.819999999992</v>
          </cell>
          <cell r="AC183">
            <v>88212.7</v>
          </cell>
          <cell r="AD183">
            <v>0</v>
          </cell>
          <cell r="AE183">
            <v>0</v>
          </cell>
          <cell r="AF183">
            <v>60857.03</v>
          </cell>
          <cell r="AG183">
            <v>0</v>
          </cell>
          <cell r="AH183">
            <v>0</v>
          </cell>
          <cell r="AI183">
            <v>24385.47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5000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300</v>
          </cell>
          <cell r="AY183">
            <v>0</v>
          </cell>
          <cell r="AZ183">
            <v>0</v>
          </cell>
          <cell r="BA183">
            <v>0</v>
          </cell>
          <cell r="BB183">
            <v>5138.45</v>
          </cell>
          <cell r="BC183">
            <v>707662.82</v>
          </cell>
          <cell r="BD183">
            <v>153219.66</v>
          </cell>
          <cell r="BE183">
            <v>290628.27999999997</v>
          </cell>
          <cell r="BF183">
            <v>3685953.04</v>
          </cell>
        </row>
        <row r="184">
          <cell r="F184" t="str">
            <v>27001</v>
          </cell>
          <cell r="G184">
            <v>17611870.41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3090587.14</v>
          </cell>
          <cell r="Q184">
            <v>113928.74</v>
          </cell>
          <cell r="R184">
            <v>547166.02000000014</v>
          </cell>
          <cell r="S184">
            <v>0</v>
          </cell>
          <cell r="T184">
            <v>0</v>
          </cell>
          <cell r="U184">
            <v>0</v>
          </cell>
          <cell r="V184">
            <v>918202.47999999986</v>
          </cell>
          <cell r="W184">
            <v>269478.04999999993</v>
          </cell>
          <cell r="X184">
            <v>13575</v>
          </cell>
          <cell r="Y184">
            <v>0</v>
          </cell>
          <cell r="Z184">
            <v>0</v>
          </cell>
          <cell r="AA184">
            <v>0</v>
          </cell>
          <cell r="AB184">
            <v>217899.15000000002</v>
          </cell>
          <cell r="AC184">
            <v>64243</v>
          </cell>
          <cell r="AD184">
            <v>0</v>
          </cell>
          <cell r="AE184">
            <v>0</v>
          </cell>
          <cell r="AF184">
            <v>246823.43999999997</v>
          </cell>
          <cell r="AG184">
            <v>0</v>
          </cell>
          <cell r="AH184">
            <v>0</v>
          </cell>
          <cell r="AI184">
            <v>131923.96</v>
          </cell>
          <cell r="AJ184">
            <v>0</v>
          </cell>
          <cell r="AK184">
            <v>4000</v>
          </cell>
          <cell r="AL184">
            <v>55481.26</v>
          </cell>
          <cell r="AM184">
            <v>859</v>
          </cell>
          <cell r="AN184">
            <v>106143.67000000001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31151.18</v>
          </cell>
          <cell r="AU184">
            <v>0</v>
          </cell>
          <cell r="AV184">
            <v>0</v>
          </cell>
          <cell r="AW184">
            <v>0</v>
          </cell>
          <cell r="AX184">
            <v>91306.95</v>
          </cell>
          <cell r="AY184">
            <v>0</v>
          </cell>
          <cell r="AZ184">
            <v>0</v>
          </cell>
          <cell r="BA184">
            <v>0</v>
          </cell>
          <cell r="BB184">
            <v>175</v>
          </cell>
          <cell r="BC184">
            <v>5369922.7299999986</v>
          </cell>
          <cell r="BD184">
            <v>850960.85</v>
          </cell>
          <cell r="BE184">
            <v>1189485.02</v>
          </cell>
          <cell r="BF184">
            <v>30925183.050000001</v>
          </cell>
        </row>
        <row r="185">
          <cell r="F185" t="str">
            <v>27003</v>
          </cell>
          <cell r="G185">
            <v>118374317.03000003</v>
          </cell>
          <cell r="H185">
            <v>920331.8</v>
          </cell>
          <cell r="I185">
            <v>513504.87999999989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22437708.219999995</v>
          </cell>
          <cell r="Q185">
            <v>620193.46</v>
          </cell>
          <cell r="R185">
            <v>3977445.71</v>
          </cell>
          <cell r="S185">
            <v>0</v>
          </cell>
          <cell r="T185">
            <v>0</v>
          </cell>
          <cell r="U185">
            <v>13590</v>
          </cell>
          <cell r="V185">
            <v>8207202.0399999991</v>
          </cell>
          <cell r="W185">
            <v>442141.45</v>
          </cell>
          <cell r="X185">
            <v>104966.89000000001</v>
          </cell>
          <cell r="Y185">
            <v>0</v>
          </cell>
          <cell r="Z185">
            <v>0</v>
          </cell>
          <cell r="AA185">
            <v>0</v>
          </cell>
          <cell r="AB185">
            <v>1885090.85</v>
          </cell>
          <cell r="AC185">
            <v>443912.6</v>
          </cell>
          <cell r="AD185">
            <v>0</v>
          </cell>
          <cell r="AE185">
            <v>0</v>
          </cell>
          <cell r="AF185">
            <v>3536052.3699999996</v>
          </cell>
          <cell r="AG185">
            <v>0</v>
          </cell>
          <cell r="AH185">
            <v>0</v>
          </cell>
          <cell r="AI185">
            <v>1445729.8699999999</v>
          </cell>
          <cell r="AJ185">
            <v>0</v>
          </cell>
          <cell r="AK185">
            <v>0</v>
          </cell>
          <cell r="AL185">
            <v>0</v>
          </cell>
          <cell r="AM185">
            <v>125036.69</v>
          </cell>
          <cell r="AN185">
            <v>1045609.4700000001</v>
          </cell>
          <cell r="AO185">
            <v>3402.27</v>
          </cell>
          <cell r="AP185">
            <v>136672.88</v>
          </cell>
          <cell r="AQ185">
            <v>8528.56</v>
          </cell>
          <cell r="AR185">
            <v>0</v>
          </cell>
          <cell r="AS185">
            <v>0</v>
          </cell>
          <cell r="AT185">
            <v>184808.89999999997</v>
          </cell>
          <cell r="AU185">
            <v>0</v>
          </cell>
          <cell r="AV185">
            <v>0</v>
          </cell>
          <cell r="AW185">
            <v>66715.7</v>
          </cell>
          <cell r="AX185">
            <v>140747.24000000002</v>
          </cell>
          <cell r="AY185">
            <v>0</v>
          </cell>
          <cell r="AZ185">
            <v>0</v>
          </cell>
          <cell r="BA185">
            <v>0</v>
          </cell>
          <cell r="BB185">
            <v>1030796.9600000001</v>
          </cell>
          <cell r="BC185">
            <v>29526783.489999995</v>
          </cell>
          <cell r="BD185">
            <v>5466398.6400000006</v>
          </cell>
          <cell r="BE185">
            <v>8974632.8100000005</v>
          </cell>
          <cell r="BF185">
            <v>209632320.77999997</v>
          </cell>
        </row>
        <row r="186">
          <cell r="F186" t="str">
            <v>27010</v>
          </cell>
          <cell r="G186">
            <v>176456961.39999998</v>
          </cell>
          <cell r="H186">
            <v>346079.82</v>
          </cell>
          <cell r="I186">
            <v>1801675.48</v>
          </cell>
          <cell r="J186">
            <v>0</v>
          </cell>
          <cell r="K186">
            <v>2817.77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38440095.209999993</v>
          </cell>
          <cell r="Q186">
            <v>1016696.81</v>
          </cell>
          <cell r="R186">
            <v>7004931.3600000003</v>
          </cell>
          <cell r="S186">
            <v>0</v>
          </cell>
          <cell r="T186">
            <v>0</v>
          </cell>
          <cell r="U186">
            <v>556</v>
          </cell>
          <cell r="V186">
            <v>9811390.3099999987</v>
          </cell>
          <cell r="W186">
            <v>1416798.6300000001</v>
          </cell>
          <cell r="X186">
            <v>258258.09</v>
          </cell>
          <cell r="Y186">
            <v>0</v>
          </cell>
          <cell r="Z186">
            <v>5111.5200000000004</v>
          </cell>
          <cell r="AA186">
            <v>0</v>
          </cell>
          <cell r="AB186">
            <v>12091421.83</v>
          </cell>
          <cell r="AC186">
            <v>963103.04000000015</v>
          </cell>
          <cell r="AD186">
            <v>0</v>
          </cell>
          <cell r="AE186">
            <v>0</v>
          </cell>
          <cell r="AF186">
            <v>7799318.0500000007</v>
          </cell>
          <cell r="AG186">
            <v>565720.36</v>
          </cell>
          <cell r="AH186">
            <v>114422.11000000002</v>
          </cell>
          <cell r="AI186">
            <v>2612995.3199999998</v>
          </cell>
          <cell r="AJ186">
            <v>37032.300000000003</v>
          </cell>
          <cell r="AK186">
            <v>4448451.9400000004</v>
          </cell>
          <cell r="AL186">
            <v>0</v>
          </cell>
          <cell r="AM186">
            <v>242101.09999999998</v>
          </cell>
          <cell r="AN186">
            <v>3910465.97</v>
          </cell>
          <cell r="AO186">
            <v>0</v>
          </cell>
          <cell r="AP186">
            <v>140837.86000000002</v>
          </cell>
          <cell r="AQ186">
            <v>11396.269999999997</v>
          </cell>
          <cell r="AR186">
            <v>0</v>
          </cell>
          <cell r="AS186">
            <v>455670.36000000004</v>
          </cell>
          <cell r="AT186">
            <v>803438.74999999988</v>
          </cell>
          <cell r="AU186">
            <v>0</v>
          </cell>
          <cell r="AV186">
            <v>0</v>
          </cell>
          <cell r="AW186">
            <v>0</v>
          </cell>
          <cell r="AX186">
            <v>5045583.4899999993</v>
          </cell>
          <cell r="AY186">
            <v>0</v>
          </cell>
          <cell r="AZ186">
            <v>0</v>
          </cell>
          <cell r="BA186">
            <v>0</v>
          </cell>
          <cell r="BB186">
            <v>554178.47999999986</v>
          </cell>
          <cell r="BC186">
            <v>47861990.399999999</v>
          </cell>
          <cell r="BD186">
            <v>12153586.029999999</v>
          </cell>
          <cell r="BE186">
            <v>10715595.98</v>
          </cell>
          <cell r="BF186">
            <v>347088682.04000002</v>
          </cell>
        </row>
        <row r="187">
          <cell r="F187" t="str">
            <v>27019</v>
          </cell>
          <cell r="G187">
            <v>1070281.99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168605.49000000002</v>
          </cell>
          <cell r="Q187">
            <v>0</v>
          </cell>
          <cell r="R187">
            <v>37130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47392.41</v>
          </cell>
          <cell r="AD187">
            <v>0</v>
          </cell>
          <cell r="AE187">
            <v>0</v>
          </cell>
          <cell r="AF187">
            <v>39871.25</v>
          </cell>
          <cell r="AG187">
            <v>0</v>
          </cell>
          <cell r="AH187">
            <v>0</v>
          </cell>
          <cell r="AI187">
            <v>14.45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1487.17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3535.05</v>
          </cell>
          <cell r="BC187">
            <v>501598.16999999993</v>
          </cell>
          <cell r="BD187">
            <v>55063.479999999996</v>
          </cell>
          <cell r="BE187">
            <v>86995.959999999992</v>
          </cell>
          <cell r="BF187">
            <v>2011975.4199999997</v>
          </cell>
        </row>
        <row r="188">
          <cell r="F188" t="str">
            <v>27083</v>
          </cell>
          <cell r="G188">
            <v>31911587.539999995</v>
          </cell>
          <cell r="H188">
            <v>106689.9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500</v>
          </cell>
          <cell r="P188">
            <v>6338033.9600000028</v>
          </cell>
          <cell r="Q188">
            <v>89497.62000000001</v>
          </cell>
          <cell r="R188">
            <v>1246608</v>
          </cell>
          <cell r="S188">
            <v>0</v>
          </cell>
          <cell r="T188">
            <v>0</v>
          </cell>
          <cell r="U188">
            <v>25598.199999999997</v>
          </cell>
          <cell r="V188">
            <v>1714579.0499999998</v>
          </cell>
          <cell r="W188">
            <v>0</v>
          </cell>
          <cell r="X188">
            <v>27099.919999999998</v>
          </cell>
          <cell r="Y188">
            <v>0</v>
          </cell>
          <cell r="Z188">
            <v>0</v>
          </cell>
          <cell r="AA188">
            <v>0</v>
          </cell>
          <cell r="AB188">
            <v>506533.61999999994</v>
          </cell>
          <cell r="AC188">
            <v>137020.53</v>
          </cell>
          <cell r="AD188">
            <v>0</v>
          </cell>
          <cell r="AE188">
            <v>0</v>
          </cell>
          <cell r="AF188">
            <v>948052.59</v>
          </cell>
          <cell r="AG188">
            <v>0</v>
          </cell>
          <cell r="AH188">
            <v>0</v>
          </cell>
          <cell r="AI188">
            <v>229680.17000000004</v>
          </cell>
          <cell r="AJ188">
            <v>0</v>
          </cell>
          <cell r="AK188">
            <v>0</v>
          </cell>
          <cell r="AL188">
            <v>132083.16999999998</v>
          </cell>
          <cell r="AM188">
            <v>47914.149999999994</v>
          </cell>
          <cell r="AN188">
            <v>241176.74</v>
          </cell>
          <cell r="AO188">
            <v>0</v>
          </cell>
          <cell r="AP188">
            <v>0</v>
          </cell>
          <cell r="AQ188">
            <v>0</v>
          </cell>
          <cell r="AR188">
            <v>59429.61</v>
          </cell>
          <cell r="AS188">
            <v>40339.81</v>
          </cell>
          <cell r="AT188">
            <v>54429.26</v>
          </cell>
          <cell r="AU188">
            <v>0</v>
          </cell>
          <cell r="AV188">
            <v>0</v>
          </cell>
          <cell r="AW188">
            <v>0</v>
          </cell>
          <cell r="AX188">
            <v>740302.55999999994</v>
          </cell>
          <cell r="AY188">
            <v>0</v>
          </cell>
          <cell r="AZ188">
            <v>34105.54</v>
          </cell>
          <cell r="BA188">
            <v>0</v>
          </cell>
          <cell r="BB188">
            <v>423087.37</v>
          </cell>
          <cell r="BC188">
            <v>7632788.209999999</v>
          </cell>
          <cell r="BD188">
            <v>2167035.38</v>
          </cell>
          <cell r="BE188">
            <v>1615920.49</v>
          </cell>
          <cell r="BF188">
            <v>56470093.390000008</v>
          </cell>
        </row>
        <row r="189">
          <cell r="F189" t="str">
            <v>27320</v>
          </cell>
          <cell r="G189">
            <v>54660065.300000004</v>
          </cell>
          <cell r="H189">
            <v>875377.35000000009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8867704.4400000013</v>
          </cell>
          <cell r="Q189">
            <v>195599.77000000002</v>
          </cell>
          <cell r="R189">
            <v>1508068.9100000001</v>
          </cell>
          <cell r="S189">
            <v>0</v>
          </cell>
          <cell r="T189">
            <v>0</v>
          </cell>
          <cell r="U189">
            <v>0</v>
          </cell>
          <cell r="V189">
            <v>2258059.29</v>
          </cell>
          <cell r="W189">
            <v>290118.67</v>
          </cell>
          <cell r="X189">
            <v>53523.000000000007</v>
          </cell>
          <cell r="Y189">
            <v>0</v>
          </cell>
          <cell r="Z189">
            <v>0</v>
          </cell>
          <cell r="AA189">
            <v>0</v>
          </cell>
          <cell r="AB189">
            <v>823258.1599999998</v>
          </cell>
          <cell r="AC189">
            <v>612093.66</v>
          </cell>
          <cell r="AD189">
            <v>0</v>
          </cell>
          <cell r="AE189">
            <v>0</v>
          </cell>
          <cell r="AF189">
            <v>1341162.6300000001</v>
          </cell>
          <cell r="AG189">
            <v>0</v>
          </cell>
          <cell r="AH189">
            <v>0</v>
          </cell>
          <cell r="AI189">
            <v>555022.82000000007</v>
          </cell>
          <cell r="AJ189">
            <v>0</v>
          </cell>
          <cell r="AK189">
            <v>0</v>
          </cell>
          <cell r="AL189">
            <v>0</v>
          </cell>
          <cell r="AM189">
            <v>75202.23000000001</v>
          </cell>
          <cell r="AN189">
            <v>261808.56999999998</v>
          </cell>
          <cell r="AO189">
            <v>0</v>
          </cell>
          <cell r="AP189">
            <v>227380</v>
          </cell>
          <cell r="AQ189">
            <v>3874.85</v>
          </cell>
          <cell r="AR189">
            <v>0</v>
          </cell>
          <cell r="AS189">
            <v>3390</v>
          </cell>
          <cell r="AT189">
            <v>72411.95</v>
          </cell>
          <cell r="AU189">
            <v>0</v>
          </cell>
          <cell r="AV189">
            <v>0</v>
          </cell>
          <cell r="AW189">
            <v>0</v>
          </cell>
          <cell r="AX189">
            <v>53527.5</v>
          </cell>
          <cell r="AY189">
            <v>0</v>
          </cell>
          <cell r="AZ189">
            <v>0</v>
          </cell>
          <cell r="BA189">
            <v>923897.07</v>
          </cell>
          <cell r="BB189">
            <v>1278800.8700000003</v>
          </cell>
          <cell r="BC189">
            <v>13074095.84</v>
          </cell>
          <cell r="BD189">
            <v>3219649.8800000004</v>
          </cell>
          <cell r="BE189">
            <v>4049099.2899999996</v>
          </cell>
          <cell r="BF189">
            <v>95283192.049999997</v>
          </cell>
        </row>
        <row r="190">
          <cell r="F190" t="str">
            <v>27343</v>
          </cell>
          <cell r="G190">
            <v>9736840.5599999987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2138429.35</v>
          </cell>
          <cell r="Q190">
            <v>27186</v>
          </cell>
          <cell r="R190">
            <v>214018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140832.91</v>
          </cell>
          <cell r="AC190">
            <v>21915</v>
          </cell>
          <cell r="AD190">
            <v>0</v>
          </cell>
          <cell r="AE190">
            <v>0</v>
          </cell>
          <cell r="AF190">
            <v>94374.12</v>
          </cell>
          <cell r="AG190">
            <v>0</v>
          </cell>
          <cell r="AH190">
            <v>0</v>
          </cell>
          <cell r="AI190">
            <v>123678.51999999999</v>
          </cell>
          <cell r="AJ190">
            <v>0</v>
          </cell>
          <cell r="AK190">
            <v>0</v>
          </cell>
          <cell r="AL190">
            <v>0</v>
          </cell>
          <cell r="AM190">
            <v>3292.24</v>
          </cell>
          <cell r="AN190">
            <v>38689.820000000007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14658.59</v>
          </cell>
          <cell r="AU190">
            <v>0</v>
          </cell>
          <cell r="AV190">
            <v>0</v>
          </cell>
          <cell r="AW190">
            <v>0</v>
          </cell>
          <cell r="AX190">
            <v>75357.48</v>
          </cell>
          <cell r="AY190">
            <v>0</v>
          </cell>
          <cell r="AZ190">
            <v>0</v>
          </cell>
          <cell r="BA190">
            <v>0</v>
          </cell>
          <cell r="BB190">
            <v>134576.28</v>
          </cell>
          <cell r="BC190">
            <v>2684113.830000001</v>
          </cell>
          <cell r="BD190">
            <v>298868.90000000002</v>
          </cell>
          <cell r="BE190">
            <v>676766.41</v>
          </cell>
          <cell r="BF190">
            <v>16423598.01</v>
          </cell>
        </row>
        <row r="191">
          <cell r="F191" t="str">
            <v>27344</v>
          </cell>
          <cell r="G191">
            <v>12216029.34</v>
          </cell>
          <cell r="H191">
            <v>123701.48999999999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2253659.87</v>
          </cell>
          <cell r="Q191">
            <v>33600</v>
          </cell>
          <cell r="R191">
            <v>310758.01</v>
          </cell>
          <cell r="S191">
            <v>0</v>
          </cell>
          <cell r="T191">
            <v>0</v>
          </cell>
          <cell r="U191">
            <v>0</v>
          </cell>
          <cell r="V191">
            <v>659724.29999999993</v>
          </cell>
          <cell r="W191">
            <v>185076.96999999997</v>
          </cell>
          <cell r="X191">
            <v>8570.1</v>
          </cell>
          <cell r="Y191">
            <v>0</v>
          </cell>
          <cell r="Z191">
            <v>0</v>
          </cell>
          <cell r="AA191">
            <v>0</v>
          </cell>
          <cell r="AB191">
            <v>159113.82999999996</v>
          </cell>
          <cell r="AC191">
            <v>68226.920000000013</v>
          </cell>
          <cell r="AD191">
            <v>0</v>
          </cell>
          <cell r="AE191">
            <v>0</v>
          </cell>
          <cell r="AF191">
            <v>253042.51</v>
          </cell>
          <cell r="AG191">
            <v>0</v>
          </cell>
          <cell r="AH191">
            <v>0</v>
          </cell>
          <cell r="AI191">
            <v>92524.750000000015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32540.21</v>
          </cell>
          <cell r="AO191">
            <v>0</v>
          </cell>
          <cell r="AP191">
            <v>0</v>
          </cell>
          <cell r="AQ191">
            <v>18200.13</v>
          </cell>
          <cell r="AR191">
            <v>0</v>
          </cell>
          <cell r="AS191">
            <v>0</v>
          </cell>
          <cell r="AT191">
            <v>22296.559999999998</v>
          </cell>
          <cell r="AU191">
            <v>0</v>
          </cell>
          <cell r="AV191">
            <v>0</v>
          </cell>
          <cell r="AW191">
            <v>11086.38</v>
          </cell>
          <cell r="AX191">
            <v>559.54999999999995</v>
          </cell>
          <cell r="AY191">
            <v>0</v>
          </cell>
          <cell r="AZ191">
            <v>0</v>
          </cell>
          <cell r="BA191">
            <v>0</v>
          </cell>
          <cell r="BB191">
            <v>54114.27</v>
          </cell>
          <cell r="BC191">
            <v>3917391.65</v>
          </cell>
          <cell r="BD191">
            <v>649215.25</v>
          </cell>
          <cell r="BE191">
            <v>1053692.6399999997</v>
          </cell>
          <cell r="BF191">
            <v>22123124.730000004</v>
          </cell>
        </row>
        <row r="192">
          <cell r="F192" t="str">
            <v>27400</v>
          </cell>
          <cell r="G192">
            <v>71728328.240000039</v>
          </cell>
          <cell r="H192">
            <v>193441.69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14987826.860000001</v>
          </cell>
          <cell r="Q192">
            <v>874639.9800000001</v>
          </cell>
          <cell r="R192">
            <v>2739612.0000000005</v>
          </cell>
          <cell r="S192">
            <v>0</v>
          </cell>
          <cell r="T192">
            <v>1088759.3599999999</v>
          </cell>
          <cell r="U192">
            <v>1045491</v>
          </cell>
          <cell r="V192">
            <v>3399251.4400000009</v>
          </cell>
          <cell r="W192">
            <v>660510.64999999991</v>
          </cell>
          <cell r="X192">
            <v>124945</v>
          </cell>
          <cell r="Y192">
            <v>0</v>
          </cell>
          <cell r="Z192">
            <v>0</v>
          </cell>
          <cell r="AA192">
            <v>0</v>
          </cell>
          <cell r="AB192">
            <v>3351087.94</v>
          </cell>
          <cell r="AC192">
            <v>627030.04</v>
          </cell>
          <cell r="AD192">
            <v>0</v>
          </cell>
          <cell r="AE192">
            <v>0</v>
          </cell>
          <cell r="AF192">
            <v>3445794.6500000004</v>
          </cell>
          <cell r="AG192">
            <v>87421.870000000024</v>
          </cell>
          <cell r="AH192">
            <v>21052.5</v>
          </cell>
          <cell r="AI192">
            <v>1296090.4599999997</v>
          </cell>
          <cell r="AJ192">
            <v>0</v>
          </cell>
          <cell r="AK192">
            <v>828730.8899999999</v>
          </cell>
          <cell r="AL192">
            <v>0</v>
          </cell>
          <cell r="AM192">
            <v>106555.26999999999</v>
          </cell>
          <cell r="AN192">
            <v>2178915.7599999998</v>
          </cell>
          <cell r="AO192">
            <v>0</v>
          </cell>
          <cell r="AP192">
            <v>37539</v>
          </cell>
          <cell r="AQ192">
            <v>27200</v>
          </cell>
          <cell r="AR192">
            <v>0</v>
          </cell>
          <cell r="AS192">
            <v>0</v>
          </cell>
          <cell r="AT192">
            <v>202716.87</v>
          </cell>
          <cell r="AU192">
            <v>0</v>
          </cell>
          <cell r="AV192">
            <v>0</v>
          </cell>
          <cell r="AW192">
            <v>0</v>
          </cell>
          <cell r="AX192">
            <v>3550682.1499999994</v>
          </cell>
          <cell r="AY192">
            <v>0</v>
          </cell>
          <cell r="AZ192">
            <v>0</v>
          </cell>
          <cell r="BA192">
            <v>206663.29</v>
          </cell>
          <cell r="BB192">
            <v>331570.21999999997</v>
          </cell>
          <cell r="BC192">
            <v>20490113.379999999</v>
          </cell>
          <cell r="BD192">
            <v>5781930.7399999993</v>
          </cell>
          <cell r="BE192">
            <v>5379497.5899999989</v>
          </cell>
          <cell r="BF192">
            <v>144793398.84000006</v>
          </cell>
        </row>
        <row r="193">
          <cell r="F193" t="str">
            <v>27401</v>
          </cell>
          <cell r="G193">
            <v>51075245.190000005</v>
          </cell>
          <cell r="H193">
            <v>383446.72000000003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9676866.379999999</v>
          </cell>
          <cell r="Q193">
            <v>219885.96000000002</v>
          </cell>
          <cell r="R193">
            <v>1767432.9999999998</v>
          </cell>
          <cell r="S193">
            <v>0</v>
          </cell>
          <cell r="T193">
            <v>0</v>
          </cell>
          <cell r="U193">
            <v>0</v>
          </cell>
          <cell r="V193">
            <v>2947545.5199999996</v>
          </cell>
          <cell r="W193">
            <v>430346.9800000001</v>
          </cell>
          <cell r="X193">
            <v>37976.000000000007</v>
          </cell>
          <cell r="Y193">
            <v>0</v>
          </cell>
          <cell r="Z193">
            <v>0</v>
          </cell>
          <cell r="AA193">
            <v>0</v>
          </cell>
          <cell r="AB193">
            <v>538479.58000000007</v>
          </cell>
          <cell r="AC193">
            <v>231504.69</v>
          </cell>
          <cell r="AD193">
            <v>0</v>
          </cell>
          <cell r="AE193">
            <v>0</v>
          </cell>
          <cell r="AF193">
            <v>954911.06000000017</v>
          </cell>
          <cell r="AG193">
            <v>0</v>
          </cell>
          <cell r="AH193">
            <v>0</v>
          </cell>
          <cell r="AI193">
            <v>953037.45</v>
          </cell>
          <cell r="AJ193">
            <v>0</v>
          </cell>
          <cell r="AK193">
            <v>0</v>
          </cell>
          <cell r="AL193">
            <v>0</v>
          </cell>
          <cell r="AM193">
            <v>16259</v>
          </cell>
          <cell r="AN193">
            <v>84608.650000000009</v>
          </cell>
          <cell r="AO193">
            <v>0</v>
          </cell>
          <cell r="AP193">
            <v>0</v>
          </cell>
          <cell r="AQ193">
            <v>7000</v>
          </cell>
          <cell r="AR193">
            <v>77488.099999999991</v>
          </cell>
          <cell r="AS193">
            <v>52246.390000000007</v>
          </cell>
          <cell r="AT193">
            <v>84476.13</v>
          </cell>
          <cell r="AU193">
            <v>0</v>
          </cell>
          <cell r="AV193">
            <v>0</v>
          </cell>
          <cell r="AW193">
            <v>0</v>
          </cell>
          <cell r="AX193">
            <v>26665.960000000003</v>
          </cell>
          <cell r="AY193">
            <v>71297.42</v>
          </cell>
          <cell r="AZ193">
            <v>0</v>
          </cell>
          <cell r="BA193">
            <v>0</v>
          </cell>
          <cell r="BB193">
            <v>423139.89</v>
          </cell>
          <cell r="BC193">
            <v>12720052.73</v>
          </cell>
          <cell r="BD193">
            <v>2336398.67</v>
          </cell>
          <cell r="BE193">
            <v>4323955.5399999991</v>
          </cell>
          <cell r="BF193">
            <v>89440267.01000002</v>
          </cell>
        </row>
        <row r="194">
          <cell r="F194" t="str">
            <v>27402</v>
          </cell>
          <cell r="G194">
            <v>42048113.799999997</v>
          </cell>
          <cell r="H194">
            <v>1401096.4799999997</v>
          </cell>
          <cell r="I194">
            <v>66947.3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10551642.700000001</v>
          </cell>
          <cell r="Q194">
            <v>244553.65000000002</v>
          </cell>
          <cell r="R194">
            <v>1314337.3999999999</v>
          </cell>
          <cell r="S194">
            <v>0</v>
          </cell>
          <cell r="T194">
            <v>0</v>
          </cell>
          <cell r="U194">
            <v>12307.52</v>
          </cell>
          <cell r="V194">
            <v>2277375.36</v>
          </cell>
          <cell r="W194">
            <v>380818.97</v>
          </cell>
          <cell r="X194">
            <v>64384.840000000004</v>
          </cell>
          <cell r="Y194">
            <v>0</v>
          </cell>
          <cell r="Z194">
            <v>0</v>
          </cell>
          <cell r="AA194">
            <v>0</v>
          </cell>
          <cell r="AB194">
            <v>1869263.73</v>
          </cell>
          <cell r="AC194">
            <v>342229.02999999997</v>
          </cell>
          <cell r="AD194">
            <v>0</v>
          </cell>
          <cell r="AE194">
            <v>0</v>
          </cell>
          <cell r="AF194">
            <v>2227008.5499999993</v>
          </cell>
          <cell r="AG194">
            <v>0</v>
          </cell>
          <cell r="AH194">
            <v>0</v>
          </cell>
          <cell r="AI194">
            <v>901208.09000000008</v>
          </cell>
          <cell r="AJ194">
            <v>0</v>
          </cell>
          <cell r="AK194">
            <v>1085729.33</v>
          </cell>
          <cell r="AL194">
            <v>0</v>
          </cell>
          <cell r="AM194">
            <v>87655.39</v>
          </cell>
          <cell r="AN194">
            <v>1093868.6099999999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68571.499999999985</v>
          </cell>
          <cell r="AU194">
            <v>0</v>
          </cell>
          <cell r="AV194">
            <v>0</v>
          </cell>
          <cell r="AW194">
            <v>0</v>
          </cell>
          <cell r="AX194">
            <v>748777.39</v>
          </cell>
          <cell r="AY194">
            <v>0</v>
          </cell>
          <cell r="AZ194">
            <v>7000</v>
          </cell>
          <cell r="BA194">
            <v>0</v>
          </cell>
          <cell r="BB194">
            <v>122953.09999999999</v>
          </cell>
          <cell r="BC194">
            <v>15449925.140000002</v>
          </cell>
          <cell r="BD194">
            <v>3993840.04</v>
          </cell>
          <cell r="BE194">
            <v>3352362.8</v>
          </cell>
          <cell r="BF194">
            <v>89711970.719999999</v>
          </cell>
        </row>
        <row r="195">
          <cell r="F195" t="str">
            <v>27403</v>
          </cell>
          <cell r="G195">
            <v>100165291.70000002</v>
          </cell>
          <cell r="H195">
            <v>1678012.1799999997</v>
          </cell>
          <cell r="I195">
            <v>731464.63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18847274.200000007</v>
          </cell>
          <cell r="Q195">
            <v>556862.47</v>
          </cell>
          <cell r="R195">
            <v>3516542.6700000004</v>
          </cell>
          <cell r="S195">
            <v>0</v>
          </cell>
          <cell r="T195">
            <v>0</v>
          </cell>
          <cell r="U195">
            <v>87669</v>
          </cell>
          <cell r="V195">
            <v>5878312.1700000009</v>
          </cell>
          <cell r="W195">
            <v>1470362.5300000003</v>
          </cell>
          <cell r="X195">
            <v>104729.38</v>
          </cell>
          <cell r="Y195">
            <v>256309.82</v>
          </cell>
          <cell r="Z195">
            <v>2134250.54</v>
          </cell>
          <cell r="AA195">
            <v>69093.259999999995</v>
          </cell>
          <cell r="AB195">
            <v>2524782.59</v>
          </cell>
          <cell r="AC195">
            <v>534260.9800000001</v>
          </cell>
          <cell r="AD195">
            <v>0</v>
          </cell>
          <cell r="AE195">
            <v>0</v>
          </cell>
          <cell r="AF195">
            <v>3852709.4600000004</v>
          </cell>
          <cell r="AG195">
            <v>0</v>
          </cell>
          <cell r="AH195">
            <v>0</v>
          </cell>
          <cell r="AI195">
            <v>563178.88000000012</v>
          </cell>
          <cell r="AJ195">
            <v>0</v>
          </cell>
          <cell r="AK195">
            <v>215334.16999999998</v>
          </cell>
          <cell r="AL195">
            <v>0</v>
          </cell>
          <cell r="AM195">
            <v>54370</v>
          </cell>
          <cell r="AN195">
            <v>274076</v>
          </cell>
          <cell r="AO195">
            <v>0</v>
          </cell>
          <cell r="AP195">
            <v>0</v>
          </cell>
          <cell r="AQ195">
            <v>650148.05000000005</v>
          </cell>
          <cell r="AR195">
            <v>0</v>
          </cell>
          <cell r="AS195">
            <v>0</v>
          </cell>
          <cell r="AT195">
            <v>166713.91</v>
          </cell>
          <cell r="AU195">
            <v>0</v>
          </cell>
          <cell r="AV195">
            <v>0</v>
          </cell>
          <cell r="AW195">
            <v>0</v>
          </cell>
          <cell r="AX195">
            <v>2736543.34</v>
          </cell>
          <cell r="AY195">
            <v>0</v>
          </cell>
          <cell r="AZ195">
            <v>231933.02000000002</v>
          </cell>
          <cell r="BA195">
            <v>0</v>
          </cell>
          <cell r="BB195">
            <v>651407.72</v>
          </cell>
          <cell r="BC195">
            <v>23817698.720000006</v>
          </cell>
          <cell r="BD195">
            <v>6279888.7199999988</v>
          </cell>
          <cell r="BE195">
            <v>10236056.52</v>
          </cell>
          <cell r="BF195">
            <v>188285276.63000003</v>
          </cell>
        </row>
        <row r="196">
          <cell r="F196" t="str">
            <v>27404</v>
          </cell>
          <cell r="G196">
            <v>10408652.200000001</v>
          </cell>
          <cell r="H196">
            <v>80056.039999999994</v>
          </cell>
          <cell r="I196">
            <v>71540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1588141.6599999997</v>
          </cell>
          <cell r="Q196">
            <v>36875</v>
          </cell>
          <cell r="R196">
            <v>572675.48</v>
          </cell>
          <cell r="S196">
            <v>0</v>
          </cell>
          <cell r="T196">
            <v>0</v>
          </cell>
          <cell r="U196">
            <v>0</v>
          </cell>
          <cell r="V196">
            <v>547272.76</v>
          </cell>
          <cell r="W196">
            <v>69799.47</v>
          </cell>
          <cell r="X196">
            <v>8410</v>
          </cell>
          <cell r="Y196">
            <v>0</v>
          </cell>
          <cell r="Z196">
            <v>0</v>
          </cell>
          <cell r="AA196">
            <v>0</v>
          </cell>
          <cell r="AB196">
            <v>162014.75</v>
          </cell>
          <cell r="AC196">
            <v>57220</v>
          </cell>
          <cell r="AD196">
            <v>0</v>
          </cell>
          <cell r="AE196">
            <v>0</v>
          </cell>
          <cell r="AF196">
            <v>270604.83999999997</v>
          </cell>
          <cell r="AG196">
            <v>0</v>
          </cell>
          <cell r="AH196">
            <v>0</v>
          </cell>
          <cell r="AI196">
            <v>108559.62000000001</v>
          </cell>
          <cell r="AJ196">
            <v>0</v>
          </cell>
          <cell r="AK196">
            <v>0</v>
          </cell>
          <cell r="AL196">
            <v>22903.219999999998</v>
          </cell>
          <cell r="AM196">
            <v>0</v>
          </cell>
          <cell r="AN196">
            <v>8970.8799999999992</v>
          </cell>
          <cell r="AO196">
            <v>0</v>
          </cell>
          <cell r="AP196">
            <v>5154.9399999999996</v>
          </cell>
          <cell r="AQ196">
            <v>0</v>
          </cell>
          <cell r="AR196">
            <v>28920</v>
          </cell>
          <cell r="AS196">
            <v>0</v>
          </cell>
          <cell r="AT196">
            <v>7210.1399999999994</v>
          </cell>
          <cell r="AU196">
            <v>0</v>
          </cell>
          <cell r="AV196">
            <v>0</v>
          </cell>
          <cell r="AW196">
            <v>0</v>
          </cell>
          <cell r="AX196">
            <v>157172.43</v>
          </cell>
          <cell r="AY196">
            <v>0</v>
          </cell>
          <cell r="AZ196">
            <v>0</v>
          </cell>
          <cell r="BA196">
            <v>0</v>
          </cell>
          <cell r="BB196">
            <v>12129.71</v>
          </cell>
          <cell r="BC196">
            <v>3334040.86</v>
          </cell>
          <cell r="BD196">
            <v>809206.32000000018</v>
          </cell>
          <cell r="BE196">
            <v>1014681.8300000004</v>
          </cell>
          <cell r="BF196">
            <v>19382212.150000006</v>
          </cell>
        </row>
        <row r="197">
          <cell r="F197" t="str">
            <v>27416</v>
          </cell>
          <cell r="G197">
            <v>19042090.510000005</v>
          </cell>
          <cell r="H197">
            <v>0</v>
          </cell>
          <cell r="I197">
            <v>65170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4142294.27</v>
          </cell>
          <cell r="Q197">
            <v>40964</v>
          </cell>
          <cell r="R197">
            <v>684579.11</v>
          </cell>
          <cell r="S197">
            <v>0</v>
          </cell>
          <cell r="T197">
            <v>52183.680000000008</v>
          </cell>
          <cell r="U197">
            <v>0</v>
          </cell>
          <cell r="V197">
            <v>1704858.3199999998</v>
          </cell>
          <cell r="W197">
            <v>254503.12</v>
          </cell>
          <cell r="X197">
            <v>23826</v>
          </cell>
          <cell r="Y197">
            <v>0</v>
          </cell>
          <cell r="Z197">
            <v>0</v>
          </cell>
          <cell r="AA197">
            <v>0</v>
          </cell>
          <cell r="AB197">
            <v>477798.62</v>
          </cell>
          <cell r="AC197">
            <v>114976.43</v>
          </cell>
          <cell r="AD197">
            <v>0</v>
          </cell>
          <cell r="AE197">
            <v>0</v>
          </cell>
          <cell r="AF197">
            <v>546658.89999999991</v>
          </cell>
          <cell r="AG197">
            <v>0</v>
          </cell>
          <cell r="AH197">
            <v>0</v>
          </cell>
          <cell r="AI197">
            <v>151804.88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73950.070000000007</v>
          </cell>
          <cell r="AO197">
            <v>0</v>
          </cell>
          <cell r="AP197">
            <v>40895</v>
          </cell>
          <cell r="AQ197">
            <v>8690.58</v>
          </cell>
          <cell r="AR197">
            <v>0</v>
          </cell>
          <cell r="AS197">
            <v>3850.91</v>
          </cell>
          <cell r="AT197">
            <v>29186.160000000003</v>
          </cell>
          <cell r="AU197">
            <v>0</v>
          </cell>
          <cell r="AV197">
            <v>0</v>
          </cell>
          <cell r="AW197">
            <v>0</v>
          </cell>
          <cell r="AX197">
            <v>455155.75999999995</v>
          </cell>
          <cell r="AY197">
            <v>0</v>
          </cell>
          <cell r="AZ197">
            <v>0</v>
          </cell>
          <cell r="BA197">
            <v>81178.559999999998</v>
          </cell>
          <cell r="BB197">
            <v>375162.11</v>
          </cell>
          <cell r="BC197">
            <v>5535057.5300000012</v>
          </cell>
          <cell r="BD197">
            <v>1127576.9200000002</v>
          </cell>
          <cell r="BE197">
            <v>1646084.5999999999</v>
          </cell>
          <cell r="BF197">
            <v>36678496.040000007</v>
          </cell>
        </row>
        <row r="198">
          <cell r="F198" t="str">
            <v>27417</v>
          </cell>
          <cell r="G198">
            <v>19737688.799999997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3457048.2199999988</v>
          </cell>
          <cell r="Q198">
            <v>98800</v>
          </cell>
          <cell r="R198">
            <v>754051.95</v>
          </cell>
          <cell r="S198">
            <v>0</v>
          </cell>
          <cell r="T198">
            <v>0</v>
          </cell>
          <cell r="U198">
            <v>0</v>
          </cell>
          <cell r="V198">
            <v>1605178.7099999997</v>
          </cell>
          <cell r="W198">
            <v>92312.29</v>
          </cell>
          <cell r="X198">
            <v>19785</v>
          </cell>
          <cell r="Y198">
            <v>0</v>
          </cell>
          <cell r="Z198">
            <v>0</v>
          </cell>
          <cell r="AA198">
            <v>0</v>
          </cell>
          <cell r="AB198">
            <v>483293.89000000007</v>
          </cell>
          <cell r="AC198">
            <v>61075.530000000006</v>
          </cell>
          <cell r="AD198">
            <v>0</v>
          </cell>
          <cell r="AE198">
            <v>0</v>
          </cell>
          <cell r="AF198">
            <v>658557.39</v>
          </cell>
          <cell r="AG198">
            <v>0</v>
          </cell>
          <cell r="AH198">
            <v>0</v>
          </cell>
          <cell r="AI198">
            <v>166153.08999999997</v>
          </cell>
          <cell r="AJ198">
            <v>0</v>
          </cell>
          <cell r="AK198">
            <v>0</v>
          </cell>
          <cell r="AL198">
            <v>28685.58</v>
          </cell>
          <cell r="AM198">
            <v>55824.55</v>
          </cell>
          <cell r="AN198">
            <v>446086.62</v>
          </cell>
          <cell r="AO198">
            <v>3730.91</v>
          </cell>
          <cell r="AP198">
            <v>60212.899999999994</v>
          </cell>
          <cell r="AQ198">
            <v>0</v>
          </cell>
          <cell r="AR198">
            <v>33091.710000000006</v>
          </cell>
          <cell r="AS198">
            <v>774.91</v>
          </cell>
          <cell r="AT198">
            <v>20351.82</v>
          </cell>
          <cell r="AU198">
            <v>0</v>
          </cell>
          <cell r="AV198">
            <v>0</v>
          </cell>
          <cell r="AW198">
            <v>0</v>
          </cell>
          <cell r="AX198">
            <v>20352.990000000002</v>
          </cell>
          <cell r="AY198">
            <v>0</v>
          </cell>
          <cell r="AZ198">
            <v>0</v>
          </cell>
          <cell r="BA198">
            <v>0</v>
          </cell>
          <cell r="BB198">
            <v>44050.11</v>
          </cell>
          <cell r="BC198">
            <v>5186136.6400000006</v>
          </cell>
          <cell r="BD198">
            <v>1160293.3700000001</v>
          </cell>
          <cell r="BE198">
            <v>1772605.4800000002</v>
          </cell>
          <cell r="BF198">
            <v>35966142.459999993</v>
          </cell>
        </row>
        <row r="199">
          <cell r="F199" t="str">
            <v>28010</v>
          </cell>
          <cell r="G199">
            <v>197801.52999999997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1887.5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20987.23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98024</v>
          </cell>
          <cell r="BD199">
            <v>0</v>
          </cell>
          <cell r="BE199">
            <v>0</v>
          </cell>
          <cell r="BF199">
            <v>318700.26</v>
          </cell>
        </row>
        <row r="200">
          <cell r="F200" t="str">
            <v>28137</v>
          </cell>
          <cell r="G200">
            <v>3139384.9099999997</v>
          </cell>
          <cell r="H200">
            <v>1960805.1099999999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676015.14</v>
          </cell>
          <cell r="Q200">
            <v>15702.5</v>
          </cell>
          <cell r="R200">
            <v>201537.6</v>
          </cell>
          <cell r="S200">
            <v>0</v>
          </cell>
          <cell r="T200">
            <v>0</v>
          </cell>
          <cell r="U200">
            <v>0</v>
          </cell>
          <cell r="V200">
            <v>109731.41000000002</v>
          </cell>
          <cell r="W200">
            <v>3383.59</v>
          </cell>
          <cell r="X200">
            <v>4129.01</v>
          </cell>
          <cell r="Y200">
            <v>0</v>
          </cell>
          <cell r="Z200">
            <v>0</v>
          </cell>
          <cell r="AA200">
            <v>0</v>
          </cell>
          <cell r="AB200">
            <v>97892.790000000008</v>
          </cell>
          <cell r="AC200">
            <v>4173.88</v>
          </cell>
          <cell r="AD200">
            <v>0</v>
          </cell>
          <cell r="AE200">
            <v>0</v>
          </cell>
          <cell r="AF200">
            <v>79875.259999999995</v>
          </cell>
          <cell r="AG200">
            <v>0</v>
          </cell>
          <cell r="AH200">
            <v>0</v>
          </cell>
          <cell r="AI200">
            <v>95275.44</v>
          </cell>
          <cell r="AJ200">
            <v>0</v>
          </cell>
          <cell r="AK200">
            <v>0</v>
          </cell>
          <cell r="AL200">
            <v>0</v>
          </cell>
          <cell r="AM200">
            <v>3764.9999999999995</v>
          </cell>
          <cell r="AN200">
            <v>127603.14000000001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2450.9700000000003</v>
          </cell>
          <cell r="AU200">
            <v>0</v>
          </cell>
          <cell r="AV200">
            <v>0</v>
          </cell>
          <cell r="AW200">
            <v>0</v>
          </cell>
          <cell r="AX200">
            <v>41593.72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1522529.3699999999</v>
          </cell>
          <cell r="BD200">
            <v>226577.55</v>
          </cell>
          <cell r="BE200">
            <v>158655.39000000001</v>
          </cell>
          <cell r="BF200">
            <v>8471081.7799999975</v>
          </cell>
        </row>
        <row r="201">
          <cell r="F201" t="str">
            <v>28144</v>
          </cell>
          <cell r="G201">
            <v>1945394.9400000002</v>
          </cell>
          <cell r="H201">
            <v>89829.139999999985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281736.11</v>
          </cell>
          <cell r="Q201">
            <v>0</v>
          </cell>
          <cell r="R201">
            <v>51664.999999999993</v>
          </cell>
          <cell r="S201">
            <v>0</v>
          </cell>
          <cell r="T201">
            <v>0</v>
          </cell>
          <cell r="U201">
            <v>0</v>
          </cell>
          <cell r="V201">
            <v>37331.979999999996</v>
          </cell>
          <cell r="W201">
            <v>7860.380000000001</v>
          </cell>
          <cell r="X201">
            <v>2166.08</v>
          </cell>
          <cell r="Y201">
            <v>0</v>
          </cell>
          <cell r="Z201">
            <v>0</v>
          </cell>
          <cell r="AA201">
            <v>0</v>
          </cell>
          <cell r="AB201">
            <v>58089.93</v>
          </cell>
          <cell r="AC201">
            <v>8412</v>
          </cell>
          <cell r="AD201">
            <v>0</v>
          </cell>
          <cell r="AE201">
            <v>0</v>
          </cell>
          <cell r="AF201">
            <v>43423.86</v>
          </cell>
          <cell r="AG201">
            <v>0</v>
          </cell>
          <cell r="AH201">
            <v>0</v>
          </cell>
          <cell r="AI201">
            <v>17984.7</v>
          </cell>
          <cell r="AJ201">
            <v>0</v>
          </cell>
          <cell r="AK201">
            <v>0</v>
          </cell>
          <cell r="AL201">
            <v>0</v>
          </cell>
          <cell r="AM201">
            <v>2219.5699999999997</v>
          </cell>
          <cell r="AN201">
            <v>15933.78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2023.1</v>
          </cell>
          <cell r="AU201">
            <v>0</v>
          </cell>
          <cell r="AV201">
            <v>0</v>
          </cell>
          <cell r="AW201">
            <v>0</v>
          </cell>
          <cell r="AX201">
            <v>72529.119999999995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719648.37</v>
          </cell>
          <cell r="BD201">
            <v>157559.24</v>
          </cell>
          <cell r="BE201">
            <v>120919.87999999998</v>
          </cell>
          <cell r="BF201">
            <v>3634727.1799999997</v>
          </cell>
        </row>
        <row r="202">
          <cell r="F202" t="str">
            <v>28149</v>
          </cell>
          <cell r="G202">
            <v>4609618.3800000018</v>
          </cell>
          <cell r="H202">
            <v>61103.459999999992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930256.16999999981</v>
          </cell>
          <cell r="Q202">
            <v>6488.2099999999991</v>
          </cell>
          <cell r="R202">
            <v>169952.75999999998</v>
          </cell>
          <cell r="S202">
            <v>0</v>
          </cell>
          <cell r="T202">
            <v>0</v>
          </cell>
          <cell r="U202">
            <v>0</v>
          </cell>
          <cell r="V202">
            <v>174687.29</v>
          </cell>
          <cell r="W202">
            <v>0</v>
          </cell>
          <cell r="X202">
            <v>4952.0200000000004</v>
          </cell>
          <cell r="Y202">
            <v>0</v>
          </cell>
          <cell r="Z202">
            <v>0</v>
          </cell>
          <cell r="AA202">
            <v>0</v>
          </cell>
          <cell r="AB202">
            <v>87783.430000000008</v>
          </cell>
          <cell r="AC202">
            <v>43517.25</v>
          </cell>
          <cell r="AD202">
            <v>0</v>
          </cell>
          <cell r="AE202">
            <v>0</v>
          </cell>
          <cell r="AF202">
            <v>159522.37999999998</v>
          </cell>
          <cell r="AG202">
            <v>0</v>
          </cell>
          <cell r="AH202">
            <v>0</v>
          </cell>
          <cell r="AI202">
            <v>10232.299999999999</v>
          </cell>
          <cell r="AJ202">
            <v>0</v>
          </cell>
          <cell r="AK202">
            <v>0</v>
          </cell>
          <cell r="AL202">
            <v>0</v>
          </cell>
          <cell r="AM202">
            <v>8773.77</v>
          </cell>
          <cell r="AN202">
            <v>39205.1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1472.3</v>
          </cell>
          <cell r="AT202">
            <v>8013.07</v>
          </cell>
          <cell r="AU202">
            <v>0</v>
          </cell>
          <cell r="AV202">
            <v>0</v>
          </cell>
          <cell r="AW202">
            <v>0</v>
          </cell>
          <cell r="AX202">
            <v>11531.42</v>
          </cell>
          <cell r="AY202">
            <v>0</v>
          </cell>
          <cell r="AZ202">
            <v>0</v>
          </cell>
          <cell r="BA202">
            <v>0</v>
          </cell>
          <cell r="BB202">
            <v>14661.38</v>
          </cell>
          <cell r="BC202">
            <v>1745963.3600000003</v>
          </cell>
          <cell r="BD202">
            <v>345697.93</v>
          </cell>
          <cell r="BE202">
            <v>272514.81</v>
          </cell>
          <cell r="BF202">
            <v>8705946.790000001</v>
          </cell>
        </row>
        <row r="203">
          <cell r="F203" t="str">
            <v>29011</v>
          </cell>
          <cell r="G203">
            <v>3291069.5799999996</v>
          </cell>
          <cell r="H203">
            <v>25539.21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577106.07999999984</v>
          </cell>
          <cell r="Q203">
            <v>2250</v>
          </cell>
          <cell r="R203">
            <v>135840.12000000002</v>
          </cell>
          <cell r="S203">
            <v>0</v>
          </cell>
          <cell r="T203">
            <v>0</v>
          </cell>
          <cell r="U203">
            <v>0</v>
          </cell>
          <cell r="V203">
            <v>194590.47999999998</v>
          </cell>
          <cell r="W203">
            <v>11974.429999999998</v>
          </cell>
          <cell r="X203">
            <v>3794.59</v>
          </cell>
          <cell r="Y203">
            <v>0</v>
          </cell>
          <cell r="Z203">
            <v>0</v>
          </cell>
          <cell r="AA203">
            <v>0</v>
          </cell>
          <cell r="AB203">
            <v>291407.39000000007</v>
          </cell>
          <cell r="AC203">
            <v>40605.29</v>
          </cell>
          <cell r="AD203">
            <v>0</v>
          </cell>
          <cell r="AE203">
            <v>0</v>
          </cell>
          <cell r="AF203">
            <v>150105.29999999999</v>
          </cell>
          <cell r="AG203">
            <v>9157.85</v>
          </cell>
          <cell r="AH203">
            <v>0</v>
          </cell>
          <cell r="AI203">
            <v>38061.53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6016.81</v>
          </cell>
          <cell r="AU203">
            <v>0</v>
          </cell>
          <cell r="AV203">
            <v>0</v>
          </cell>
          <cell r="AW203">
            <v>0</v>
          </cell>
          <cell r="AX203">
            <v>16827.55</v>
          </cell>
          <cell r="AY203">
            <v>0</v>
          </cell>
          <cell r="AZ203">
            <v>8986.16</v>
          </cell>
          <cell r="BA203">
            <v>0</v>
          </cell>
          <cell r="BB203">
            <v>11532.24</v>
          </cell>
          <cell r="BC203">
            <v>1181667.1300000001</v>
          </cell>
          <cell r="BD203">
            <v>300074.94000000006</v>
          </cell>
          <cell r="BE203">
            <v>387398.33</v>
          </cell>
          <cell r="BF203">
            <v>6684005.0099999979</v>
          </cell>
        </row>
        <row r="204">
          <cell r="F204" t="str">
            <v>29100</v>
          </cell>
          <cell r="G204">
            <v>20954147.639999997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4485378.6600000011</v>
          </cell>
          <cell r="Q204">
            <v>82597.000000000015</v>
          </cell>
          <cell r="R204">
            <v>786116.39000000013</v>
          </cell>
          <cell r="S204">
            <v>9589</v>
          </cell>
          <cell r="T204">
            <v>0</v>
          </cell>
          <cell r="U204">
            <v>0</v>
          </cell>
          <cell r="V204">
            <v>1526338.45</v>
          </cell>
          <cell r="W204">
            <v>389155.52999999997</v>
          </cell>
          <cell r="X204">
            <v>23721.309999999998</v>
          </cell>
          <cell r="Y204">
            <v>0</v>
          </cell>
          <cell r="Z204">
            <v>0</v>
          </cell>
          <cell r="AA204">
            <v>0</v>
          </cell>
          <cell r="AB204">
            <v>702531.97</v>
          </cell>
          <cell r="AC204">
            <v>280294.71000000002</v>
          </cell>
          <cell r="AD204">
            <v>132552.66000000003</v>
          </cell>
          <cell r="AE204">
            <v>0</v>
          </cell>
          <cell r="AF204">
            <v>806412.79999999993</v>
          </cell>
          <cell r="AG204">
            <v>4287.76</v>
          </cell>
          <cell r="AH204">
            <v>0</v>
          </cell>
          <cell r="AI204">
            <v>346104.22</v>
          </cell>
          <cell r="AJ204">
            <v>0</v>
          </cell>
          <cell r="AK204">
            <v>0</v>
          </cell>
          <cell r="AL204">
            <v>0</v>
          </cell>
          <cell r="AM204">
            <v>108674.95999999999</v>
          </cell>
          <cell r="AN204">
            <v>835122.84</v>
          </cell>
          <cell r="AO204">
            <v>0</v>
          </cell>
          <cell r="AP204">
            <v>0</v>
          </cell>
          <cell r="AQ204">
            <v>23596.370000000003</v>
          </cell>
          <cell r="AR204">
            <v>65792.539999999994</v>
          </cell>
          <cell r="AS204">
            <v>0</v>
          </cell>
          <cell r="AT204">
            <v>49719.97</v>
          </cell>
          <cell r="AU204">
            <v>0</v>
          </cell>
          <cell r="AV204">
            <v>0</v>
          </cell>
          <cell r="AW204">
            <v>0</v>
          </cell>
          <cell r="AX204">
            <v>310063.83999999991</v>
          </cell>
          <cell r="AY204">
            <v>0</v>
          </cell>
          <cell r="AZ204">
            <v>0</v>
          </cell>
          <cell r="BA204">
            <v>0</v>
          </cell>
          <cell r="BB204">
            <v>41734.71</v>
          </cell>
          <cell r="BC204">
            <v>6340464.5099999988</v>
          </cell>
          <cell r="BD204">
            <v>1554049.5399999998</v>
          </cell>
          <cell r="BE204">
            <v>1639509.4399999997</v>
          </cell>
          <cell r="BF204">
            <v>41497956.819999993</v>
          </cell>
        </row>
        <row r="205">
          <cell r="F205" t="str">
            <v>29101</v>
          </cell>
          <cell r="G205">
            <v>22928241.339999996</v>
          </cell>
          <cell r="H205">
            <v>142806.66999999998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6076852.2800000012</v>
          </cell>
          <cell r="Q205">
            <v>125281.71</v>
          </cell>
          <cell r="R205">
            <v>868347.05999999994</v>
          </cell>
          <cell r="S205">
            <v>0</v>
          </cell>
          <cell r="T205">
            <v>0</v>
          </cell>
          <cell r="U205">
            <v>0</v>
          </cell>
          <cell r="V205">
            <v>1909202.4200000004</v>
          </cell>
          <cell r="W205">
            <v>51392.51</v>
          </cell>
          <cell r="X205">
            <v>24074</v>
          </cell>
          <cell r="Y205">
            <v>0</v>
          </cell>
          <cell r="Z205">
            <v>0</v>
          </cell>
          <cell r="AA205">
            <v>0</v>
          </cell>
          <cell r="AB205">
            <v>557036.75000000012</v>
          </cell>
          <cell r="AC205">
            <v>155815.15</v>
          </cell>
          <cell r="AD205">
            <v>67628.579999999987</v>
          </cell>
          <cell r="AE205">
            <v>0</v>
          </cell>
          <cell r="AF205">
            <v>1047224.1200000001</v>
          </cell>
          <cell r="AG205">
            <v>0</v>
          </cell>
          <cell r="AH205">
            <v>0</v>
          </cell>
          <cell r="AI205">
            <v>317334.93</v>
          </cell>
          <cell r="AJ205">
            <v>0</v>
          </cell>
          <cell r="AK205">
            <v>0</v>
          </cell>
          <cell r="AL205">
            <v>0</v>
          </cell>
          <cell r="AM205">
            <v>39492</v>
          </cell>
          <cell r="AN205">
            <v>251168.66999999998</v>
          </cell>
          <cell r="AO205">
            <v>0</v>
          </cell>
          <cell r="AP205">
            <v>0</v>
          </cell>
          <cell r="AQ205">
            <v>0</v>
          </cell>
          <cell r="AR205">
            <v>70778.92</v>
          </cell>
          <cell r="AS205">
            <v>0</v>
          </cell>
          <cell r="AT205">
            <v>75726.37</v>
          </cell>
          <cell r="AU205">
            <v>0</v>
          </cell>
          <cell r="AV205">
            <v>0</v>
          </cell>
          <cell r="AW205">
            <v>0</v>
          </cell>
          <cell r="AX205">
            <v>69153.819999999992</v>
          </cell>
          <cell r="AY205">
            <v>0</v>
          </cell>
          <cell r="AZ205">
            <v>0</v>
          </cell>
          <cell r="BA205">
            <v>0</v>
          </cell>
          <cell r="BB205">
            <v>180159.97000000003</v>
          </cell>
          <cell r="BC205">
            <v>5762533.0900000008</v>
          </cell>
          <cell r="BD205">
            <v>1828245.9499999997</v>
          </cell>
          <cell r="BE205">
            <v>2234839.3899999997</v>
          </cell>
          <cell r="BF205">
            <v>44783335.700000003</v>
          </cell>
        </row>
        <row r="206">
          <cell r="F206" t="str">
            <v>29103</v>
          </cell>
          <cell r="G206">
            <v>16920786.120000001</v>
          </cell>
          <cell r="H206">
            <v>240978.21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2464784.3700000006</v>
          </cell>
          <cell r="Q206">
            <v>103555.14</v>
          </cell>
          <cell r="R206">
            <v>548483.75</v>
          </cell>
          <cell r="S206">
            <v>0</v>
          </cell>
          <cell r="T206">
            <v>0</v>
          </cell>
          <cell r="U206">
            <v>0</v>
          </cell>
          <cell r="V206">
            <v>704939.85999999987</v>
          </cell>
          <cell r="W206">
            <v>16739.8</v>
          </cell>
          <cell r="X206">
            <v>14153.18</v>
          </cell>
          <cell r="Y206">
            <v>0</v>
          </cell>
          <cell r="Z206">
            <v>0</v>
          </cell>
          <cell r="AA206">
            <v>0</v>
          </cell>
          <cell r="AB206">
            <v>289002.98</v>
          </cell>
          <cell r="AC206">
            <v>132714.27000000002</v>
          </cell>
          <cell r="AD206">
            <v>0</v>
          </cell>
          <cell r="AE206">
            <v>0</v>
          </cell>
          <cell r="AF206">
            <v>384992.94</v>
          </cell>
          <cell r="AG206">
            <v>8792.57</v>
          </cell>
          <cell r="AH206">
            <v>0</v>
          </cell>
          <cell r="AI206">
            <v>135674.59999999998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58469.55000000001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19480.16</v>
          </cell>
          <cell r="AU206">
            <v>0</v>
          </cell>
          <cell r="AV206">
            <v>0</v>
          </cell>
          <cell r="AW206">
            <v>0</v>
          </cell>
          <cell r="AX206">
            <v>62664.86</v>
          </cell>
          <cell r="AY206">
            <v>0</v>
          </cell>
          <cell r="AZ206">
            <v>0</v>
          </cell>
          <cell r="BA206">
            <v>0</v>
          </cell>
          <cell r="BB206">
            <v>62535.91</v>
          </cell>
          <cell r="BC206">
            <v>4106054.83</v>
          </cell>
          <cell r="BD206">
            <v>785526.31999999983</v>
          </cell>
          <cell r="BE206">
            <v>929755.01</v>
          </cell>
          <cell r="BF206">
            <v>27990084.430000011</v>
          </cell>
        </row>
        <row r="207">
          <cell r="F207" t="str">
            <v>29311</v>
          </cell>
          <cell r="G207">
            <v>5527362.5300000003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634762.21999999986</v>
          </cell>
          <cell r="Q207">
            <v>0</v>
          </cell>
          <cell r="R207">
            <v>126133.33</v>
          </cell>
          <cell r="S207">
            <v>0</v>
          </cell>
          <cell r="T207">
            <v>0</v>
          </cell>
          <cell r="U207">
            <v>74833.899999999994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112863.88</v>
          </cell>
          <cell r="AA207">
            <v>0</v>
          </cell>
          <cell r="AB207">
            <v>166927.1</v>
          </cell>
          <cell r="AC207">
            <v>27930.289999999997</v>
          </cell>
          <cell r="AD207">
            <v>0</v>
          </cell>
          <cell r="AE207">
            <v>0</v>
          </cell>
          <cell r="AF207">
            <v>146987.84</v>
          </cell>
          <cell r="AG207">
            <v>1229.02</v>
          </cell>
          <cell r="AH207">
            <v>0</v>
          </cell>
          <cell r="AI207">
            <v>6032.39</v>
          </cell>
          <cell r="AJ207">
            <v>0</v>
          </cell>
          <cell r="AK207">
            <v>90700.459999999992</v>
          </cell>
          <cell r="AL207">
            <v>0</v>
          </cell>
          <cell r="AM207">
            <v>0</v>
          </cell>
          <cell r="AN207">
            <v>6889.6299999999992</v>
          </cell>
          <cell r="AO207">
            <v>0</v>
          </cell>
          <cell r="AP207">
            <v>40438.230000000003</v>
          </cell>
          <cell r="AQ207">
            <v>0</v>
          </cell>
          <cell r="AR207">
            <v>25521.569999999996</v>
          </cell>
          <cell r="AS207">
            <v>0</v>
          </cell>
          <cell r="AT207">
            <v>7867.5099999999993</v>
          </cell>
          <cell r="AU207">
            <v>0</v>
          </cell>
          <cell r="AV207">
            <v>0</v>
          </cell>
          <cell r="AW207">
            <v>0</v>
          </cell>
          <cell r="AX207">
            <v>2582.7599999999998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1713493.9199999997</v>
          </cell>
          <cell r="BD207">
            <v>359191.47000000003</v>
          </cell>
          <cell r="BE207">
            <v>305521.5199999999</v>
          </cell>
          <cell r="BF207">
            <v>9377269.5699999984</v>
          </cell>
        </row>
        <row r="208">
          <cell r="F208" t="str">
            <v>29317</v>
          </cell>
          <cell r="G208">
            <v>2876385.17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362893.49</v>
          </cell>
          <cell r="Q208">
            <v>2164.56</v>
          </cell>
          <cell r="R208">
            <v>63295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46181.58</v>
          </cell>
          <cell r="AC208">
            <v>17580.57</v>
          </cell>
          <cell r="AD208">
            <v>9870.2799999999988</v>
          </cell>
          <cell r="AE208">
            <v>0</v>
          </cell>
          <cell r="AF208">
            <v>51029.919999999998</v>
          </cell>
          <cell r="AG208">
            <v>1461.6</v>
          </cell>
          <cell r="AH208">
            <v>0</v>
          </cell>
          <cell r="AI208">
            <v>18549.959999999995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30296.550000000003</v>
          </cell>
          <cell r="AO208">
            <v>0</v>
          </cell>
          <cell r="AP208">
            <v>0</v>
          </cell>
          <cell r="AQ208">
            <v>19439.57</v>
          </cell>
          <cell r="AR208">
            <v>0</v>
          </cell>
          <cell r="AS208">
            <v>0</v>
          </cell>
          <cell r="AT208">
            <v>3574.12</v>
          </cell>
          <cell r="AU208">
            <v>0</v>
          </cell>
          <cell r="AV208">
            <v>0</v>
          </cell>
          <cell r="AW208">
            <v>0</v>
          </cell>
          <cell r="AX208">
            <v>107058.46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771022.82</v>
          </cell>
          <cell r="BD208">
            <v>127899.08</v>
          </cell>
          <cell r="BE208">
            <v>160503.57</v>
          </cell>
          <cell r="BF208">
            <v>4669206.3</v>
          </cell>
        </row>
        <row r="209">
          <cell r="F209" t="str">
            <v>29320</v>
          </cell>
          <cell r="G209">
            <v>36221303.339999996</v>
          </cell>
          <cell r="H209">
            <v>1074789.6200000001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9266552.6900000013</v>
          </cell>
          <cell r="Q209">
            <v>173179.88</v>
          </cell>
          <cell r="R209">
            <v>1510485</v>
          </cell>
          <cell r="S209">
            <v>0</v>
          </cell>
          <cell r="T209">
            <v>0</v>
          </cell>
          <cell r="U209">
            <v>0</v>
          </cell>
          <cell r="V209">
            <v>2148337.41</v>
          </cell>
          <cell r="W209">
            <v>0</v>
          </cell>
          <cell r="X209">
            <v>66392.44</v>
          </cell>
          <cell r="Y209">
            <v>0</v>
          </cell>
          <cell r="Z209">
            <v>1425188.89</v>
          </cell>
          <cell r="AA209">
            <v>36125</v>
          </cell>
          <cell r="AB209">
            <v>1675801.78</v>
          </cell>
          <cell r="AC209">
            <v>317579.65000000002</v>
          </cell>
          <cell r="AD209">
            <v>392400.99999999988</v>
          </cell>
          <cell r="AE209">
            <v>0</v>
          </cell>
          <cell r="AF209">
            <v>1961485.86</v>
          </cell>
          <cell r="AG209">
            <v>0</v>
          </cell>
          <cell r="AH209">
            <v>0</v>
          </cell>
          <cell r="AI209">
            <v>951113.14000000025</v>
          </cell>
          <cell r="AJ209">
            <v>0</v>
          </cell>
          <cell r="AK209">
            <v>0</v>
          </cell>
          <cell r="AL209">
            <v>0</v>
          </cell>
          <cell r="AM209">
            <v>220378.29</v>
          </cell>
          <cell r="AN209">
            <v>1477642.1799999997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246095.45999999996</v>
          </cell>
          <cell r="AU209">
            <v>0</v>
          </cell>
          <cell r="AV209">
            <v>0</v>
          </cell>
          <cell r="AW209">
            <v>0</v>
          </cell>
          <cell r="AX209">
            <v>470541.9</v>
          </cell>
          <cell r="AY209">
            <v>0</v>
          </cell>
          <cell r="AZ209">
            <v>0</v>
          </cell>
          <cell r="BA209">
            <v>40027</v>
          </cell>
          <cell r="BB209">
            <v>95883.97</v>
          </cell>
          <cell r="BC209">
            <v>9029630.3500000015</v>
          </cell>
          <cell r="BD209">
            <v>2652013.06</v>
          </cell>
          <cell r="BE209">
            <v>2335493.7300000004</v>
          </cell>
          <cell r="BF209">
            <v>73788441.640000001</v>
          </cell>
        </row>
        <row r="210">
          <cell r="F210" t="str">
            <v>30002</v>
          </cell>
          <cell r="G210">
            <v>470755.23999999987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74317.13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8553.2000000000007</v>
          </cell>
          <cell r="AC210">
            <v>18328.439999999999</v>
          </cell>
          <cell r="AD210">
            <v>0</v>
          </cell>
          <cell r="AE210">
            <v>0</v>
          </cell>
          <cell r="AF210">
            <v>21111.15</v>
          </cell>
          <cell r="AG210">
            <v>0</v>
          </cell>
          <cell r="AH210">
            <v>0</v>
          </cell>
          <cell r="AI210">
            <v>584.4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857.31999999999994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250519.13</v>
          </cell>
          <cell r="BD210">
            <v>76360.540000000008</v>
          </cell>
          <cell r="BE210">
            <v>65732.08</v>
          </cell>
          <cell r="BF210">
            <v>987118.62999999977</v>
          </cell>
        </row>
        <row r="211">
          <cell r="F211" t="str">
            <v>30029</v>
          </cell>
          <cell r="G211">
            <v>351181.99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11574.44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880</v>
          </cell>
          <cell r="AC211">
            <v>31687.759999999998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1727.0600000000002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530.73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249201.08000000005</v>
          </cell>
          <cell r="BD211">
            <v>1797.7</v>
          </cell>
          <cell r="BE211">
            <v>35835.799999999996</v>
          </cell>
          <cell r="BF211">
            <v>684416.56</v>
          </cell>
        </row>
        <row r="212">
          <cell r="F212" t="str">
            <v>30031</v>
          </cell>
          <cell r="G212">
            <v>168071.98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33589.910000000003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20686.759999999998</v>
          </cell>
          <cell r="AC212">
            <v>3096.28</v>
          </cell>
          <cell r="AD212">
            <v>0</v>
          </cell>
          <cell r="AE212">
            <v>0</v>
          </cell>
          <cell r="AF212">
            <v>7367.42</v>
          </cell>
          <cell r="AG212">
            <v>0</v>
          </cell>
          <cell r="AH212">
            <v>0</v>
          </cell>
          <cell r="AI212">
            <v>1604.61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19761.080000000002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165342.29999999999</v>
          </cell>
          <cell r="BD212">
            <v>34365.170000000006</v>
          </cell>
          <cell r="BE212">
            <v>68721.09</v>
          </cell>
          <cell r="BF212">
            <v>522606.6</v>
          </cell>
        </row>
        <row r="213">
          <cell r="F213" t="str">
            <v>30303</v>
          </cell>
          <cell r="G213">
            <v>5941855.620000001</v>
          </cell>
          <cell r="H213">
            <v>188394.80000000002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1052720.02</v>
          </cell>
          <cell r="Q213">
            <v>48567.360000000001</v>
          </cell>
          <cell r="R213">
            <v>3400.2999999999997</v>
          </cell>
          <cell r="S213">
            <v>0</v>
          </cell>
          <cell r="T213">
            <v>0</v>
          </cell>
          <cell r="U213">
            <v>0</v>
          </cell>
          <cell r="V213">
            <v>251887.34</v>
          </cell>
          <cell r="W213">
            <v>44547.360000000001</v>
          </cell>
          <cell r="X213">
            <v>8770.6200000000008</v>
          </cell>
          <cell r="Y213">
            <v>0</v>
          </cell>
          <cell r="Z213">
            <v>0</v>
          </cell>
          <cell r="AA213">
            <v>0</v>
          </cell>
          <cell r="AB213">
            <v>241563.63999999998</v>
          </cell>
          <cell r="AC213">
            <v>23426.449999999997</v>
          </cell>
          <cell r="AD213">
            <v>0</v>
          </cell>
          <cell r="AE213">
            <v>0</v>
          </cell>
          <cell r="AF213">
            <v>231564.72</v>
          </cell>
          <cell r="AG213">
            <v>0</v>
          </cell>
          <cell r="AH213">
            <v>0</v>
          </cell>
          <cell r="AI213">
            <v>30978.39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27361.829999999998</v>
          </cell>
          <cell r="AO213">
            <v>0</v>
          </cell>
          <cell r="AP213">
            <v>0</v>
          </cell>
          <cell r="AQ213">
            <v>110999.24999999999</v>
          </cell>
          <cell r="AR213">
            <v>0</v>
          </cell>
          <cell r="AS213">
            <v>0</v>
          </cell>
          <cell r="AT213">
            <v>9315.32</v>
          </cell>
          <cell r="AU213">
            <v>0</v>
          </cell>
          <cell r="AV213">
            <v>0</v>
          </cell>
          <cell r="AW213">
            <v>0</v>
          </cell>
          <cell r="AX213">
            <v>3134.17</v>
          </cell>
          <cell r="AY213">
            <v>0</v>
          </cell>
          <cell r="AZ213">
            <v>0</v>
          </cell>
          <cell r="BA213">
            <v>0</v>
          </cell>
          <cell r="BB213">
            <v>9024.85</v>
          </cell>
          <cell r="BC213">
            <v>1934407.28</v>
          </cell>
          <cell r="BD213">
            <v>525171.25</v>
          </cell>
          <cell r="BE213">
            <v>508889.48000000004</v>
          </cell>
          <cell r="BF213">
            <v>11195980.050000001</v>
          </cell>
        </row>
        <row r="214">
          <cell r="F214" t="str">
            <v>31002</v>
          </cell>
          <cell r="G214">
            <v>115937186.80999999</v>
          </cell>
          <cell r="H214">
            <v>3094060.9</v>
          </cell>
          <cell r="I214">
            <v>93590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23477533.419999998</v>
          </cell>
          <cell r="Q214">
            <v>794326.06</v>
          </cell>
          <cell r="R214">
            <v>4099901</v>
          </cell>
          <cell r="S214">
            <v>0</v>
          </cell>
          <cell r="T214">
            <v>0</v>
          </cell>
          <cell r="U214">
            <v>0</v>
          </cell>
          <cell r="V214">
            <v>5221484.5100000007</v>
          </cell>
          <cell r="W214">
            <v>1565360.8100000003</v>
          </cell>
          <cell r="X214">
            <v>119779.15000000001</v>
          </cell>
          <cell r="Y214">
            <v>0</v>
          </cell>
          <cell r="Z214">
            <v>0</v>
          </cell>
          <cell r="AA214">
            <v>0</v>
          </cell>
          <cell r="AB214">
            <v>2859611.0499999989</v>
          </cell>
          <cell r="AC214">
            <v>631507.54</v>
          </cell>
          <cell r="AD214">
            <v>0</v>
          </cell>
          <cell r="AE214">
            <v>0</v>
          </cell>
          <cell r="AF214">
            <v>3693753.9200000009</v>
          </cell>
          <cell r="AG214">
            <v>13547.800000000001</v>
          </cell>
          <cell r="AH214">
            <v>0</v>
          </cell>
          <cell r="AI214">
            <v>1337718.1699999997</v>
          </cell>
          <cell r="AJ214">
            <v>0</v>
          </cell>
          <cell r="AK214">
            <v>0</v>
          </cell>
          <cell r="AL214">
            <v>0</v>
          </cell>
          <cell r="AM214">
            <v>357631.10000000003</v>
          </cell>
          <cell r="AN214">
            <v>2219488.5700000003</v>
          </cell>
          <cell r="AO214">
            <v>0</v>
          </cell>
          <cell r="AP214">
            <v>0</v>
          </cell>
          <cell r="AQ214">
            <v>93248.99000000002</v>
          </cell>
          <cell r="AR214">
            <v>0</v>
          </cell>
          <cell r="AS214">
            <v>204408.01</v>
          </cell>
          <cell r="AT214">
            <v>262550.43000000005</v>
          </cell>
          <cell r="AU214">
            <v>0</v>
          </cell>
          <cell r="AV214">
            <v>0</v>
          </cell>
          <cell r="AW214">
            <v>0</v>
          </cell>
          <cell r="AX214">
            <v>3719325.87</v>
          </cell>
          <cell r="AY214">
            <v>0</v>
          </cell>
          <cell r="AZ214">
            <v>0</v>
          </cell>
          <cell r="BA214">
            <v>0</v>
          </cell>
          <cell r="BB214">
            <v>451396.23</v>
          </cell>
          <cell r="BC214">
            <v>23366599.750000011</v>
          </cell>
          <cell r="BD214">
            <v>6386848.8900000006</v>
          </cell>
          <cell r="BE214">
            <v>9119232.5</v>
          </cell>
          <cell r="BF214">
            <v>209120091.47999996</v>
          </cell>
        </row>
        <row r="215">
          <cell r="F215" t="str">
            <v>31004</v>
          </cell>
          <cell r="G215">
            <v>44265691.370000005</v>
          </cell>
          <cell r="H215">
            <v>640952.63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8092973.629999999</v>
          </cell>
          <cell r="Q215">
            <v>328483.45</v>
          </cell>
          <cell r="R215">
            <v>1307464.06</v>
          </cell>
          <cell r="S215">
            <v>0</v>
          </cell>
          <cell r="T215">
            <v>0</v>
          </cell>
          <cell r="U215">
            <v>0</v>
          </cell>
          <cell r="V215">
            <v>2999840.06</v>
          </cell>
          <cell r="W215">
            <v>554932.22000000009</v>
          </cell>
          <cell r="X215">
            <v>32911.240000000005</v>
          </cell>
          <cell r="Y215">
            <v>0</v>
          </cell>
          <cell r="Z215">
            <v>0</v>
          </cell>
          <cell r="AA215">
            <v>0</v>
          </cell>
          <cell r="AB215">
            <v>524112.28999999992</v>
          </cell>
          <cell r="AC215">
            <v>186381.99999999997</v>
          </cell>
          <cell r="AD215">
            <v>0</v>
          </cell>
          <cell r="AE215">
            <v>0</v>
          </cell>
          <cell r="AF215">
            <v>1236195.2000000002</v>
          </cell>
          <cell r="AG215">
            <v>1316.37</v>
          </cell>
          <cell r="AH215">
            <v>0</v>
          </cell>
          <cell r="AI215">
            <v>237556.53</v>
          </cell>
          <cell r="AJ215">
            <v>0</v>
          </cell>
          <cell r="AK215">
            <v>0</v>
          </cell>
          <cell r="AL215">
            <v>0</v>
          </cell>
          <cell r="AM215">
            <v>44640.750000000007</v>
          </cell>
          <cell r="AN215">
            <v>278600.41000000003</v>
          </cell>
          <cell r="AO215">
            <v>0</v>
          </cell>
          <cell r="AP215">
            <v>0</v>
          </cell>
          <cell r="AQ215">
            <v>0</v>
          </cell>
          <cell r="AR215">
            <v>80098.600000000006</v>
          </cell>
          <cell r="AS215">
            <v>9130.16</v>
          </cell>
          <cell r="AT215">
            <v>77977.270000000019</v>
          </cell>
          <cell r="AU215">
            <v>0</v>
          </cell>
          <cell r="AV215">
            <v>0</v>
          </cell>
          <cell r="AW215">
            <v>0</v>
          </cell>
          <cell r="AX215">
            <v>1426857.25</v>
          </cell>
          <cell r="AY215">
            <v>0</v>
          </cell>
          <cell r="AZ215">
            <v>334821.16000000003</v>
          </cell>
          <cell r="BA215">
            <v>0</v>
          </cell>
          <cell r="BB215">
            <v>263485.69</v>
          </cell>
          <cell r="BC215">
            <v>10774883.750000002</v>
          </cell>
          <cell r="BD215">
            <v>2447608.69</v>
          </cell>
          <cell r="BE215">
            <v>4533121.4800000004</v>
          </cell>
          <cell r="BF215">
            <v>80680036.26000002</v>
          </cell>
        </row>
        <row r="216">
          <cell r="F216" t="str">
            <v>31006</v>
          </cell>
          <cell r="G216">
            <v>87792814.109999985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18145639.100000001</v>
          </cell>
          <cell r="Q216">
            <v>605997.49</v>
          </cell>
          <cell r="R216">
            <v>3161469.09</v>
          </cell>
          <cell r="S216">
            <v>0</v>
          </cell>
          <cell r="T216">
            <v>0</v>
          </cell>
          <cell r="U216">
            <v>0</v>
          </cell>
          <cell r="V216">
            <v>2825730.7800000003</v>
          </cell>
          <cell r="W216">
            <v>545657.91</v>
          </cell>
          <cell r="X216">
            <v>90702</v>
          </cell>
          <cell r="Y216">
            <v>0</v>
          </cell>
          <cell r="Z216">
            <v>3600116.64</v>
          </cell>
          <cell r="AA216">
            <v>51064.67</v>
          </cell>
          <cell r="AB216">
            <v>2726560.3200000008</v>
          </cell>
          <cell r="AC216">
            <v>368081.77</v>
          </cell>
          <cell r="AD216">
            <v>0</v>
          </cell>
          <cell r="AE216">
            <v>0</v>
          </cell>
          <cell r="AF216">
            <v>3489614.8199999994</v>
          </cell>
          <cell r="AG216">
            <v>7789.99</v>
          </cell>
          <cell r="AH216">
            <v>0</v>
          </cell>
          <cell r="AI216">
            <v>1076314.77</v>
          </cell>
          <cell r="AJ216">
            <v>0</v>
          </cell>
          <cell r="AK216">
            <v>0</v>
          </cell>
          <cell r="AL216">
            <v>0</v>
          </cell>
          <cell r="AM216">
            <v>379686.96</v>
          </cell>
          <cell r="AN216">
            <v>2549490.3299999996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134469.20000000001</v>
          </cell>
          <cell r="AT216">
            <v>181312.75</v>
          </cell>
          <cell r="AU216">
            <v>0</v>
          </cell>
          <cell r="AV216">
            <v>0</v>
          </cell>
          <cell r="AW216">
            <v>0</v>
          </cell>
          <cell r="AX216">
            <v>1174453.5599999998</v>
          </cell>
          <cell r="AY216">
            <v>0</v>
          </cell>
          <cell r="AZ216">
            <v>0</v>
          </cell>
          <cell r="BA216">
            <v>0</v>
          </cell>
          <cell r="BB216">
            <v>36499.57</v>
          </cell>
          <cell r="BC216">
            <v>18589443.569999997</v>
          </cell>
          <cell r="BD216">
            <v>5316214.5200000005</v>
          </cell>
          <cell r="BE216">
            <v>5798102.870000001</v>
          </cell>
          <cell r="BF216">
            <v>158647226.78999996</v>
          </cell>
        </row>
        <row r="217">
          <cell r="F217" t="str">
            <v>31015</v>
          </cell>
          <cell r="G217">
            <v>121291559.38999999</v>
          </cell>
          <cell r="H217">
            <v>2930416.3499999992</v>
          </cell>
          <cell r="I217">
            <v>1412054.5299999998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27844678.270000007</v>
          </cell>
          <cell r="Q217">
            <v>890330.91999999993</v>
          </cell>
          <cell r="R217">
            <v>4017957.9999999995</v>
          </cell>
          <cell r="S217">
            <v>0</v>
          </cell>
          <cell r="T217">
            <v>0</v>
          </cell>
          <cell r="U217">
            <v>0</v>
          </cell>
          <cell r="V217">
            <v>6288034.1600000011</v>
          </cell>
          <cell r="W217">
            <v>482934.5</v>
          </cell>
          <cell r="X217">
            <v>124680.93</v>
          </cell>
          <cell r="Y217">
            <v>0</v>
          </cell>
          <cell r="Z217">
            <v>0</v>
          </cell>
          <cell r="AA217">
            <v>0</v>
          </cell>
          <cell r="AB217">
            <v>2935288.08</v>
          </cell>
          <cell r="AC217">
            <v>553970.81999999995</v>
          </cell>
          <cell r="AD217">
            <v>0</v>
          </cell>
          <cell r="AE217">
            <v>0</v>
          </cell>
          <cell r="AF217">
            <v>3659820.84</v>
          </cell>
          <cell r="AG217">
            <v>8674.91</v>
          </cell>
          <cell r="AH217">
            <v>0</v>
          </cell>
          <cell r="AI217">
            <v>1180096.5499999998</v>
          </cell>
          <cell r="AJ217">
            <v>0</v>
          </cell>
          <cell r="AK217">
            <v>0</v>
          </cell>
          <cell r="AL217">
            <v>0</v>
          </cell>
          <cell r="AM217">
            <v>338007.88</v>
          </cell>
          <cell r="AN217">
            <v>2502257</v>
          </cell>
          <cell r="AO217">
            <v>0</v>
          </cell>
          <cell r="AP217">
            <v>39905.74</v>
          </cell>
          <cell r="AQ217">
            <v>0</v>
          </cell>
          <cell r="AR217">
            <v>0</v>
          </cell>
          <cell r="AS217">
            <v>60948.69</v>
          </cell>
          <cell r="AT217">
            <v>193860.34000000003</v>
          </cell>
          <cell r="AU217">
            <v>0</v>
          </cell>
          <cell r="AV217">
            <v>0</v>
          </cell>
          <cell r="AW217">
            <v>0</v>
          </cell>
          <cell r="AX217">
            <v>2755668.5599999991</v>
          </cell>
          <cell r="AY217">
            <v>0</v>
          </cell>
          <cell r="AZ217">
            <v>0</v>
          </cell>
          <cell r="BA217">
            <v>0</v>
          </cell>
          <cell r="BB217">
            <v>435072.86999999994</v>
          </cell>
          <cell r="BC217">
            <v>25943573.720000003</v>
          </cell>
          <cell r="BD217">
            <v>5078337.169999999</v>
          </cell>
          <cell r="BE217">
            <v>9269908.660000002</v>
          </cell>
          <cell r="BF217">
            <v>220238038.88</v>
          </cell>
        </row>
        <row r="218">
          <cell r="F218" t="str">
            <v>31016</v>
          </cell>
          <cell r="G218">
            <v>31659862.570000011</v>
          </cell>
          <cell r="H218">
            <v>680744.35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5605611.2199999997</v>
          </cell>
          <cell r="Q218">
            <v>106569.62999999999</v>
          </cell>
          <cell r="R218">
            <v>1058276.7400000002</v>
          </cell>
          <cell r="S218">
            <v>0</v>
          </cell>
          <cell r="T218">
            <v>0</v>
          </cell>
          <cell r="U218">
            <v>0</v>
          </cell>
          <cell r="V218">
            <v>1567482.1099999999</v>
          </cell>
          <cell r="W218">
            <v>141670.99</v>
          </cell>
          <cell r="X218">
            <v>19712.97</v>
          </cell>
          <cell r="Y218">
            <v>0</v>
          </cell>
          <cell r="Z218">
            <v>0</v>
          </cell>
          <cell r="AA218">
            <v>0</v>
          </cell>
          <cell r="AB218">
            <v>361172.89</v>
          </cell>
          <cell r="AC218">
            <v>88463.930000000008</v>
          </cell>
          <cell r="AD218">
            <v>0</v>
          </cell>
          <cell r="AE218">
            <v>0</v>
          </cell>
          <cell r="AF218">
            <v>917638.73999999987</v>
          </cell>
          <cell r="AG218">
            <v>401.46</v>
          </cell>
          <cell r="AH218">
            <v>0</v>
          </cell>
          <cell r="AI218">
            <v>386806.07999999996</v>
          </cell>
          <cell r="AJ218">
            <v>0</v>
          </cell>
          <cell r="AK218">
            <v>0</v>
          </cell>
          <cell r="AL218">
            <v>0</v>
          </cell>
          <cell r="AM218">
            <v>34320.49</v>
          </cell>
          <cell r="AN218">
            <v>203045.81000000003</v>
          </cell>
          <cell r="AO218">
            <v>0</v>
          </cell>
          <cell r="AP218">
            <v>0</v>
          </cell>
          <cell r="AQ218">
            <v>0</v>
          </cell>
          <cell r="AR218">
            <v>78683.569999999992</v>
          </cell>
          <cell r="AS218">
            <v>0</v>
          </cell>
          <cell r="AT218">
            <v>104074.41999999998</v>
          </cell>
          <cell r="AU218">
            <v>0</v>
          </cell>
          <cell r="AV218">
            <v>0</v>
          </cell>
          <cell r="AW218">
            <v>80040.819999999992</v>
          </cell>
          <cell r="AX218">
            <v>480011.5400000001</v>
          </cell>
          <cell r="AY218">
            <v>0</v>
          </cell>
          <cell r="AZ218">
            <v>0</v>
          </cell>
          <cell r="BA218">
            <v>0</v>
          </cell>
          <cell r="BB218">
            <v>215545.53999999998</v>
          </cell>
          <cell r="BC218">
            <v>6622738.0000000009</v>
          </cell>
          <cell r="BD218">
            <v>1577756.22</v>
          </cell>
          <cell r="BE218">
            <v>2615418.0000000005</v>
          </cell>
          <cell r="BF218">
            <v>54606048.090000026</v>
          </cell>
        </row>
        <row r="219">
          <cell r="F219" t="str">
            <v>31025</v>
          </cell>
          <cell r="G219">
            <v>66866759.370000005</v>
          </cell>
          <cell r="H219">
            <v>1203777.19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12695721.43</v>
          </cell>
          <cell r="Q219">
            <v>430066.70999999996</v>
          </cell>
          <cell r="R219">
            <v>2335470.86</v>
          </cell>
          <cell r="S219">
            <v>0</v>
          </cell>
          <cell r="T219">
            <v>0</v>
          </cell>
          <cell r="U219">
            <v>135518.21</v>
          </cell>
          <cell r="V219">
            <v>3316011.5200000005</v>
          </cell>
          <cell r="W219">
            <v>880156.67999999993</v>
          </cell>
          <cell r="X219">
            <v>67332.990000000005</v>
          </cell>
          <cell r="Y219">
            <v>0</v>
          </cell>
          <cell r="Z219">
            <v>0</v>
          </cell>
          <cell r="AA219">
            <v>0</v>
          </cell>
          <cell r="AB219">
            <v>1422556.79</v>
          </cell>
          <cell r="AC219">
            <v>306333.82</v>
          </cell>
          <cell r="AD219">
            <v>0</v>
          </cell>
          <cell r="AE219">
            <v>0</v>
          </cell>
          <cell r="AF219">
            <v>2482083.85</v>
          </cell>
          <cell r="AG219">
            <v>6790.82</v>
          </cell>
          <cell r="AH219">
            <v>0</v>
          </cell>
          <cell r="AI219">
            <v>760951.77000000025</v>
          </cell>
          <cell r="AJ219">
            <v>0</v>
          </cell>
          <cell r="AK219">
            <v>0</v>
          </cell>
          <cell r="AL219">
            <v>61205.000000000007</v>
          </cell>
          <cell r="AM219">
            <v>112919.01</v>
          </cell>
          <cell r="AN219">
            <v>890543.59</v>
          </cell>
          <cell r="AO219">
            <v>69062.41</v>
          </cell>
          <cell r="AP219">
            <v>220558.60000000003</v>
          </cell>
          <cell r="AQ219">
            <v>0</v>
          </cell>
          <cell r="AR219">
            <v>0</v>
          </cell>
          <cell r="AS219">
            <v>22350.12</v>
          </cell>
          <cell r="AT219">
            <v>94805.56</v>
          </cell>
          <cell r="AU219">
            <v>0</v>
          </cell>
          <cell r="AV219">
            <v>0</v>
          </cell>
          <cell r="AW219">
            <v>0</v>
          </cell>
          <cell r="AX219">
            <v>3588298.5700000003</v>
          </cell>
          <cell r="AY219">
            <v>0</v>
          </cell>
          <cell r="AZ219">
            <v>0</v>
          </cell>
          <cell r="BA219">
            <v>522.86</v>
          </cell>
          <cell r="BB219">
            <v>598091.58000000007</v>
          </cell>
          <cell r="BC219">
            <v>17330153.359999992</v>
          </cell>
          <cell r="BD219">
            <v>4251274.6399999987</v>
          </cell>
          <cell r="BE219">
            <v>5053228.1800000006</v>
          </cell>
          <cell r="BF219">
            <v>125202545.48999996</v>
          </cell>
        </row>
        <row r="220">
          <cell r="F220" t="str">
            <v>31063</v>
          </cell>
          <cell r="G220">
            <v>326606.48000000004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19266.329999999998</v>
          </cell>
          <cell r="Q220">
            <v>7930.35</v>
          </cell>
          <cell r="R220">
            <v>18529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15052</v>
          </cell>
          <cell r="AC220">
            <v>7095</v>
          </cell>
          <cell r="AD220">
            <v>0</v>
          </cell>
          <cell r="AE220">
            <v>0</v>
          </cell>
          <cell r="AF220">
            <v>6210.34</v>
          </cell>
          <cell r="AG220">
            <v>0</v>
          </cell>
          <cell r="AH220">
            <v>0</v>
          </cell>
          <cell r="AI220">
            <v>2626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341.23</v>
          </cell>
          <cell r="AU220">
            <v>0</v>
          </cell>
          <cell r="AV220">
            <v>0</v>
          </cell>
          <cell r="AW220">
            <v>0</v>
          </cell>
          <cell r="AX220">
            <v>12858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239529.86999999997</v>
          </cell>
          <cell r="BD220">
            <v>16197.56</v>
          </cell>
          <cell r="BE220">
            <v>80302.5</v>
          </cell>
          <cell r="BF220">
            <v>752544.66</v>
          </cell>
        </row>
        <row r="221">
          <cell r="F221" t="str">
            <v>31103</v>
          </cell>
          <cell r="G221">
            <v>34812381.209999993</v>
          </cell>
          <cell r="H221">
            <v>5546064.4299999988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7032049.8600000003</v>
          </cell>
          <cell r="Q221">
            <v>203305.71000000002</v>
          </cell>
          <cell r="R221">
            <v>1063211.5999999999</v>
          </cell>
          <cell r="S221">
            <v>0</v>
          </cell>
          <cell r="T221">
            <v>0</v>
          </cell>
          <cell r="U221">
            <v>0</v>
          </cell>
          <cell r="V221">
            <v>2531526.34</v>
          </cell>
          <cell r="W221">
            <v>275695.44</v>
          </cell>
          <cell r="X221">
            <v>26381.34</v>
          </cell>
          <cell r="Y221">
            <v>0</v>
          </cell>
          <cell r="Z221">
            <v>0</v>
          </cell>
          <cell r="AA221">
            <v>0</v>
          </cell>
          <cell r="AB221">
            <v>602420.34999999986</v>
          </cell>
          <cell r="AC221">
            <v>147164</v>
          </cell>
          <cell r="AD221">
            <v>0</v>
          </cell>
          <cell r="AE221">
            <v>0</v>
          </cell>
          <cell r="AF221">
            <v>943782.12000000011</v>
          </cell>
          <cell r="AG221">
            <v>1884.16</v>
          </cell>
          <cell r="AH221">
            <v>0</v>
          </cell>
          <cell r="AI221">
            <v>382660.91</v>
          </cell>
          <cell r="AJ221">
            <v>0</v>
          </cell>
          <cell r="AK221">
            <v>0</v>
          </cell>
          <cell r="AL221">
            <v>0</v>
          </cell>
          <cell r="AM221">
            <v>61814.73</v>
          </cell>
          <cell r="AN221">
            <v>564491.2699999999</v>
          </cell>
          <cell r="AO221">
            <v>0</v>
          </cell>
          <cell r="AP221">
            <v>16795.640000000003</v>
          </cell>
          <cell r="AQ221">
            <v>0</v>
          </cell>
          <cell r="AR221">
            <v>0</v>
          </cell>
          <cell r="AS221">
            <v>32578.170000000002</v>
          </cell>
          <cell r="AT221">
            <v>61746.029999999992</v>
          </cell>
          <cell r="AU221">
            <v>0</v>
          </cell>
          <cell r="AV221">
            <v>7377.85</v>
          </cell>
          <cell r="AW221">
            <v>0</v>
          </cell>
          <cell r="AX221">
            <v>344504.11999999988</v>
          </cell>
          <cell r="AY221">
            <v>0</v>
          </cell>
          <cell r="AZ221">
            <v>34343.910000000003</v>
          </cell>
          <cell r="BA221">
            <v>0</v>
          </cell>
          <cell r="BB221">
            <v>91685.87999999999</v>
          </cell>
          <cell r="BC221">
            <v>9297815.8299999982</v>
          </cell>
          <cell r="BD221">
            <v>1413089.2799999998</v>
          </cell>
          <cell r="BE221">
            <v>3283928.7100000004</v>
          </cell>
          <cell r="BF221">
            <v>68778698.889999986</v>
          </cell>
        </row>
        <row r="222">
          <cell r="F222" t="str">
            <v>31201</v>
          </cell>
          <cell r="G222">
            <v>54204316.159999989</v>
          </cell>
          <cell r="H222">
            <v>1465911.64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13635996.129999997</v>
          </cell>
          <cell r="Q222">
            <v>213338.19</v>
          </cell>
          <cell r="R222">
            <v>1666867</v>
          </cell>
          <cell r="S222">
            <v>0</v>
          </cell>
          <cell r="T222">
            <v>0</v>
          </cell>
          <cell r="U222">
            <v>0</v>
          </cell>
          <cell r="V222">
            <v>3064942.8</v>
          </cell>
          <cell r="W222">
            <v>525765.97000000009</v>
          </cell>
          <cell r="X222">
            <v>33872</v>
          </cell>
          <cell r="Y222">
            <v>0</v>
          </cell>
          <cell r="Z222">
            <v>0</v>
          </cell>
          <cell r="AA222">
            <v>0</v>
          </cell>
          <cell r="AB222">
            <v>575083.46000000008</v>
          </cell>
          <cell r="AC222">
            <v>143488.4</v>
          </cell>
          <cell r="AD222">
            <v>0</v>
          </cell>
          <cell r="AE222">
            <v>0</v>
          </cell>
          <cell r="AF222">
            <v>1012501.3599999999</v>
          </cell>
          <cell r="AG222">
            <v>1542.3</v>
          </cell>
          <cell r="AH222">
            <v>0</v>
          </cell>
          <cell r="AI222">
            <v>278364.98000000004</v>
          </cell>
          <cell r="AJ222">
            <v>0</v>
          </cell>
          <cell r="AK222">
            <v>0</v>
          </cell>
          <cell r="AL222">
            <v>0</v>
          </cell>
          <cell r="AM222">
            <v>35782.42</v>
          </cell>
          <cell r="AN222">
            <v>452735.39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102144.07</v>
          </cell>
          <cell r="AT222">
            <v>128704.75000000001</v>
          </cell>
          <cell r="AU222">
            <v>0</v>
          </cell>
          <cell r="AV222">
            <v>0</v>
          </cell>
          <cell r="AW222">
            <v>0</v>
          </cell>
          <cell r="AX222">
            <v>1059339.9200000002</v>
          </cell>
          <cell r="AY222">
            <v>0</v>
          </cell>
          <cell r="AZ222">
            <v>6118.4000000000005</v>
          </cell>
          <cell r="BA222">
            <v>0</v>
          </cell>
          <cell r="BB222">
            <v>1960028.33</v>
          </cell>
          <cell r="BC222">
            <v>14450036.640000001</v>
          </cell>
          <cell r="BD222">
            <v>2513060.31</v>
          </cell>
          <cell r="BE222">
            <v>4808042.16</v>
          </cell>
          <cell r="BF222">
            <v>102337982.77999999</v>
          </cell>
        </row>
        <row r="223">
          <cell r="F223" t="str">
            <v>31306</v>
          </cell>
          <cell r="G223">
            <v>13164506.460000001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2358242.5900000003</v>
          </cell>
          <cell r="Q223">
            <v>97973.93</v>
          </cell>
          <cell r="R223">
            <v>414338.39000000007</v>
          </cell>
          <cell r="S223">
            <v>0</v>
          </cell>
          <cell r="T223">
            <v>0</v>
          </cell>
          <cell r="U223">
            <v>0</v>
          </cell>
          <cell r="V223">
            <v>532852.47999999998</v>
          </cell>
          <cell r="W223">
            <v>0</v>
          </cell>
          <cell r="X223">
            <v>10855.89</v>
          </cell>
          <cell r="Y223">
            <v>0</v>
          </cell>
          <cell r="Z223">
            <v>0</v>
          </cell>
          <cell r="AA223">
            <v>0</v>
          </cell>
          <cell r="AB223">
            <v>202391.38</v>
          </cell>
          <cell r="AC223">
            <v>17428.91</v>
          </cell>
          <cell r="AD223">
            <v>0</v>
          </cell>
          <cell r="AE223">
            <v>0</v>
          </cell>
          <cell r="AF223">
            <v>376322.43999999994</v>
          </cell>
          <cell r="AG223">
            <v>0</v>
          </cell>
          <cell r="AH223">
            <v>0</v>
          </cell>
          <cell r="AI223">
            <v>74907.149999999994</v>
          </cell>
          <cell r="AJ223">
            <v>0</v>
          </cell>
          <cell r="AK223">
            <v>0</v>
          </cell>
          <cell r="AL223">
            <v>0</v>
          </cell>
          <cell r="AM223">
            <v>14152.72</v>
          </cell>
          <cell r="AN223">
            <v>82027.530000000013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8134.3300000000008</v>
          </cell>
          <cell r="AU223">
            <v>0</v>
          </cell>
          <cell r="AV223">
            <v>0</v>
          </cell>
          <cell r="AW223">
            <v>0</v>
          </cell>
          <cell r="AX223">
            <v>253955.81999999998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3509453.2500000005</v>
          </cell>
          <cell r="BD223">
            <v>671770.57000000007</v>
          </cell>
          <cell r="BE223">
            <v>1371619.85</v>
          </cell>
          <cell r="BF223">
            <v>23160933.690000001</v>
          </cell>
        </row>
        <row r="224">
          <cell r="F224" t="str">
            <v>31311</v>
          </cell>
          <cell r="G224">
            <v>10248835.779999999</v>
          </cell>
          <cell r="H224">
            <v>854714.98</v>
          </cell>
          <cell r="I224">
            <v>22295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2336343.67</v>
          </cell>
          <cell r="Q224">
            <v>24066.74</v>
          </cell>
          <cell r="R224">
            <v>432266.08000000007</v>
          </cell>
          <cell r="S224">
            <v>0</v>
          </cell>
          <cell r="T224">
            <v>0</v>
          </cell>
          <cell r="U224">
            <v>0</v>
          </cell>
          <cell r="V224">
            <v>569133.49</v>
          </cell>
          <cell r="W224">
            <v>78091.460000000006</v>
          </cell>
          <cell r="X224">
            <v>9232.1999999999989</v>
          </cell>
          <cell r="Y224">
            <v>0</v>
          </cell>
          <cell r="Z224">
            <v>0</v>
          </cell>
          <cell r="AA224">
            <v>0</v>
          </cell>
          <cell r="AB224">
            <v>194293.99</v>
          </cell>
          <cell r="AC224">
            <v>112264.81999999999</v>
          </cell>
          <cell r="AD224">
            <v>0</v>
          </cell>
          <cell r="AE224">
            <v>0</v>
          </cell>
          <cell r="AF224">
            <v>457119.75</v>
          </cell>
          <cell r="AG224">
            <v>0</v>
          </cell>
          <cell r="AH224">
            <v>0</v>
          </cell>
          <cell r="AI224">
            <v>78771.839999999997</v>
          </cell>
          <cell r="AJ224">
            <v>0</v>
          </cell>
          <cell r="AK224">
            <v>0</v>
          </cell>
          <cell r="AL224">
            <v>0</v>
          </cell>
          <cell r="AM224">
            <v>17943.61</v>
          </cell>
          <cell r="AN224">
            <v>138783.42000000001</v>
          </cell>
          <cell r="AO224">
            <v>0</v>
          </cell>
          <cell r="AP224">
            <v>0</v>
          </cell>
          <cell r="AQ224">
            <v>0</v>
          </cell>
          <cell r="AR224">
            <v>16417.89</v>
          </cell>
          <cell r="AS224">
            <v>0</v>
          </cell>
          <cell r="AT224">
            <v>19247.3</v>
          </cell>
          <cell r="AU224">
            <v>0</v>
          </cell>
          <cell r="AV224">
            <v>0</v>
          </cell>
          <cell r="AW224">
            <v>0</v>
          </cell>
          <cell r="AX224">
            <v>36905.130000000005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3018184.5199999991</v>
          </cell>
          <cell r="BD224">
            <v>785419.22999999986</v>
          </cell>
          <cell r="BE224">
            <v>998171.04999999993</v>
          </cell>
          <cell r="BF224">
            <v>20448501.950000003</v>
          </cell>
        </row>
        <row r="225">
          <cell r="F225" t="str">
            <v>31330</v>
          </cell>
          <cell r="G225">
            <v>2759526.7399999998</v>
          </cell>
          <cell r="H225">
            <v>11639.150000000001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525389.15</v>
          </cell>
          <cell r="Q225">
            <v>20888.78</v>
          </cell>
          <cell r="R225">
            <v>93678.44</v>
          </cell>
          <cell r="S225">
            <v>0</v>
          </cell>
          <cell r="T225">
            <v>0</v>
          </cell>
          <cell r="U225">
            <v>0</v>
          </cell>
          <cell r="V225">
            <v>143018.82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340388.45999999996</v>
          </cell>
          <cell r="AC225">
            <v>48748.56</v>
          </cell>
          <cell r="AD225">
            <v>0</v>
          </cell>
          <cell r="AE225">
            <v>0</v>
          </cell>
          <cell r="AF225">
            <v>115877.68000000002</v>
          </cell>
          <cell r="AG225">
            <v>0</v>
          </cell>
          <cell r="AH225">
            <v>0</v>
          </cell>
          <cell r="AI225">
            <v>2021.72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3195.3</v>
          </cell>
          <cell r="AR225">
            <v>12286.779999999999</v>
          </cell>
          <cell r="AS225">
            <v>0</v>
          </cell>
          <cell r="AT225">
            <v>20581.78</v>
          </cell>
          <cell r="AU225">
            <v>0</v>
          </cell>
          <cell r="AV225">
            <v>0</v>
          </cell>
          <cell r="AW225">
            <v>0</v>
          </cell>
          <cell r="AX225">
            <v>97756.71</v>
          </cell>
          <cell r="AY225">
            <v>0</v>
          </cell>
          <cell r="AZ225">
            <v>0</v>
          </cell>
          <cell r="BA225">
            <v>0</v>
          </cell>
          <cell r="BB225">
            <v>2343.15</v>
          </cell>
          <cell r="BC225">
            <v>1154016.0300000003</v>
          </cell>
          <cell r="BD225">
            <v>188319.13</v>
          </cell>
          <cell r="BE225">
            <v>194293.46000000005</v>
          </cell>
          <cell r="BF225">
            <v>5733969.8399999999</v>
          </cell>
        </row>
        <row r="226">
          <cell r="F226" t="str">
            <v>31332</v>
          </cell>
          <cell r="G226">
            <v>9885508.1300000008</v>
          </cell>
          <cell r="H226">
            <v>1013426.31</v>
          </cell>
          <cell r="I226">
            <v>190445.47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3155037.3</v>
          </cell>
          <cell r="Q226">
            <v>48278.48</v>
          </cell>
          <cell r="R226">
            <v>384585</v>
          </cell>
          <cell r="S226">
            <v>0</v>
          </cell>
          <cell r="T226">
            <v>0</v>
          </cell>
          <cell r="U226">
            <v>0</v>
          </cell>
          <cell r="V226">
            <v>771126.25999999989</v>
          </cell>
          <cell r="W226">
            <v>0</v>
          </cell>
          <cell r="X226">
            <v>8891</v>
          </cell>
          <cell r="Y226">
            <v>0</v>
          </cell>
          <cell r="Z226">
            <v>0</v>
          </cell>
          <cell r="AA226">
            <v>0</v>
          </cell>
          <cell r="AB226">
            <v>233899.16999999998</v>
          </cell>
          <cell r="AC226">
            <v>57884.39</v>
          </cell>
          <cell r="AD226">
            <v>0</v>
          </cell>
          <cell r="AE226">
            <v>0</v>
          </cell>
          <cell r="AF226">
            <v>404848.76</v>
          </cell>
          <cell r="AG226">
            <v>0</v>
          </cell>
          <cell r="AH226">
            <v>0</v>
          </cell>
          <cell r="AI226">
            <v>304470.93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31782.05</v>
          </cell>
          <cell r="AO226">
            <v>0</v>
          </cell>
          <cell r="AP226">
            <v>0</v>
          </cell>
          <cell r="AQ226">
            <v>0</v>
          </cell>
          <cell r="AR226">
            <v>29920</v>
          </cell>
          <cell r="AS226">
            <v>0</v>
          </cell>
          <cell r="AT226">
            <v>3621.55</v>
          </cell>
          <cell r="AU226">
            <v>0</v>
          </cell>
          <cell r="AV226">
            <v>0</v>
          </cell>
          <cell r="AW226">
            <v>0</v>
          </cell>
          <cell r="AX226">
            <v>332403.45</v>
          </cell>
          <cell r="AY226">
            <v>0</v>
          </cell>
          <cell r="AZ226">
            <v>0</v>
          </cell>
          <cell r="BA226">
            <v>0</v>
          </cell>
          <cell r="BB226">
            <v>14.39</v>
          </cell>
          <cell r="BC226">
            <v>3211185.6200000006</v>
          </cell>
          <cell r="BD226">
            <v>746559.26</v>
          </cell>
          <cell r="BE226">
            <v>1085821.72</v>
          </cell>
          <cell r="BF226">
            <v>21899709.240000006</v>
          </cell>
        </row>
        <row r="227">
          <cell r="F227" t="str">
            <v>31401</v>
          </cell>
          <cell r="G227">
            <v>23477013.139999993</v>
          </cell>
          <cell r="H227">
            <v>384359.12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6346477.8800000008</v>
          </cell>
          <cell r="Q227">
            <v>119504.1</v>
          </cell>
          <cell r="R227">
            <v>985508.07000000007</v>
          </cell>
          <cell r="S227">
            <v>0</v>
          </cell>
          <cell r="T227">
            <v>0</v>
          </cell>
          <cell r="U227">
            <v>0</v>
          </cell>
          <cell r="V227">
            <v>2449421.0299999993</v>
          </cell>
          <cell r="W227">
            <v>0</v>
          </cell>
          <cell r="X227">
            <v>22977.879999999997</v>
          </cell>
          <cell r="Y227">
            <v>0</v>
          </cell>
          <cell r="Z227">
            <v>0</v>
          </cell>
          <cell r="AA227">
            <v>0</v>
          </cell>
          <cell r="AB227">
            <v>439606.5</v>
          </cell>
          <cell r="AC227">
            <v>147879.14000000001</v>
          </cell>
          <cell r="AD227">
            <v>0</v>
          </cell>
          <cell r="AE227">
            <v>0</v>
          </cell>
          <cell r="AF227">
            <v>557966.07000000007</v>
          </cell>
          <cell r="AG227">
            <v>0</v>
          </cell>
          <cell r="AH227">
            <v>0</v>
          </cell>
          <cell r="AI227">
            <v>129186.09000000001</v>
          </cell>
          <cell r="AJ227">
            <v>0</v>
          </cell>
          <cell r="AK227">
            <v>0</v>
          </cell>
          <cell r="AL227">
            <v>0</v>
          </cell>
          <cell r="AM227">
            <v>22400.31</v>
          </cell>
          <cell r="AN227">
            <v>104766.12</v>
          </cell>
          <cell r="AO227">
            <v>0</v>
          </cell>
          <cell r="AP227">
            <v>0</v>
          </cell>
          <cell r="AQ227">
            <v>0</v>
          </cell>
          <cell r="AR227">
            <v>101462.92000000001</v>
          </cell>
          <cell r="AS227">
            <v>0</v>
          </cell>
          <cell r="AT227">
            <v>192071.63999999998</v>
          </cell>
          <cell r="AU227">
            <v>0</v>
          </cell>
          <cell r="AV227">
            <v>0</v>
          </cell>
          <cell r="AW227">
            <v>0</v>
          </cell>
          <cell r="AX227">
            <v>50835.57</v>
          </cell>
          <cell r="AY227">
            <v>0</v>
          </cell>
          <cell r="AZ227">
            <v>0</v>
          </cell>
          <cell r="BA227">
            <v>0</v>
          </cell>
          <cell r="BB227">
            <v>71684.099999999991</v>
          </cell>
          <cell r="BC227">
            <v>6142605.2000000002</v>
          </cell>
          <cell r="BD227">
            <v>1525350.13</v>
          </cell>
          <cell r="BE227">
            <v>2693288.93</v>
          </cell>
          <cell r="BF227">
            <v>45964363.940000013</v>
          </cell>
        </row>
        <row r="228">
          <cell r="F228" t="str">
            <v>32081</v>
          </cell>
          <cell r="G228">
            <v>169841489.51999992</v>
          </cell>
          <cell r="H228">
            <v>6338353.3199999966</v>
          </cell>
          <cell r="I228">
            <v>465353.41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33321896.429999996</v>
          </cell>
          <cell r="Q228">
            <v>1602298.14</v>
          </cell>
          <cell r="R228">
            <v>5886360.5999999996</v>
          </cell>
          <cell r="S228">
            <v>0</v>
          </cell>
          <cell r="T228">
            <v>0</v>
          </cell>
          <cell r="U228">
            <v>0</v>
          </cell>
          <cell r="V228">
            <v>9153223.2699999977</v>
          </cell>
          <cell r="W228">
            <v>2238254.1</v>
          </cell>
          <cell r="X228">
            <v>272765.11000000004</v>
          </cell>
          <cell r="Y228">
            <v>6407.25</v>
          </cell>
          <cell r="Z228">
            <v>3077842.96</v>
          </cell>
          <cell r="AA228">
            <v>70558.899999999994</v>
          </cell>
          <cell r="AB228">
            <v>8629427.5</v>
          </cell>
          <cell r="AC228">
            <v>1395935.4800000002</v>
          </cell>
          <cell r="AD228">
            <v>0</v>
          </cell>
          <cell r="AE228">
            <v>0</v>
          </cell>
          <cell r="AF228">
            <v>7702851.7599999988</v>
          </cell>
          <cell r="AG228">
            <v>0</v>
          </cell>
          <cell r="AH228">
            <v>0</v>
          </cell>
          <cell r="AI228">
            <v>3535901.4699999997</v>
          </cell>
          <cell r="AJ228">
            <v>0</v>
          </cell>
          <cell r="AK228">
            <v>0</v>
          </cell>
          <cell r="AL228">
            <v>0</v>
          </cell>
          <cell r="AM228">
            <v>192858.82</v>
          </cell>
          <cell r="AN228">
            <v>4214477.25</v>
          </cell>
          <cell r="AO228">
            <v>0</v>
          </cell>
          <cell r="AP228">
            <v>192683.05</v>
          </cell>
          <cell r="AQ228">
            <v>575578.67000000004</v>
          </cell>
          <cell r="AR228">
            <v>0</v>
          </cell>
          <cell r="AS228">
            <v>300475.45</v>
          </cell>
          <cell r="AT228">
            <v>1343034.42</v>
          </cell>
          <cell r="AU228">
            <v>0</v>
          </cell>
          <cell r="AV228">
            <v>0</v>
          </cell>
          <cell r="AW228">
            <v>0</v>
          </cell>
          <cell r="AX228">
            <v>1961039.99</v>
          </cell>
          <cell r="AY228">
            <v>0</v>
          </cell>
          <cell r="AZ228">
            <v>4691.5</v>
          </cell>
          <cell r="BA228">
            <v>2067496.99</v>
          </cell>
          <cell r="BB228">
            <v>2769162.0999999996</v>
          </cell>
          <cell r="BC228">
            <v>46209824.629999973</v>
          </cell>
          <cell r="BD228">
            <v>13271564.669999998</v>
          </cell>
          <cell r="BE228">
            <v>9997745.6600000001</v>
          </cell>
          <cell r="BF228">
            <v>336639552.4199999</v>
          </cell>
        </row>
        <row r="229">
          <cell r="F229" t="str">
            <v>32123</v>
          </cell>
          <cell r="G229">
            <v>470602.23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61968.799999999996</v>
          </cell>
          <cell r="Q229">
            <v>0</v>
          </cell>
          <cell r="R229">
            <v>41637.35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30554.190000000002</v>
          </cell>
          <cell r="AC229">
            <v>21215.690000000002</v>
          </cell>
          <cell r="AD229">
            <v>0</v>
          </cell>
          <cell r="AE229">
            <v>0</v>
          </cell>
          <cell r="AF229">
            <v>7060.75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149579.78</v>
          </cell>
          <cell r="BD229">
            <v>1767.9199999999998</v>
          </cell>
          <cell r="BE229">
            <v>20374.830000000002</v>
          </cell>
          <cell r="BF229">
            <v>804761.54</v>
          </cell>
        </row>
        <row r="230">
          <cell r="F230" t="str">
            <v>32312</v>
          </cell>
          <cell r="G230">
            <v>352137.1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57925.630000000005</v>
          </cell>
          <cell r="Q230">
            <v>0</v>
          </cell>
          <cell r="R230">
            <v>13798.53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16746.810000000001</v>
          </cell>
          <cell r="AC230">
            <v>40069.210000000006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116105.3</v>
          </cell>
          <cell r="BD230">
            <v>0</v>
          </cell>
          <cell r="BE230">
            <v>83921.790000000008</v>
          </cell>
          <cell r="BF230">
            <v>680704.37000000011</v>
          </cell>
        </row>
        <row r="231">
          <cell r="F231" t="str">
            <v>32325</v>
          </cell>
          <cell r="G231">
            <v>8200370.2199999997</v>
          </cell>
          <cell r="H231">
            <v>6204.32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1259977.3400000001</v>
          </cell>
          <cell r="Q231">
            <v>35742.780000000006</v>
          </cell>
          <cell r="R231">
            <v>284403.34999999998</v>
          </cell>
          <cell r="S231">
            <v>0</v>
          </cell>
          <cell r="T231">
            <v>0</v>
          </cell>
          <cell r="U231">
            <v>0</v>
          </cell>
          <cell r="V231">
            <v>618595.66999999993</v>
          </cell>
          <cell r="W231">
            <v>0</v>
          </cell>
          <cell r="X231">
            <v>7697.38</v>
          </cell>
          <cell r="Y231">
            <v>0</v>
          </cell>
          <cell r="Z231">
            <v>0</v>
          </cell>
          <cell r="AA231">
            <v>0</v>
          </cell>
          <cell r="AB231">
            <v>163789.74</v>
          </cell>
          <cell r="AC231">
            <v>51328.97</v>
          </cell>
          <cell r="AD231">
            <v>0</v>
          </cell>
          <cell r="AE231">
            <v>0</v>
          </cell>
          <cell r="AF231">
            <v>213520.37999999998</v>
          </cell>
          <cell r="AG231">
            <v>0</v>
          </cell>
          <cell r="AH231">
            <v>0</v>
          </cell>
          <cell r="AI231">
            <v>120022.08000000002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15569.819999999998</v>
          </cell>
          <cell r="AU231">
            <v>0</v>
          </cell>
          <cell r="AV231">
            <v>0</v>
          </cell>
          <cell r="AW231">
            <v>0</v>
          </cell>
          <cell r="AX231">
            <v>32118.600000000002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2412605.19</v>
          </cell>
          <cell r="BD231">
            <v>547851.65</v>
          </cell>
          <cell r="BE231">
            <v>782347.27</v>
          </cell>
          <cell r="BF231">
            <v>14752144.760000002</v>
          </cell>
        </row>
        <row r="232">
          <cell r="F232" t="str">
            <v>32326</v>
          </cell>
          <cell r="G232">
            <v>9706663.4499999993</v>
          </cell>
          <cell r="H232">
            <v>150286.94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1510434.0299999998</v>
          </cell>
          <cell r="Q232">
            <v>76014.539999999994</v>
          </cell>
          <cell r="R232">
            <v>386220.39999999997</v>
          </cell>
          <cell r="S232">
            <v>0</v>
          </cell>
          <cell r="T232">
            <v>0</v>
          </cell>
          <cell r="U232">
            <v>120928.87</v>
          </cell>
          <cell r="V232">
            <v>718912.48</v>
          </cell>
          <cell r="W232">
            <v>11614.12</v>
          </cell>
          <cell r="X232">
            <v>8158</v>
          </cell>
          <cell r="Y232">
            <v>0</v>
          </cell>
          <cell r="Z232">
            <v>0</v>
          </cell>
          <cell r="AA232">
            <v>0</v>
          </cell>
          <cell r="AB232">
            <v>165930.97999999998</v>
          </cell>
          <cell r="AC232">
            <v>84276.44</v>
          </cell>
          <cell r="AD232">
            <v>0</v>
          </cell>
          <cell r="AE232">
            <v>0</v>
          </cell>
          <cell r="AF232">
            <v>354567.52</v>
          </cell>
          <cell r="AG232">
            <v>0</v>
          </cell>
          <cell r="AH232">
            <v>0</v>
          </cell>
          <cell r="AI232">
            <v>114465.01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11903.880000000001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19719.59</v>
          </cell>
          <cell r="AU232">
            <v>0</v>
          </cell>
          <cell r="AV232">
            <v>462806.86999999994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108000.83999999998</v>
          </cell>
          <cell r="BC232">
            <v>3154731.0699999994</v>
          </cell>
          <cell r="BD232">
            <v>654055.74000000011</v>
          </cell>
          <cell r="BE232">
            <v>993394.55999999982</v>
          </cell>
          <cell r="BF232">
            <v>18813085.329999991</v>
          </cell>
        </row>
        <row r="233">
          <cell r="F233" t="str">
            <v>32354</v>
          </cell>
          <cell r="G233">
            <v>53028425.919999994</v>
          </cell>
          <cell r="H233">
            <v>2059104.76</v>
          </cell>
          <cell r="I233">
            <v>39666.910000000003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9342223.9399999995</v>
          </cell>
          <cell r="Q233">
            <v>272895.84999999998</v>
          </cell>
          <cell r="R233">
            <v>1583444</v>
          </cell>
          <cell r="S233">
            <v>0</v>
          </cell>
          <cell r="T233">
            <v>0</v>
          </cell>
          <cell r="U233">
            <v>0</v>
          </cell>
          <cell r="V233">
            <v>2098444.86</v>
          </cell>
          <cell r="W233">
            <v>2120878.4900000002</v>
          </cell>
          <cell r="X233">
            <v>39269</v>
          </cell>
          <cell r="Y233">
            <v>0</v>
          </cell>
          <cell r="Z233">
            <v>0</v>
          </cell>
          <cell r="AA233">
            <v>0</v>
          </cell>
          <cell r="AB233">
            <v>816281.47</v>
          </cell>
          <cell r="AC233">
            <v>492579.45000000007</v>
          </cell>
          <cell r="AD233">
            <v>0</v>
          </cell>
          <cell r="AE233">
            <v>0</v>
          </cell>
          <cell r="AF233">
            <v>1214152</v>
          </cell>
          <cell r="AG233">
            <v>0</v>
          </cell>
          <cell r="AH233">
            <v>0</v>
          </cell>
          <cell r="AI233">
            <v>470552.19000000006</v>
          </cell>
          <cell r="AJ233">
            <v>0</v>
          </cell>
          <cell r="AK233">
            <v>0</v>
          </cell>
          <cell r="AL233">
            <v>0</v>
          </cell>
          <cell r="AM233">
            <v>43138.57</v>
          </cell>
          <cell r="AN233">
            <v>528754.05000000005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31401.88</v>
          </cell>
          <cell r="AT233">
            <v>189750.91</v>
          </cell>
          <cell r="AU233">
            <v>0</v>
          </cell>
          <cell r="AV233">
            <v>0</v>
          </cell>
          <cell r="AW233">
            <v>0</v>
          </cell>
          <cell r="AX233">
            <v>58223.119999999995</v>
          </cell>
          <cell r="AY233">
            <v>0</v>
          </cell>
          <cell r="AZ233">
            <v>0</v>
          </cell>
          <cell r="BA233">
            <v>0</v>
          </cell>
          <cell r="BB233">
            <v>21852.01</v>
          </cell>
          <cell r="BC233">
            <v>13219036.200000001</v>
          </cell>
          <cell r="BD233">
            <v>2954727.27</v>
          </cell>
          <cell r="BE233">
            <v>4747616.7000000011</v>
          </cell>
          <cell r="BF233">
            <v>95372419.549999982</v>
          </cell>
        </row>
        <row r="234">
          <cell r="F234" t="str">
            <v>32356</v>
          </cell>
          <cell r="G234">
            <v>71875568.730000019</v>
          </cell>
          <cell r="H234">
            <v>1006203.0100000001</v>
          </cell>
          <cell r="I234">
            <v>68110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17134566.600000001</v>
          </cell>
          <cell r="Q234">
            <v>954010.35999999987</v>
          </cell>
          <cell r="R234">
            <v>2233717.6300000004</v>
          </cell>
          <cell r="S234">
            <v>0</v>
          </cell>
          <cell r="T234">
            <v>0</v>
          </cell>
          <cell r="U234">
            <v>0</v>
          </cell>
          <cell r="V234">
            <v>2471992.8199999998</v>
          </cell>
          <cell r="W234">
            <v>95139.429999999978</v>
          </cell>
          <cell r="X234">
            <v>69369.500000000015</v>
          </cell>
          <cell r="Y234">
            <v>0</v>
          </cell>
          <cell r="Z234">
            <v>1087096.9800000002</v>
          </cell>
          <cell r="AA234">
            <v>0</v>
          </cell>
          <cell r="AB234">
            <v>1566186.0500000003</v>
          </cell>
          <cell r="AC234">
            <v>340068.74</v>
          </cell>
          <cell r="AD234">
            <v>0</v>
          </cell>
          <cell r="AE234">
            <v>0</v>
          </cell>
          <cell r="AF234">
            <v>2144927.6399999997</v>
          </cell>
          <cell r="AG234">
            <v>0</v>
          </cell>
          <cell r="AH234">
            <v>0</v>
          </cell>
          <cell r="AI234">
            <v>467706.71000000014</v>
          </cell>
          <cell r="AJ234">
            <v>0</v>
          </cell>
          <cell r="AK234">
            <v>0</v>
          </cell>
          <cell r="AL234">
            <v>0</v>
          </cell>
          <cell r="AM234">
            <v>43498.42</v>
          </cell>
          <cell r="AN234">
            <v>356512.41999999993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47976.380000000005</v>
          </cell>
          <cell r="AT234">
            <v>220728.90000000005</v>
          </cell>
          <cell r="AU234">
            <v>0</v>
          </cell>
          <cell r="AV234">
            <v>0</v>
          </cell>
          <cell r="AW234">
            <v>0</v>
          </cell>
          <cell r="AX234">
            <v>69792.88</v>
          </cell>
          <cell r="AY234">
            <v>0</v>
          </cell>
          <cell r="AZ234">
            <v>391039.81000000006</v>
          </cell>
          <cell r="BA234">
            <v>2088702.3699999996</v>
          </cell>
          <cell r="BB234">
            <v>0</v>
          </cell>
          <cell r="BC234">
            <v>15871577.290000001</v>
          </cell>
          <cell r="BD234">
            <v>4668515.8500000006</v>
          </cell>
          <cell r="BE234">
            <v>3714159.7</v>
          </cell>
          <cell r="BF234">
            <v>128987168.22000003</v>
          </cell>
        </row>
        <row r="235">
          <cell r="F235" t="str">
            <v>32358</v>
          </cell>
          <cell r="G235">
            <v>4796707.8099999996</v>
          </cell>
          <cell r="H235">
            <v>25918.66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729579.62</v>
          </cell>
          <cell r="Q235">
            <v>0</v>
          </cell>
          <cell r="R235">
            <v>165610.18</v>
          </cell>
          <cell r="S235">
            <v>0</v>
          </cell>
          <cell r="T235">
            <v>0</v>
          </cell>
          <cell r="U235">
            <v>0</v>
          </cell>
          <cell r="V235">
            <v>318567.34000000003</v>
          </cell>
          <cell r="W235">
            <v>129899.94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45055.16</v>
          </cell>
          <cell r="AC235">
            <v>24530.190000000002</v>
          </cell>
          <cell r="AD235">
            <v>0</v>
          </cell>
          <cell r="AE235">
            <v>0</v>
          </cell>
          <cell r="AF235">
            <v>106825.65000000001</v>
          </cell>
          <cell r="AG235">
            <v>0</v>
          </cell>
          <cell r="AH235">
            <v>0</v>
          </cell>
          <cell r="AI235">
            <v>20878.86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7901.18</v>
          </cell>
          <cell r="AU235">
            <v>0</v>
          </cell>
          <cell r="AV235">
            <v>0</v>
          </cell>
          <cell r="AW235">
            <v>0</v>
          </cell>
          <cell r="AX235">
            <v>249.52</v>
          </cell>
          <cell r="AY235">
            <v>0</v>
          </cell>
          <cell r="AZ235">
            <v>0</v>
          </cell>
          <cell r="BA235">
            <v>11152.62</v>
          </cell>
          <cell r="BB235">
            <v>0</v>
          </cell>
          <cell r="BC235">
            <v>1529283.34</v>
          </cell>
          <cell r="BD235">
            <v>334228.33</v>
          </cell>
          <cell r="BE235">
            <v>568114.63000000012</v>
          </cell>
          <cell r="BF235">
            <v>8814503.0300000012</v>
          </cell>
        </row>
        <row r="236">
          <cell r="F236" t="str">
            <v>32360</v>
          </cell>
          <cell r="G236">
            <v>23184594.609999992</v>
          </cell>
          <cell r="H236">
            <v>404010.94000000006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5095403.74</v>
          </cell>
          <cell r="Q236">
            <v>653670.84</v>
          </cell>
          <cell r="R236">
            <v>833175.21</v>
          </cell>
          <cell r="S236">
            <v>0</v>
          </cell>
          <cell r="T236">
            <v>0</v>
          </cell>
          <cell r="U236">
            <v>0</v>
          </cell>
          <cell r="V236">
            <v>1188997.3299999998</v>
          </cell>
          <cell r="W236">
            <v>66917.14</v>
          </cell>
          <cell r="X236">
            <v>35873.53</v>
          </cell>
          <cell r="Y236">
            <v>0</v>
          </cell>
          <cell r="Z236">
            <v>0</v>
          </cell>
          <cell r="AA236">
            <v>0</v>
          </cell>
          <cell r="AB236">
            <v>557627.52</v>
          </cell>
          <cell r="AC236">
            <v>654471.81999999995</v>
          </cell>
          <cell r="AD236">
            <v>0</v>
          </cell>
          <cell r="AE236">
            <v>0</v>
          </cell>
          <cell r="AF236">
            <v>843004.76</v>
          </cell>
          <cell r="AG236">
            <v>0</v>
          </cell>
          <cell r="AH236">
            <v>0</v>
          </cell>
          <cell r="AI236">
            <v>380210.96</v>
          </cell>
          <cell r="AJ236">
            <v>0</v>
          </cell>
          <cell r="AK236">
            <v>0</v>
          </cell>
          <cell r="AL236">
            <v>0</v>
          </cell>
          <cell r="AM236">
            <v>30921.41</v>
          </cell>
          <cell r="AN236">
            <v>106952.83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58598.040000000008</v>
          </cell>
          <cell r="AU236">
            <v>0</v>
          </cell>
          <cell r="AV236">
            <v>0</v>
          </cell>
          <cell r="AW236">
            <v>0</v>
          </cell>
          <cell r="AX236">
            <v>364183.46000000008</v>
          </cell>
          <cell r="AY236">
            <v>0</v>
          </cell>
          <cell r="AZ236">
            <v>0</v>
          </cell>
          <cell r="BA236">
            <v>0</v>
          </cell>
          <cell r="BB236">
            <v>34639.919999999998</v>
          </cell>
          <cell r="BC236">
            <v>6759516.8300000001</v>
          </cell>
          <cell r="BD236">
            <v>1461235.0499999996</v>
          </cell>
          <cell r="BE236">
            <v>1863361.4399999997</v>
          </cell>
          <cell r="BF236">
            <v>44577367.37999998</v>
          </cell>
        </row>
        <row r="237">
          <cell r="F237" t="str">
            <v>32361</v>
          </cell>
          <cell r="G237">
            <v>21548628.199999996</v>
          </cell>
          <cell r="H237">
            <v>1625412.35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4637649.79</v>
          </cell>
          <cell r="Q237">
            <v>211847.07</v>
          </cell>
          <cell r="R237">
            <v>784699.04</v>
          </cell>
          <cell r="S237">
            <v>0</v>
          </cell>
          <cell r="T237">
            <v>0</v>
          </cell>
          <cell r="U237">
            <v>0</v>
          </cell>
          <cell r="V237">
            <v>1262811.7799999998</v>
          </cell>
          <cell r="W237">
            <v>149027.41999999998</v>
          </cell>
          <cell r="X237">
            <v>28879.820000000003</v>
          </cell>
          <cell r="Y237">
            <v>0</v>
          </cell>
          <cell r="Z237">
            <v>0</v>
          </cell>
          <cell r="AA237">
            <v>0</v>
          </cell>
          <cell r="AB237">
            <v>685988.40999999992</v>
          </cell>
          <cell r="AC237">
            <v>219193.98</v>
          </cell>
          <cell r="AD237">
            <v>0</v>
          </cell>
          <cell r="AE237">
            <v>0</v>
          </cell>
          <cell r="AF237">
            <v>1074945.8</v>
          </cell>
          <cell r="AG237">
            <v>0</v>
          </cell>
          <cell r="AH237">
            <v>0</v>
          </cell>
          <cell r="AI237">
            <v>282278.27999999997</v>
          </cell>
          <cell r="AJ237">
            <v>0</v>
          </cell>
          <cell r="AK237">
            <v>0</v>
          </cell>
          <cell r="AL237">
            <v>0</v>
          </cell>
          <cell r="AM237">
            <v>2861.7799999999997</v>
          </cell>
          <cell r="AN237">
            <v>163153.71</v>
          </cell>
          <cell r="AO237">
            <v>0</v>
          </cell>
          <cell r="AP237">
            <v>0</v>
          </cell>
          <cell r="AQ237">
            <v>961751.87000000011</v>
          </cell>
          <cell r="AR237">
            <v>0</v>
          </cell>
          <cell r="AS237">
            <v>4672.2199999999993</v>
          </cell>
          <cell r="AT237">
            <v>197288.84999999998</v>
          </cell>
          <cell r="AU237">
            <v>0</v>
          </cell>
          <cell r="AV237">
            <v>0</v>
          </cell>
          <cell r="AW237">
            <v>0</v>
          </cell>
          <cell r="AX237">
            <v>68024.95</v>
          </cell>
          <cell r="AY237">
            <v>0</v>
          </cell>
          <cell r="AZ237">
            <v>0</v>
          </cell>
          <cell r="BA237">
            <v>0</v>
          </cell>
          <cell r="BB237">
            <v>54383.77</v>
          </cell>
          <cell r="BC237">
            <v>7445417.1500000022</v>
          </cell>
          <cell r="BD237">
            <v>1898718.82</v>
          </cell>
          <cell r="BE237">
            <v>1986888.69</v>
          </cell>
          <cell r="BF237">
            <v>45294523.750000007</v>
          </cell>
        </row>
        <row r="238">
          <cell r="F238" t="str">
            <v>32362</v>
          </cell>
          <cell r="G238">
            <v>2738707.1199999987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362208.97</v>
          </cell>
          <cell r="Q238">
            <v>4897.08</v>
          </cell>
          <cell r="R238">
            <v>123621.45</v>
          </cell>
          <cell r="S238">
            <v>0</v>
          </cell>
          <cell r="T238">
            <v>0</v>
          </cell>
          <cell r="U238">
            <v>0</v>
          </cell>
          <cell r="V238">
            <v>226742.93</v>
          </cell>
          <cell r="W238">
            <v>0</v>
          </cell>
          <cell r="X238">
            <v>2836.61</v>
          </cell>
          <cell r="Y238">
            <v>0</v>
          </cell>
          <cell r="Z238">
            <v>0</v>
          </cell>
          <cell r="AA238">
            <v>0</v>
          </cell>
          <cell r="AB238">
            <v>67637.790000000008</v>
          </cell>
          <cell r="AC238">
            <v>37042.870000000003</v>
          </cell>
          <cell r="AD238">
            <v>0</v>
          </cell>
          <cell r="AE238">
            <v>0</v>
          </cell>
          <cell r="AF238">
            <v>78695.300000000017</v>
          </cell>
          <cell r="AG238">
            <v>0</v>
          </cell>
          <cell r="AH238">
            <v>0</v>
          </cell>
          <cell r="AI238">
            <v>16029.57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3249.15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1074739.8199999998</v>
          </cell>
          <cell r="BD238">
            <v>213410.88999999998</v>
          </cell>
          <cell r="BE238">
            <v>454915.9800000001</v>
          </cell>
          <cell r="BF238">
            <v>5404735.5299999984</v>
          </cell>
        </row>
        <row r="239">
          <cell r="F239" t="str">
            <v>32363</v>
          </cell>
          <cell r="G239">
            <v>17779634.609999992</v>
          </cell>
          <cell r="H239">
            <v>1969404.8</v>
          </cell>
          <cell r="I239">
            <v>43197.99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3795889.78</v>
          </cell>
          <cell r="Q239">
            <v>163893.41</v>
          </cell>
          <cell r="R239">
            <v>810572.78</v>
          </cell>
          <cell r="S239">
            <v>0</v>
          </cell>
          <cell r="T239">
            <v>0</v>
          </cell>
          <cell r="U239">
            <v>0</v>
          </cell>
          <cell r="V239">
            <v>1504109.3900000001</v>
          </cell>
          <cell r="W239">
            <v>441859.99000000005</v>
          </cell>
          <cell r="X239">
            <v>17342.7</v>
          </cell>
          <cell r="Y239">
            <v>0</v>
          </cell>
          <cell r="Z239">
            <v>0</v>
          </cell>
          <cell r="AA239">
            <v>0</v>
          </cell>
          <cell r="AB239">
            <v>614433.93000000005</v>
          </cell>
          <cell r="AC239">
            <v>106871.06</v>
          </cell>
          <cell r="AD239">
            <v>0</v>
          </cell>
          <cell r="AE239">
            <v>0</v>
          </cell>
          <cell r="AF239">
            <v>962999.22</v>
          </cell>
          <cell r="AG239">
            <v>0</v>
          </cell>
          <cell r="AH239">
            <v>0</v>
          </cell>
          <cell r="AI239">
            <v>656174.22000000009</v>
          </cell>
          <cell r="AJ239">
            <v>0</v>
          </cell>
          <cell r="AK239">
            <v>0</v>
          </cell>
          <cell r="AL239">
            <v>0</v>
          </cell>
          <cell r="AM239">
            <v>18849.75</v>
          </cell>
          <cell r="AN239">
            <v>131106.43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110453.44999999998</v>
          </cell>
          <cell r="AU239">
            <v>0</v>
          </cell>
          <cell r="AV239">
            <v>0</v>
          </cell>
          <cell r="AW239">
            <v>0</v>
          </cell>
          <cell r="AX239">
            <v>186943.70000000007</v>
          </cell>
          <cell r="AY239">
            <v>0</v>
          </cell>
          <cell r="AZ239">
            <v>0</v>
          </cell>
          <cell r="BA239">
            <v>34272.97</v>
          </cell>
          <cell r="BB239">
            <v>24241.3</v>
          </cell>
          <cell r="BC239">
            <v>8539704.7499999981</v>
          </cell>
          <cell r="BD239">
            <v>1164774.3500000001</v>
          </cell>
          <cell r="BE239">
            <v>1219260.3399999999</v>
          </cell>
          <cell r="BF239">
            <v>40295990.919999987</v>
          </cell>
        </row>
        <row r="240">
          <cell r="F240" t="str">
            <v>32414</v>
          </cell>
          <cell r="G240">
            <v>11495161.219999999</v>
          </cell>
          <cell r="H240">
            <v>1607140.03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1923890.7799999998</v>
          </cell>
          <cell r="Q240">
            <v>52653.77</v>
          </cell>
          <cell r="R240">
            <v>467778.69</v>
          </cell>
          <cell r="S240">
            <v>0</v>
          </cell>
          <cell r="T240">
            <v>0</v>
          </cell>
          <cell r="U240">
            <v>0</v>
          </cell>
          <cell r="V240">
            <v>586864.18999999994</v>
          </cell>
          <cell r="W240">
            <v>0</v>
          </cell>
          <cell r="X240">
            <v>11846.619999999999</v>
          </cell>
          <cell r="Y240">
            <v>0</v>
          </cell>
          <cell r="Z240">
            <v>0</v>
          </cell>
          <cell r="AA240">
            <v>0</v>
          </cell>
          <cell r="AB240">
            <v>445799.63999999996</v>
          </cell>
          <cell r="AC240">
            <v>67524.78</v>
          </cell>
          <cell r="AD240">
            <v>0</v>
          </cell>
          <cell r="AE240">
            <v>0</v>
          </cell>
          <cell r="AF240">
            <v>591952.88000000012</v>
          </cell>
          <cell r="AG240">
            <v>0</v>
          </cell>
          <cell r="AH240">
            <v>0</v>
          </cell>
          <cell r="AI240">
            <v>140365.29999999999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9822.2999999999993</v>
          </cell>
          <cell r="AO240">
            <v>0</v>
          </cell>
          <cell r="AP240">
            <v>0</v>
          </cell>
          <cell r="AQ240">
            <v>378396.92000000004</v>
          </cell>
          <cell r="AR240">
            <v>0</v>
          </cell>
          <cell r="AS240">
            <v>0</v>
          </cell>
          <cell r="AT240">
            <v>21681.35</v>
          </cell>
          <cell r="AU240">
            <v>0</v>
          </cell>
          <cell r="AV240">
            <v>0</v>
          </cell>
          <cell r="AW240">
            <v>0</v>
          </cell>
          <cell r="AX240">
            <v>19079.97</v>
          </cell>
          <cell r="AY240">
            <v>0</v>
          </cell>
          <cell r="AZ240">
            <v>0</v>
          </cell>
          <cell r="BA240">
            <v>0</v>
          </cell>
          <cell r="BB240">
            <v>15053.140000000001</v>
          </cell>
          <cell r="BC240">
            <v>4099278.9699999997</v>
          </cell>
          <cell r="BD240">
            <v>754285.45000000007</v>
          </cell>
          <cell r="BE240">
            <v>1027068.5899999999</v>
          </cell>
          <cell r="BF240">
            <v>23715644.589999996</v>
          </cell>
        </row>
        <row r="241">
          <cell r="F241" t="str">
            <v>32416</v>
          </cell>
          <cell r="G241">
            <v>7640811.0099999979</v>
          </cell>
          <cell r="H241">
            <v>339063.56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1590704.8599999999</v>
          </cell>
          <cell r="Q241">
            <v>46414.37</v>
          </cell>
          <cell r="R241">
            <v>345763</v>
          </cell>
          <cell r="S241">
            <v>0</v>
          </cell>
          <cell r="T241">
            <v>0</v>
          </cell>
          <cell r="U241">
            <v>0</v>
          </cell>
          <cell r="V241">
            <v>741888.89</v>
          </cell>
          <cell r="W241">
            <v>79475.150000000009</v>
          </cell>
          <cell r="X241">
            <v>15090</v>
          </cell>
          <cell r="Y241">
            <v>0</v>
          </cell>
          <cell r="Z241">
            <v>0</v>
          </cell>
          <cell r="AA241">
            <v>0</v>
          </cell>
          <cell r="AB241">
            <v>432011.46</v>
          </cell>
          <cell r="AC241">
            <v>64268</v>
          </cell>
          <cell r="AD241">
            <v>0</v>
          </cell>
          <cell r="AE241">
            <v>0</v>
          </cell>
          <cell r="AF241">
            <v>331670.35000000009</v>
          </cell>
          <cell r="AG241">
            <v>0</v>
          </cell>
          <cell r="AH241">
            <v>0</v>
          </cell>
          <cell r="AI241">
            <v>73742.990000000005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4388.2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11150.89</v>
          </cell>
          <cell r="AT241">
            <v>11839.48</v>
          </cell>
          <cell r="AU241">
            <v>0</v>
          </cell>
          <cell r="AV241">
            <v>0</v>
          </cell>
          <cell r="AW241">
            <v>0</v>
          </cell>
          <cell r="AX241">
            <v>5028.7599999999993</v>
          </cell>
          <cell r="AY241">
            <v>0</v>
          </cell>
          <cell r="AZ241">
            <v>0</v>
          </cell>
          <cell r="BA241">
            <v>0</v>
          </cell>
          <cell r="BB241">
            <v>266788.75999999995</v>
          </cell>
          <cell r="BC241">
            <v>2851108.6900000004</v>
          </cell>
          <cell r="BD241">
            <v>591488.67000000004</v>
          </cell>
          <cell r="BE241">
            <v>1372813.72</v>
          </cell>
          <cell r="BF241">
            <v>16815510.809999999</v>
          </cell>
        </row>
        <row r="242">
          <cell r="F242" t="str">
            <v>33030</v>
          </cell>
          <cell r="G242">
            <v>324490.90999999997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49535.29</v>
          </cell>
          <cell r="Q242">
            <v>0</v>
          </cell>
          <cell r="R242">
            <v>7769.619999999999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50069.959999999992</v>
          </cell>
          <cell r="AC242">
            <v>18828.310000000001</v>
          </cell>
          <cell r="AD242">
            <v>0</v>
          </cell>
          <cell r="AE242">
            <v>0</v>
          </cell>
          <cell r="AF242">
            <v>12978.880000000001</v>
          </cell>
          <cell r="AG242">
            <v>0</v>
          </cell>
          <cell r="AH242">
            <v>0</v>
          </cell>
          <cell r="AI242">
            <v>16151.18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413.22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575.79999999999995</v>
          </cell>
          <cell r="BC242">
            <v>190586.77999999997</v>
          </cell>
          <cell r="BD242">
            <v>64285.590000000004</v>
          </cell>
          <cell r="BE242">
            <v>89674.829999999987</v>
          </cell>
          <cell r="BF242">
            <v>825360.36999999976</v>
          </cell>
        </row>
        <row r="243">
          <cell r="F243" t="str">
            <v>33036</v>
          </cell>
          <cell r="G243">
            <v>4253225.7299999995</v>
          </cell>
          <cell r="H243">
            <v>402331.44000000006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709246.54</v>
          </cell>
          <cell r="Q243">
            <v>12820.37</v>
          </cell>
          <cell r="R243">
            <v>178667.54</v>
          </cell>
          <cell r="S243">
            <v>0</v>
          </cell>
          <cell r="T243">
            <v>0</v>
          </cell>
          <cell r="U243">
            <v>0</v>
          </cell>
          <cell r="V243">
            <v>390519.59999999992</v>
          </cell>
          <cell r="W243">
            <v>12045.63</v>
          </cell>
          <cell r="X243">
            <v>17745.09</v>
          </cell>
          <cell r="Y243">
            <v>0</v>
          </cell>
          <cell r="Z243">
            <v>0</v>
          </cell>
          <cell r="AA243">
            <v>0</v>
          </cell>
          <cell r="AB243">
            <v>408820.65</v>
          </cell>
          <cell r="AC243">
            <v>71915.23000000001</v>
          </cell>
          <cell r="AD243">
            <v>0</v>
          </cell>
          <cell r="AE243">
            <v>0</v>
          </cell>
          <cell r="AF243">
            <v>251402.2</v>
          </cell>
          <cell r="AG243">
            <v>0</v>
          </cell>
          <cell r="AH243">
            <v>0</v>
          </cell>
          <cell r="AI243">
            <v>25909.18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2902.84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8386.93</v>
          </cell>
          <cell r="AU243">
            <v>0</v>
          </cell>
          <cell r="AV243">
            <v>0</v>
          </cell>
          <cell r="AW243">
            <v>0</v>
          </cell>
          <cell r="AX243">
            <v>11933.300000000001</v>
          </cell>
          <cell r="AY243">
            <v>0</v>
          </cell>
          <cell r="AZ243">
            <v>0</v>
          </cell>
          <cell r="BA243">
            <v>0</v>
          </cell>
          <cell r="BB243">
            <v>10708.93</v>
          </cell>
          <cell r="BC243">
            <v>1371567.63</v>
          </cell>
          <cell r="BD243">
            <v>329655.84000000003</v>
          </cell>
          <cell r="BE243">
            <v>456858.89</v>
          </cell>
          <cell r="BF243">
            <v>8926663.5600000005</v>
          </cell>
        </row>
        <row r="244">
          <cell r="F244" t="str">
            <v>33049</v>
          </cell>
          <cell r="G244">
            <v>2943729.85</v>
          </cell>
          <cell r="H244">
            <v>400188.77000000008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321331.65000000008</v>
          </cell>
          <cell r="Q244">
            <v>3318.76</v>
          </cell>
          <cell r="R244">
            <v>91344.06</v>
          </cell>
          <cell r="S244">
            <v>0</v>
          </cell>
          <cell r="T244">
            <v>0</v>
          </cell>
          <cell r="U244">
            <v>61280.07</v>
          </cell>
          <cell r="V244">
            <v>206258.88999999998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173950.37</v>
          </cell>
          <cell r="AC244">
            <v>43474.67</v>
          </cell>
          <cell r="AD244">
            <v>0</v>
          </cell>
          <cell r="AE244">
            <v>0</v>
          </cell>
          <cell r="AF244">
            <v>180178.06</v>
          </cell>
          <cell r="AG244">
            <v>0</v>
          </cell>
          <cell r="AH244">
            <v>0</v>
          </cell>
          <cell r="AI244">
            <v>260188.79000000004</v>
          </cell>
          <cell r="AJ244">
            <v>0</v>
          </cell>
          <cell r="AK244">
            <v>0</v>
          </cell>
          <cell r="AL244">
            <v>0</v>
          </cell>
          <cell r="AM244">
            <v>17936.5</v>
          </cell>
          <cell r="AN244">
            <v>0</v>
          </cell>
          <cell r="AO244">
            <v>0</v>
          </cell>
          <cell r="AP244">
            <v>73140.56</v>
          </cell>
          <cell r="AQ244">
            <v>0</v>
          </cell>
          <cell r="AR244">
            <v>0</v>
          </cell>
          <cell r="AS244">
            <v>0</v>
          </cell>
          <cell r="AT244">
            <v>4003.55</v>
          </cell>
          <cell r="AU244">
            <v>0</v>
          </cell>
          <cell r="AV244">
            <v>3640.61</v>
          </cell>
          <cell r="AW244">
            <v>0</v>
          </cell>
          <cell r="AX244">
            <v>161743.48000000001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1657763.5300000003</v>
          </cell>
          <cell r="BD244">
            <v>336894.48999999993</v>
          </cell>
          <cell r="BE244">
            <v>213503.97999999998</v>
          </cell>
          <cell r="BF244">
            <v>7153870.6400000006</v>
          </cell>
        </row>
        <row r="245">
          <cell r="F245" t="str">
            <v>33070</v>
          </cell>
          <cell r="G245">
            <v>2193150.1900000004</v>
          </cell>
          <cell r="H245">
            <v>2463297.3299999991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774957.45</v>
          </cell>
          <cell r="Q245">
            <v>1119.9100000000001</v>
          </cell>
          <cell r="R245">
            <v>141057.24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98669.58</v>
          </cell>
          <cell r="AC245">
            <v>31181.910000000003</v>
          </cell>
          <cell r="AD245">
            <v>0</v>
          </cell>
          <cell r="AE245">
            <v>0</v>
          </cell>
          <cell r="AF245">
            <v>131929.31</v>
          </cell>
          <cell r="AG245">
            <v>0</v>
          </cell>
          <cell r="AH245">
            <v>0</v>
          </cell>
          <cell r="AI245">
            <v>15426.789999999999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10123.27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272320.45</v>
          </cell>
          <cell r="BB245">
            <v>1031350.63</v>
          </cell>
          <cell r="BC245">
            <v>1911742.15</v>
          </cell>
          <cell r="BD245">
            <v>172874.43</v>
          </cell>
          <cell r="BE245">
            <v>642469.43999999994</v>
          </cell>
          <cell r="BF245">
            <v>9891670.0799999982</v>
          </cell>
        </row>
        <row r="246">
          <cell r="F246" t="str">
            <v>33115</v>
          </cell>
          <cell r="G246">
            <v>9516648.3099999987</v>
          </cell>
          <cell r="H246">
            <v>317156.75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1479479.57</v>
          </cell>
          <cell r="Q246">
            <v>77022.53</v>
          </cell>
          <cell r="R246">
            <v>418732.49</v>
          </cell>
          <cell r="S246">
            <v>0</v>
          </cell>
          <cell r="T246">
            <v>0</v>
          </cell>
          <cell r="U246">
            <v>0</v>
          </cell>
          <cell r="V246">
            <v>786529.63000000012</v>
          </cell>
          <cell r="W246">
            <v>106677.5</v>
          </cell>
          <cell r="X246">
            <v>17002</v>
          </cell>
          <cell r="Y246">
            <v>0</v>
          </cell>
          <cell r="Z246">
            <v>0</v>
          </cell>
          <cell r="AA246">
            <v>0</v>
          </cell>
          <cell r="AB246">
            <v>559903.95000000007</v>
          </cell>
          <cell r="AC246">
            <v>67791.349999999991</v>
          </cell>
          <cell r="AD246">
            <v>0</v>
          </cell>
          <cell r="AE246">
            <v>0</v>
          </cell>
          <cell r="AF246">
            <v>466694.55000000005</v>
          </cell>
          <cell r="AG246">
            <v>0</v>
          </cell>
          <cell r="AH246">
            <v>0</v>
          </cell>
          <cell r="AI246">
            <v>62501.23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53532.95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3052.22</v>
          </cell>
          <cell r="AU246">
            <v>0</v>
          </cell>
          <cell r="AV246">
            <v>0</v>
          </cell>
          <cell r="AW246">
            <v>0</v>
          </cell>
          <cell r="AX246">
            <v>5685.76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2851210.3000000003</v>
          </cell>
          <cell r="BD246">
            <v>703285.75000000012</v>
          </cell>
          <cell r="BE246">
            <v>1284360.8600000001</v>
          </cell>
          <cell r="BF246">
            <v>18777267.699999999</v>
          </cell>
        </row>
        <row r="247">
          <cell r="F247" t="str">
            <v>33183</v>
          </cell>
          <cell r="G247">
            <v>835922.83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142977.24</v>
          </cell>
          <cell r="Q247">
            <v>2496.4299999999998</v>
          </cell>
          <cell r="R247">
            <v>52063.030000000006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82676.97</v>
          </cell>
          <cell r="AC247">
            <v>25376.15</v>
          </cell>
          <cell r="AD247">
            <v>0</v>
          </cell>
          <cell r="AE247">
            <v>0</v>
          </cell>
          <cell r="AF247">
            <v>34077.22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1737.5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34530</v>
          </cell>
          <cell r="BC247">
            <v>375093.1</v>
          </cell>
          <cell r="BD247">
            <v>115228.34000000001</v>
          </cell>
          <cell r="BE247">
            <v>0</v>
          </cell>
          <cell r="BF247">
            <v>1702178.8099999998</v>
          </cell>
        </row>
        <row r="248">
          <cell r="F248" t="str">
            <v>33202</v>
          </cell>
          <cell r="G248">
            <v>516523.08999999991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65366.420000000006</v>
          </cell>
          <cell r="Q248">
            <v>0</v>
          </cell>
          <cell r="R248">
            <v>17584.2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55331.77</v>
          </cell>
          <cell r="AC248">
            <v>35846.839999999997</v>
          </cell>
          <cell r="AD248">
            <v>0</v>
          </cell>
          <cell r="AE248">
            <v>0</v>
          </cell>
          <cell r="AF248">
            <v>21535.88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23912.579999999998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198784.28</v>
          </cell>
          <cell r="BD248">
            <v>88729.59</v>
          </cell>
          <cell r="BE248">
            <v>53526.7</v>
          </cell>
          <cell r="BF248">
            <v>1077141.3499999999</v>
          </cell>
        </row>
        <row r="249">
          <cell r="F249" t="str">
            <v>33205</v>
          </cell>
          <cell r="G249">
            <v>150908.21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12961.04</v>
          </cell>
          <cell r="Q249">
            <v>0</v>
          </cell>
          <cell r="R249">
            <v>7609.38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37999.800000000003</v>
          </cell>
          <cell r="AC249">
            <v>20401.66</v>
          </cell>
          <cell r="AD249">
            <v>0</v>
          </cell>
          <cell r="AE249">
            <v>0</v>
          </cell>
          <cell r="AF249">
            <v>9151.69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88898.44</v>
          </cell>
          <cell r="BD249">
            <v>50004.68</v>
          </cell>
          <cell r="BE249">
            <v>59876.989999999991</v>
          </cell>
          <cell r="BF249">
            <v>437811.88999999996</v>
          </cell>
        </row>
        <row r="250">
          <cell r="F250" t="str">
            <v>33206</v>
          </cell>
          <cell r="G250">
            <v>1466899.7699999998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172907.34999999998</v>
          </cell>
          <cell r="Q250">
            <v>0</v>
          </cell>
          <cell r="R250">
            <v>33673</v>
          </cell>
          <cell r="S250">
            <v>0</v>
          </cell>
          <cell r="T250">
            <v>0</v>
          </cell>
          <cell r="U250">
            <v>8720.44</v>
          </cell>
          <cell r="V250">
            <v>78278.810000000012</v>
          </cell>
          <cell r="W250">
            <v>0</v>
          </cell>
          <cell r="X250">
            <v>2650.19</v>
          </cell>
          <cell r="Y250">
            <v>0</v>
          </cell>
          <cell r="Z250">
            <v>0</v>
          </cell>
          <cell r="AA250">
            <v>0</v>
          </cell>
          <cell r="AB250">
            <v>71705.61</v>
          </cell>
          <cell r="AC250">
            <v>30790.270000000004</v>
          </cell>
          <cell r="AD250">
            <v>0</v>
          </cell>
          <cell r="AE250">
            <v>0</v>
          </cell>
          <cell r="AF250">
            <v>59124.47</v>
          </cell>
          <cell r="AG250">
            <v>0</v>
          </cell>
          <cell r="AH250">
            <v>0</v>
          </cell>
          <cell r="AI250">
            <v>38706.469999999994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14090.43</v>
          </cell>
          <cell r="AQ250">
            <v>0</v>
          </cell>
          <cell r="AR250">
            <v>0</v>
          </cell>
          <cell r="AS250">
            <v>0</v>
          </cell>
          <cell r="AT250">
            <v>1050.5200000000002</v>
          </cell>
          <cell r="AU250">
            <v>0</v>
          </cell>
          <cell r="AV250">
            <v>0</v>
          </cell>
          <cell r="AW250">
            <v>0</v>
          </cell>
          <cell r="AX250">
            <v>23190.02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518266.47000000009</v>
          </cell>
          <cell r="BD250">
            <v>137071.88</v>
          </cell>
          <cell r="BE250">
            <v>224100.61999999994</v>
          </cell>
          <cell r="BF250">
            <v>2881226.32</v>
          </cell>
        </row>
        <row r="251">
          <cell r="F251" t="str">
            <v>33207</v>
          </cell>
          <cell r="G251">
            <v>2419338.3299999996</v>
          </cell>
          <cell r="H251">
            <v>214182.85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574590.7100000002</v>
          </cell>
          <cell r="Q251">
            <v>0</v>
          </cell>
          <cell r="R251">
            <v>159150.6</v>
          </cell>
          <cell r="S251">
            <v>0</v>
          </cell>
          <cell r="T251">
            <v>0</v>
          </cell>
          <cell r="U251">
            <v>33474.369999999995</v>
          </cell>
          <cell r="V251">
            <v>230315.01999999996</v>
          </cell>
          <cell r="W251">
            <v>0</v>
          </cell>
          <cell r="X251">
            <v>8216.7800000000007</v>
          </cell>
          <cell r="Y251">
            <v>0</v>
          </cell>
          <cell r="Z251">
            <v>0</v>
          </cell>
          <cell r="AA251">
            <v>0</v>
          </cell>
          <cell r="AB251">
            <v>233956.82</v>
          </cell>
          <cell r="AC251">
            <v>41106.35</v>
          </cell>
          <cell r="AD251">
            <v>0</v>
          </cell>
          <cell r="AE251">
            <v>0</v>
          </cell>
          <cell r="AF251">
            <v>208200.96000000002</v>
          </cell>
          <cell r="AG251">
            <v>0</v>
          </cell>
          <cell r="AH251">
            <v>0</v>
          </cell>
          <cell r="AI251">
            <v>127397.04000000001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9550.24</v>
          </cell>
          <cell r="AQ251">
            <v>0</v>
          </cell>
          <cell r="AR251">
            <v>0</v>
          </cell>
          <cell r="AS251">
            <v>0</v>
          </cell>
          <cell r="AT251">
            <v>197.95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1088307.0900000001</v>
          </cell>
          <cell r="BD251">
            <v>278331.36000000004</v>
          </cell>
          <cell r="BE251">
            <v>419111.04</v>
          </cell>
          <cell r="BF251">
            <v>6045427.5099999998</v>
          </cell>
        </row>
        <row r="252">
          <cell r="F252" t="str">
            <v>33211</v>
          </cell>
          <cell r="G252">
            <v>1404774.8800000001</v>
          </cell>
          <cell r="H252">
            <v>253326.25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167218.88999999998</v>
          </cell>
          <cell r="Q252">
            <v>0</v>
          </cell>
          <cell r="R252">
            <v>52172.88</v>
          </cell>
          <cell r="S252">
            <v>0</v>
          </cell>
          <cell r="T252">
            <v>0</v>
          </cell>
          <cell r="U252">
            <v>0</v>
          </cell>
          <cell r="V252">
            <v>34291.25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94394.9</v>
          </cell>
          <cell r="AC252">
            <v>32454.920000000002</v>
          </cell>
          <cell r="AD252">
            <v>0</v>
          </cell>
          <cell r="AE252">
            <v>0</v>
          </cell>
          <cell r="AF252">
            <v>68310.41</v>
          </cell>
          <cell r="AG252">
            <v>0</v>
          </cell>
          <cell r="AH252">
            <v>0</v>
          </cell>
          <cell r="AI252">
            <v>61494.64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90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3903.94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830831.77999999991</v>
          </cell>
          <cell r="BD252">
            <v>150962.34999999998</v>
          </cell>
          <cell r="BE252">
            <v>201438.81000000003</v>
          </cell>
          <cell r="BF252">
            <v>3355665.9</v>
          </cell>
        </row>
        <row r="253">
          <cell r="F253" t="str">
            <v>33212</v>
          </cell>
          <cell r="G253">
            <v>4058016.8</v>
          </cell>
          <cell r="H253">
            <v>885638.67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802499.53</v>
          </cell>
          <cell r="Q253">
            <v>0</v>
          </cell>
          <cell r="R253">
            <v>168849.76</v>
          </cell>
          <cell r="S253">
            <v>0</v>
          </cell>
          <cell r="T253">
            <v>0</v>
          </cell>
          <cell r="U253">
            <v>0</v>
          </cell>
          <cell r="V253">
            <v>398933.3</v>
          </cell>
          <cell r="W253">
            <v>0</v>
          </cell>
          <cell r="X253">
            <v>12788.029999999999</v>
          </cell>
          <cell r="Y253">
            <v>0</v>
          </cell>
          <cell r="Z253">
            <v>0</v>
          </cell>
          <cell r="AA253">
            <v>0</v>
          </cell>
          <cell r="AB253">
            <v>193000.05000000002</v>
          </cell>
          <cell r="AC253">
            <v>64928.999999999993</v>
          </cell>
          <cell r="AD253">
            <v>0</v>
          </cell>
          <cell r="AE253">
            <v>0</v>
          </cell>
          <cell r="AF253">
            <v>223642.44999999995</v>
          </cell>
          <cell r="AG253">
            <v>0</v>
          </cell>
          <cell r="AH253">
            <v>0</v>
          </cell>
          <cell r="AI253">
            <v>49237.23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5887.59</v>
          </cell>
          <cell r="AT253">
            <v>9339.2800000000007</v>
          </cell>
          <cell r="AU253">
            <v>0</v>
          </cell>
          <cell r="AV253">
            <v>0</v>
          </cell>
          <cell r="AW253">
            <v>0</v>
          </cell>
          <cell r="AX253">
            <v>67877.86</v>
          </cell>
          <cell r="AY253">
            <v>0</v>
          </cell>
          <cell r="AZ253">
            <v>0</v>
          </cell>
          <cell r="BA253">
            <v>0</v>
          </cell>
          <cell r="BB253">
            <v>414.83</v>
          </cell>
          <cell r="BC253">
            <v>1365963.9300000002</v>
          </cell>
          <cell r="BD253">
            <v>284097.14</v>
          </cell>
          <cell r="BE253">
            <v>421922.69</v>
          </cell>
          <cell r="BF253">
            <v>9013038.1400000006</v>
          </cell>
        </row>
        <row r="254">
          <cell r="F254" t="str">
            <v>34002</v>
          </cell>
          <cell r="G254">
            <v>27846873.70000001</v>
          </cell>
          <cell r="H254">
            <v>638325.29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5430912.2299999995</v>
          </cell>
          <cell r="Q254">
            <v>77291.489999999991</v>
          </cell>
          <cell r="R254">
            <v>1011509.55</v>
          </cell>
          <cell r="S254">
            <v>0</v>
          </cell>
          <cell r="T254">
            <v>0</v>
          </cell>
          <cell r="U254">
            <v>29106.27</v>
          </cell>
          <cell r="V254">
            <v>2245822.5200000005</v>
          </cell>
          <cell r="W254">
            <v>156211.86000000002</v>
          </cell>
          <cell r="X254">
            <v>45162.000000000007</v>
          </cell>
          <cell r="Y254">
            <v>0</v>
          </cell>
          <cell r="Z254">
            <v>0</v>
          </cell>
          <cell r="AA254">
            <v>0</v>
          </cell>
          <cell r="AB254">
            <v>1016992.7800000001</v>
          </cell>
          <cell r="AC254">
            <v>127233.65</v>
          </cell>
          <cell r="AD254">
            <v>0</v>
          </cell>
          <cell r="AE254">
            <v>0</v>
          </cell>
          <cell r="AF254">
            <v>1018451.18</v>
          </cell>
          <cell r="AG254">
            <v>0</v>
          </cell>
          <cell r="AH254">
            <v>0</v>
          </cell>
          <cell r="AI254">
            <v>229213.84999999998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101344.43</v>
          </cell>
          <cell r="AO254">
            <v>0</v>
          </cell>
          <cell r="AP254">
            <v>53907.81</v>
          </cell>
          <cell r="AQ254">
            <v>0</v>
          </cell>
          <cell r="AR254">
            <v>72150</v>
          </cell>
          <cell r="AS254">
            <v>3218.33</v>
          </cell>
          <cell r="AT254">
            <v>38002.340000000004</v>
          </cell>
          <cell r="AU254">
            <v>0</v>
          </cell>
          <cell r="AV254">
            <v>0</v>
          </cell>
          <cell r="AW254">
            <v>0</v>
          </cell>
          <cell r="AX254">
            <v>72263.350000000006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8787786.6200000066</v>
          </cell>
          <cell r="BD254">
            <v>1940467.62</v>
          </cell>
          <cell r="BE254">
            <v>2828493.81</v>
          </cell>
          <cell r="BF254">
            <v>53770740.680000022</v>
          </cell>
        </row>
        <row r="255">
          <cell r="F255" t="str">
            <v>34003</v>
          </cell>
          <cell r="G255">
            <v>84254773.830000028</v>
          </cell>
          <cell r="H255">
            <v>0</v>
          </cell>
          <cell r="I255">
            <v>352801.81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17645317.779999997</v>
          </cell>
          <cell r="Q255">
            <v>492303.20999999996</v>
          </cell>
          <cell r="R255">
            <v>2690729.79</v>
          </cell>
          <cell r="S255">
            <v>0</v>
          </cell>
          <cell r="T255">
            <v>0</v>
          </cell>
          <cell r="U255">
            <v>89783.19</v>
          </cell>
          <cell r="V255">
            <v>3846988.25</v>
          </cell>
          <cell r="W255">
            <v>712955.03999999992</v>
          </cell>
          <cell r="X255">
            <v>86819.53</v>
          </cell>
          <cell r="Y255">
            <v>81610.66</v>
          </cell>
          <cell r="Z255">
            <v>0</v>
          </cell>
          <cell r="AA255">
            <v>0</v>
          </cell>
          <cell r="AB255">
            <v>2395561.87</v>
          </cell>
          <cell r="AC255">
            <v>366672.03</v>
          </cell>
          <cell r="AD255">
            <v>0</v>
          </cell>
          <cell r="AE255">
            <v>0</v>
          </cell>
          <cell r="AF255">
            <v>2402381.4099999997</v>
          </cell>
          <cell r="AG255">
            <v>0</v>
          </cell>
          <cell r="AH255">
            <v>0</v>
          </cell>
          <cell r="AI255">
            <v>696014.11</v>
          </cell>
          <cell r="AJ255">
            <v>0</v>
          </cell>
          <cell r="AK255">
            <v>0</v>
          </cell>
          <cell r="AL255">
            <v>0</v>
          </cell>
          <cell r="AM255">
            <v>141577.33000000002</v>
          </cell>
          <cell r="AN255">
            <v>644420.68000000005</v>
          </cell>
          <cell r="AO255">
            <v>0</v>
          </cell>
          <cell r="AP255">
            <v>78839.58</v>
          </cell>
          <cell r="AQ255">
            <v>0</v>
          </cell>
          <cell r="AR255">
            <v>4330.01</v>
          </cell>
          <cell r="AS255">
            <v>55853.52</v>
          </cell>
          <cell r="AT255">
            <v>140715.54999999999</v>
          </cell>
          <cell r="AU255">
            <v>0</v>
          </cell>
          <cell r="AV255">
            <v>0</v>
          </cell>
          <cell r="AW255">
            <v>0</v>
          </cell>
          <cell r="AX255">
            <v>357398.51999999996</v>
          </cell>
          <cell r="AY255">
            <v>0</v>
          </cell>
          <cell r="AZ255">
            <v>0</v>
          </cell>
          <cell r="BA255">
            <v>93820.69</v>
          </cell>
          <cell r="BB255">
            <v>191422.36000000002</v>
          </cell>
          <cell r="BC255">
            <v>21016649.710000005</v>
          </cell>
          <cell r="BD255">
            <v>5148013.5600000005</v>
          </cell>
          <cell r="BE255">
            <v>5549833.6000000006</v>
          </cell>
          <cell r="BF255">
            <v>149537587.62000003</v>
          </cell>
        </row>
        <row r="256">
          <cell r="F256" t="str">
            <v>34033</v>
          </cell>
          <cell r="G256">
            <v>34954954.159999996</v>
          </cell>
          <cell r="H256">
            <v>568239.57000000007</v>
          </cell>
          <cell r="I256">
            <v>173885.6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6156218.5299999993</v>
          </cell>
          <cell r="Q256">
            <v>181606.39</v>
          </cell>
          <cell r="R256">
            <v>1116885.4700000002</v>
          </cell>
          <cell r="S256">
            <v>0</v>
          </cell>
          <cell r="T256">
            <v>0</v>
          </cell>
          <cell r="U256">
            <v>0</v>
          </cell>
          <cell r="V256">
            <v>1696409.3999999997</v>
          </cell>
          <cell r="W256">
            <v>57753.78</v>
          </cell>
          <cell r="X256">
            <v>19913.75</v>
          </cell>
          <cell r="Y256">
            <v>0</v>
          </cell>
          <cell r="Z256">
            <v>3002807.2899999991</v>
          </cell>
          <cell r="AA256">
            <v>48876.15</v>
          </cell>
          <cell r="AB256">
            <v>852226.99</v>
          </cell>
          <cell r="AC256">
            <v>201531.18</v>
          </cell>
          <cell r="AD256">
            <v>0</v>
          </cell>
          <cell r="AE256">
            <v>0</v>
          </cell>
          <cell r="AF256">
            <v>1002284.85</v>
          </cell>
          <cell r="AG256">
            <v>386788.51000000007</v>
          </cell>
          <cell r="AH256">
            <v>0</v>
          </cell>
          <cell r="AI256">
            <v>296669.68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168210.43000000002</v>
          </cell>
          <cell r="AO256">
            <v>0</v>
          </cell>
          <cell r="AP256">
            <v>0</v>
          </cell>
          <cell r="AQ256">
            <v>0</v>
          </cell>
          <cell r="AR256">
            <v>127000.48</v>
          </cell>
          <cell r="AS256">
            <v>2677.16</v>
          </cell>
          <cell r="AT256">
            <v>315232.02</v>
          </cell>
          <cell r="AU256">
            <v>0</v>
          </cell>
          <cell r="AV256">
            <v>0</v>
          </cell>
          <cell r="AW256">
            <v>0</v>
          </cell>
          <cell r="AX256">
            <v>122505.17000000001</v>
          </cell>
          <cell r="AY256">
            <v>0</v>
          </cell>
          <cell r="AZ256">
            <v>0</v>
          </cell>
          <cell r="BA256">
            <v>0</v>
          </cell>
          <cell r="BB256">
            <v>32137.620000000003</v>
          </cell>
          <cell r="BC256">
            <v>8249935.9699999979</v>
          </cell>
          <cell r="BD256">
            <v>1904562.0499999998</v>
          </cell>
          <cell r="BE256">
            <v>3167210.7299999995</v>
          </cell>
          <cell r="BF256">
            <v>64806522.929999985</v>
          </cell>
        </row>
        <row r="257">
          <cell r="F257" t="str">
            <v>34111</v>
          </cell>
          <cell r="G257">
            <v>51441229.680000015</v>
          </cell>
          <cell r="H257">
            <v>2041027.3</v>
          </cell>
          <cell r="I257">
            <v>310714.71000000002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12568788.07</v>
          </cell>
          <cell r="Q257">
            <v>319569.91999999998</v>
          </cell>
          <cell r="R257">
            <v>2037194.65</v>
          </cell>
          <cell r="S257">
            <v>0</v>
          </cell>
          <cell r="T257">
            <v>0</v>
          </cell>
          <cell r="U257">
            <v>0</v>
          </cell>
          <cell r="V257">
            <v>3522951.3499999996</v>
          </cell>
          <cell r="W257">
            <v>398706.55</v>
          </cell>
          <cell r="X257">
            <v>49355.81</v>
          </cell>
          <cell r="Y257">
            <v>28632.15</v>
          </cell>
          <cell r="Z257">
            <v>0</v>
          </cell>
          <cell r="AA257">
            <v>0</v>
          </cell>
          <cell r="AB257">
            <v>1009016.3699999999</v>
          </cell>
          <cell r="AC257">
            <v>332476.12000000005</v>
          </cell>
          <cell r="AD257">
            <v>0</v>
          </cell>
          <cell r="AE257">
            <v>0</v>
          </cell>
          <cell r="AF257">
            <v>1190670.68</v>
          </cell>
          <cell r="AG257">
            <v>118559.39999999998</v>
          </cell>
          <cell r="AH257">
            <v>13705.33</v>
          </cell>
          <cell r="AI257">
            <v>562607.35</v>
          </cell>
          <cell r="AJ257">
            <v>0</v>
          </cell>
          <cell r="AK257">
            <v>0</v>
          </cell>
          <cell r="AL257">
            <v>0</v>
          </cell>
          <cell r="AM257">
            <v>31343.86</v>
          </cell>
          <cell r="AN257">
            <v>257835.06</v>
          </cell>
          <cell r="AO257">
            <v>0</v>
          </cell>
          <cell r="AP257">
            <v>0</v>
          </cell>
          <cell r="AQ257">
            <v>0</v>
          </cell>
          <cell r="AR257">
            <v>123260.35</v>
          </cell>
          <cell r="AS257">
            <v>51878.18</v>
          </cell>
          <cell r="AT257">
            <v>90937.57</v>
          </cell>
          <cell r="AU257">
            <v>0</v>
          </cell>
          <cell r="AV257">
            <v>0</v>
          </cell>
          <cell r="AW257">
            <v>0</v>
          </cell>
          <cell r="AX257">
            <v>435170.27999999991</v>
          </cell>
          <cell r="AY257">
            <v>0</v>
          </cell>
          <cell r="AZ257">
            <v>0</v>
          </cell>
          <cell r="BA257">
            <v>0</v>
          </cell>
          <cell r="BB257">
            <v>28425.39</v>
          </cell>
          <cell r="BC257">
            <v>14131008.620000001</v>
          </cell>
          <cell r="BD257">
            <v>2902205.0400000005</v>
          </cell>
          <cell r="BE257">
            <v>3584779.07</v>
          </cell>
          <cell r="BF257">
            <v>97582048.860000029</v>
          </cell>
        </row>
        <row r="258">
          <cell r="F258" t="str">
            <v>34307</v>
          </cell>
          <cell r="G258">
            <v>4596285.9800000023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537363.28</v>
          </cell>
          <cell r="Q258">
            <v>11693.01</v>
          </cell>
          <cell r="R258">
            <v>168895</v>
          </cell>
          <cell r="S258">
            <v>0</v>
          </cell>
          <cell r="T258">
            <v>0</v>
          </cell>
          <cell r="U258">
            <v>0</v>
          </cell>
          <cell r="V258">
            <v>483355.59999999992</v>
          </cell>
          <cell r="W258">
            <v>0</v>
          </cell>
          <cell r="X258">
            <v>4990.0000000000009</v>
          </cell>
          <cell r="Y258">
            <v>0</v>
          </cell>
          <cell r="Z258">
            <v>0</v>
          </cell>
          <cell r="AA258">
            <v>0</v>
          </cell>
          <cell r="AB258">
            <v>114704.42</v>
          </cell>
          <cell r="AC258">
            <v>26139.5</v>
          </cell>
          <cell r="AD258">
            <v>0</v>
          </cell>
          <cell r="AE258">
            <v>0</v>
          </cell>
          <cell r="AF258">
            <v>219734.61000000002</v>
          </cell>
          <cell r="AG258">
            <v>0</v>
          </cell>
          <cell r="AH258">
            <v>0</v>
          </cell>
          <cell r="AI258">
            <v>9003.76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6762.05</v>
          </cell>
          <cell r="AU258">
            <v>0</v>
          </cell>
          <cell r="AV258">
            <v>0</v>
          </cell>
          <cell r="AW258">
            <v>0</v>
          </cell>
          <cell r="AX258">
            <v>138.18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1665925.36</v>
          </cell>
          <cell r="BD258">
            <v>378520.49000000005</v>
          </cell>
          <cell r="BE258">
            <v>326425.34999999998</v>
          </cell>
          <cell r="BF258">
            <v>8549936.5900000017</v>
          </cell>
        </row>
        <row r="259">
          <cell r="F259" t="str">
            <v>34324</v>
          </cell>
          <cell r="G259">
            <v>4282610.8099999996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575701.68999999994</v>
          </cell>
          <cell r="Q259">
            <v>25148.410000000003</v>
          </cell>
          <cell r="R259">
            <v>124135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114262.29</v>
          </cell>
          <cell r="AC259">
            <v>14008.11</v>
          </cell>
          <cell r="AD259">
            <v>0</v>
          </cell>
          <cell r="AE259">
            <v>0</v>
          </cell>
          <cell r="AF259">
            <v>49088.44</v>
          </cell>
          <cell r="AG259">
            <v>0</v>
          </cell>
          <cell r="AH259">
            <v>0</v>
          </cell>
          <cell r="AI259">
            <v>27000.31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112.21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5300.91</v>
          </cell>
          <cell r="AU259">
            <v>0</v>
          </cell>
          <cell r="AV259">
            <v>0</v>
          </cell>
          <cell r="AW259">
            <v>0</v>
          </cell>
          <cell r="AX259">
            <v>62037.3</v>
          </cell>
          <cell r="AY259">
            <v>0</v>
          </cell>
          <cell r="AZ259">
            <v>0</v>
          </cell>
          <cell r="BA259">
            <v>0</v>
          </cell>
          <cell r="BB259">
            <v>2700.14</v>
          </cell>
          <cell r="BC259">
            <v>1109790.9699999997</v>
          </cell>
          <cell r="BD259">
            <v>197645.66999999998</v>
          </cell>
          <cell r="BE259">
            <v>588270.58999999985</v>
          </cell>
          <cell r="BF259">
            <v>7177812.8499999996</v>
          </cell>
        </row>
        <row r="260">
          <cell r="F260" t="str">
            <v>34401</v>
          </cell>
          <cell r="G260">
            <v>12383968.599999998</v>
          </cell>
          <cell r="H260">
            <v>89399.44</v>
          </cell>
          <cell r="I260">
            <v>30074.55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2555396.4199999995</v>
          </cell>
          <cell r="Q260">
            <v>59054.520000000004</v>
          </cell>
          <cell r="R260">
            <v>463167.30000000005</v>
          </cell>
          <cell r="S260">
            <v>0</v>
          </cell>
          <cell r="T260">
            <v>0</v>
          </cell>
          <cell r="U260">
            <v>0</v>
          </cell>
          <cell r="V260">
            <v>656694.96</v>
          </cell>
          <cell r="W260">
            <v>0</v>
          </cell>
          <cell r="X260">
            <v>4980.66</v>
          </cell>
          <cell r="Y260">
            <v>0</v>
          </cell>
          <cell r="Z260">
            <v>0</v>
          </cell>
          <cell r="AA260">
            <v>0</v>
          </cell>
          <cell r="AB260">
            <v>478695.76999999996</v>
          </cell>
          <cell r="AC260">
            <v>75854.900000000009</v>
          </cell>
          <cell r="AD260">
            <v>0</v>
          </cell>
          <cell r="AE260">
            <v>0</v>
          </cell>
          <cell r="AF260">
            <v>442176.31000000006</v>
          </cell>
          <cell r="AG260">
            <v>0</v>
          </cell>
          <cell r="AH260">
            <v>0</v>
          </cell>
          <cell r="AI260">
            <v>47241.91</v>
          </cell>
          <cell r="AJ260">
            <v>0</v>
          </cell>
          <cell r="AK260">
            <v>0</v>
          </cell>
          <cell r="AL260">
            <v>453.68</v>
          </cell>
          <cell r="AM260">
            <v>7826.0800000000008</v>
          </cell>
          <cell r="AN260">
            <v>99349.459999999992</v>
          </cell>
          <cell r="AO260">
            <v>0</v>
          </cell>
          <cell r="AP260">
            <v>0</v>
          </cell>
          <cell r="AQ260">
            <v>12739.52</v>
          </cell>
          <cell r="AR260">
            <v>39220</v>
          </cell>
          <cell r="AS260">
            <v>4597.04</v>
          </cell>
          <cell r="AT260">
            <v>21698.999999999996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4198.5399999999991</v>
          </cell>
          <cell r="BC260">
            <v>3604461.7</v>
          </cell>
          <cell r="BD260">
            <v>878178.71</v>
          </cell>
          <cell r="BE260">
            <v>1508917.3</v>
          </cell>
          <cell r="BF260">
            <v>23468346.369999994</v>
          </cell>
        </row>
        <row r="261">
          <cell r="F261" t="str">
            <v>34402</v>
          </cell>
          <cell r="G261">
            <v>6403524.8299999982</v>
          </cell>
          <cell r="H261">
            <v>0</v>
          </cell>
          <cell r="I261">
            <v>35967.980000000003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43.75</v>
          </cell>
          <cell r="O261">
            <v>0</v>
          </cell>
          <cell r="P261">
            <v>1081249.7799999998</v>
          </cell>
          <cell r="Q261">
            <v>30649.61</v>
          </cell>
          <cell r="R261">
            <v>258262.85</v>
          </cell>
          <cell r="S261">
            <v>0</v>
          </cell>
          <cell r="T261">
            <v>0</v>
          </cell>
          <cell r="U261">
            <v>0</v>
          </cell>
          <cell r="V261">
            <v>363616.66</v>
          </cell>
          <cell r="W261">
            <v>87624.14</v>
          </cell>
          <cell r="X261">
            <v>7052.5499999999993</v>
          </cell>
          <cell r="Y261">
            <v>0</v>
          </cell>
          <cell r="Z261">
            <v>0</v>
          </cell>
          <cell r="AA261">
            <v>0</v>
          </cell>
          <cell r="AB261">
            <v>203092</v>
          </cell>
          <cell r="AC261">
            <v>47652.7</v>
          </cell>
          <cell r="AD261">
            <v>0</v>
          </cell>
          <cell r="AE261">
            <v>0</v>
          </cell>
          <cell r="AF261">
            <v>266098.33</v>
          </cell>
          <cell r="AG261">
            <v>0</v>
          </cell>
          <cell r="AH261">
            <v>0</v>
          </cell>
          <cell r="AI261">
            <v>33351.090000000004</v>
          </cell>
          <cell r="AJ261">
            <v>0</v>
          </cell>
          <cell r="AK261">
            <v>0</v>
          </cell>
          <cell r="AL261">
            <v>0</v>
          </cell>
          <cell r="AM261">
            <v>2065.08</v>
          </cell>
          <cell r="AN261">
            <v>8637.43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296.92</v>
          </cell>
          <cell r="AU261">
            <v>0</v>
          </cell>
          <cell r="AV261">
            <v>0</v>
          </cell>
          <cell r="AW261">
            <v>0</v>
          </cell>
          <cell r="AX261">
            <v>45360.15</v>
          </cell>
          <cell r="AY261">
            <v>0</v>
          </cell>
          <cell r="AZ261">
            <v>0</v>
          </cell>
          <cell r="BA261">
            <v>0</v>
          </cell>
          <cell r="BB261">
            <v>14018.72</v>
          </cell>
          <cell r="BC261">
            <v>1996687.8500000006</v>
          </cell>
          <cell r="BD261">
            <v>561134.37</v>
          </cell>
          <cell r="BE261">
            <v>911338.65</v>
          </cell>
          <cell r="BF261">
            <v>12357725.439999998</v>
          </cell>
        </row>
        <row r="262">
          <cell r="F262" t="str">
            <v>35200</v>
          </cell>
          <cell r="G262">
            <v>2700366.08</v>
          </cell>
          <cell r="H262">
            <v>7919.65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583466.96</v>
          </cell>
          <cell r="Q262">
            <v>8682.07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109757.90000000001</v>
          </cell>
          <cell r="W262">
            <v>0</v>
          </cell>
          <cell r="X262">
            <v>2324.0700000000002</v>
          </cell>
          <cell r="Y262">
            <v>0</v>
          </cell>
          <cell r="Z262">
            <v>0</v>
          </cell>
          <cell r="AA262">
            <v>0</v>
          </cell>
          <cell r="AB262">
            <v>106950.15000000001</v>
          </cell>
          <cell r="AC262">
            <v>68488.28</v>
          </cell>
          <cell r="AD262">
            <v>0</v>
          </cell>
          <cell r="AE262">
            <v>0</v>
          </cell>
          <cell r="AF262">
            <v>110372.52</v>
          </cell>
          <cell r="AG262">
            <v>0</v>
          </cell>
          <cell r="AH262">
            <v>0</v>
          </cell>
          <cell r="AI262">
            <v>2118.2199999999998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10198.5</v>
          </cell>
          <cell r="AO262">
            <v>0</v>
          </cell>
          <cell r="AP262">
            <v>0</v>
          </cell>
          <cell r="AQ262">
            <v>0</v>
          </cell>
          <cell r="AR262">
            <v>8404.119999999999</v>
          </cell>
          <cell r="AS262">
            <v>0</v>
          </cell>
          <cell r="AT262">
            <v>1643.77</v>
          </cell>
          <cell r="AU262">
            <v>0</v>
          </cell>
          <cell r="AV262">
            <v>0</v>
          </cell>
          <cell r="AW262">
            <v>0</v>
          </cell>
          <cell r="AX262">
            <v>76719.48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917306.26</v>
          </cell>
          <cell r="BD262">
            <v>202361.48</v>
          </cell>
          <cell r="BE262">
            <v>242507.66</v>
          </cell>
          <cell r="BF262">
            <v>5159587.17</v>
          </cell>
        </row>
        <row r="263">
          <cell r="F263" t="str">
            <v>36101</v>
          </cell>
          <cell r="G263">
            <v>264086.98000000004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40186.6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10385.68</v>
          </cell>
          <cell r="AC263">
            <v>28632.410000000003</v>
          </cell>
          <cell r="AD263">
            <v>0</v>
          </cell>
          <cell r="AE263">
            <v>0</v>
          </cell>
          <cell r="AF263">
            <v>7227.95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198.94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217578.4</v>
          </cell>
          <cell r="BD263">
            <v>48106.299999999996</v>
          </cell>
          <cell r="BE263">
            <v>79638.469999999987</v>
          </cell>
          <cell r="BF263">
            <v>696041.7300000001</v>
          </cell>
        </row>
        <row r="264">
          <cell r="F264" t="str">
            <v>36140</v>
          </cell>
          <cell r="G264">
            <v>34613041.040000007</v>
          </cell>
          <cell r="H264">
            <v>643435.53999999992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5619986.9499999983</v>
          </cell>
          <cell r="Q264">
            <v>115995.52</v>
          </cell>
          <cell r="R264">
            <v>1163013.0000000002</v>
          </cell>
          <cell r="S264">
            <v>0</v>
          </cell>
          <cell r="T264">
            <v>0</v>
          </cell>
          <cell r="U264">
            <v>0</v>
          </cell>
          <cell r="V264">
            <v>1661857.96</v>
          </cell>
          <cell r="W264">
            <v>50757.63</v>
          </cell>
          <cell r="X264">
            <v>71365.719999999987</v>
          </cell>
          <cell r="Y264">
            <v>0</v>
          </cell>
          <cell r="Z264">
            <v>529982.15</v>
          </cell>
          <cell r="AA264">
            <v>0</v>
          </cell>
          <cell r="AB264">
            <v>786134.48</v>
          </cell>
          <cell r="AC264">
            <v>809166.95</v>
          </cell>
          <cell r="AD264">
            <v>0</v>
          </cell>
          <cell r="AE264">
            <v>0</v>
          </cell>
          <cell r="AF264">
            <v>1549473.5000000002</v>
          </cell>
          <cell r="AG264">
            <v>0</v>
          </cell>
          <cell r="AH264">
            <v>0</v>
          </cell>
          <cell r="AI264">
            <v>462967.87</v>
          </cell>
          <cell r="AJ264">
            <v>0</v>
          </cell>
          <cell r="AK264">
            <v>983600.79</v>
          </cell>
          <cell r="AL264">
            <v>0</v>
          </cell>
          <cell r="AM264">
            <v>97182.239999999991</v>
          </cell>
          <cell r="AN264">
            <v>763335.6599999998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281411.27</v>
          </cell>
          <cell r="AU264">
            <v>0</v>
          </cell>
          <cell r="AV264">
            <v>0</v>
          </cell>
          <cell r="AW264">
            <v>0</v>
          </cell>
          <cell r="AX264">
            <v>881018.2100000002</v>
          </cell>
          <cell r="AY264">
            <v>0</v>
          </cell>
          <cell r="AZ264">
            <v>0</v>
          </cell>
          <cell r="BA264">
            <v>0</v>
          </cell>
          <cell r="BB264">
            <v>154726.39999999999</v>
          </cell>
          <cell r="BC264">
            <v>9556754.6099999975</v>
          </cell>
          <cell r="BD264">
            <v>2383980.75</v>
          </cell>
          <cell r="BE264">
            <v>1338725.47</v>
          </cell>
          <cell r="BF264">
            <v>64517913.710000001</v>
          </cell>
        </row>
        <row r="265">
          <cell r="F265" t="str">
            <v>36250</v>
          </cell>
          <cell r="G265">
            <v>6226635.870000001</v>
          </cell>
          <cell r="H265">
            <v>115141.66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1129560.8000000003</v>
          </cell>
          <cell r="Q265">
            <v>62595.64</v>
          </cell>
          <cell r="R265">
            <v>262685.13</v>
          </cell>
          <cell r="S265">
            <v>0</v>
          </cell>
          <cell r="T265">
            <v>0</v>
          </cell>
          <cell r="U265">
            <v>0</v>
          </cell>
          <cell r="V265">
            <v>192646.18000000002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436484.68000000005</v>
          </cell>
          <cell r="AC265">
            <v>80919.459999999992</v>
          </cell>
          <cell r="AD265">
            <v>0</v>
          </cell>
          <cell r="AE265">
            <v>0</v>
          </cell>
          <cell r="AF265">
            <v>235515.03000000003</v>
          </cell>
          <cell r="AG265">
            <v>0</v>
          </cell>
          <cell r="AH265">
            <v>0</v>
          </cell>
          <cell r="AI265">
            <v>51232.08</v>
          </cell>
          <cell r="AJ265">
            <v>0</v>
          </cell>
          <cell r="AK265">
            <v>0</v>
          </cell>
          <cell r="AL265">
            <v>0</v>
          </cell>
          <cell r="AM265">
            <v>28989.88</v>
          </cell>
          <cell r="AN265">
            <v>196161.36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30186.92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1701.27</v>
          </cell>
          <cell r="BC265">
            <v>1728601.15</v>
          </cell>
          <cell r="BD265">
            <v>422287.67</v>
          </cell>
          <cell r="BE265">
            <v>288004.64</v>
          </cell>
          <cell r="BF265">
            <v>11489349.420000002</v>
          </cell>
        </row>
        <row r="266">
          <cell r="F266" t="str">
            <v>36300</v>
          </cell>
          <cell r="G266">
            <v>1674237.98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204659.74000000002</v>
          </cell>
          <cell r="Q266">
            <v>3720.43</v>
          </cell>
          <cell r="R266">
            <v>44034.45</v>
          </cell>
          <cell r="S266">
            <v>0</v>
          </cell>
          <cell r="T266">
            <v>0</v>
          </cell>
          <cell r="U266">
            <v>0</v>
          </cell>
          <cell r="V266">
            <v>95090.12000000001</v>
          </cell>
          <cell r="W266">
            <v>4244.91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23499.78</v>
          </cell>
          <cell r="AC266">
            <v>13992.94</v>
          </cell>
          <cell r="AD266">
            <v>0</v>
          </cell>
          <cell r="AE266">
            <v>0</v>
          </cell>
          <cell r="AF266">
            <v>62860.149999999994</v>
          </cell>
          <cell r="AG266">
            <v>0</v>
          </cell>
          <cell r="AH266">
            <v>0</v>
          </cell>
          <cell r="AI266">
            <v>78722.59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39369.939999999995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3004.5299999999997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823353.1</v>
          </cell>
          <cell r="BD266">
            <v>205009.66</v>
          </cell>
          <cell r="BE266">
            <v>104245.54000000001</v>
          </cell>
          <cell r="BF266">
            <v>3380045.86</v>
          </cell>
        </row>
        <row r="267">
          <cell r="F267" t="str">
            <v>36400</v>
          </cell>
          <cell r="G267">
            <v>4914032.3900000006</v>
          </cell>
          <cell r="H267">
            <v>725.24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777437.56</v>
          </cell>
          <cell r="Q267">
            <v>7427.0999999999995</v>
          </cell>
          <cell r="R267">
            <v>160325.71</v>
          </cell>
          <cell r="S267">
            <v>0</v>
          </cell>
          <cell r="T267">
            <v>0</v>
          </cell>
          <cell r="U267">
            <v>0</v>
          </cell>
          <cell r="V267">
            <v>370830.12</v>
          </cell>
          <cell r="W267">
            <v>0</v>
          </cell>
          <cell r="X267">
            <v>6267.34</v>
          </cell>
          <cell r="Y267">
            <v>8399.81</v>
          </cell>
          <cell r="Z267">
            <v>0</v>
          </cell>
          <cell r="AA267">
            <v>0</v>
          </cell>
          <cell r="AB267">
            <v>97231.200000000012</v>
          </cell>
          <cell r="AC267">
            <v>17893.429999999997</v>
          </cell>
          <cell r="AD267">
            <v>0</v>
          </cell>
          <cell r="AE267">
            <v>0</v>
          </cell>
          <cell r="AF267">
            <v>197496.51</v>
          </cell>
          <cell r="AG267">
            <v>0</v>
          </cell>
          <cell r="AH267">
            <v>0</v>
          </cell>
          <cell r="AI267">
            <v>9704.33</v>
          </cell>
          <cell r="AJ267">
            <v>0</v>
          </cell>
          <cell r="AK267">
            <v>0</v>
          </cell>
          <cell r="AL267">
            <v>0</v>
          </cell>
          <cell r="AM267">
            <v>21426.95</v>
          </cell>
          <cell r="AN267">
            <v>82152.98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6836.13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1766.32</v>
          </cell>
          <cell r="BC267">
            <v>1607823.1100000003</v>
          </cell>
          <cell r="BD267">
            <v>384795.41000000003</v>
          </cell>
          <cell r="BE267">
            <v>387900.82999999996</v>
          </cell>
          <cell r="BF267">
            <v>9060472.4700000007</v>
          </cell>
        </row>
        <row r="268">
          <cell r="F268" t="str">
            <v>36401</v>
          </cell>
          <cell r="G268">
            <v>1895015.2200000002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291793.85999999993</v>
          </cell>
          <cell r="Q268">
            <v>0</v>
          </cell>
          <cell r="R268">
            <v>61927</v>
          </cell>
          <cell r="S268">
            <v>0</v>
          </cell>
          <cell r="T268">
            <v>0</v>
          </cell>
          <cell r="U268">
            <v>0</v>
          </cell>
          <cell r="V268">
            <v>194632.96000000002</v>
          </cell>
          <cell r="W268">
            <v>0</v>
          </cell>
          <cell r="X268">
            <v>4940</v>
          </cell>
          <cell r="Y268">
            <v>0</v>
          </cell>
          <cell r="Z268">
            <v>0</v>
          </cell>
          <cell r="AA268">
            <v>0</v>
          </cell>
          <cell r="AB268">
            <v>74848.600000000006</v>
          </cell>
          <cell r="AC268">
            <v>32620.260000000006</v>
          </cell>
          <cell r="AD268">
            <v>0</v>
          </cell>
          <cell r="AE268">
            <v>0</v>
          </cell>
          <cell r="AF268">
            <v>65283.479999999996</v>
          </cell>
          <cell r="AG268">
            <v>0</v>
          </cell>
          <cell r="AH268">
            <v>0</v>
          </cell>
          <cell r="AI268">
            <v>1626.76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4275.7700000000004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11967.89</v>
          </cell>
          <cell r="BB268">
            <v>19598.580000000002</v>
          </cell>
          <cell r="BC268">
            <v>805286.54000000015</v>
          </cell>
          <cell r="BD268">
            <v>176833.02999999997</v>
          </cell>
          <cell r="BE268">
            <v>122063.85</v>
          </cell>
          <cell r="BF268">
            <v>3762713.8</v>
          </cell>
        </row>
        <row r="269">
          <cell r="F269" t="str">
            <v>36402</v>
          </cell>
          <cell r="G269">
            <v>2200739.3600000003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177520.14</v>
          </cell>
          <cell r="Q269">
            <v>1502.36</v>
          </cell>
          <cell r="R269">
            <v>45152.69</v>
          </cell>
          <cell r="S269">
            <v>0</v>
          </cell>
          <cell r="T269">
            <v>0</v>
          </cell>
          <cell r="U269">
            <v>0</v>
          </cell>
          <cell r="V269">
            <v>14931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88649.5</v>
          </cell>
          <cell r="AC269">
            <v>36080.379999999997</v>
          </cell>
          <cell r="AD269">
            <v>0</v>
          </cell>
          <cell r="AE269">
            <v>0</v>
          </cell>
          <cell r="AF269">
            <v>120717.09</v>
          </cell>
          <cell r="AG269">
            <v>0</v>
          </cell>
          <cell r="AH269">
            <v>0</v>
          </cell>
          <cell r="AI269">
            <v>81915.739999999991</v>
          </cell>
          <cell r="AJ269">
            <v>0</v>
          </cell>
          <cell r="AK269">
            <v>0</v>
          </cell>
          <cell r="AL269">
            <v>0</v>
          </cell>
          <cell r="AM269">
            <v>13264.039999999999</v>
          </cell>
          <cell r="AN269">
            <v>108641.17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660.25</v>
          </cell>
          <cell r="AU269">
            <v>0</v>
          </cell>
          <cell r="AV269">
            <v>0</v>
          </cell>
          <cell r="AW269">
            <v>0</v>
          </cell>
          <cell r="AX269">
            <v>500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819001.32000000018</v>
          </cell>
          <cell r="BD269">
            <v>310578.91000000003</v>
          </cell>
          <cell r="BE269">
            <v>237819.66000000003</v>
          </cell>
          <cell r="BF269">
            <v>4257673.6100000003</v>
          </cell>
        </row>
        <row r="270">
          <cell r="F270" t="str">
            <v>37501</v>
          </cell>
          <cell r="G270">
            <v>70222824.840000004</v>
          </cell>
          <cell r="H270">
            <v>124750.73</v>
          </cell>
          <cell r="I270">
            <v>196626.05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12597788.15</v>
          </cell>
          <cell r="Q270">
            <v>597477.56999999995</v>
          </cell>
          <cell r="R270">
            <v>2051038.81</v>
          </cell>
          <cell r="S270">
            <v>0</v>
          </cell>
          <cell r="T270">
            <v>0</v>
          </cell>
          <cell r="U270">
            <v>0</v>
          </cell>
          <cell r="V270">
            <v>2135460.58</v>
          </cell>
          <cell r="W270">
            <v>91625.450000000012</v>
          </cell>
          <cell r="X270">
            <v>72513</v>
          </cell>
          <cell r="Y270">
            <v>0</v>
          </cell>
          <cell r="Z270">
            <v>0</v>
          </cell>
          <cell r="AA270">
            <v>0</v>
          </cell>
          <cell r="AB270">
            <v>1786792.3800000001</v>
          </cell>
          <cell r="AC270">
            <v>456228.6</v>
          </cell>
          <cell r="AD270">
            <v>53371</v>
          </cell>
          <cell r="AE270">
            <v>0</v>
          </cell>
          <cell r="AF270">
            <v>1804306.71</v>
          </cell>
          <cell r="AG270">
            <v>25647.59</v>
          </cell>
          <cell r="AH270">
            <v>0</v>
          </cell>
          <cell r="AI270">
            <v>1029394.8099999999</v>
          </cell>
          <cell r="AJ270">
            <v>0</v>
          </cell>
          <cell r="AK270">
            <v>0</v>
          </cell>
          <cell r="AL270">
            <v>0</v>
          </cell>
          <cell r="AM270">
            <v>97137.9</v>
          </cell>
          <cell r="AN270">
            <v>1352222.15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337776.17</v>
          </cell>
          <cell r="AU270">
            <v>0</v>
          </cell>
          <cell r="AV270">
            <v>0</v>
          </cell>
          <cell r="AW270">
            <v>0</v>
          </cell>
          <cell r="AX270">
            <v>617603.7899999998</v>
          </cell>
          <cell r="AY270">
            <v>0</v>
          </cell>
          <cell r="AZ270">
            <v>0</v>
          </cell>
          <cell r="BA270">
            <v>14570</v>
          </cell>
          <cell r="BB270">
            <v>388788.73000000016</v>
          </cell>
          <cell r="BC270">
            <v>16900137.84</v>
          </cell>
          <cell r="BD270">
            <v>3696481.2399999998</v>
          </cell>
          <cell r="BE270">
            <v>3209890.8400000003</v>
          </cell>
          <cell r="BF270">
            <v>119860454.93000002</v>
          </cell>
        </row>
        <row r="271">
          <cell r="F271" t="str">
            <v>37502</v>
          </cell>
          <cell r="G271">
            <v>27531253.169999998</v>
          </cell>
          <cell r="H271">
            <v>43811.25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6698822.540000001</v>
          </cell>
          <cell r="Q271">
            <v>126367.31999999999</v>
          </cell>
          <cell r="R271">
            <v>1009397.6599999999</v>
          </cell>
          <cell r="S271">
            <v>0</v>
          </cell>
          <cell r="T271">
            <v>0</v>
          </cell>
          <cell r="U271">
            <v>132618.98000000001</v>
          </cell>
          <cell r="V271">
            <v>1867228.3800000001</v>
          </cell>
          <cell r="W271">
            <v>75268.439999999988</v>
          </cell>
          <cell r="X271">
            <v>40431.31</v>
          </cell>
          <cell r="Y271">
            <v>0</v>
          </cell>
          <cell r="Z271">
            <v>0</v>
          </cell>
          <cell r="AA271">
            <v>0</v>
          </cell>
          <cell r="AB271">
            <v>884267.67000000016</v>
          </cell>
          <cell r="AC271">
            <v>199446.56</v>
          </cell>
          <cell r="AD271">
            <v>0</v>
          </cell>
          <cell r="AE271">
            <v>0</v>
          </cell>
          <cell r="AF271">
            <v>1137517.9100000001</v>
          </cell>
          <cell r="AG271">
            <v>0</v>
          </cell>
          <cell r="AH271">
            <v>0</v>
          </cell>
          <cell r="AI271">
            <v>305024.94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244430.77000000002</v>
          </cell>
          <cell r="AO271">
            <v>0</v>
          </cell>
          <cell r="AP271">
            <v>102064.27999999998</v>
          </cell>
          <cell r="AQ271">
            <v>143765.76000000001</v>
          </cell>
          <cell r="AR271">
            <v>88689.98</v>
          </cell>
          <cell r="AS271">
            <v>0</v>
          </cell>
          <cell r="AT271">
            <v>42619.17</v>
          </cell>
          <cell r="AU271">
            <v>0</v>
          </cell>
          <cell r="AV271">
            <v>0</v>
          </cell>
          <cell r="AW271">
            <v>0</v>
          </cell>
          <cell r="AX271">
            <v>127426.35</v>
          </cell>
          <cell r="AY271">
            <v>0</v>
          </cell>
          <cell r="AZ271">
            <v>0</v>
          </cell>
          <cell r="BA271">
            <v>0</v>
          </cell>
          <cell r="BB271">
            <v>26444.53</v>
          </cell>
          <cell r="BC271">
            <v>6791348.3099999996</v>
          </cell>
          <cell r="BD271">
            <v>1482228.81</v>
          </cell>
          <cell r="BE271">
            <v>2361111.65</v>
          </cell>
          <cell r="BF271">
            <v>51461585.740000002</v>
          </cell>
        </row>
        <row r="272">
          <cell r="F272" t="str">
            <v>37503</v>
          </cell>
          <cell r="G272">
            <v>12521820.01</v>
          </cell>
          <cell r="H272">
            <v>350014.41000000003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2388835.6299999994</v>
          </cell>
          <cell r="Q272">
            <v>63348.85</v>
          </cell>
          <cell r="R272">
            <v>500530.32</v>
          </cell>
          <cell r="S272">
            <v>0</v>
          </cell>
          <cell r="T272">
            <v>0</v>
          </cell>
          <cell r="U272">
            <v>0</v>
          </cell>
          <cell r="V272">
            <v>566096.47999999986</v>
          </cell>
          <cell r="W272">
            <v>72940.99000000002</v>
          </cell>
          <cell r="X272">
            <v>15702.16</v>
          </cell>
          <cell r="Y272">
            <v>0</v>
          </cell>
          <cell r="Z272">
            <v>0</v>
          </cell>
          <cell r="AA272">
            <v>0</v>
          </cell>
          <cell r="AB272">
            <v>334495.18000000005</v>
          </cell>
          <cell r="AC272">
            <v>50398.8</v>
          </cell>
          <cell r="AD272">
            <v>0</v>
          </cell>
          <cell r="AE272">
            <v>0</v>
          </cell>
          <cell r="AF272">
            <v>486085.93</v>
          </cell>
          <cell r="AG272">
            <v>9900.4</v>
          </cell>
          <cell r="AH272">
            <v>0</v>
          </cell>
          <cell r="AI272">
            <v>96065.659999999989</v>
          </cell>
          <cell r="AJ272">
            <v>0</v>
          </cell>
          <cell r="AK272">
            <v>0</v>
          </cell>
          <cell r="AL272">
            <v>0</v>
          </cell>
          <cell r="AM272">
            <v>10686.04</v>
          </cell>
          <cell r="AN272">
            <v>113962.48999999999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19477.34</v>
          </cell>
          <cell r="AU272">
            <v>0</v>
          </cell>
          <cell r="AV272">
            <v>0</v>
          </cell>
          <cell r="AW272">
            <v>0</v>
          </cell>
          <cell r="AX272">
            <v>258560.94999999998</v>
          </cell>
          <cell r="AY272">
            <v>0</v>
          </cell>
          <cell r="AZ272">
            <v>0</v>
          </cell>
          <cell r="BA272">
            <v>0</v>
          </cell>
          <cell r="BB272">
            <v>75299.259999999995</v>
          </cell>
          <cell r="BC272">
            <v>3528244.040000001</v>
          </cell>
          <cell r="BD272">
            <v>711269.57000000007</v>
          </cell>
          <cell r="BE272">
            <v>985511.12000000011</v>
          </cell>
          <cell r="BF272">
            <v>23159245.629999999</v>
          </cell>
        </row>
        <row r="273">
          <cell r="F273" t="str">
            <v>37504</v>
          </cell>
          <cell r="G273">
            <v>14413044.189999998</v>
          </cell>
          <cell r="H273">
            <v>595003.24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3197691.6199999996</v>
          </cell>
          <cell r="Q273">
            <v>88226.27</v>
          </cell>
          <cell r="R273">
            <v>669279.85</v>
          </cell>
          <cell r="S273">
            <v>0</v>
          </cell>
          <cell r="T273">
            <v>0</v>
          </cell>
          <cell r="U273">
            <v>0</v>
          </cell>
          <cell r="V273">
            <v>1030351.78</v>
          </cell>
          <cell r="W273">
            <v>90164.58</v>
          </cell>
          <cell r="X273">
            <v>17425.059999999998</v>
          </cell>
          <cell r="Y273">
            <v>0</v>
          </cell>
          <cell r="Z273">
            <v>0</v>
          </cell>
          <cell r="AA273">
            <v>0</v>
          </cell>
          <cell r="AB273">
            <v>345842.74</v>
          </cell>
          <cell r="AC273">
            <v>109950.48</v>
          </cell>
          <cell r="AD273">
            <v>32239.730000000003</v>
          </cell>
          <cell r="AE273">
            <v>0</v>
          </cell>
          <cell r="AF273">
            <v>453098.26</v>
          </cell>
          <cell r="AG273">
            <v>0</v>
          </cell>
          <cell r="AH273">
            <v>0</v>
          </cell>
          <cell r="AI273">
            <v>141166.41999999998</v>
          </cell>
          <cell r="AJ273">
            <v>0</v>
          </cell>
          <cell r="AK273">
            <v>0</v>
          </cell>
          <cell r="AL273">
            <v>0</v>
          </cell>
          <cell r="AM273">
            <v>51979.03</v>
          </cell>
          <cell r="AN273">
            <v>238733.39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8616.06</v>
          </cell>
          <cell r="AT273">
            <v>24537.120000000003</v>
          </cell>
          <cell r="AU273">
            <v>0</v>
          </cell>
          <cell r="AV273">
            <v>0</v>
          </cell>
          <cell r="AW273">
            <v>0</v>
          </cell>
          <cell r="AX273">
            <v>120246.55</v>
          </cell>
          <cell r="AY273">
            <v>0</v>
          </cell>
          <cell r="AZ273">
            <v>0</v>
          </cell>
          <cell r="BA273">
            <v>0</v>
          </cell>
          <cell r="BB273">
            <v>8727.7999999999993</v>
          </cell>
          <cell r="BC273">
            <v>3904998.8600000008</v>
          </cell>
          <cell r="BD273">
            <v>749953.85</v>
          </cell>
          <cell r="BE273">
            <v>1077117.03</v>
          </cell>
          <cell r="BF273">
            <v>27368393.910000004</v>
          </cell>
        </row>
        <row r="274">
          <cell r="F274" t="str">
            <v>37505</v>
          </cell>
          <cell r="G274">
            <v>7636745.2699999996</v>
          </cell>
          <cell r="H274">
            <v>1270234.0299999998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1708495.03</v>
          </cell>
          <cell r="Q274">
            <v>56192.66</v>
          </cell>
          <cell r="R274">
            <v>310577.12</v>
          </cell>
          <cell r="S274">
            <v>0</v>
          </cell>
          <cell r="T274">
            <v>0</v>
          </cell>
          <cell r="U274">
            <v>0</v>
          </cell>
          <cell r="V274">
            <v>584361.59</v>
          </cell>
          <cell r="W274">
            <v>0</v>
          </cell>
          <cell r="X274">
            <v>9147</v>
          </cell>
          <cell r="Y274">
            <v>0</v>
          </cell>
          <cell r="Z274">
            <v>77330.12999999999</v>
          </cell>
          <cell r="AA274">
            <v>0</v>
          </cell>
          <cell r="AB274">
            <v>214433.16000000003</v>
          </cell>
          <cell r="AC274">
            <v>52318.490000000005</v>
          </cell>
          <cell r="AD274">
            <v>0</v>
          </cell>
          <cell r="AE274">
            <v>0</v>
          </cell>
          <cell r="AF274">
            <v>306225.69000000006</v>
          </cell>
          <cell r="AG274">
            <v>0</v>
          </cell>
          <cell r="AH274">
            <v>0</v>
          </cell>
          <cell r="AI274">
            <v>110435.6</v>
          </cell>
          <cell r="AJ274">
            <v>0</v>
          </cell>
          <cell r="AK274">
            <v>0</v>
          </cell>
          <cell r="AL274">
            <v>0</v>
          </cell>
          <cell r="AM274">
            <v>29455.45</v>
          </cell>
          <cell r="AN274">
            <v>140507.39000000001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80227.37999999999</v>
          </cell>
          <cell r="AU274">
            <v>0</v>
          </cell>
          <cell r="AV274">
            <v>0</v>
          </cell>
          <cell r="AW274">
            <v>0</v>
          </cell>
          <cell r="AX274">
            <v>88779.41</v>
          </cell>
          <cell r="AY274">
            <v>0</v>
          </cell>
          <cell r="AZ274">
            <v>0</v>
          </cell>
          <cell r="BA274">
            <v>0</v>
          </cell>
          <cell r="BB274">
            <v>490.66</v>
          </cell>
          <cell r="BC274">
            <v>3252170.5599999991</v>
          </cell>
          <cell r="BD274">
            <v>450966.5</v>
          </cell>
          <cell r="BE274">
            <v>793922.24</v>
          </cell>
          <cell r="BF274">
            <v>17173015.359999996</v>
          </cell>
        </row>
        <row r="275">
          <cell r="F275" t="str">
            <v>37506</v>
          </cell>
          <cell r="G275">
            <v>9607820.6099999994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1814498.79</v>
          </cell>
          <cell r="Q275">
            <v>63086.83</v>
          </cell>
          <cell r="R275">
            <v>315038</v>
          </cell>
          <cell r="S275">
            <v>0</v>
          </cell>
          <cell r="T275">
            <v>0</v>
          </cell>
          <cell r="U275">
            <v>0</v>
          </cell>
          <cell r="V275">
            <v>472537.79000000004</v>
          </cell>
          <cell r="W275">
            <v>0</v>
          </cell>
          <cell r="X275">
            <v>11909</v>
          </cell>
          <cell r="Y275">
            <v>0</v>
          </cell>
          <cell r="Z275">
            <v>0</v>
          </cell>
          <cell r="AA275">
            <v>0</v>
          </cell>
          <cell r="AB275">
            <v>304272.94</v>
          </cell>
          <cell r="AC275">
            <v>79526</v>
          </cell>
          <cell r="AD275">
            <v>83918.09</v>
          </cell>
          <cell r="AE275">
            <v>0</v>
          </cell>
          <cell r="AF275">
            <v>362996.29000000004</v>
          </cell>
          <cell r="AG275">
            <v>0</v>
          </cell>
          <cell r="AH275">
            <v>0</v>
          </cell>
          <cell r="AI275">
            <v>11396.83</v>
          </cell>
          <cell r="AJ275">
            <v>0</v>
          </cell>
          <cell r="AK275">
            <v>0</v>
          </cell>
          <cell r="AL275">
            <v>0</v>
          </cell>
          <cell r="AM275">
            <v>14929.01</v>
          </cell>
          <cell r="AN275">
            <v>205823.29000000004</v>
          </cell>
          <cell r="AO275">
            <v>0</v>
          </cell>
          <cell r="AP275">
            <v>18875</v>
          </cell>
          <cell r="AQ275">
            <v>0</v>
          </cell>
          <cell r="AR275">
            <v>0</v>
          </cell>
          <cell r="AS275">
            <v>0</v>
          </cell>
          <cell r="AT275">
            <v>114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19172.62</v>
          </cell>
          <cell r="BB275">
            <v>450350.66</v>
          </cell>
          <cell r="BC275">
            <v>2739012.0299999993</v>
          </cell>
          <cell r="BD275">
            <v>682399.02999999991</v>
          </cell>
          <cell r="BE275">
            <v>743765.27</v>
          </cell>
          <cell r="BF275">
            <v>18001442.079999998</v>
          </cell>
        </row>
        <row r="276">
          <cell r="F276" t="str">
            <v>37507</v>
          </cell>
          <cell r="G276">
            <v>10853779.490000002</v>
          </cell>
          <cell r="H276">
            <v>239903.5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2601497.91</v>
          </cell>
          <cell r="Q276">
            <v>47061.15</v>
          </cell>
          <cell r="R276">
            <v>380466</v>
          </cell>
          <cell r="S276">
            <v>0</v>
          </cell>
          <cell r="T276">
            <v>0</v>
          </cell>
          <cell r="U276">
            <v>0</v>
          </cell>
          <cell r="V276">
            <v>782932.07</v>
          </cell>
          <cell r="W276">
            <v>73502.430000000008</v>
          </cell>
          <cell r="X276">
            <v>23412</v>
          </cell>
          <cell r="Y276">
            <v>0</v>
          </cell>
          <cell r="Z276">
            <v>0</v>
          </cell>
          <cell r="AA276">
            <v>0</v>
          </cell>
          <cell r="AB276">
            <v>665601.94000000006</v>
          </cell>
          <cell r="AC276">
            <v>116964.73999999999</v>
          </cell>
          <cell r="AD276">
            <v>0</v>
          </cell>
          <cell r="AE276">
            <v>0</v>
          </cell>
          <cell r="AF276">
            <v>456833.74</v>
          </cell>
          <cell r="AG276">
            <v>0</v>
          </cell>
          <cell r="AH276">
            <v>0</v>
          </cell>
          <cell r="AI276">
            <v>284709.69</v>
          </cell>
          <cell r="AJ276">
            <v>0</v>
          </cell>
          <cell r="AK276">
            <v>0</v>
          </cell>
          <cell r="AL276">
            <v>0</v>
          </cell>
          <cell r="AM276">
            <v>12087.24</v>
          </cell>
          <cell r="AN276">
            <v>95365.81</v>
          </cell>
          <cell r="AO276">
            <v>0</v>
          </cell>
          <cell r="AP276">
            <v>15188.34</v>
          </cell>
          <cell r="AQ276">
            <v>0</v>
          </cell>
          <cell r="AR276">
            <v>0</v>
          </cell>
          <cell r="AS276">
            <v>2862</v>
          </cell>
          <cell r="AT276">
            <v>20079.990000000002</v>
          </cell>
          <cell r="AU276">
            <v>0</v>
          </cell>
          <cell r="AV276">
            <v>0</v>
          </cell>
          <cell r="AW276">
            <v>0</v>
          </cell>
          <cell r="AX276">
            <v>147391.85999999999</v>
          </cell>
          <cell r="AY276">
            <v>0</v>
          </cell>
          <cell r="AZ276">
            <v>0</v>
          </cell>
          <cell r="BA276">
            <v>17192.900000000001</v>
          </cell>
          <cell r="BB276">
            <v>142425.72</v>
          </cell>
          <cell r="BC276">
            <v>3138952.7600000002</v>
          </cell>
          <cell r="BD276">
            <v>744252.66</v>
          </cell>
          <cell r="BE276">
            <v>1373729.4600000002</v>
          </cell>
          <cell r="BF276">
            <v>22236193.400000002</v>
          </cell>
        </row>
        <row r="277">
          <cell r="F277" t="str">
            <v>37903</v>
          </cell>
          <cell r="G277">
            <v>1942746.33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295201.48</v>
          </cell>
          <cell r="Q277">
            <v>45213.45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109168.66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21739.55</v>
          </cell>
          <cell r="BB277">
            <v>0</v>
          </cell>
          <cell r="BC277">
            <v>21102.410000000003</v>
          </cell>
          <cell r="BD277">
            <v>33683.61</v>
          </cell>
          <cell r="BE277">
            <v>164918.21</v>
          </cell>
          <cell r="BF277">
            <v>2633773.7000000002</v>
          </cell>
        </row>
        <row r="278">
          <cell r="F278" t="str">
            <v>38126</v>
          </cell>
          <cell r="G278">
            <v>1319044.7200000002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123870.47</v>
          </cell>
          <cell r="Q278">
            <v>0</v>
          </cell>
          <cell r="R278">
            <v>13991.099999999999</v>
          </cell>
          <cell r="S278">
            <v>0</v>
          </cell>
          <cell r="T278">
            <v>0</v>
          </cell>
          <cell r="U278">
            <v>0</v>
          </cell>
          <cell r="V278">
            <v>94239.66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22809.210000000003</v>
          </cell>
          <cell r="AC278">
            <v>8166.38</v>
          </cell>
          <cell r="AD278">
            <v>0</v>
          </cell>
          <cell r="AE278">
            <v>0</v>
          </cell>
          <cell r="AF278">
            <v>17443.240000000002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3183.02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3260</v>
          </cell>
          <cell r="AY278">
            <v>0</v>
          </cell>
          <cell r="AZ278">
            <v>0</v>
          </cell>
          <cell r="BA278">
            <v>0</v>
          </cell>
          <cell r="BB278">
            <v>2963.94</v>
          </cell>
          <cell r="BC278">
            <v>513641.42000000004</v>
          </cell>
          <cell r="BD278">
            <v>96987.33</v>
          </cell>
          <cell r="BE278">
            <v>159327.5</v>
          </cell>
          <cell r="BF278">
            <v>2378927.9900000002</v>
          </cell>
        </row>
        <row r="279">
          <cell r="F279" t="str">
            <v>38264</v>
          </cell>
          <cell r="G279">
            <v>332662.87999999995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42449.5</v>
          </cell>
          <cell r="Q279">
            <v>0</v>
          </cell>
          <cell r="R279">
            <v>14619.78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909.99999999999989</v>
          </cell>
          <cell r="AC279">
            <v>16116.83</v>
          </cell>
          <cell r="AD279">
            <v>0</v>
          </cell>
          <cell r="AE279">
            <v>0</v>
          </cell>
          <cell r="AF279">
            <v>7803.9400000000005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309.36</v>
          </cell>
          <cell r="AU279">
            <v>2926.72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205084.72000000003</v>
          </cell>
          <cell r="BD279">
            <v>34079.06</v>
          </cell>
          <cell r="BE279">
            <v>55275.16</v>
          </cell>
          <cell r="BF279">
            <v>712237.95000000007</v>
          </cell>
        </row>
        <row r="280">
          <cell r="F280" t="str">
            <v>38265</v>
          </cell>
          <cell r="G280">
            <v>1630278.1099999996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255857.88999999998</v>
          </cell>
          <cell r="Q280">
            <v>0</v>
          </cell>
          <cell r="R280">
            <v>36052.32</v>
          </cell>
          <cell r="S280">
            <v>0</v>
          </cell>
          <cell r="T280">
            <v>0</v>
          </cell>
          <cell r="U280">
            <v>0</v>
          </cell>
          <cell r="V280">
            <v>103432.87</v>
          </cell>
          <cell r="W280">
            <v>11751.23</v>
          </cell>
          <cell r="X280">
            <v>911.69</v>
          </cell>
          <cell r="Y280">
            <v>0</v>
          </cell>
          <cell r="Z280">
            <v>0</v>
          </cell>
          <cell r="AA280">
            <v>0</v>
          </cell>
          <cell r="AB280">
            <v>23857.79</v>
          </cell>
          <cell r="AC280">
            <v>31322.21</v>
          </cell>
          <cell r="AD280">
            <v>0</v>
          </cell>
          <cell r="AE280">
            <v>0</v>
          </cell>
          <cell r="AF280">
            <v>41281.279999999999</v>
          </cell>
          <cell r="AG280">
            <v>0</v>
          </cell>
          <cell r="AH280">
            <v>0</v>
          </cell>
          <cell r="AI280">
            <v>162882.84000000003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1582.8200000000002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57868.360000000008</v>
          </cell>
          <cell r="BB280">
            <v>61917.350000000006</v>
          </cell>
          <cell r="BC280">
            <v>600756.72</v>
          </cell>
          <cell r="BD280">
            <v>100537.36</v>
          </cell>
          <cell r="BE280">
            <v>108262.26999999999</v>
          </cell>
          <cell r="BF280">
            <v>3228553.1099999985</v>
          </cell>
        </row>
        <row r="281">
          <cell r="F281" t="str">
            <v>38267</v>
          </cell>
          <cell r="G281">
            <v>12317132.590000002</v>
          </cell>
          <cell r="H281">
            <v>58803.53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2103143.3199999998</v>
          </cell>
          <cell r="Q281">
            <v>103890.04000000001</v>
          </cell>
          <cell r="R281">
            <v>413994.67000000004</v>
          </cell>
          <cell r="S281">
            <v>0</v>
          </cell>
          <cell r="T281">
            <v>0</v>
          </cell>
          <cell r="U281">
            <v>0</v>
          </cell>
          <cell r="V281">
            <v>788028.16999999993</v>
          </cell>
          <cell r="W281">
            <v>188693.81000000003</v>
          </cell>
          <cell r="X281">
            <v>17116.7</v>
          </cell>
          <cell r="Y281">
            <v>0</v>
          </cell>
          <cell r="Z281">
            <v>0</v>
          </cell>
          <cell r="AA281">
            <v>0</v>
          </cell>
          <cell r="AB281">
            <v>330508.51999999996</v>
          </cell>
          <cell r="AC281">
            <v>77818.739999999991</v>
          </cell>
          <cell r="AD281">
            <v>0</v>
          </cell>
          <cell r="AE281">
            <v>0</v>
          </cell>
          <cell r="AF281">
            <v>324717.91000000003</v>
          </cell>
          <cell r="AG281">
            <v>0</v>
          </cell>
          <cell r="AH281">
            <v>0</v>
          </cell>
          <cell r="AI281">
            <v>139114.51</v>
          </cell>
          <cell r="AJ281">
            <v>0</v>
          </cell>
          <cell r="AK281">
            <v>0</v>
          </cell>
          <cell r="AL281">
            <v>0</v>
          </cell>
          <cell r="AM281">
            <v>31961.040000000001</v>
          </cell>
          <cell r="AN281">
            <v>101886.64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3145.3599999999997</v>
          </cell>
          <cell r="AT281">
            <v>20016.75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4280535.9899999993</v>
          </cell>
          <cell r="BD281">
            <v>813374.77</v>
          </cell>
          <cell r="BE281">
            <v>979564.73999999987</v>
          </cell>
          <cell r="BF281">
            <v>23093447.799999997</v>
          </cell>
        </row>
        <row r="282">
          <cell r="F282" t="str">
            <v>38300</v>
          </cell>
          <cell r="G282">
            <v>3267318.5399999996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459821.24</v>
          </cell>
          <cell r="Q282">
            <v>4105.7700000000004</v>
          </cell>
          <cell r="R282">
            <v>109777.04</v>
          </cell>
          <cell r="S282">
            <v>0</v>
          </cell>
          <cell r="T282">
            <v>0</v>
          </cell>
          <cell r="U282">
            <v>0</v>
          </cell>
          <cell r="V282">
            <v>347460.27000000008</v>
          </cell>
          <cell r="W282">
            <v>21144.260000000002</v>
          </cell>
          <cell r="X282">
            <v>3984.23</v>
          </cell>
          <cell r="Y282">
            <v>0</v>
          </cell>
          <cell r="Z282">
            <v>0</v>
          </cell>
          <cell r="AA282">
            <v>0</v>
          </cell>
          <cell r="AB282">
            <v>101014.06</v>
          </cell>
          <cell r="AC282">
            <v>21934.799999999999</v>
          </cell>
          <cell r="AD282">
            <v>0</v>
          </cell>
          <cell r="AE282">
            <v>0</v>
          </cell>
          <cell r="AF282">
            <v>89523.62</v>
          </cell>
          <cell r="AG282">
            <v>0</v>
          </cell>
          <cell r="AH282">
            <v>0</v>
          </cell>
          <cell r="AI282">
            <v>15404.57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23480.01</v>
          </cell>
          <cell r="AS282">
            <v>0</v>
          </cell>
          <cell r="AT282">
            <v>5088.2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1395905.44</v>
          </cell>
          <cell r="BD282">
            <v>264207.42</v>
          </cell>
          <cell r="BE282">
            <v>395463.03000000014</v>
          </cell>
          <cell r="BF282">
            <v>6525632.4999999991</v>
          </cell>
        </row>
        <row r="283">
          <cell r="F283" t="str">
            <v>38301</v>
          </cell>
          <cell r="G283">
            <v>1502682.67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156351.93</v>
          </cell>
          <cell r="Q283">
            <v>15230.21</v>
          </cell>
          <cell r="R283">
            <v>44707.999999999993</v>
          </cell>
          <cell r="S283">
            <v>0</v>
          </cell>
          <cell r="T283">
            <v>0</v>
          </cell>
          <cell r="U283">
            <v>0</v>
          </cell>
          <cell r="V283">
            <v>118339.79</v>
          </cell>
          <cell r="W283">
            <v>0</v>
          </cell>
          <cell r="X283">
            <v>1777</v>
          </cell>
          <cell r="Y283">
            <v>0</v>
          </cell>
          <cell r="Z283">
            <v>0</v>
          </cell>
          <cell r="AA283">
            <v>0</v>
          </cell>
          <cell r="AB283">
            <v>51436</v>
          </cell>
          <cell r="AC283">
            <v>23408.18</v>
          </cell>
          <cell r="AD283">
            <v>0</v>
          </cell>
          <cell r="AE283">
            <v>0</v>
          </cell>
          <cell r="AF283">
            <v>33467.300000000003</v>
          </cell>
          <cell r="AG283">
            <v>0</v>
          </cell>
          <cell r="AH283">
            <v>0</v>
          </cell>
          <cell r="AI283">
            <v>6208.2400000000007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1639.82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37136.439999999995</v>
          </cell>
          <cell r="BC283">
            <v>613200.7699999999</v>
          </cell>
          <cell r="BD283">
            <v>63675.729999999996</v>
          </cell>
          <cell r="BE283">
            <v>10</v>
          </cell>
          <cell r="BF283">
            <v>2669272.0799999996</v>
          </cell>
        </row>
        <row r="284">
          <cell r="F284" t="str">
            <v>38302</v>
          </cell>
          <cell r="G284">
            <v>1163759.6400000004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164773.09999999998</v>
          </cell>
          <cell r="Q284">
            <v>0</v>
          </cell>
          <cell r="R284">
            <v>28039</v>
          </cell>
          <cell r="S284">
            <v>0</v>
          </cell>
          <cell r="T284">
            <v>0</v>
          </cell>
          <cell r="U284">
            <v>0</v>
          </cell>
          <cell r="V284">
            <v>42502.79</v>
          </cell>
          <cell r="W284">
            <v>0</v>
          </cell>
          <cell r="X284">
            <v>1174</v>
          </cell>
          <cell r="Y284">
            <v>0</v>
          </cell>
          <cell r="Z284">
            <v>0</v>
          </cell>
          <cell r="AA284">
            <v>0</v>
          </cell>
          <cell r="AB284">
            <v>55799.33</v>
          </cell>
          <cell r="AC284">
            <v>15470.559999999998</v>
          </cell>
          <cell r="AD284">
            <v>0</v>
          </cell>
          <cell r="AE284">
            <v>0</v>
          </cell>
          <cell r="AF284">
            <v>22271.45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986.61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6000</v>
          </cell>
          <cell r="BB284">
            <v>32712.799999999999</v>
          </cell>
          <cell r="BC284">
            <v>477766.23000000004</v>
          </cell>
          <cell r="BD284">
            <v>105336.85</v>
          </cell>
          <cell r="BE284">
            <v>243636.08</v>
          </cell>
          <cell r="BF284">
            <v>2360228.4400000004</v>
          </cell>
        </row>
        <row r="285">
          <cell r="F285" t="str">
            <v>38304</v>
          </cell>
          <cell r="G285">
            <v>341898.87000000005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21016.46</v>
          </cell>
          <cell r="Q285">
            <v>0</v>
          </cell>
          <cell r="R285">
            <v>9805.09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21033.39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112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45794.400000000001</v>
          </cell>
          <cell r="BB285">
            <v>0</v>
          </cell>
          <cell r="BC285">
            <v>214806.05000000005</v>
          </cell>
          <cell r="BD285">
            <v>1521.2</v>
          </cell>
          <cell r="BE285">
            <v>66327.31</v>
          </cell>
          <cell r="BF285">
            <v>722454.77000000025</v>
          </cell>
        </row>
        <row r="286">
          <cell r="F286" t="str">
            <v>38306</v>
          </cell>
          <cell r="G286">
            <v>1331666.8799999999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125132.26000000001</v>
          </cell>
          <cell r="Q286">
            <v>22708.67</v>
          </cell>
          <cell r="R286">
            <v>35844</v>
          </cell>
          <cell r="S286">
            <v>0</v>
          </cell>
          <cell r="T286">
            <v>0</v>
          </cell>
          <cell r="U286">
            <v>0</v>
          </cell>
          <cell r="V286">
            <v>114132.66</v>
          </cell>
          <cell r="W286">
            <v>0</v>
          </cell>
          <cell r="X286">
            <v>4146.91</v>
          </cell>
          <cell r="Y286">
            <v>0</v>
          </cell>
          <cell r="Z286">
            <v>0</v>
          </cell>
          <cell r="AA286">
            <v>0</v>
          </cell>
          <cell r="AB286">
            <v>17274.53</v>
          </cell>
          <cell r="AC286">
            <v>5901.07</v>
          </cell>
          <cell r="AD286">
            <v>0</v>
          </cell>
          <cell r="AE286">
            <v>0</v>
          </cell>
          <cell r="AF286">
            <v>9281.83</v>
          </cell>
          <cell r="AG286">
            <v>0</v>
          </cell>
          <cell r="AH286">
            <v>0</v>
          </cell>
          <cell r="AI286">
            <v>14304.689999999999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20625.12</v>
          </cell>
          <cell r="AY286">
            <v>0</v>
          </cell>
          <cell r="AZ286">
            <v>0</v>
          </cell>
          <cell r="BA286">
            <v>91703.510000000009</v>
          </cell>
          <cell r="BB286">
            <v>0</v>
          </cell>
          <cell r="BC286">
            <v>476611.49</v>
          </cell>
          <cell r="BD286">
            <v>93037.17</v>
          </cell>
          <cell r="BE286">
            <v>120435.48999999999</v>
          </cell>
          <cell r="BF286">
            <v>2482806.2800000003</v>
          </cell>
        </row>
        <row r="287">
          <cell r="F287" t="str">
            <v>38308</v>
          </cell>
          <cell r="G287">
            <v>1309996.3999999994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91845.1</v>
          </cell>
          <cell r="Q287">
            <v>12110.81</v>
          </cell>
          <cell r="R287">
            <v>18168.25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21252.78</v>
          </cell>
          <cell r="AD287">
            <v>0</v>
          </cell>
          <cell r="AE287">
            <v>0</v>
          </cell>
          <cell r="AF287">
            <v>28999.27</v>
          </cell>
          <cell r="AG287">
            <v>0</v>
          </cell>
          <cell r="AH287">
            <v>0</v>
          </cell>
          <cell r="AI287">
            <v>11899.45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35878.090000000004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530599.04999999993</v>
          </cell>
          <cell r="BD287">
            <v>84571.909999999989</v>
          </cell>
          <cell r="BE287">
            <v>198175.41999999998</v>
          </cell>
          <cell r="BF287">
            <v>2343496.5299999998</v>
          </cell>
        </row>
        <row r="288">
          <cell r="F288" t="str">
            <v>38320</v>
          </cell>
          <cell r="G288">
            <v>1770879.3600000003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172620.4</v>
          </cell>
          <cell r="Q288">
            <v>0</v>
          </cell>
          <cell r="R288">
            <v>44190</v>
          </cell>
          <cell r="S288">
            <v>0</v>
          </cell>
          <cell r="T288">
            <v>0</v>
          </cell>
          <cell r="U288">
            <v>0</v>
          </cell>
          <cell r="V288">
            <v>148742.66000000003</v>
          </cell>
          <cell r="W288">
            <v>0</v>
          </cell>
          <cell r="X288">
            <v>1324</v>
          </cell>
          <cell r="Y288">
            <v>0</v>
          </cell>
          <cell r="Z288">
            <v>0</v>
          </cell>
          <cell r="AA288">
            <v>0</v>
          </cell>
          <cell r="AB288">
            <v>46041.1</v>
          </cell>
          <cell r="AC288">
            <v>13672.7</v>
          </cell>
          <cell r="AD288">
            <v>0</v>
          </cell>
          <cell r="AE288">
            <v>0</v>
          </cell>
          <cell r="AF288">
            <v>67286.02</v>
          </cell>
          <cell r="AG288">
            <v>0</v>
          </cell>
          <cell r="AH288">
            <v>0</v>
          </cell>
          <cell r="AI288">
            <v>18729.68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2077.96</v>
          </cell>
          <cell r="AU288">
            <v>0</v>
          </cell>
          <cell r="AV288">
            <v>0</v>
          </cell>
          <cell r="AW288">
            <v>0</v>
          </cell>
          <cell r="AX288">
            <v>132773.01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668465.29999999993</v>
          </cell>
          <cell r="BD288">
            <v>145888.91999999998</v>
          </cell>
          <cell r="BE288">
            <v>187671.64</v>
          </cell>
          <cell r="BF288">
            <v>3420362.7500000005</v>
          </cell>
        </row>
        <row r="289">
          <cell r="F289" t="str">
            <v>38322</v>
          </cell>
          <cell r="G289">
            <v>1286716.2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172864.46000000002</v>
          </cell>
          <cell r="Q289">
            <v>0</v>
          </cell>
          <cell r="R289">
            <v>42965.87</v>
          </cell>
          <cell r="S289">
            <v>0</v>
          </cell>
          <cell r="T289">
            <v>0</v>
          </cell>
          <cell r="U289">
            <v>0</v>
          </cell>
          <cell r="V289">
            <v>196659.81999999998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21319.43</v>
          </cell>
          <cell r="AC289">
            <v>26549.07</v>
          </cell>
          <cell r="AD289">
            <v>0</v>
          </cell>
          <cell r="AE289">
            <v>0</v>
          </cell>
          <cell r="AF289">
            <v>20291.82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4953.5599999999995</v>
          </cell>
          <cell r="AS289">
            <v>5660.96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27961.81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485729.92</v>
          </cell>
          <cell r="BD289">
            <v>132802.01</v>
          </cell>
          <cell r="BE289">
            <v>328158.2</v>
          </cell>
          <cell r="BF289">
            <v>2752633.1300000008</v>
          </cell>
        </row>
        <row r="290">
          <cell r="F290" t="str">
            <v>38324</v>
          </cell>
          <cell r="G290">
            <v>1207916.4899999998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56314.13</v>
          </cell>
          <cell r="Q290">
            <v>11196.4</v>
          </cell>
          <cell r="R290">
            <v>39906.43</v>
          </cell>
          <cell r="S290">
            <v>0</v>
          </cell>
          <cell r="T290">
            <v>0</v>
          </cell>
          <cell r="U290">
            <v>0</v>
          </cell>
          <cell r="V290">
            <v>49319.54</v>
          </cell>
          <cell r="W290">
            <v>12000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30584.65</v>
          </cell>
          <cell r="AC290">
            <v>14769.74</v>
          </cell>
          <cell r="AD290">
            <v>0</v>
          </cell>
          <cell r="AE290">
            <v>0</v>
          </cell>
          <cell r="AF290">
            <v>24621.69</v>
          </cell>
          <cell r="AG290">
            <v>0</v>
          </cell>
          <cell r="AH290">
            <v>0</v>
          </cell>
          <cell r="AI290">
            <v>6396.12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4619.16</v>
          </cell>
          <cell r="AS290">
            <v>0</v>
          </cell>
          <cell r="AT290">
            <v>892.91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108534.85</v>
          </cell>
          <cell r="BB290">
            <v>0</v>
          </cell>
          <cell r="BC290">
            <v>556113.05999999982</v>
          </cell>
          <cell r="BD290">
            <v>82452.98</v>
          </cell>
          <cell r="BE290">
            <v>264024.73</v>
          </cell>
          <cell r="BF290">
            <v>2469662.879999999</v>
          </cell>
        </row>
        <row r="291">
          <cell r="F291" t="str">
            <v>39002</v>
          </cell>
          <cell r="G291">
            <v>3360203.4200000004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407315.48999999993</v>
          </cell>
          <cell r="Q291">
            <v>36844.5</v>
          </cell>
          <cell r="R291">
            <v>138228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341694.22000000003</v>
          </cell>
          <cell r="AC291">
            <v>31362.46</v>
          </cell>
          <cell r="AD291">
            <v>17885.46</v>
          </cell>
          <cell r="AE291">
            <v>0</v>
          </cell>
          <cell r="AF291">
            <v>144978.37</v>
          </cell>
          <cell r="AG291">
            <v>0</v>
          </cell>
          <cell r="AH291">
            <v>0</v>
          </cell>
          <cell r="AI291">
            <v>27247.23</v>
          </cell>
          <cell r="AJ291">
            <v>0</v>
          </cell>
          <cell r="AK291">
            <v>0</v>
          </cell>
          <cell r="AL291">
            <v>0</v>
          </cell>
          <cell r="AM291">
            <v>767.7</v>
          </cell>
          <cell r="AN291">
            <v>130645.35999999997</v>
          </cell>
          <cell r="AO291">
            <v>1080.45</v>
          </cell>
          <cell r="AP291">
            <v>4019.4400000000005</v>
          </cell>
          <cell r="AQ291">
            <v>0</v>
          </cell>
          <cell r="AR291">
            <v>0</v>
          </cell>
          <cell r="AS291">
            <v>0</v>
          </cell>
          <cell r="AT291">
            <v>736.2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43631.53</v>
          </cell>
          <cell r="BB291">
            <v>4207.21</v>
          </cell>
          <cell r="BC291">
            <v>1210575.6000000001</v>
          </cell>
          <cell r="BD291">
            <v>454133.44</v>
          </cell>
          <cell r="BE291">
            <v>110667.35</v>
          </cell>
          <cell r="BF291">
            <v>6466223.4300000025</v>
          </cell>
        </row>
        <row r="292">
          <cell r="F292" t="str">
            <v>39003</v>
          </cell>
          <cell r="G292">
            <v>7313517.1199999964</v>
          </cell>
          <cell r="H292">
            <v>214770.63999999998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827011.06</v>
          </cell>
          <cell r="Q292">
            <v>6842.81</v>
          </cell>
          <cell r="R292">
            <v>246707.58000000002</v>
          </cell>
          <cell r="S292">
            <v>0</v>
          </cell>
          <cell r="T292">
            <v>0</v>
          </cell>
          <cell r="U292">
            <v>0</v>
          </cell>
          <cell r="V292">
            <v>409731.66000000003</v>
          </cell>
          <cell r="W292">
            <v>130089.35</v>
          </cell>
          <cell r="X292">
            <v>6120.63</v>
          </cell>
          <cell r="Y292">
            <v>0</v>
          </cell>
          <cell r="Z292">
            <v>0</v>
          </cell>
          <cell r="AA292">
            <v>0</v>
          </cell>
          <cell r="AB292">
            <v>446605.51</v>
          </cell>
          <cell r="AC292">
            <v>19053.95</v>
          </cell>
          <cell r="AD292">
            <v>0</v>
          </cell>
          <cell r="AE292">
            <v>0</v>
          </cell>
          <cell r="AF292">
            <v>272546.34000000003</v>
          </cell>
          <cell r="AG292">
            <v>0</v>
          </cell>
          <cell r="AH292">
            <v>0</v>
          </cell>
          <cell r="AI292">
            <v>54329.799999999996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72174.909999999989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8130.42</v>
          </cell>
          <cell r="AU292">
            <v>0</v>
          </cell>
          <cell r="AV292">
            <v>0</v>
          </cell>
          <cell r="AW292">
            <v>0</v>
          </cell>
          <cell r="AX292">
            <v>156.68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2101220.6200000006</v>
          </cell>
          <cell r="BD292">
            <v>458957.04</v>
          </cell>
          <cell r="BE292">
            <v>715359.3</v>
          </cell>
          <cell r="BF292">
            <v>13303325.419999996</v>
          </cell>
        </row>
        <row r="293">
          <cell r="F293" t="str">
            <v>39007</v>
          </cell>
          <cell r="G293">
            <v>83018061.960000023</v>
          </cell>
          <cell r="H293">
            <v>787602.53</v>
          </cell>
          <cell r="I293">
            <v>134668.61000000002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16825855.149999999</v>
          </cell>
          <cell r="Q293">
            <v>762666.16</v>
          </cell>
          <cell r="R293">
            <v>3259216.5999999996</v>
          </cell>
          <cell r="S293">
            <v>0</v>
          </cell>
          <cell r="T293">
            <v>0</v>
          </cell>
          <cell r="U293">
            <v>0</v>
          </cell>
          <cell r="V293">
            <v>5731675.6900000004</v>
          </cell>
          <cell r="W293">
            <v>1012639.5700000001</v>
          </cell>
          <cell r="X293">
            <v>156037</v>
          </cell>
          <cell r="Y293">
            <v>0</v>
          </cell>
          <cell r="Z293">
            <v>3928286.4699999993</v>
          </cell>
          <cell r="AA293">
            <v>88560.069999999992</v>
          </cell>
          <cell r="AB293">
            <v>7534246.1900000004</v>
          </cell>
          <cell r="AC293">
            <v>708030.69</v>
          </cell>
          <cell r="AD293">
            <v>1461274.77</v>
          </cell>
          <cell r="AE293">
            <v>0</v>
          </cell>
          <cell r="AF293">
            <v>5991003.2799999993</v>
          </cell>
          <cell r="AG293">
            <v>434415.19</v>
          </cell>
          <cell r="AH293">
            <v>0</v>
          </cell>
          <cell r="AI293">
            <v>2252937.09</v>
          </cell>
          <cell r="AJ293">
            <v>2720.9</v>
          </cell>
          <cell r="AK293">
            <v>0</v>
          </cell>
          <cell r="AL293">
            <v>0</v>
          </cell>
          <cell r="AM293">
            <v>887180.17999999993</v>
          </cell>
          <cell r="AN293">
            <v>4161079.5499999993</v>
          </cell>
          <cell r="AO293">
            <v>0</v>
          </cell>
          <cell r="AP293">
            <v>64729.43</v>
          </cell>
          <cell r="AQ293">
            <v>0</v>
          </cell>
          <cell r="AR293">
            <v>0</v>
          </cell>
          <cell r="AS293">
            <v>0</v>
          </cell>
          <cell r="AT293">
            <v>68886.73000000001</v>
          </cell>
          <cell r="AU293">
            <v>0</v>
          </cell>
          <cell r="AV293">
            <v>0</v>
          </cell>
          <cell r="AW293">
            <v>0</v>
          </cell>
          <cell r="AX293">
            <v>770757.85999999975</v>
          </cell>
          <cell r="AY293">
            <v>0</v>
          </cell>
          <cell r="AZ293">
            <v>0</v>
          </cell>
          <cell r="BA293">
            <v>364682.33</v>
          </cell>
          <cell r="BB293">
            <v>22714.77</v>
          </cell>
          <cell r="BC293">
            <v>29275949.960000001</v>
          </cell>
          <cell r="BD293">
            <v>8371015.8099999996</v>
          </cell>
          <cell r="BE293">
            <v>2839033.2399999998</v>
          </cell>
          <cell r="BF293">
            <v>180915927.78000006</v>
          </cell>
        </row>
        <row r="294">
          <cell r="F294" t="str">
            <v>39090</v>
          </cell>
          <cell r="G294">
            <v>16659546.930000003</v>
          </cell>
          <cell r="H294">
            <v>58800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2248149.9899999998</v>
          </cell>
          <cell r="Q294">
            <v>61479.490000000005</v>
          </cell>
          <cell r="R294">
            <v>602087.85</v>
          </cell>
          <cell r="S294">
            <v>0</v>
          </cell>
          <cell r="T294">
            <v>0</v>
          </cell>
          <cell r="U294">
            <v>0</v>
          </cell>
          <cell r="V294">
            <v>868361.6</v>
          </cell>
          <cell r="W294">
            <v>93132.7</v>
          </cell>
          <cell r="X294">
            <v>14059.16</v>
          </cell>
          <cell r="Y294">
            <v>0</v>
          </cell>
          <cell r="Z294">
            <v>0</v>
          </cell>
          <cell r="AA294">
            <v>0</v>
          </cell>
          <cell r="AB294">
            <v>438449.0199999999</v>
          </cell>
          <cell r="AC294">
            <v>61938.74</v>
          </cell>
          <cell r="AD294">
            <v>0</v>
          </cell>
          <cell r="AE294">
            <v>0</v>
          </cell>
          <cell r="AF294">
            <v>823383.4800000001</v>
          </cell>
          <cell r="AG294">
            <v>0</v>
          </cell>
          <cell r="AH294">
            <v>0</v>
          </cell>
          <cell r="AI294">
            <v>95048.2</v>
          </cell>
          <cell r="AJ294">
            <v>0</v>
          </cell>
          <cell r="AK294">
            <v>0</v>
          </cell>
          <cell r="AL294">
            <v>0</v>
          </cell>
          <cell r="AM294">
            <v>58344.630000000005</v>
          </cell>
          <cell r="AN294">
            <v>295255.84000000003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38270.800000000003</v>
          </cell>
          <cell r="AU294">
            <v>0</v>
          </cell>
          <cell r="AV294">
            <v>233198.54000000004</v>
          </cell>
          <cell r="AW294">
            <v>0</v>
          </cell>
          <cell r="AX294">
            <v>105465.03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4370630.0000000028</v>
          </cell>
          <cell r="BD294">
            <v>1125612.8600000001</v>
          </cell>
          <cell r="BE294">
            <v>1049437.08</v>
          </cell>
          <cell r="BF294">
            <v>29300651.940000005</v>
          </cell>
        </row>
        <row r="295">
          <cell r="F295" t="str">
            <v>39119</v>
          </cell>
          <cell r="G295">
            <v>17738334.309999999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2952613.16</v>
          </cell>
          <cell r="Q295">
            <v>80068.26999999999</v>
          </cell>
          <cell r="R295">
            <v>666403.73</v>
          </cell>
          <cell r="S295">
            <v>0</v>
          </cell>
          <cell r="T295">
            <v>108840.14</v>
          </cell>
          <cell r="U295">
            <v>0</v>
          </cell>
          <cell r="V295">
            <v>956279.26</v>
          </cell>
          <cell r="W295">
            <v>112655.84</v>
          </cell>
          <cell r="X295">
            <v>30780.78</v>
          </cell>
          <cell r="Y295">
            <v>0</v>
          </cell>
          <cell r="Z295">
            <v>0</v>
          </cell>
          <cell r="AA295">
            <v>0</v>
          </cell>
          <cell r="AB295">
            <v>736589.32999999973</v>
          </cell>
          <cell r="AC295">
            <v>114084.9</v>
          </cell>
          <cell r="AD295">
            <v>0</v>
          </cell>
          <cell r="AE295">
            <v>0</v>
          </cell>
          <cell r="AF295">
            <v>724783.95999999985</v>
          </cell>
          <cell r="AG295">
            <v>0</v>
          </cell>
          <cell r="AH295">
            <v>0</v>
          </cell>
          <cell r="AI295">
            <v>19132.509999999998</v>
          </cell>
          <cell r="AJ295">
            <v>0</v>
          </cell>
          <cell r="AK295">
            <v>0</v>
          </cell>
          <cell r="AL295">
            <v>0</v>
          </cell>
          <cell r="AM295">
            <v>45266.380000000005</v>
          </cell>
          <cell r="AN295">
            <v>291712.24</v>
          </cell>
          <cell r="AO295">
            <v>0</v>
          </cell>
          <cell r="AP295">
            <v>0</v>
          </cell>
          <cell r="AQ295">
            <v>365953.57999999996</v>
          </cell>
          <cell r="AR295">
            <v>0</v>
          </cell>
          <cell r="AS295">
            <v>0</v>
          </cell>
          <cell r="AT295">
            <v>43429.35</v>
          </cell>
          <cell r="AU295">
            <v>0</v>
          </cell>
          <cell r="AV295">
            <v>0</v>
          </cell>
          <cell r="AW295">
            <v>0</v>
          </cell>
          <cell r="AX295">
            <v>1899096.3999999997</v>
          </cell>
          <cell r="AY295">
            <v>0</v>
          </cell>
          <cell r="AZ295">
            <v>31923.719999999994</v>
          </cell>
          <cell r="BA295">
            <v>0</v>
          </cell>
          <cell r="BB295">
            <v>8816.130000000001</v>
          </cell>
          <cell r="BC295">
            <v>4873285.8</v>
          </cell>
          <cell r="BD295">
            <v>1361004.6099999996</v>
          </cell>
          <cell r="BE295">
            <v>909410.89000000025</v>
          </cell>
          <cell r="BF295">
            <v>34070465.289999992</v>
          </cell>
        </row>
        <row r="296">
          <cell r="F296" t="str">
            <v>39120</v>
          </cell>
          <cell r="G296">
            <v>4834541.33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571452.71</v>
          </cell>
          <cell r="Q296">
            <v>11020.56</v>
          </cell>
          <cell r="R296">
            <v>172846.69999999995</v>
          </cell>
          <cell r="S296">
            <v>0</v>
          </cell>
          <cell r="T296">
            <v>0</v>
          </cell>
          <cell r="U296">
            <v>0</v>
          </cell>
          <cell r="V296">
            <v>433870.25999999995</v>
          </cell>
          <cell r="W296">
            <v>50591.97</v>
          </cell>
          <cell r="X296">
            <v>14190.9</v>
          </cell>
          <cell r="Y296">
            <v>0</v>
          </cell>
          <cell r="Z296">
            <v>0</v>
          </cell>
          <cell r="AA296">
            <v>0</v>
          </cell>
          <cell r="AB296">
            <v>439908.76</v>
          </cell>
          <cell r="AC296">
            <v>81714.359999999986</v>
          </cell>
          <cell r="AD296">
            <v>107260.08000000002</v>
          </cell>
          <cell r="AE296">
            <v>0</v>
          </cell>
          <cell r="AF296">
            <v>413119.42</v>
          </cell>
          <cell r="AG296">
            <v>0</v>
          </cell>
          <cell r="AH296">
            <v>0</v>
          </cell>
          <cell r="AI296">
            <v>165654.03999999998</v>
          </cell>
          <cell r="AJ296">
            <v>0</v>
          </cell>
          <cell r="AK296">
            <v>0</v>
          </cell>
          <cell r="AL296">
            <v>0</v>
          </cell>
          <cell r="AM296">
            <v>56532.14</v>
          </cell>
          <cell r="AN296">
            <v>276431.31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7358.21</v>
          </cell>
          <cell r="AU296">
            <v>0</v>
          </cell>
          <cell r="AV296">
            <v>0</v>
          </cell>
          <cell r="AW296">
            <v>0</v>
          </cell>
          <cell r="AX296">
            <v>67743.469999999987</v>
          </cell>
          <cell r="AY296">
            <v>0</v>
          </cell>
          <cell r="AZ296">
            <v>0</v>
          </cell>
          <cell r="BA296">
            <v>0</v>
          </cell>
          <cell r="BB296">
            <v>12671.45</v>
          </cell>
          <cell r="BC296">
            <v>2013793.76</v>
          </cell>
          <cell r="BD296">
            <v>535486.24</v>
          </cell>
          <cell r="BE296">
            <v>141133.66999999998</v>
          </cell>
          <cell r="BF296">
            <v>10407321.34</v>
          </cell>
        </row>
        <row r="297">
          <cell r="F297" t="str">
            <v>39200</v>
          </cell>
          <cell r="G297">
            <v>16487394.139999999</v>
          </cell>
          <cell r="H297">
            <v>318104.89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2545388.4500000002</v>
          </cell>
          <cell r="Q297">
            <v>104346.87000000001</v>
          </cell>
          <cell r="R297">
            <v>780785</v>
          </cell>
          <cell r="S297">
            <v>0</v>
          </cell>
          <cell r="T297">
            <v>0</v>
          </cell>
          <cell r="U297">
            <v>0</v>
          </cell>
          <cell r="V297">
            <v>1217090.21</v>
          </cell>
          <cell r="W297">
            <v>62882.999999999993</v>
          </cell>
          <cell r="X297">
            <v>37475</v>
          </cell>
          <cell r="Y297">
            <v>0</v>
          </cell>
          <cell r="Z297">
            <v>0</v>
          </cell>
          <cell r="AA297">
            <v>0</v>
          </cell>
          <cell r="AB297">
            <v>1399069.21</v>
          </cell>
          <cell r="AC297">
            <v>177928.00000000003</v>
          </cell>
          <cell r="AD297">
            <v>365660.00000000006</v>
          </cell>
          <cell r="AE297">
            <v>0</v>
          </cell>
          <cell r="AF297">
            <v>1192685</v>
          </cell>
          <cell r="AG297">
            <v>0</v>
          </cell>
          <cell r="AH297">
            <v>0</v>
          </cell>
          <cell r="AI297">
            <v>533260.42999999993</v>
          </cell>
          <cell r="AJ297">
            <v>0</v>
          </cell>
          <cell r="AK297">
            <v>0</v>
          </cell>
          <cell r="AL297">
            <v>0</v>
          </cell>
          <cell r="AM297">
            <v>171226.01</v>
          </cell>
          <cell r="AN297">
            <v>931912.66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15964.11</v>
          </cell>
          <cell r="AU297">
            <v>0</v>
          </cell>
          <cell r="AV297">
            <v>0</v>
          </cell>
          <cell r="AW297">
            <v>0</v>
          </cell>
          <cell r="AX297">
            <v>201569.8</v>
          </cell>
          <cell r="AY297">
            <v>0</v>
          </cell>
          <cell r="AZ297">
            <v>0</v>
          </cell>
          <cell r="BA297">
            <v>0</v>
          </cell>
          <cell r="BB297">
            <v>48754.679999999993</v>
          </cell>
          <cell r="BC297">
            <v>6019464.1799999988</v>
          </cell>
          <cell r="BD297">
            <v>1773865.93</v>
          </cell>
          <cell r="BE297">
            <v>851259.56999999983</v>
          </cell>
          <cell r="BF297">
            <v>35236087.140000001</v>
          </cell>
        </row>
        <row r="298">
          <cell r="F298" t="str">
            <v>39201</v>
          </cell>
          <cell r="G298">
            <v>30740761.479999989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5236687.9700000007</v>
          </cell>
          <cell r="Q298">
            <v>230618.47999999998</v>
          </cell>
          <cell r="R298">
            <v>1149244.75</v>
          </cell>
          <cell r="S298">
            <v>0</v>
          </cell>
          <cell r="T298">
            <v>0</v>
          </cell>
          <cell r="U298">
            <v>0</v>
          </cell>
          <cell r="V298">
            <v>1409380.8100000005</v>
          </cell>
          <cell r="W298">
            <v>0</v>
          </cell>
          <cell r="X298">
            <v>66421.17</v>
          </cell>
          <cell r="Y298">
            <v>0</v>
          </cell>
          <cell r="Z298">
            <v>0</v>
          </cell>
          <cell r="AA298">
            <v>0</v>
          </cell>
          <cell r="AB298">
            <v>2917413.54</v>
          </cell>
          <cell r="AC298">
            <v>227754.61000000002</v>
          </cell>
          <cell r="AD298">
            <v>2969109.4399999995</v>
          </cell>
          <cell r="AE298">
            <v>0</v>
          </cell>
          <cell r="AF298">
            <v>2429552.9000000004</v>
          </cell>
          <cell r="AG298">
            <v>0</v>
          </cell>
          <cell r="AH298">
            <v>0</v>
          </cell>
          <cell r="AI298">
            <v>348551.91</v>
          </cell>
          <cell r="AJ298">
            <v>0</v>
          </cell>
          <cell r="AK298">
            <v>0</v>
          </cell>
          <cell r="AL298">
            <v>0</v>
          </cell>
          <cell r="AM298">
            <v>111198.2</v>
          </cell>
          <cell r="AN298">
            <v>1777335.76</v>
          </cell>
          <cell r="AO298">
            <v>0</v>
          </cell>
          <cell r="AP298">
            <v>0</v>
          </cell>
          <cell r="AQ298">
            <v>682476.51</v>
          </cell>
          <cell r="AR298">
            <v>22265.66</v>
          </cell>
          <cell r="AS298">
            <v>0</v>
          </cell>
          <cell r="AT298">
            <v>113551.06000000001</v>
          </cell>
          <cell r="AU298">
            <v>0</v>
          </cell>
          <cell r="AV298">
            <v>0</v>
          </cell>
          <cell r="AW298">
            <v>0</v>
          </cell>
          <cell r="AX298">
            <v>1094086.07</v>
          </cell>
          <cell r="AY298">
            <v>0</v>
          </cell>
          <cell r="AZ298">
            <v>0</v>
          </cell>
          <cell r="BA298">
            <v>0</v>
          </cell>
          <cell r="BB298">
            <v>10684.900000000001</v>
          </cell>
          <cell r="BC298">
            <v>10444250.9</v>
          </cell>
          <cell r="BD298">
            <v>3829646.1700000004</v>
          </cell>
          <cell r="BE298">
            <v>2061596.75</v>
          </cell>
          <cell r="BF298">
            <v>67872589.039999977</v>
          </cell>
        </row>
        <row r="299">
          <cell r="F299" t="str">
            <v>39202</v>
          </cell>
          <cell r="G299">
            <v>17269528.169999994</v>
          </cell>
          <cell r="H299">
            <v>2056109.5900000003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2636755.12</v>
          </cell>
          <cell r="Q299">
            <v>129323.6</v>
          </cell>
          <cell r="R299">
            <v>718516.43</v>
          </cell>
          <cell r="S299">
            <v>0</v>
          </cell>
          <cell r="T299">
            <v>0</v>
          </cell>
          <cell r="U299">
            <v>56551.86</v>
          </cell>
          <cell r="V299">
            <v>1233414.93</v>
          </cell>
          <cell r="W299">
            <v>283223.68999999994</v>
          </cell>
          <cell r="X299">
            <v>35842.19</v>
          </cell>
          <cell r="Y299">
            <v>0</v>
          </cell>
          <cell r="Z299">
            <v>0</v>
          </cell>
          <cell r="AA299">
            <v>0</v>
          </cell>
          <cell r="AB299">
            <v>1975344.0500000003</v>
          </cell>
          <cell r="AC299">
            <v>271006.87</v>
          </cell>
          <cell r="AD299">
            <v>453824.47</v>
          </cell>
          <cell r="AE299">
            <v>0</v>
          </cell>
          <cell r="AF299">
            <v>1552883.48</v>
          </cell>
          <cell r="AG299">
            <v>0</v>
          </cell>
          <cell r="AH299">
            <v>0</v>
          </cell>
          <cell r="AI299">
            <v>626421.53999999992</v>
          </cell>
          <cell r="AJ299">
            <v>0</v>
          </cell>
          <cell r="AK299">
            <v>0</v>
          </cell>
          <cell r="AL299">
            <v>49885.14</v>
          </cell>
          <cell r="AM299">
            <v>146310.19999999995</v>
          </cell>
          <cell r="AN299">
            <v>889251.33000000007</v>
          </cell>
          <cell r="AO299">
            <v>25095</v>
          </cell>
          <cell r="AP299">
            <v>156165.67000000001</v>
          </cell>
          <cell r="AQ299">
            <v>260510.57</v>
          </cell>
          <cell r="AR299">
            <v>21413.63</v>
          </cell>
          <cell r="AS299">
            <v>0</v>
          </cell>
          <cell r="AT299">
            <v>32416.95</v>
          </cell>
          <cell r="AU299">
            <v>0</v>
          </cell>
          <cell r="AV299">
            <v>0</v>
          </cell>
          <cell r="AW299">
            <v>0</v>
          </cell>
          <cell r="AX299">
            <v>94406.12000000001</v>
          </cell>
          <cell r="AY299">
            <v>0</v>
          </cell>
          <cell r="AZ299">
            <v>209412.89999999997</v>
          </cell>
          <cell r="BA299">
            <v>0</v>
          </cell>
          <cell r="BB299">
            <v>43871.31</v>
          </cell>
          <cell r="BC299">
            <v>7801542.160000002</v>
          </cell>
          <cell r="BD299">
            <v>2201688.37</v>
          </cell>
          <cell r="BE299">
            <v>747843.89</v>
          </cell>
          <cell r="BF299">
            <v>41978559.229999997</v>
          </cell>
        </row>
        <row r="300">
          <cell r="F300" t="str">
            <v>39203</v>
          </cell>
          <cell r="G300">
            <v>6721825.0199999996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947619.97</v>
          </cell>
          <cell r="Q300">
            <v>38898.68</v>
          </cell>
          <cell r="R300">
            <v>256758.81</v>
          </cell>
          <cell r="S300">
            <v>0</v>
          </cell>
          <cell r="T300">
            <v>0</v>
          </cell>
          <cell r="U300">
            <v>0</v>
          </cell>
          <cell r="V300">
            <v>344720.57</v>
          </cell>
          <cell r="W300">
            <v>12390.960000000001</v>
          </cell>
          <cell r="X300">
            <v>8371.2999999999993</v>
          </cell>
          <cell r="Y300">
            <v>0</v>
          </cell>
          <cell r="Z300">
            <v>0</v>
          </cell>
          <cell r="AA300">
            <v>0</v>
          </cell>
          <cell r="AB300">
            <v>372586.26999999996</v>
          </cell>
          <cell r="AC300">
            <v>62183.54</v>
          </cell>
          <cell r="AD300">
            <v>125655.10999999997</v>
          </cell>
          <cell r="AE300">
            <v>0</v>
          </cell>
          <cell r="AF300">
            <v>386024.44</v>
          </cell>
          <cell r="AG300">
            <v>0</v>
          </cell>
          <cell r="AH300">
            <v>0</v>
          </cell>
          <cell r="AI300">
            <v>123629.02</v>
          </cell>
          <cell r="AJ300">
            <v>0</v>
          </cell>
          <cell r="AK300">
            <v>0</v>
          </cell>
          <cell r="AL300">
            <v>0</v>
          </cell>
          <cell r="AM300">
            <v>45641.32</v>
          </cell>
          <cell r="AN300">
            <v>268384.90000000002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16309.03</v>
          </cell>
          <cell r="AU300">
            <v>0</v>
          </cell>
          <cell r="AV300">
            <v>0</v>
          </cell>
          <cell r="AW300">
            <v>0</v>
          </cell>
          <cell r="AX300">
            <v>10676.49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2200768.9500000002</v>
          </cell>
          <cell r="BD300">
            <v>616991.02000000014</v>
          </cell>
          <cell r="BE300">
            <v>518229.99000000011</v>
          </cell>
          <cell r="BF300">
            <v>13077665.389999995</v>
          </cell>
        </row>
        <row r="301">
          <cell r="F301" t="str">
            <v>39204</v>
          </cell>
          <cell r="G301">
            <v>7014580.1299999999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901405.46000000008</v>
          </cell>
          <cell r="Q301">
            <v>46029.36</v>
          </cell>
          <cell r="R301">
            <v>274334</v>
          </cell>
          <cell r="S301">
            <v>0</v>
          </cell>
          <cell r="T301">
            <v>0</v>
          </cell>
          <cell r="U301">
            <v>9101.42</v>
          </cell>
          <cell r="V301">
            <v>849621.39000000025</v>
          </cell>
          <cell r="W301">
            <v>87969.26999999999</v>
          </cell>
          <cell r="X301">
            <v>15790</v>
          </cell>
          <cell r="Y301">
            <v>0</v>
          </cell>
          <cell r="Z301">
            <v>0</v>
          </cell>
          <cell r="AA301">
            <v>0</v>
          </cell>
          <cell r="AB301">
            <v>986098.16999999993</v>
          </cell>
          <cell r="AC301">
            <v>95650.51999999999</v>
          </cell>
          <cell r="AD301">
            <v>165729.99999999997</v>
          </cell>
          <cell r="AE301">
            <v>0</v>
          </cell>
          <cell r="AF301">
            <v>605649.70999999985</v>
          </cell>
          <cell r="AG301">
            <v>0</v>
          </cell>
          <cell r="AH301">
            <v>0</v>
          </cell>
          <cell r="AI301">
            <v>126505.71</v>
          </cell>
          <cell r="AJ301">
            <v>0</v>
          </cell>
          <cell r="AK301">
            <v>0</v>
          </cell>
          <cell r="AL301">
            <v>0</v>
          </cell>
          <cell r="AM301">
            <v>75636.750000000015</v>
          </cell>
          <cell r="AN301">
            <v>473737.00000000012</v>
          </cell>
          <cell r="AO301">
            <v>583.64</v>
          </cell>
          <cell r="AP301">
            <v>19178.04</v>
          </cell>
          <cell r="AQ301">
            <v>7965.73</v>
          </cell>
          <cell r="AR301">
            <v>0</v>
          </cell>
          <cell r="AS301">
            <v>0</v>
          </cell>
          <cell r="AT301">
            <v>11447</v>
          </cell>
          <cell r="AU301">
            <v>0</v>
          </cell>
          <cell r="AV301">
            <v>89265.93</v>
          </cell>
          <cell r="AW301">
            <v>0</v>
          </cell>
          <cell r="AX301">
            <v>433218.33</v>
          </cell>
          <cell r="AY301">
            <v>0</v>
          </cell>
          <cell r="AZ301">
            <v>0</v>
          </cell>
          <cell r="BA301">
            <v>0</v>
          </cell>
          <cell r="BB301">
            <v>14669.4</v>
          </cell>
          <cell r="BC301">
            <v>2679956.41</v>
          </cell>
          <cell r="BD301">
            <v>1041803.06</v>
          </cell>
          <cell r="BE301">
            <v>317671.09000000008</v>
          </cell>
          <cell r="BF301">
            <v>16343597.52</v>
          </cell>
        </row>
        <row r="302">
          <cell r="F302" t="str">
            <v>39205</v>
          </cell>
          <cell r="G302">
            <v>6300433.1600000011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812134.82000000018</v>
          </cell>
          <cell r="Q302">
            <v>33262.07</v>
          </cell>
          <cell r="R302">
            <v>217504.8</v>
          </cell>
          <cell r="S302">
            <v>0</v>
          </cell>
          <cell r="T302">
            <v>0</v>
          </cell>
          <cell r="U302">
            <v>0</v>
          </cell>
          <cell r="V302">
            <v>227232.34000000003</v>
          </cell>
          <cell r="W302">
            <v>0</v>
          </cell>
          <cell r="X302">
            <v>5781</v>
          </cell>
          <cell r="Y302">
            <v>0</v>
          </cell>
          <cell r="Z302">
            <v>0</v>
          </cell>
          <cell r="AA302">
            <v>0</v>
          </cell>
          <cell r="AB302">
            <v>278407.93000000005</v>
          </cell>
          <cell r="AC302">
            <v>58635.99</v>
          </cell>
          <cell r="AD302">
            <v>42941.16</v>
          </cell>
          <cell r="AE302">
            <v>0</v>
          </cell>
          <cell r="AF302">
            <v>316162.44999999995</v>
          </cell>
          <cell r="AG302">
            <v>0</v>
          </cell>
          <cell r="AH302">
            <v>0</v>
          </cell>
          <cell r="AI302">
            <v>97465.29</v>
          </cell>
          <cell r="AJ302">
            <v>0</v>
          </cell>
          <cell r="AK302">
            <v>0</v>
          </cell>
          <cell r="AL302">
            <v>0</v>
          </cell>
          <cell r="AM302">
            <v>25152.079999999998</v>
          </cell>
          <cell r="AN302">
            <v>122374.95</v>
          </cell>
          <cell r="AO302">
            <v>0</v>
          </cell>
          <cell r="AP302">
            <v>0</v>
          </cell>
          <cell r="AQ302">
            <v>135328.20000000001</v>
          </cell>
          <cell r="AR302">
            <v>30947.13</v>
          </cell>
          <cell r="AS302">
            <v>0</v>
          </cell>
          <cell r="AT302">
            <v>8433.99</v>
          </cell>
          <cell r="AU302">
            <v>0</v>
          </cell>
          <cell r="AV302">
            <v>0</v>
          </cell>
          <cell r="AW302">
            <v>0</v>
          </cell>
          <cell r="AX302">
            <v>331860.34999999998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2558572.0200000005</v>
          </cell>
          <cell r="BD302">
            <v>643513.23</v>
          </cell>
          <cell r="BE302">
            <v>293982.95999999996</v>
          </cell>
          <cell r="BF302">
            <v>12540125.920000002</v>
          </cell>
        </row>
        <row r="303">
          <cell r="F303" t="str">
            <v>39207</v>
          </cell>
          <cell r="G303">
            <v>17016434.5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2732011.8199999994</v>
          </cell>
          <cell r="Q303">
            <v>80014.710000000006</v>
          </cell>
          <cell r="R303">
            <v>565033.1</v>
          </cell>
          <cell r="S303">
            <v>0</v>
          </cell>
          <cell r="T303">
            <v>0</v>
          </cell>
          <cell r="U303">
            <v>40400.61</v>
          </cell>
          <cell r="V303">
            <v>997214.2300000001</v>
          </cell>
          <cell r="W303">
            <v>61418.579999999994</v>
          </cell>
          <cell r="X303">
            <v>43353.85</v>
          </cell>
          <cell r="Y303">
            <v>0</v>
          </cell>
          <cell r="Z303">
            <v>0</v>
          </cell>
          <cell r="AA303">
            <v>0</v>
          </cell>
          <cell r="AB303">
            <v>1736270.08</v>
          </cell>
          <cell r="AC303">
            <v>167480.82</v>
          </cell>
          <cell r="AD303">
            <v>396147.66000000003</v>
          </cell>
          <cell r="AE303">
            <v>0</v>
          </cell>
          <cell r="AF303">
            <v>1135143.6200000001</v>
          </cell>
          <cell r="AG303">
            <v>0</v>
          </cell>
          <cell r="AH303">
            <v>0</v>
          </cell>
          <cell r="AI303">
            <v>162629.41999999998</v>
          </cell>
          <cell r="AJ303">
            <v>0</v>
          </cell>
          <cell r="AK303">
            <v>0</v>
          </cell>
          <cell r="AL303">
            <v>0</v>
          </cell>
          <cell r="AM303">
            <v>175891.59</v>
          </cell>
          <cell r="AN303">
            <v>664039.7699999999</v>
          </cell>
          <cell r="AO303">
            <v>21480.15</v>
          </cell>
          <cell r="AP303">
            <v>188418.97000000003</v>
          </cell>
          <cell r="AQ303">
            <v>0</v>
          </cell>
          <cell r="AR303">
            <v>0</v>
          </cell>
          <cell r="AS303">
            <v>0</v>
          </cell>
          <cell r="AT303">
            <v>47910.92</v>
          </cell>
          <cell r="AU303">
            <v>0</v>
          </cell>
          <cell r="AV303">
            <v>0</v>
          </cell>
          <cell r="AW303">
            <v>0</v>
          </cell>
          <cell r="AX303">
            <v>274621.38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5680027.0300000012</v>
          </cell>
          <cell r="BD303">
            <v>1910645.2899999998</v>
          </cell>
          <cell r="BE303">
            <v>1229398.6500000001</v>
          </cell>
          <cell r="BF303">
            <v>35325986.750000007</v>
          </cell>
        </row>
        <row r="304">
          <cell r="F304" t="str">
            <v>39208</v>
          </cell>
          <cell r="G304">
            <v>25141359.189999998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3834603.8899999987</v>
          </cell>
          <cell r="Q304">
            <v>131377.88</v>
          </cell>
          <cell r="R304">
            <v>877166.11</v>
          </cell>
          <cell r="S304">
            <v>0</v>
          </cell>
          <cell r="T304">
            <v>0</v>
          </cell>
          <cell r="U304">
            <v>0</v>
          </cell>
          <cell r="V304">
            <v>1216258.4600000002</v>
          </cell>
          <cell r="W304">
            <v>970689.0299999998</v>
          </cell>
          <cell r="X304">
            <v>26262.190000000002</v>
          </cell>
          <cell r="Y304">
            <v>0</v>
          </cell>
          <cell r="Z304">
            <v>0</v>
          </cell>
          <cell r="AA304">
            <v>0</v>
          </cell>
          <cell r="AB304">
            <v>557232.83000000007</v>
          </cell>
          <cell r="AC304">
            <v>217815.6</v>
          </cell>
          <cell r="AD304">
            <v>48729.31</v>
          </cell>
          <cell r="AE304">
            <v>0</v>
          </cell>
          <cell r="AF304">
            <v>847171.4</v>
          </cell>
          <cell r="AG304">
            <v>0</v>
          </cell>
          <cell r="AH304">
            <v>0</v>
          </cell>
          <cell r="AI304">
            <v>266608.94</v>
          </cell>
          <cell r="AJ304">
            <v>0</v>
          </cell>
          <cell r="AK304">
            <v>0</v>
          </cell>
          <cell r="AL304">
            <v>0</v>
          </cell>
          <cell r="AM304">
            <v>59784.42</v>
          </cell>
          <cell r="AN304">
            <v>324864.58999999991</v>
          </cell>
          <cell r="AO304">
            <v>0</v>
          </cell>
          <cell r="AP304">
            <v>0</v>
          </cell>
          <cell r="AQ304">
            <v>80693.040000000008</v>
          </cell>
          <cell r="AR304">
            <v>0</v>
          </cell>
          <cell r="AS304">
            <v>0</v>
          </cell>
          <cell r="AT304">
            <v>39059.509999999995</v>
          </cell>
          <cell r="AU304">
            <v>0</v>
          </cell>
          <cell r="AV304">
            <v>0</v>
          </cell>
          <cell r="AW304">
            <v>0</v>
          </cell>
          <cell r="AX304">
            <v>43045.279999999992</v>
          </cell>
          <cell r="AY304">
            <v>0</v>
          </cell>
          <cell r="AZ304">
            <v>0</v>
          </cell>
          <cell r="BA304">
            <v>40072.199999999997</v>
          </cell>
          <cell r="BB304">
            <v>49209.599999999999</v>
          </cell>
          <cell r="BC304">
            <v>7924491.5099999998</v>
          </cell>
          <cell r="BD304">
            <v>1727940.2900000003</v>
          </cell>
          <cell r="BE304">
            <v>1519361.0199999998</v>
          </cell>
          <cell r="BF304">
            <v>45943796.290000007</v>
          </cell>
        </row>
        <row r="305">
          <cell r="F305" t="str">
            <v>39209</v>
          </cell>
          <cell r="G305">
            <v>5498559.0100000016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1004017.5000000001</v>
          </cell>
          <cell r="Q305">
            <v>33462.949999999997</v>
          </cell>
          <cell r="R305">
            <v>219131.6</v>
          </cell>
          <cell r="S305">
            <v>0</v>
          </cell>
          <cell r="T305">
            <v>0</v>
          </cell>
          <cell r="U305">
            <v>100881.54</v>
          </cell>
          <cell r="V305">
            <v>434153.86000000004</v>
          </cell>
          <cell r="W305">
            <v>0</v>
          </cell>
          <cell r="X305">
            <v>10804.43</v>
          </cell>
          <cell r="Y305">
            <v>0</v>
          </cell>
          <cell r="Z305">
            <v>0</v>
          </cell>
          <cell r="AA305">
            <v>0</v>
          </cell>
          <cell r="AB305">
            <v>957101.26000000013</v>
          </cell>
          <cell r="AC305">
            <v>114739.24000000002</v>
          </cell>
          <cell r="AD305">
            <v>0</v>
          </cell>
          <cell r="AE305">
            <v>0</v>
          </cell>
          <cell r="AF305">
            <v>380296.44999999995</v>
          </cell>
          <cell r="AG305">
            <v>0</v>
          </cell>
          <cell r="AH305">
            <v>0</v>
          </cell>
          <cell r="AI305">
            <v>24273.360000000001</v>
          </cell>
          <cell r="AJ305">
            <v>0</v>
          </cell>
          <cell r="AK305">
            <v>0</v>
          </cell>
          <cell r="AL305">
            <v>0</v>
          </cell>
          <cell r="AM305">
            <v>45062.79</v>
          </cell>
          <cell r="AN305">
            <v>115409.21</v>
          </cell>
          <cell r="AO305">
            <v>0</v>
          </cell>
          <cell r="AP305">
            <v>110666.57</v>
          </cell>
          <cell r="AQ305">
            <v>407340.49</v>
          </cell>
          <cell r="AR305">
            <v>1398.2400000000002</v>
          </cell>
          <cell r="AS305">
            <v>0</v>
          </cell>
          <cell r="AT305">
            <v>7069.57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2694198.04</v>
          </cell>
          <cell r="BD305">
            <v>486834.94</v>
          </cell>
          <cell r="BE305">
            <v>698382.72999999986</v>
          </cell>
          <cell r="BF305">
            <v>13343783.780000003</v>
          </cell>
        </row>
        <row r="306">
          <cell r="F306" t="str">
            <v>Grand Total</v>
          </cell>
          <cell r="G306">
            <v>5958235335.9399996</v>
          </cell>
          <cell r="H306">
            <v>130927625.00999995</v>
          </cell>
          <cell r="I306">
            <v>13546785.220000004</v>
          </cell>
          <cell r="J306">
            <v>0</v>
          </cell>
          <cell r="K306">
            <v>11704.98</v>
          </cell>
          <cell r="L306">
            <v>0</v>
          </cell>
          <cell r="M306">
            <v>0</v>
          </cell>
          <cell r="N306">
            <v>6927885.2600000007</v>
          </cell>
          <cell r="O306">
            <v>546292.85</v>
          </cell>
          <cell r="P306">
            <v>1171084760.8099999</v>
          </cell>
          <cell r="Q306">
            <v>37531364.460000031</v>
          </cell>
          <cell r="R306">
            <v>204297621.13</v>
          </cell>
          <cell r="S306">
            <v>9589</v>
          </cell>
          <cell r="T306">
            <v>1829013.6399999997</v>
          </cell>
          <cell r="U306">
            <v>3242566.5899999994</v>
          </cell>
          <cell r="V306">
            <v>309067389.17999995</v>
          </cell>
          <cell r="W306">
            <v>38737135.740000002</v>
          </cell>
          <cell r="X306">
            <v>6906990.4300000006</v>
          </cell>
          <cell r="Y306">
            <v>419861.07</v>
          </cell>
          <cell r="Z306">
            <v>40244720.5</v>
          </cell>
          <cell r="AA306">
            <v>873263.1100000001</v>
          </cell>
          <cell r="AB306">
            <v>204102313.07000005</v>
          </cell>
          <cell r="AC306">
            <v>44054561.300000004</v>
          </cell>
          <cell r="AD306">
            <v>12140760.010000002</v>
          </cell>
          <cell r="AE306">
            <v>0</v>
          </cell>
          <cell r="AF306">
            <v>210199692.74999997</v>
          </cell>
          <cell r="AG306">
            <v>9255577.3800000008</v>
          </cell>
          <cell r="AH306">
            <v>1277882.4500000004</v>
          </cell>
          <cell r="AI306">
            <v>79872440.730000049</v>
          </cell>
          <cell r="AJ306">
            <v>173760.71</v>
          </cell>
          <cell r="AK306">
            <v>16801761.300000001</v>
          </cell>
          <cell r="AL306">
            <v>1015275.0399999999</v>
          </cell>
          <cell r="AM306">
            <v>14449823.309999999</v>
          </cell>
          <cell r="AN306">
            <v>123542148.41999997</v>
          </cell>
          <cell r="AO306">
            <v>177651.80000000002</v>
          </cell>
          <cell r="AP306">
            <v>3924337.8300000005</v>
          </cell>
          <cell r="AQ306">
            <v>10107622.429999996</v>
          </cell>
          <cell r="AR306">
            <v>2638642.850000001</v>
          </cell>
          <cell r="AS306">
            <v>4173648.9800000014</v>
          </cell>
          <cell r="AT306">
            <v>16398697.41</v>
          </cell>
          <cell r="AU306">
            <v>164295.76999999999</v>
          </cell>
          <cell r="AV306">
            <v>1531420.97</v>
          </cell>
          <cell r="AW306">
            <v>456599.92</v>
          </cell>
          <cell r="AX306">
            <v>112121714.13000004</v>
          </cell>
          <cell r="AY306">
            <v>943403.55000000016</v>
          </cell>
          <cell r="AZ306">
            <v>3175760.2100000009</v>
          </cell>
          <cell r="BA306">
            <v>28837589.609999999</v>
          </cell>
          <cell r="BB306">
            <v>33543614.360000003</v>
          </cell>
          <cell r="BC306">
            <v>1619283638.9099984</v>
          </cell>
          <cell r="BD306">
            <v>375109639.75000042</v>
          </cell>
          <cell r="BE306">
            <v>442291270.93999994</v>
          </cell>
          <cell r="BF306">
            <v>11296205450.810011</v>
          </cell>
        </row>
      </sheetData>
      <sheetData sheetId="19">
        <row r="7">
          <cell r="G7" t="str">
            <v>01109</v>
          </cell>
          <cell r="H7">
            <v>974143.07000000007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60489.36</v>
          </cell>
          <cell r="Q7">
            <v>0</v>
          </cell>
          <cell r="R7">
            <v>14228.380000000001</v>
          </cell>
          <cell r="S7">
            <v>0</v>
          </cell>
          <cell r="T7">
            <v>0</v>
          </cell>
          <cell r="U7">
            <v>0</v>
          </cell>
          <cell r="V7">
            <v>132576.32999999999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16914.36</v>
          </cell>
          <cell r="AC7">
            <v>2425.6999999999998</v>
          </cell>
          <cell r="AD7">
            <v>0</v>
          </cell>
          <cell r="AE7">
            <v>0</v>
          </cell>
          <cell r="AF7">
            <v>12276.970000000001</v>
          </cell>
          <cell r="AG7">
            <v>0</v>
          </cell>
          <cell r="AH7">
            <v>0</v>
          </cell>
          <cell r="AI7">
            <v>12948.9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209.23000000000002</v>
          </cell>
          <cell r="AV7">
            <v>0</v>
          </cell>
          <cell r="AW7">
            <v>0</v>
          </cell>
          <cell r="AX7">
            <v>9050.7999999999993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449341.61000000004</v>
          </cell>
          <cell r="BD7">
            <v>63087.989999999991</v>
          </cell>
          <cell r="BE7">
            <v>143645.07</v>
          </cell>
          <cell r="BF7">
            <v>1891337.7700000003</v>
          </cell>
        </row>
        <row r="8">
          <cell r="G8" t="str">
            <v>01122</v>
          </cell>
          <cell r="H8">
            <v>132533.17000000001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22419.850000000002</v>
          </cell>
          <cell r="Q8">
            <v>0</v>
          </cell>
          <cell r="R8">
            <v>2077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13907.85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600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95001.900000000009</v>
          </cell>
          <cell r="BD8">
            <v>18251.43</v>
          </cell>
          <cell r="BE8">
            <v>60919.360000000008</v>
          </cell>
          <cell r="BF8">
            <v>345710.56</v>
          </cell>
        </row>
        <row r="9">
          <cell r="G9" t="str">
            <v>01147</v>
          </cell>
          <cell r="H9">
            <v>19921419.20999999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2608267.4699999993</v>
          </cell>
          <cell r="Q9">
            <v>317794.0400000001</v>
          </cell>
          <cell r="R9">
            <v>578315.13</v>
          </cell>
          <cell r="S9">
            <v>0</v>
          </cell>
          <cell r="T9">
            <v>0</v>
          </cell>
          <cell r="U9">
            <v>0</v>
          </cell>
          <cell r="V9">
            <v>735168.03999999992</v>
          </cell>
          <cell r="W9">
            <v>0</v>
          </cell>
          <cell r="X9">
            <v>35038.65</v>
          </cell>
          <cell r="Y9">
            <v>0</v>
          </cell>
          <cell r="Z9">
            <v>0</v>
          </cell>
          <cell r="AA9">
            <v>0</v>
          </cell>
          <cell r="AB9">
            <v>1140118.8399999999</v>
          </cell>
          <cell r="AC9">
            <v>209093.39</v>
          </cell>
          <cell r="AD9">
            <v>327106.68000000011</v>
          </cell>
          <cell r="AE9">
            <v>0</v>
          </cell>
          <cell r="AF9">
            <v>1143163.4100000001</v>
          </cell>
          <cell r="AG9">
            <v>0</v>
          </cell>
          <cell r="AH9">
            <v>0</v>
          </cell>
          <cell r="AI9">
            <v>234228.5</v>
          </cell>
          <cell r="AJ9">
            <v>0</v>
          </cell>
          <cell r="AK9">
            <v>0</v>
          </cell>
          <cell r="AL9">
            <v>0</v>
          </cell>
          <cell r="AM9">
            <v>322667.30000000005</v>
          </cell>
          <cell r="AN9">
            <v>1172561.6400000001</v>
          </cell>
          <cell r="AO9">
            <v>0</v>
          </cell>
          <cell r="AP9">
            <v>0</v>
          </cell>
          <cell r="AQ9">
            <v>0</v>
          </cell>
          <cell r="AR9">
            <v>48042.05</v>
          </cell>
          <cell r="AS9">
            <v>0</v>
          </cell>
          <cell r="AT9">
            <v>45626.869999999995</v>
          </cell>
          <cell r="AU9">
            <v>17155.120000000003</v>
          </cell>
          <cell r="AV9">
            <v>0</v>
          </cell>
          <cell r="AW9">
            <v>0</v>
          </cell>
          <cell r="AX9">
            <v>4546.97</v>
          </cell>
          <cell r="AY9">
            <v>0</v>
          </cell>
          <cell r="AZ9">
            <v>79889.710000000006</v>
          </cell>
          <cell r="BA9">
            <v>0</v>
          </cell>
          <cell r="BB9">
            <v>0</v>
          </cell>
          <cell r="BC9">
            <v>4910512.5200000005</v>
          </cell>
          <cell r="BD9">
            <v>2014759.2400000002</v>
          </cell>
          <cell r="BE9">
            <v>1075680.3200000003</v>
          </cell>
          <cell r="BF9">
            <v>36941155.099999994</v>
          </cell>
        </row>
        <row r="10">
          <cell r="G10" t="str">
            <v>01158</v>
          </cell>
          <cell r="H10">
            <v>1314316.5399999998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157685.66999999998</v>
          </cell>
          <cell r="Q10">
            <v>7155</v>
          </cell>
          <cell r="R10">
            <v>64461.979999999996</v>
          </cell>
          <cell r="S10">
            <v>0</v>
          </cell>
          <cell r="T10">
            <v>0</v>
          </cell>
          <cell r="U10">
            <v>0</v>
          </cell>
          <cell r="V10">
            <v>117826.4</v>
          </cell>
          <cell r="W10">
            <v>16779.39</v>
          </cell>
          <cell r="X10">
            <v>2520.52</v>
          </cell>
          <cell r="Y10">
            <v>0</v>
          </cell>
          <cell r="Z10">
            <v>0</v>
          </cell>
          <cell r="AA10">
            <v>0</v>
          </cell>
          <cell r="AB10">
            <v>91196.340000000011</v>
          </cell>
          <cell r="AC10">
            <v>34306.280000000006</v>
          </cell>
          <cell r="AD10">
            <v>32914.160000000003</v>
          </cell>
          <cell r="AE10">
            <v>0</v>
          </cell>
          <cell r="AF10">
            <v>34635.69</v>
          </cell>
          <cell r="AG10">
            <v>0</v>
          </cell>
          <cell r="AH10">
            <v>0</v>
          </cell>
          <cell r="AI10">
            <v>34782.81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17268.530000000002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801.73</v>
          </cell>
          <cell r="AU10">
            <v>0</v>
          </cell>
          <cell r="AV10">
            <v>0</v>
          </cell>
          <cell r="AW10">
            <v>0</v>
          </cell>
          <cell r="AX10">
            <v>30652.92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751104.17</v>
          </cell>
          <cell r="BD10">
            <v>183000.29</v>
          </cell>
          <cell r="BE10">
            <v>797611.02000000014</v>
          </cell>
          <cell r="BF10">
            <v>3689019.4399999995</v>
          </cell>
        </row>
        <row r="11">
          <cell r="G11" t="str">
            <v>01160</v>
          </cell>
          <cell r="H11">
            <v>2192205.9800000004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238197.06000000003</v>
          </cell>
          <cell r="Q11">
            <v>6194.86</v>
          </cell>
          <cell r="R11">
            <v>64844</v>
          </cell>
          <cell r="S11">
            <v>0</v>
          </cell>
          <cell r="T11">
            <v>0</v>
          </cell>
          <cell r="U11">
            <v>0</v>
          </cell>
          <cell r="V11">
            <v>165526.49999999997</v>
          </cell>
          <cell r="W11">
            <v>0</v>
          </cell>
          <cell r="X11">
            <v>62.4</v>
          </cell>
          <cell r="Y11">
            <v>0</v>
          </cell>
          <cell r="Z11">
            <v>0</v>
          </cell>
          <cell r="AA11">
            <v>0</v>
          </cell>
          <cell r="AB11">
            <v>93713.7</v>
          </cell>
          <cell r="AC11">
            <v>105470.87</v>
          </cell>
          <cell r="AD11">
            <v>0</v>
          </cell>
          <cell r="AE11">
            <v>0</v>
          </cell>
          <cell r="AF11">
            <v>72755.960000000006</v>
          </cell>
          <cell r="AG11">
            <v>0</v>
          </cell>
          <cell r="AH11">
            <v>0</v>
          </cell>
          <cell r="AI11">
            <v>4314.2700000000004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14671.76</v>
          </cell>
          <cell r="AS11">
            <v>0</v>
          </cell>
          <cell r="AT11">
            <v>2591.52</v>
          </cell>
          <cell r="AU11">
            <v>9010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36970.28</v>
          </cell>
          <cell r="BC11">
            <v>1105880.28</v>
          </cell>
          <cell r="BD11">
            <v>149278.62</v>
          </cell>
          <cell r="BE11">
            <v>57658.679999999993</v>
          </cell>
          <cell r="BF11">
            <v>4319346.74</v>
          </cell>
        </row>
        <row r="12">
          <cell r="G12" t="str">
            <v>02250</v>
          </cell>
          <cell r="H12">
            <v>14228263.899999997</v>
          </cell>
          <cell r="I12">
            <v>491231.73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2570176.8400000003</v>
          </cell>
          <cell r="Q12">
            <v>94838.47</v>
          </cell>
          <cell r="R12">
            <v>512542.02999999997</v>
          </cell>
          <cell r="S12">
            <v>0</v>
          </cell>
          <cell r="T12">
            <v>0</v>
          </cell>
          <cell r="U12">
            <v>0</v>
          </cell>
          <cell r="V12">
            <v>902612.02000000014</v>
          </cell>
          <cell r="W12">
            <v>0</v>
          </cell>
          <cell r="X12">
            <v>24900</v>
          </cell>
          <cell r="Y12">
            <v>0</v>
          </cell>
          <cell r="Z12">
            <v>0</v>
          </cell>
          <cell r="AA12">
            <v>0</v>
          </cell>
          <cell r="AB12">
            <v>632795.57000000007</v>
          </cell>
          <cell r="AC12">
            <v>151976.42000000001</v>
          </cell>
          <cell r="AD12">
            <v>0</v>
          </cell>
          <cell r="AE12">
            <v>0</v>
          </cell>
          <cell r="AF12">
            <v>642223.59000000008</v>
          </cell>
          <cell r="AG12">
            <v>0</v>
          </cell>
          <cell r="AH12">
            <v>0</v>
          </cell>
          <cell r="AI12">
            <v>248482.28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80771.959999999992</v>
          </cell>
          <cell r="AO12">
            <v>0</v>
          </cell>
          <cell r="AP12">
            <v>0</v>
          </cell>
          <cell r="AQ12">
            <v>38221.650000000009</v>
          </cell>
          <cell r="AR12">
            <v>0</v>
          </cell>
          <cell r="AS12">
            <v>0</v>
          </cell>
          <cell r="AT12">
            <v>26202.720000000001</v>
          </cell>
          <cell r="AU12">
            <v>0</v>
          </cell>
          <cell r="AV12">
            <v>0</v>
          </cell>
          <cell r="AW12">
            <v>0</v>
          </cell>
          <cell r="AX12">
            <v>65922.079999999987</v>
          </cell>
          <cell r="AY12">
            <v>0</v>
          </cell>
          <cell r="AZ12">
            <v>0</v>
          </cell>
          <cell r="BA12">
            <v>0</v>
          </cell>
          <cell r="BB12">
            <v>37797.880000000005</v>
          </cell>
          <cell r="BC12">
            <v>4573563.05</v>
          </cell>
          <cell r="BD12">
            <v>1181303.9699999997</v>
          </cell>
          <cell r="BE12">
            <v>760013.8</v>
          </cell>
          <cell r="BF12">
            <v>27263839.959999997</v>
          </cell>
        </row>
        <row r="13">
          <cell r="G13" t="str">
            <v>02420</v>
          </cell>
          <cell r="H13">
            <v>3288758.2500000005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489712.08000000007</v>
          </cell>
          <cell r="Q13">
            <v>11477.119999999999</v>
          </cell>
          <cell r="R13">
            <v>140093.97999999998</v>
          </cell>
          <cell r="S13">
            <v>0</v>
          </cell>
          <cell r="T13">
            <v>0</v>
          </cell>
          <cell r="U13">
            <v>0</v>
          </cell>
          <cell r="V13">
            <v>259562.61</v>
          </cell>
          <cell r="W13">
            <v>45482.559999999998</v>
          </cell>
          <cell r="X13">
            <v>2976</v>
          </cell>
          <cell r="Y13">
            <v>0</v>
          </cell>
          <cell r="Z13">
            <v>0</v>
          </cell>
          <cell r="AA13">
            <v>0</v>
          </cell>
          <cell r="AB13">
            <v>93949.999999999985</v>
          </cell>
          <cell r="AC13">
            <v>31291.68</v>
          </cell>
          <cell r="AD13">
            <v>0</v>
          </cell>
          <cell r="AE13">
            <v>0</v>
          </cell>
          <cell r="AF13">
            <v>88317.43</v>
          </cell>
          <cell r="AG13">
            <v>0</v>
          </cell>
          <cell r="AH13">
            <v>0</v>
          </cell>
          <cell r="AI13">
            <v>12946.310000000001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5709.44</v>
          </cell>
          <cell r="AU13">
            <v>0</v>
          </cell>
          <cell r="AV13">
            <v>0</v>
          </cell>
          <cell r="AW13">
            <v>0</v>
          </cell>
          <cell r="AX13">
            <v>25510.52</v>
          </cell>
          <cell r="AY13">
            <v>0</v>
          </cell>
          <cell r="AZ13">
            <v>0</v>
          </cell>
          <cell r="BA13">
            <v>0</v>
          </cell>
          <cell r="BB13">
            <v>52980.08</v>
          </cell>
          <cell r="BC13">
            <v>1282444.49</v>
          </cell>
          <cell r="BD13">
            <v>185126.46000000002</v>
          </cell>
          <cell r="BE13">
            <v>306715.01999999996</v>
          </cell>
          <cell r="BF13">
            <v>6323054.0299999993</v>
          </cell>
        </row>
        <row r="14">
          <cell r="G14" t="str">
            <v>03017</v>
          </cell>
          <cell r="H14">
            <v>86629875.069999978</v>
          </cell>
          <cell r="I14">
            <v>294517.52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15393291.189999998</v>
          </cell>
          <cell r="Q14">
            <v>418091.09</v>
          </cell>
          <cell r="R14">
            <v>2818032.77</v>
          </cell>
          <cell r="S14">
            <v>0</v>
          </cell>
          <cell r="T14">
            <v>0</v>
          </cell>
          <cell r="U14">
            <v>3195.06</v>
          </cell>
          <cell r="V14">
            <v>4182004.1599999997</v>
          </cell>
          <cell r="W14">
            <v>318999.02999999991</v>
          </cell>
          <cell r="X14">
            <v>108560</v>
          </cell>
          <cell r="Y14">
            <v>30301.68</v>
          </cell>
          <cell r="Z14">
            <v>3589481.3800000004</v>
          </cell>
          <cell r="AA14">
            <v>70449</v>
          </cell>
          <cell r="AB14">
            <v>3427461.1999999997</v>
          </cell>
          <cell r="AC14">
            <v>596568.30000000005</v>
          </cell>
          <cell r="AD14">
            <v>574432.51</v>
          </cell>
          <cell r="AE14">
            <v>0</v>
          </cell>
          <cell r="AF14">
            <v>2625472.0000000005</v>
          </cell>
          <cell r="AG14">
            <v>378753.2</v>
          </cell>
          <cell r="AH14">
            <v>0</v>
          </cell>
          <cell r="AI14">
            <v>1154421.95</v>
          </cell>
          <cell r="AJ14">
            <v>9086.8499999999985</v>
          </cell>
          <cell r="AK14">
            <v>0</v>
          </cell>
          <cell r="AL14">
            <v>0</v>
          </cell>
          <cell r="AM14">
            <v>322008.62</v>
          </cell>
          <cell r="AN14">
            <v>1710974.5899999999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84065.81</v>
          </cell>
          <cell r="AT14">
            <v>162288.18</v>
          </cell>
          <cell r="AU14">
            <v>6029.4100000000008</v>
          </cell>
          <cell r="AV14">
            <v>0</v>
          </cell>
          <cell r="AW14">
            <v>0</v>
          </cell>
          <cell r="AX14">
            <v>1388453.5699999998</v>
          </cell>
          <cell r="AY14">
            <v>0</v>
          </cell>
          <cell r="AZ14">
            <v>135967.85</v>
          </cell>
          <cell r="BA14">
            <v>0</v>
          </cell>
          <cell r="BB14">
            <v>90576.11</v>
          </cell>
          <cell r="BC14">
            <v>21182919.119999994</v>
          </cell>
          <cell r="BD14">
            <v>6698621.7700000005</v>
          </cell>
          <cell r="BE14">
            <v>5202034.9400000004</v>
          </cell>
          <cell r="BF14">
            <v>159606933.92999998</v>
          </cell>
        </row>
        <row r="15">
          <cell r="G15" t="str">
            <v>03050</v>
          </cell>
          <cell r="H15">
            <v>477581.63999999996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88069.28</v>
          </cell>
          <cell r="Q15">
            <v>5109.84</v>
          </cell>
          <cell r="R15">
            <v>17308.25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33371.990000000005</v>
          </cell>
          <cell r="AC15">
            <v>22406.52</v>
          </cell>
          <cell r="AD15">
            <v>30556.95</v>
          </cell>
          <cell r="AE15">
            <v>0</v>
          </cell>
          <cell r="AF15">
            <v>36530.03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32583.359999999997</v>
          </cell>
          <cell r="AO15">
            <v>0</v>
          </cell>
          <cell r="AP15">
            <v>0</v>
          </cell>
          <cell r="AQ15">
            <v>120008.52</v>
          </cell>
          <cell r="AR15">
            <v>0</v>
          </cell>
          <cell r="AS15">
            <v>0</v>
          </cell>
          <cell r="AT15">
            <v>914.28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328383.84999999992</v>
          </cell>
          <cell r="BD15">
            <v>101091.88</v>
          </cell>
          <cell r="BE15">
            <v>249188.89999999997</v>
          </cell>
          <cell r="BF15">
            <v>1543105.2899999996</v>
          </cell>
        </row>
        <row r="16">
          <cell r="G16" t="str">
            <v>03052</v>
          </cell>
          <cell r="H16">
            <v>7343758.9600000009</v>
          </cell>
          <cell r="I16">
            <v>110779.53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1304933.3599999999</v>
          </cell>
          <cell r="Q16">
            <v>39549.590000000004</v>
          </cell>
          <cell r="R16">
            <v>280944.60000000003</v>
          </cell>
          <cell r="S16">
            <v>0</v>
          </cell>
          <cell r="T16">
            <v>0</v>
          </cell>
          <cell r="U16">
            <v>0</v>
          </cell>
          <cell r="V16">
            <v>572870.37999999989</v>
          </cell>
          <cell r="W16">
            <v>17340.86</v>
          </cell>
          <cell r="X16">
            <v>10258.399999999998</v>
          </cell>
          <cell r="Y16">
            <v>0</v>
          </cell>
          <cell r="Z16">
            <v>0</v>
          </cell>
          <cell r="AA16">
            <v>0</v>
          </cell>
          <cell r="AB16">
            <v>237851.08000000002</v>
          </cell>
          <cell r="AC16">
            <v>55757.85</v>
          </cell>
          <cell r="AD16">
            <v>100369.99</v>
          </cell>
          <cell r="AE16">
            <v>0</v>
          </cell>
          <cell r="AF16">
            <v>400671.79000000004</v>
          </cell>
          <cell r="AG16">
            <v>0</v>
          </cell>
          <cell r="AH16">
            <v>0</v>
          </cell>
          <cell r="AI16">
            <v>138358.15000000002</v>
          </cell>
          <cell r="AJ16">
            <v>0</v>
          </cell>
          <cell r="AK16">
            <v>0</v>
          </cell>
          <cell r="AL16">
            <v>0</v>
          </cell>
          <cell r="AM16">
            <v>28236.07</v>
          </cell>
          <cell r="AN16">
            <v>179177.26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12772.299999999997</v>
          </cell>
          <cell r="AU16">
            <v>0</v>
          </cell>
          <cell r="AV16">
            <v>0</v>
          </cell>
          <cell r="AW16">
            <v>0</v>
          </cell>
          <cell r="AX16">
            <v>25576.239999999998</v>
          </cell>
          <cell r="AY16">
            <v>0</v>
          </cell>
          <cell r="AZ16">
            <v>75.67</v>
          </cell>
          <cell r="BA16">
            <v>68187.75</v>
          </cell>
          <cell r="BB16">
            <v>7572.11</v>
          </cell>
          <cell r="BC16">
            <v>3436659.61</v>
          </cell>
          <cell r="BD16">
            <v>499065.30000000005</v>
          </cell>
          <cell r="BE16">
            <v>476720.51</v>
          </cell>
          <cell r="BF16">
            <v>15347487.360000001</v>
          </cell>
        </row>
        <row r="17">
          <cell r="G17" t="str">
            <v>03053</v>
          </cell>
          <cell r="H17">
            <v>5213217.92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956532.27</v>
          </cell>
          <cell r="Q17">
            <v>14023.96</v>
          </cell>
          <cell r="R17">
            <v>192124.57</v>
          </cell>
          <cell r="S17">
            <v>0</v>
          </cell>
          <cell r="T17">
            <v>0</v>
          </cell>
          <cell r="U17">
            <v>0</v>
          </cell>
          <cell r="V17">
            <v>385597.03</v>
          </cell>
          <cell r="W17">
            <v>11821.77</v>
          </cell>
          <cell r="X17">
            <v>11831</v>
          </cell>
          <cell r="Y17">
            <v>0</v>
          </cell>
          <cell r="Z17">
            <v>0</v>
          </cell>
          <cell r="AA17">
            <v>0</v>
          </cell>
          <cell r="AB17">
            <v>156857.82999999999</v>
          </cell>
          <cell r="AC17">
            <v>35374</v>
          </cell>
          <cell r="AD17">
            <v>0</v>
          </cell>
          <cell r="AE17">
            <v>0</v>
          </cell>
          <cell r="AF17">
            <v>272810.91999999993</v>
          </cell>
          <cell r="AG17">
            <v>0</v>
          </cell>
          <cell r="AH17">
            <v>0</v>
          </cell>
          <cell r="AI17">
            <v>43056.74</v>
          </cell>
          <cell r="AJ17">
            <v>0</v>
          </cell>
          <cell r="AK17">
            <v>0</v>
          </cell>
          <cell r="AL17">
            <v>0</v>
          </cell>
          <cell r="AM17">
            <v>22497.66</v>
          </cell>
          <cell r="AN17">
            <v>103889.07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4924.9500000000007</v>
          </cell>
          <cell r="AT17">
            <v>7504.42</v>
          </cell>
          <cell r="AU17">
            <v>0</v>
          </cell>
          <cell r="AV17">
            <v>0</v>
          </cell>
          <cell r="AW17">
            <v>0</v>
          </cell>
          <cell r="AX17">
            <v>2417.71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1725962.35</v>
          </cell>
          <cell r="BD17">
            <v>560468.65</v>
          </cell>
          <cell r="BE17">
            <v>470077.42</v>
          </cell>
          <cell r="BF17">
            <v>10190990.24</v>
          </cell>
        </row>
        <row r="18">
          <cell r="G18" t="str">
            <v>03116</v>
          </cell>
          <cell r="H18">
            <v>15691357.149999997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2621675.83</v>
          </cell>
          <cell r="Q18">
            <v>87457.86</v>
          </cell>
          <cell r="R18">
            <v>479682</v>
          </cell>
          <cell r="S18">
            <v>0</v>
          </cell>
          <cell r="T18">
            <v>0</v>
          </cell>
          <cell r="U18">
            <v>0</v>
          </cell>
          <cell r="V18">
            <v>1024625.0799999998</v>
          </cell>
          <cell r="W18">
            <v>0</v>
          </cell>
          <cell r="X18">
            <v>18590.650000000001</v>
          </cell>
          <cell r="Y18">
            <v>0</v>
          </cell>
          <cell r="Z18">
            <v>0</v>
          </cell>
          <cell r="AA18">
            <v>0</v>
          </cell>
          <cell r="AB18">
            <v>710678.60999999987</v>
          </cell>
          <cell r="AC18">
            <v>67687.8</v>
          </cell>
          <cell r="AD18">
            <v>372155.56</v>
          </cell>
          <cell r="AE18">
            <v>0</v>
          </cell>
          <cell r="AF18">
            <v>849485.38</v>
          </cell>
          <cell r="AG18">
            <v>0</v>
          </cell>
          <cell r="AH18">
            <v>0</v>
          </cell>
          <cell r="AI18">
            <v>201565.28999999998</v>
          </cell>
          <cell r="AJ18">
            <v>0</v>
          </cell>
          <cell r="AK18">
            <v>0</v>
          </cell>
          <cell r="AL18">
            <v>0</v>
          </cell>
          <cell r="AM18">
            <v>81192.14</v>
          </cell>
          <cell r="AN18">
            <v>523524.73</v>
          </cell>
          <cell r="AO18">
            <v>0</v>
          </cell>
          <cell r="AP18">
            <v>0</v>
          </cell>
          <cell r="AQ18">
            <v>0</v>
          </cell>
          <cell r="AR18">
            <v>50589.599999999999</v>
          </cell>
          <cell r="AS18">
            <v>0</v>
          </cell>
          <cell r="AT18">
            <v>23430.919999999995</v>
          </cell>
          <cell r="AU18">
            <v>0</v>
          </cell>
          <cell r="AV18">
            <v>0</v>
          </cell>
          <cell r="AW18">
            <v>0</v>
          </cell>
          <cell r="AX18">
            <v>29894.449999999997</v>
          </cell>
          <cell r="AY18">
            <v>0</v>
          </cell>
          <cell r="AZ18">
            <v>0</v>
          </cell>
          <cell r="BA18">
            <v>0</v>
          </cell>
          <cell r="BB18">
            <v>71281.03</v>
          </cell>
          <cell r="BC18">
            <v>4576338.5000000009</v>
          </cell>
          <cell r="BD18">
            <v>1246387.8999999999</v>
          </cell>
          <cell r="BE18">
            <v>1145824.1300000001</v>
          </cell>
          <cell r="BF18">
            <v>29873424.609999992</v>
          </cell>
        </row>
        <row r="19">
          <cell r="G19" t="str">
            <v>03400</v>
          </cell>
          <cell r="H19">
            <v>62961982.519999988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8525193.0700000003</v>
          </cell>
          <cell r="Q19">
            <v>296881.09000000003</v>
          </cell>
          <cell r="R19">
            <v>1926568.76</v>
          </cell>
          <cell r="S19">
            <v>0</v>
          </cell>
          <cell r="T19">
            <v>0</v>
          </cell>
          <cell r="U19">
            <v>0</v>
          </cell>
          <cell r="V19">
            <v>2299150.46</v>
          </cell>
          <cell r="W19">
            <v>348268.32</v>
          </cell>
          <cell r="X19">
            <v>49725.72</v>
          </cell>
          <cell r="Y19">
            <v>0</v>
          </cell>
          <cell r="Z19">
            <v>0</v>
          </cell>
          <cell r="AA19">
            <v>0</v>
          </cell>
          <cell r="AB19">
            <v>1075193.47</v>
          </cell>
          <cell r="AC19">
            <v>266798.7</v>
          </cell>
          <cell r="AD19">
            <v>0</v>
          </cell>
          <cell r="AE19">
            <v>0</v>
          </cell>
          <cell r="AF19">
            <v>1803621.2300000002</v>
          </cell>
          <cell r="AG19">
            <v>104612.99999999999</v>
          </cell>
          <cell r="AH19">
            <v>14065.1</v>
          </cell>
          <cell r="AI19">
            <v>407121.2300000001</v>
          </cell>
          <cell r="AJ19">
            <v>0</v>
          </cell>
          <cell r="AK19">
            <v>0</v>
          </cell>
          <cell r="AL19">
            <v>0</v>
          </cell>
          <cell r="AM19">
            <v>34718.42</v>
          </cell>
          <cell r="AN19">
            <v>359516.87999999989</v>
          </cell>
          <cell r="AO19">
            <v>0</v>
          </cell>
          <cell r="AP19">
            <v>0</v>
          </cell>
          <cell r="AQ19">
            <v>453385.79</v>
          </cell>
          <cell r="AR19">
            <v>0</v>
          </cell>
          <cell r="AS19">
            <v>77639.25</v>
          </cell>
          <cell r="AT19">
            <v>100355.71</v>
          </cell>
          <cell r="AU19">
            <v>0</v>
          </cell>
          <cell r="AV19">
            <v>0</v>
          </cell>
          <cell r="AW19">
            <v>0</v>
          </cell>
          <cell r="AX19">
            <v>229264.9</v>
          </cell>
          <cell r="AY19">
            <v>0</v>
          </cell>
          <cell r="AZ19">
            <v>0</v>
          </cell>
          <cell r="BA19">
            <v>0</v>
          </cell>
          <cell r="BB19">
            <v>338724.42000000004</v>
          </cell>
          <cell r="BC19">
            <v>18155903.689999998</v>
          </cell>
          <cell r="BD19">
            <v>3086796.49</v>
          </cell>
          <cell r="BE19">
            <v>3532329.5</v>
          </cell>
          <cell r="BF19">
            <v>106447817.71999998</v>
          </cell>
        </row>
        <row r="20">
          <cell r="G20" t="str">
            <v>04019</v>
          </cell>
          <cell r="H20">
            <v>3596435.7799999989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427566.74000000005</v>
          </cell>
          <cell r="Q20">
            <v>23966.019999999997</v>
          </cell>
          <cell r="R20">
            <v>118988.99</v>
          </cell>
          <cell r="S20">
            <v>0</v>
          </cell>
          <cell r="T20">
            <v>0</v>
          </cell>
          <cell r="U20">
            <v>0</v>
          </cell>
          <cell r="V20">
            <v>196396.77000000002</v>
          </cell>
          <cell r="W20">
            <v>0</v>
          </cell>
          <cell r="X20">
            <v>9858.56</v>
          </cell>
          <cell r="Y20">
            <v>0</v>
          </cell>
          <cell r="Z20">
            <v>0</v>
          </cell>
          <cell r="AA20">
            <v>0</v>
          </cell>
          <cell r="AB20">
            <v>285974.83999999997</v>
          </cell>
          <cell r="AC20">
            <v>131830.87</v>
          </cell>
          <cell r="AD20">
            <v>23531.07</v>
          </cell>
          <cell r="AE20">
            <v>0</v>
          </cell>
          <cell r="AF20">
            <v>211821.27</v>
          </cell>
          <cell r="AG20">
            <v>0</v>
          </cell>
          <cell r="AH20">
            <v>0</v>
          </cell>
          <cell r="AI20">
            <v>100849.58000000002</v>
          </cell>
          <cell r="AJ20">
            <v>0</v>
          </cell>
          <cell r="AK20">
            <v>0</v>
          </cell>
          <cell r="AL20">
            <v>0</v>
          </cell>
          <cell r="AM20">
            <v>29972.32</v>
          </cell>
          <cell r="AN20">
            <v>179357.46000000002</v>
          </cell>
          <cell r="AO20">
            <v>0</v>
          </cell>
          <cell r="AP20">
            <v>0</v>
          </cell>
          <cell r="AQ20">
            <v>0</v>
          </cell>
          <cell r="AR20">
            <v>12817.22</v>
          </cell>
          <cell r="AS20">
            <v>0</v>
          </cell>
          <cell r="AT20">
            <v>6620.37</v>
          </cell>
          <cell r="AU20">
            <v>0</v>
          </cell>
          <cell r="AV20">
            <v>0</v>
          </cell>
          <cell r="AW20">
            <v>0</v>
          </cell>
          <cell r="AX20">
            <v>366331.04000000004</v>
          </cell>
          <cell r="AY20">
            <v>0</v>
          </cell>
          <cell r="AZ20">
            <v>0</v>
          </cell>
          <cell r="BA20">
            <v>0</v>
          </cell>
          <cell r="BB20">
            <v>23950.81</v>
          </cell>
          <cell r="BC20">
            <v>1375632.8900000001</v>
          </cell>
          <cell r="BD20">
            <v>463405.43999999994</v>
          </cell>
          <cell r="BE20">
            <v>252195.11000000004</v>
          </cell>
          <cell r="BF20">
            <v>7837503.1499999976</v>
          </cell>
        </row>
        <row r="21">
          <cell r="G21" t="str">
            <v>04069</v>
          </cell>
          <cell r="H21">
            <v>139001.97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43837.99</v>
          </cell>
          <cell r="BD21">
            <v>0</v>
          </cell>
          <cell r="BE21">
            <v>3861</v>
          </cell>
          <cell r="BF21">
            <v>186700.96</v>
          </cell>
        </row>
        <row r="22">
          <cell r="G22" t="str">
            <v>04127</v>
          </cell>
          <cell r="H22">
            <v>2390574.9200000004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232999.69</v>
          </cell>
          <cell r="Q22">
            <v>10579.21</v>
          </cell>
          <cell r="R22">
            <v>62993.900000000009</v>
          </cell>
          <cell r="S22">
            <v>0</v>
          </cell>
          <cell r="T22">
            <v>0</v>
          </cell>
          <cell r="U22">
            <v>0</v>
          </cell>
          <cell r="V22">
            <v>63542.52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112255.69</v>
          </cell>
          <cell r="AC22">
            <v>24580.94</v>
          </cell>
          <cell r="AD22">
            <v>0</v>
          </cell>
          <cell r="AE22">
            <v>0</v>
          </cell>
          <cell r="AF22">
            <v>98333.630000000019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13336.87</v>
          </cell>
          <cell r="AN22">
            <v>44071.11</v>
          </cell>
          <cell r="AO22">
            <v>0</v>
          </cell>
          <cell r="AP22">
            <v>0</v>
          </cell>
          <cell r="AQ22">
            <v>0</v>
          </cell>
          <cell r="AR22">
            <v>5405.37</v>
          </cell>
          <cell r="AS22">
            <v>0</v>
          </cell>
          <cell r="AT22">
            <v>3659.37</v>
          </cell>
          <cell r="AU22">
            <v>0</v>
          </cell>
          <cell r="AV22">
            <v>0</v>
          </cell>
          <cell r="AW22">
            <v>0</v>
          </cell>
          <cell r="AX22">
            <v>93587.420000000013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895017.1</v>
          </cell>
          <cell r="BD22">
            <v>172408.59999999998</v>
          </cell>
          <cell r="BE22">
            <v>136216.99000000005</v>
          </cell>
          <cell r="BF22">
            <v>4359563.33</v>
          </cell>
        </row>
        <row r="23">
          <cell r="G23" t="str">
            <v>04129</v>
          </cell>
          <cell r="H23">
            <v>7875916.8199999994</v>
          </cell>
          <cell r="I23">
            <v>161467.29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973057.39</v>
          </cell>
          <cell r="Q23">
            <v>38060.15</v>
          </cell>
          <cell r="R23">
            <v>268633.75</v>
          </cell>
          <cell r="S23">
            <v>0</v>
          </cell>
          <cell r="T23">
            <v>0</v>
          </cell>
          <cell r="U23">
            <v>0</v>
          </cell>
          <cell r="V23">
            <v>762999.0900000002</v>
          </cell>
          <cell r="W23">
            <v>11286.93</v>
          </cell>
          <cell r="X23">
            <v>12757.72</v>
          </cell>
          <cell r="Y23">
            <v>0</v>
          </cell>
          <cell r="Z23">
            <v>0</v>
          </cell>
          <cell r="AA23">
            <v>0</v>
          </cell>
          <cell r="AB23">
            <v>343187.31999999995</v>
          </cell>
          <cell r="AC23">
            <v>263879.7</v>
          </cell>
          <cell r="AD23">
            <v>50863.360000000001</v>
          </cell>
          <cell r="AE23">
            <v>0</v>
          </cell>
          <cell r="AF23">
            <v>395112.13</v>
          </cell>
          <cell r="AG23">
            <v>0</v>
          </cell>
          <cell r="AH23">
            <v>0</v>
          </cell>
          <cell r="AI23">
            <v>178363.54</v>
          </cell>
          <cell r="AJ23">
            <v>0</v>
          </cell>
          <cell r="AK23">
            <v>0</v>
          </cell>
          <cell r="AL23">
            <v>0</v>
          </cell>
          <cell r="AM23">
            <v>42422.879999999997</v>
          </cell>
          <cell r="AN23">
            <v>301969.57999999996</v>
          </cell>
          <cell r="AO23">
            <v>0</v>
          </cell>
          <cell r="AP23">
            <v>0</v>
          </cell>
          <cell r="AQ23">
            <v>0</v>
          </cell>
          <cell r="AR23">
            <v>31061.19</v>
          </cell>
          <cell r="AS23">
            <v>0</v>
          </cell>
          <cell r="AT23">
            <v>12843.34</v>
          </cell>
          <cell r="AU23">
            <v>0</v>
          </cell>
          <cell r="AV23">
            <v>0</v>
          </cell>
          <cell r="AW23">
            <v>0</v>
          </cell>
          <cell r="AX23">
            <v>174746.7</v>
          </cell>
          <cell r="AY23">
            <v>0</v>
          </cell>
          <cell r="AZ23">
            <v>2160.17</v>
          </cell>
          <cell r="BA23">
            <v>0</v>
          </cell>
          <cell r="BB23">
            <v>5140.0300000000007</v>
          </cell>
          <cell r="BC23">
            <v>2614200.3899999992</v>
          </cell>
          <cell r="BD23">
            <v>755144.77000000014</v>
          </cell>
          <cell r="BE23">
            <v>564934.16999999993</v>
          </cell>
          <cell r="BF23">
            <v>15840208.409999996</v>
          </cell>
        </row>
        <row r="24">
          <cell r="G24" t="str">
            <v>04222</v>
          </cell>
          <cell r="H24">
            <v>8000539.4200000018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909727.56</v>
          </cell>
          <cell r="Q24">
            <v>33091.980000000003</v>
          </cell>
          <cell r="R24">
            <v>266069</v>
          </cell>
          <cell r="S24">
            <v>0</v>
          </cell>
          <cell r="T24">
            <v>0</v>
          </cell>
          <cell r="U24">
            <v>0</v>
          </cell>
          <cell r="V24">
            <v>757569.50999999989</v>
          </cell>
          <cell r="W24">
            <v>132216.66</v>
          </cell>
          <cell r="X24">
            <v>9974</v>
          </cell>
          <cell r="Y24">
            <v>0</v>
          </cell>
          <cell r="Z24">
            <v>0</v>
          </cell>
          <cell r="AA24">
            <v>0</v>
          </cell>
          <cell r="AB24">
            <v>238525.94999999995</v>
          </cell>
          <cell r="AC24">
            <v>54619.149999999994</v>
          </cell>
          <cell r="AD24">
            <v>64933.59</v>
          </cell>
          <cell r="AE24">
            <v>0</v>
          </cell>
          <cell r="AF24">
            <v>356818.74000000005</v>
          </cell>
          <cell r="AG24">
            <v>0</v>
          </cell>
          <cell r="AH24">
            <v>0</v>
          </cell>
          <cell r="AI24">
            <v>68827.209999999992</v>
          </cell>
          <cell r="AJ24">
            <v>0</v>
          </cell>
          <cell r="AK24">
            <v>0</v>
          </cell>
          <cell r="AL24">
            <v>0</v>
          </cell>
          <cell r="AM24">
            <v>46471.399999999994</v>
          </cell>
          <cell r="AN24">
            <v>203604.61000000002</v>
          </cell>
          <cell r="AO24">
            <v>0</v>
          </cell>
          <cell r="AP24">
            <v>0</v>
          </cell>
          <cell r="AQ24">
            <v>0</v>
          </cell>
          <cell r="AR24">
            <v>27209.54</v>
          </cell>
          <cell r="AS24">
            <v>0</v>
          </cell>
          <cell r="AT24">
            <v>12477.769999999999</v>
          </cell>
          <cell r="AU24">
            <v>0</v>
          </cell>
          <cell r="AV24">
            <v>0</v>
          </cell>
          <cell r="AW24">
            <v>0</v>
          </cell>
          <cell r="AX24">
            <v>173814.17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2112284.4099999997</v>
          </cell>
          <cell r="BD24">
            <v>529992.48</v>
          </cell>
          <cell r="BE24">
            <v>336350.57000000007</v>
          </cell>
          <cell r="BF24">
            <v>14335117.720000003</v>
          </cell>
        </row>
        <row r="25">
          <cell r="G25" t="str">
            <v>04228</v>
          </cell>
          <cell r="H25">
            <v>6159908.1400000025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795381.58999999985</v>
          </cell>
          <cell r="Q25">
            <v>28419.39</v>
          </cell>
          <cell r="R25">
            <v>264509.45</v>
          </cell>
          <cell r="S25">
            <v>0</v>
          </cell>
          <cell r="T25">
            <v>0</v>
          </cell>
          <cell r="U25">
            <v>0</v>
          </cell>
          <cell r="V25">
            <v>779073.16999999993</v>
          </cell>
          <cell r="W25">
            <v>21686.12</v>
          </cell>
          <cell r="X25">
            <v>8697</v>
          </cell>
          <cell r="Y25">
            <v>0</v>
          </cell>
          <cell r="Z25">
            <v>0</v>
          </cell>
          <cell r="AA25">
            <v>0</v>
          </cell>
          <cell r="AB25">
            <v>197831.95000000004</v>
          </cell>
          <cell r="AC25">
            <v>56149.86</v>
          </cell>
          <cell r="AD25">
            <v>25806.9</v>
          </cell>
          <cell r="AE25">
            <v>0</v>
          </cell>
          <cell r="AF25">
            <v>245301.06</v>
          </cell>
          <cell r="AG25">
            <v>0</v>
          </cell>
          <cell r="AH25">
            <v>0</v>
          </cell>
          <cell r="AI25">
            <v>160133.11000000002</v>
          </cell>
          <cell r="AJ25">
            <v>0</v>
          </cell>
          <cell r="AK25">
            <v>0</v>
          </cell>
          <cell r="AL25">
            <v>0</v>
          </cell>
          <cell r="AM25">
            <v>43524.92</v>
          </cell>
          <cell r="AN25">
            <v>145688.50999999998</v>
          </cell>
          <cell r="AO25">
            <v>0</v>
          </cell>
          <cell r="AP25">
            <v>0</v>
          </cell>
          <cell r="AQ25">
            <v>0</v>
          </cell>
          <cell r="AR25">
            <v>56386.35</v>
          </cell>
          <cell r="AS25">
            <v>0</v>
          </cell>
          <cell r="AT25">
            <v>14851.64</v>
          </cell>
          <cell r="AU25">
            <v>0</v>
          </cell>
          <cell r="AV25">
            <v>0</v>
          </cell>
          <cell r="AW25">
            <v>0</v>
          </cell>
          <cell r="AX25">
            <v>48157.579999999994</v>
          </cell>
          <cell r="AY25">
            <v>0</v>
          </cell>
          <cell r="AZ25">
            <v>0</v>
          </cell>
          <cell r="BA25">
            <v>0</v>
          </cell>
          <cell r="BB25">
            <v>2633.24</v>
          </cell>
          <cell r="BC25">
            <v>2149858.84</v>
          </cell>
          <cell r="BD25">
            <v>480720.02999999997</v>
          </cell>
          <cell r="BE25">
            <v>703526.18</v>
          </cell>
          <cell r="BF25">
            <v>12388245.030000001</v>
          </cell>
        </row>
        <row r="26">
          <cell r="G26" t="str">
            <v>04246</v>
          </cell>
          <cell r="H26">
            <v>40234508.589999989</v>
          </cell>
          <cell r="I26">
            <v>1535361.7900000003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6262314.9900000002</v>
          </cell>
          <cell r="Q26">
            <v>268534.76</v>
          </cell>
          <cell r="R26">
            <v>1352117</v>
          </cell>
          <cell r="S26">
            <v>0</v>
          </cell>
          <cell r="T26">
            <v>0</v>
          </cell>
          <cell r="U26">
            <v>0</v>
          </cell>
          <cell r="V26">
            <v>2252950.7000000007</v>
          </cell>
          <cell r="W26">
            <v>0</v>
          </cell>
          <cell r="X26">
            <v>83464</v>
          </cell>
          <cell r="Y26">
            <v>0</v>
          </cell>
          <cell r="Z26">
            <v>1353140.0699999998</v>
          </cell>
          <cell r="AA26">
            <v>28999</v>
          </cell>
          <cell r="AB26">
            <v>1360488.98</v>
          </cell>
          <cell r="AC26">
            <v>722838.47</v>
          </cell>
          <cell r="AD26">
            <v>753013</v>
          </cell>
          <cell r="AE26">
            <v>0</v>
          </cell>
          <cell r="AF26">
            <v>1865179.11</v>
          </cell>
          <cell r="AG26">
            <v>106273.52</v>
          </cell>
          <cell r="AH26">
            <v>0</v>
          </cell>
          <cell r="AI26">
            <v>863666.8600000001</v>
          </cell>
          <cell r="AJ26">
            <v>0</v>
          </cell>
          <cell r="AK26">
            <v>0</v>
          </cell>
          <cell r="AL26">
            <v>0</v>
          </cell>
          <cell r="AM26">
            <v>267593.23000000004</v>
          </cell>
          <cell r="AN26">
            <v>1363067</v>
          </cell>
          <cell r="AO26">
            <v>0</v>
          </cell>
          <cell r="AP26">
            <v>0</v>
          </cell>
          <cell r="AQ26">
            <v>95541.49</v>
          </cell>
          <cell r="AR26">
            <v>0</v>
          </cell>
          <cell r="AS26">
            <v>0</v>
          </cell>
          <cell r="AT26">
            <v>408181.00000000006</v>
          </cell>
          <cell r="AU26">
            <v>0</v>
          </cell>
          <cell r="AV26">
            <v>0</v>
          </cell>
          <cell r="AW26">
            <v>0</v>
          </cell>
          <cell r="AX26">
            <v>944829.26</v>
          </cell>
          <cell r="AY26">
            <v>0</v>
          </cell>
          <cell r="AZ26">
            <v>0</v>
          </cell>
          <cell r="BA26">
            <v>417834.10999999993</v>
          </cell>
          <cell r="BB26">
            <v>293914.22000000003</v>
          </cell>
          <cell r="BC26">
            <v>11295550.090000004</v>
          </cell>
          <cell r="BD26">
            <v>3025571.6700000004</v>
          </cell>
          <cell r="BE26">
            <v>1567295.2399999998</v>
          </cell>
          <cell r="BF26">
            <v>78722228.149999976</v>
          </cell>
        </row>
        <row r="27">
          <cell r="G27" t="str">
            <v>05121</v>
          </cell>
          <cell r="H27">
            <v>20098057.729999997</v>
          </cell>
          <cell r="I27">
            <v>129392.73999999999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4613066.4700000007</v>
          </cell>
          <cell r="Q27">
            <v>115812.93000000001</v>
          </cell>
          <cell r="R27">
            <v>826362.21</v>
          </cell>
          <cell r="S27">
            <v>0</v>
          </cell>
          <cell r="T27">
            <v>0</v>
          </cell>
          <cell r="U27">
            <v>75355.06</v>
          </cell>
          <cell r="V27">
            <v>957855.17999999993</v>
          </cell>
          <cell r="W27">
            <v>108062.29</v>
          </cell>
          <cell r="X27">
            <v>19545</v>
          </cell>
          <cell r="Y27">
            <v>0</v>
          </cell>
          <cell r="Z27">
            <v>1338450.77</v>
          </cell>
          <cell r="AA27">
            <v>17620</v>
          </cell>
          <cell r="AB27">
            <v>854157.47000000009</v>
          </cell>
          <cell r="AC27">
            <v>240109.09999999998</v>
          </cell>
          <cell r="AD27">
            <v>0</v>
          </cell>
          <cell r="AE27">
            <v>0</v>
          </cell>
          <cell r="AF27">
            <v>875367.25999999989</v>
          </cell>
          <cell r="AG27">
            <v>0</v>
          </cell>
          <cell r="AH27">
            <v>0</v>
          </cell>
          <cell r="AI27">
            <v>242122.84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41314.9</v>
          </cell>
          <cell r="AO27">
            <v>0</v>
          </cell>
          <cell r="AP27">
            <v>82662.73</v>
          </cell>
          <cell r="AQ27">
            <v>0</v>
          </cell>
          <cell r="AR27">
            <v>0</v>
          </cell>
          <cell r="AS27">
            <v>0</v>
          </cell>
          <cell r="AT27">
            <v>120726.95000000001</v>
          </cell>
          <cell r="AU27">
            <v>0</v>
          </cell>
          <cell r="AV27">
            <v>0</v>
          </cell>
          <cell r="AW27">
            <v>0</v>
          </cell>
          <cell r="AX27">
            <v>217277.42999999996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5737511.2299999986</v>
          </cell>
          <cell r="BD27">
            <v>1573042.91</v>
          </cell>
          <cell r="BE27">
            <v>1517740.1900000004</v>
          </cell>
          <cell r="BF27">
            <v>39801613.389999986</v>
          </cell>
        </row>
        <row r="28">
          <cell r="G28" t="str">
            <v>05313</v>
          </cell>
          <cell r="H28">
            <v>1661492.46</v>
          </cell>
          <cell r="I28">
            <v>441525.20999999996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190759.29</v>
          </cell>
          <cell r="Q28">
            <v>0</v>
          </cell>
          <cell r="R28">
            <v>50693</v>
          </cell>
          <cell r="S28">
            <v>0</v>
          </cell>
          <cell r="T28">
            <v>0</v>
          </cell>
          <cell r="U28">
            <v>0</v>
          </cell>
          <cell r="V28">
            <v>16866.53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113228.73999999999</v>
          </cell>
          <cell r="AC28">
            <v>35978.76</v>
          </cell>
          <cell r="AD28">
            <v>0</v>
          </cell>
          <cell r="AE28">
            <v>0</v>
          </cell>
          <cell r="AF28">
            <v>64624.860000000008</v>
          </cell>
          <cell r="AG28">
            <v>0</v>
          </cell>
          <cell r="AH28">
            <v>0</v>
          </cell>
          <cell r="AI28">
            <v>14073.72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24071.75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580271.47000000009</v>
          </cell>
          <cell r="BD28">
            <v>126560.9</v>
          </cell>
          <cell r="BE28">
            <v>112160.22</v>
          </cell>
          <cell r="BF28">
            <v>3432306.9099999997</v>
          </cell>
        </row>
        <row r="29">
          <cell r="G29" t="str">
            <v>05323</v>
          </cell>
          <cell r="H29">
            <v>13982970.869999999</v>
          </cell>
          <cell r="I29">
            <v>505497.88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2727496.1399999997</v>
          </cell>
          <cell r="Q29">
            <v>110307.69000000002</v>
          </cell>
          <cell r="R29">
            <v>547610.44000000006</v>
          </cell>
          <cell r="S29">
            <v>0</v>
          </cell>
          <cell r="T29">
            <v>0</v>
          </cell>
          <cell r="U29">
            <v>0</v>
          </cell>
          <cell r="V29">
            <v>1326286.8600000001</v>
          </cell>
          <cell r="W29">
            <v>0</v>
          </cell>
          <cell r="X29">
            <v>16573.3</v>
          </cell>
          <cell r="Y29">
            <v>0</v>
          </cell>
          <cell r="Z29">
            <v>0</v>
          </cell>
          <cell r="AA29">
            <v>0</v>
          </cell>
          <cell r="AB29">
            <v>419187.37</v>
          </cell>
          <cell r="AC29">
            <v>119793.4</v>
          </cell>
          <cell r="AD29">
            <v>0</v>
          </cell>
          <cell r="AE29">
            <v>0</v>
          </cell>
          <cell r="AF29">
            <v>602936.78</v>
          </cell>
          <cell r="AG29">
            <v>0</v>
          </cell>
          <cell r="AH29">
            <v>0</v>
          </cell>
          <cell r="AI29">
            <v>164297.01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35222.99</v>
          </cell>
          <cell r="AO29">
            <v>0</v>
          </cell>
          <cell r="AP29">
            <v>22929.200000000001</v>
          </cell>
          <cell r="AQ29">
            <v>3250.61</v>
          </cell>
          <cell r="AR29">
            <v>0</v>
          </cell>
          <cell r="AS29">
            <v>3150.41</v>
          </cell>
          <cell r="AT29">
            <v>51616.490000000005</v>
          </cell>
          <cell r="AU29">
            <v>0</v>
          </cell>
          <cell r="AV29">
            <v>0</v>
          </cell>
          <cell r="AW29">
            <v>0</v>
          </cell>
          <cell r="AX29">
            <v>47643.81</v>
          </cell>
          <cell r="AY29">
            <v>0</v>
          </cell>
          <cell r="AZ29">
            <v>0</v>
          </cell>
          <cell r="BA29">
            <v>0</v>
          </cell>
          <cell r="BB29">
            <v>33309.96</v>
          </cell>
          <cell r="BC29">
            <v>3845686.04</v>
          </cell>
          <cell r="BD29">
            <v>923943.44000000006</v>
          </cell>
          <cell r="BE29">
            <v>1022906.75</v>
          </cell>
          <cell r="BF29">
            <v>26512617.440000001</v>
          </cell>
        </row>
        <row r="30">
          <cell r="G30" t="str">
            <v>05401</v>
          </cell>
          <cell r="H30">
            <v>3659142.36</v>
          </cell>
          <cell r="I30">
            <v>99551.05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678825.44000000006</v>
          </cell>
          <cell r="Q30">
            <v>24510.010000000002</v>
          </cell>
          <cell r="R30">
            <v>93213</v>
          </cell>
          <cell r="S30">
            <v>0</v>
          </cell>
          <cell r="T30">
            <v>0</v>
          </cell>
          <cell r="U30">
            <v>41325.300000000003</v>
          </cell>
          <cell r="V30">
            <v>83968.95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275155.94</v>
          </cell>
          <cell r="AC30">
            <v>141978.87</v>
          </cell>
          <cell r="AD30">
            <v>0</v>
          </cell>
          <cell r="AE30">
            <v>0</v>
          </cell>
          <cell r="AF30">
            <v>100206.83</v>
          </cell>
          <cell r="AG30">
            <v>0</v>
          </cell>
          <cell r="AH30">
            <v>0</v>
          </cell>
          <cell r="AI30">
            <v>7220.74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38434</v>
          </cell>
          <cell r="AQ30">
            <v>0</v>
          </cell>
          <cell r="AR30">
            <v>0</v>
          </cell>
          <cell r="AS30">
            <v>0</v>
          </cell>
          <cell r="AT30">
            <v>5562.84</v>
          </cell>
          <cell r="AU30">
            <v>0</v>
          </cell>
          <cell r="AV30">
            <v>0</v>
          </cell>
          <cell r="AW30">
            <v>52691.719999999994</v>
          </cell>
          <cell r="AX30">
            <v>70138.340000000011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1570041.31</v>
          </cell>
          <cell r="BD30">
            <v>401752.60000000003</v>
          </cell>
          <cell r="BE30">
            <v>261878.36</v>
          </cell>
          <cell r="BF30">
            <v>7605597.6599999992</v>
          </cell>
        </row>
        <row r="31">
          <cell r="G31" t="str">
            <v>05402</v>
          </cell>
          <cell r="H31">
            <v>6264869.6199999992</v>
          </cell>
          <cell r="I31">
            <v>10040199.360000001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2444054.23</v>
          </cell>
          <cell r="Q31">
            <v>15851.48</v>
          </cell>
          <cell r="R31">
            <v>507093.04999999993</v>
          </cell>
          <cell r="S31">
            <v>0</v>
          </cell>
          <cell r="T31">
            <v>0</v>
          </cell>
          <cell r="U31">
            <v>0</v>
          </cell>
          <cell r="V31">
            <v>337376.55999999994</v>
          </cell>
          <cell r="W31">
            <v>74234.320000000007</v>
          </cell>
          <cell r="X31">
            <v>9157</v>
          </cell>
          <cell r="Y31">
            <v>0</v>
          </cell>
          <cell r="Z31">
            <v>80292.740000000005</v>
          </cell>
          <cell r="AA31">
            <v>0</v>
          </cell>
          <cell r="AB31">
            <v>432862.35000000009</v>
          </cell>
          <cell r="AC31">
            <v>108476.75</v>
          </cell>
          <cell r="AD31">
            <v>24878</v>
          </cell>
          <cell r="AE31">
            <v>0</v>
          </cell>
          <cell r="AF31">
            <v>764873.58000000007</v>
          </cell>
          <cell r="AG31">
            <v>0</v>
          </cell>
          <cell r="AH31">
            <v>0</v>
          </cell>
          <cell r="AI31">
            <v>67464.56</v>
          </cell>
          <cell r="AJ31">
            <v>0</v>
          </cell>
          <cell r="AK31">
            <v>0</v>
          </cell>
          <cell r="AL31">
            <v>109.28999999999999</v>
          </cell>
          <cell r="AM31">
            <v>21233.09</v>
          </cell>
          <cell r="AN31">
            <v>86062.37000000001</v>
          </cell>
          <cell r="AO31">
            <v>0</v>
          </cell>
          <cell r="AP31">
            <v>38784.14</v>
          </cell>
          <cell r="AQ31">
            <v>210219.99999999997</v>
          </cell>
          <cell r="AR31">
            <v>0</v>
          </cell>
          <cell r="AS31">
            <v>0</v>
          </cell>
          <cell r="AT31">
            <v>26075.09</v>
          </cell>
          <cell r="AU31">
            <v>0</v>
          </cell>
          <cell r="AV31">
            <v>0</v>
          </cell>
          <cell r="AW31">
            <v>0</v>
          </cell>
          <cell r="AX31">
            <v>32228.6</v>
          </cell>
          <cell r="AY31">
            <v>0</v>
          </cell>
          <cell r="AZ31">
            <v>0</v>
          </cell>
          <cell r="BA31">
            <v>0</v>
          </cell>
          <cell r="BB31">
            <v>70445.06</v>
          </cell>
          <cell r="BC31">
            <v>2422880.09</v>
          </cell>
          <cell r="BD31">
            <v>581357.52999999991</v>
          </cell>
          <cell r="BE31">
            <v>549041.09</v>
          </cell>
          <cell r="BF31">
            <v>25210119.949999999</v>
          </cell>
        </row>
        <row r="32">
          <cell r="G32" t="str">
            <v>06037</v>
          </cell>
          <cell r="H32">
            <v>122117122.69</v>
          </cell>
          <cell r="I32">
            <v>3034726.2100000004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22278738.310000002</v>
          </cell>
          <cell r="Q32">
            <v>588764.09000000008</v>
          </cell>
          <cell r="R32">
            <v>4222841</v>
          </cell>
          <cell r="S32">
            <v>0</v>
          </cell>
          <cell r="T32">
            <v>0</v>
          </cell>
          <cell r="U32">
            <v>0</v>
          </cell>
          <cell r="V32">
            <v>7140083.0599999987</v>
          </cell>
          <cell r="W32">
            <v>976280.08</v>
          </cell>
          <cell r="X32">
            <v>188051.13</v>
          </cell>
          <cell r="Y32">
            <v>0</v>
          </cell>
          <cell r="Z32">
            <v>0</v>
          </cell>
          <cell r="AA32">
            <v>0</v>
          </cell>
          <cell r="AB32">
            <v>6619092.7200000016</v>
          </cell>
          <cell r="AC32">
            <v>1135428.1600000001</v>
          </cell>
          <cell r="AD32">
            <v>0</v>
          </cell>
          <cell r="AE32">
            <v>0</v>
          </cell>
          <cell r="AF32">
            <v>5029125.5900000017</v>
          </cell>
          <cell r="AG32">
            <v>0</v>
          </cell>
          <cell r="AH32">
            <v>0</v>
          </cell>
          <cell r="AI32">
            <v>1111309.6399999999</v>
          </cell>
          <cell r="AJ32">
            <v>0</v>
          </cell>
          <cell r="AK32">
            <v>0</v>
          </cell>
          <cell r="AL32">
            <v>0</v>
          </cell>
          <cell r="AM32">
            <v>357210.04000000004</v>
          </cell>
          <cell r="AN32">
            <v>2133719.14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40364.159999999996</v>
          </cell>
          <cell r="AT32">
            <v>180963.91999999998</v>
          </cell>
          <cell r="AU32">
            <v>0</v>
          </cell>
          <cell r="AV32">
            <v>0</v>
          </cell>
          <cell r="AW32">
            <v>0</v>
          </cell>
          <cell r="AX32">
            <v>921274.2699999999</v>
          </cell>
          <cell r="AY32">
            <v>0</v>
          </cell>
          <cell r="AZ32">
            <v>0</v>
          </cell>
          <cell r="BA32">
            <v>119794.33000000002</v>
          </cell>
          <cell r="BB32">
            <v>714893.1399999999</v>
          </cell>
          <cell r="BC32">
            <v>34573098.690000005</v>
          </cell>
          <cell r="BD32">
            <v>7403254.5800000001</v>
          </cell>
          <cell r="BE32">
            <v>7320254.1999999993</v>
          </cell>
          <cell r="BF32">
            <v>228206389.14999995</v>
          </cell>
        </row>
        <row r="33">
          <cell r="G33" t="str">
            <v>06098</v>
          </cell>
          <cell r="H33">
            <v>9950156.4000000004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1500834.55</v>
          </cell>
          <cell r="Q33">
            <v>24638</v>
          </cell>
          <cell r="R33">
            <v>304483.73</v>
          </cell>
          <cell r="S33">
            <v>0</v>
          </cell>
          <cell r="T33">
            <v>0</v>
          </cell>
          <cell r="U33">
            <v>0</v>
          </cell>
          <cell r="V33">
            <v>213537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166804.25</v>
          </cell>
          <cell r="AC33">
            <v>19257.030000000002</v>
          </cell>
          <cell r="AD33">
            <v>0</v>
          </cell>
          <cell r="AE33">
            <v>0</v>
          </cell>
          <cell r="AF33">
            <v>181277.79000000004</v>
          </cell>
          <cell r="AG33">
            <v>0</v>
          </cell>
          <cell r="AH33">
            <v>0</v>
          </cell>
          <cell r="AI33">
            <v>70863.510000000024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12500.61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17097.650000000001</v>
          </cell>
          <cell r="AU33">
            <v>0</v>
          </cell>
          <cell r="AV33">
            <v>0</v>
          </cell>
          <cell r="AW33">
            <v>0</v>
          </cell>
          <cell r="AX33">
            <v>1594.28</v>
          </cell>
          <cell r="AY33">
            <v>0</v>
          </cell>
          <cell r="AZ33">
            <v>0</v>
          </cell>
          <cell r="BA33">
            <v>0</v>
          </cell>
          <cell r="BB33">
            <v>91777.09</v>
          </cell>
          <cell r="BC33">
            <v>2858708.83</v>
          </cell>
          <cell r="BD33">
            <v>535311.56999999995</v>
          </cell>
          <cell r="BE33">
            <v>916761.47</v>
          </cell>
          <cell r="BF33">
            <v>16865603.759999998</v>
          </cell>
        </row>
        <row r="34">
          <cell r="G34" t="str">
            <v>06101</v>
          </cell>
          <cell r="H34">
            <v>8913101.5600000024</v>
          </cell>
          <cell r="I34">
            <v>116280.45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1150697.47</v>
          </cell>
          <cell r="Q34">
            <v>13314.47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219568.89</v>
          </cell>
          <cell r="W34">
            <v>0</v>
          </cell>
          <cell r="X34">
            <v>4638.0600000000004</v>
          </cell>
          <cell r="Y34">
            <v>0</v>
          </cell>
          <cell r="Z34">
            <v>0</v>
          </cell>
          <cell r="AA34">
            <v>0</v>
          </cell>
          <cell r="AB34">
            <v>137151.66</v>
          </cell>
          <cell r="AC34">
            <v>61019.44999999999</v>
          </cell>
          <cell r="AD34">
            <v>0</v>
          </cell>
          <cell r="AE34">
            <v>0</v>
          </cell>
          <cell r="AF34">
            <v>264477.65999999997</v>
          </cell>
          <cell r="AG34">
            <v>0</v>
          </cell>
          <cell r="AH34">
            <v>0</v>
          </cell>
          <cell r="AI34">
            <v>41347.619999999995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21856.39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13429.08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147530.47</v>
          </cell>
          <cell r="BA34">
            <v>0</v>
          </cell>
          <cell r="BB34">
            <v>58702.16</v>
          </cell>
          <cell r="BC34">
            <v>2288891.04</v>
          </cell>
          <cell r="BD34">
            <v>415629.61</v>
          </cell>
          <cell r="BE34">
            <v>375004.18</v>
          </cell>
          <cell r="BF34">
            <v>14242640.220000003</v>
          </cell>
        </row>
        <row r="35">
          <cell r="G35" t="str">
            <v>06103</v>
          </cell>
          <cell r="H35">
            <v>836755.37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79897.58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42830.66</v>
          </cell>
          <cell r="AC35">
            <v>6627.3799999999992</v>
          </cell>
          <cell r="AD35">
            <v>0</v>
          </cell>
          <cell r="AE35">
            <v>0</v>
          </cell>
          <cell r="AF35">
            <v>33785.240000000005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337917.78</v>
          </cell>
          <cell r="BD35">
            <v>76017.47</v>
          </cell>
          <cell r="BE35">
            <v>123857.54</v>
          </cell>
          <cell r="BF35">
            <v>1537689.02</v>
          </cell>
        </row>
        <row r="36">
          <cell r="G36" t="str">
            <v>06112</v>
          </cell>
          <cell r="H36">
            <v>15570291.579999998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2920688.41</v>
          </cell>
          <cell r="Q36">
            <v>78461</v>
          </cell>
          <cell r="R36">
            <v>911299.00000000012</v>
          </cell>
          <cell r="S36">
            <v>0</v>
          </cell>
          <cell r="T36">
            <v>0</v>
          </cell>
          <cell r="U36">
            <v>0</v>
          </cell>
          <cell r="V36">
            <v>1019997.8899999998</v>
          </cell>
          <cell r="W36">
            <v>8782.64</v>
          </cell>
          <cell r="X36">
            <v>19024</v>
          </cell>
          <cell r="Y36">
            <v>0</v>
          </cell>
          <cell r="Z36">
            <v>0</v>
          </cell>
          <cell r="AA36">
            <v>0</v>
          </cell>
          <cell r="AB36">
            <v>503205.69</v>
          </cell>
          <cell r="AC36">
            <v>131736.80000000002</v>
          </cell>
          <cell r="AD36">
            <v>0</v>
          </cell>
          <cell r="AE36">
            <v>0</v>
          </cell>
          <cell r="AF36">
            <v>540481.51</v>
          </cell>
          <cell r="AG36">
            <v>0</v>
          </cell>
          <cell r="AH36">
            <v>0</v>
          </cell>
          <cell r="AI36">
            <v>75078.91</v>
          </cell>
          <cell r="AJ36">
            <v>0</v>
          </cell>
          <cell r="AK36">
            <v>0</v>
          </cell>
          <cell r="AL36">
            <v>0</v>
          </cell>
          <cell r="AM36">
            <v>2885.9500000000003</v>
          </cell>
          <cell r="AN36">
            <v>85521.91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46902.439999999988</v>
          </cell>
          <cell r="AU36">
            <v>0</v>
          </cell>
          <cell r="AV36">
            <v>0</v>
          </cell>
          <cell r="AW36">
            <v>0</v>
          </cell>
          <cell r="AX36">
            <v>172394.90999999997</v>
          </cell>
          <cell r="AY36">
            <v>0</v>
          </cell>
          <cell r="AZ36">
            <v>0</v>
          </cell>
          <cell r="BA36">
            <v>0</v>
          </cell>
          <cell r="BB36">
            <v>358223.89</v>
          </cell>
          <cell r="BC36">
            <v>4318899.3600000003</v>
          </cell>
          <cell r="BD36">
            <v>1039109.75</v>
          </cell>
          <cell r="BE36">
            <v>1408362.1800000002</v>
          </cell>
          <cell r="BF36">
            <v>29211347.820000004</v>
          </cell>
        </row>
        <row r="37">
          <cell r="G37" t="str">
            <v>06114</v>
          </cell>
          <cell r="H37">
            <v>136512756.29999998</v>
          </cell>
          <cell r="I37">
            <v>4478291.59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28605925.329999998</v>
          </cell>
          <cell r="Q37">
            <v>515358.39</v>
          </cell>
          <cell r="R37">
            <v>4420939.0700000012</v>
          </cell>
          <cell r="S37">
            <v>0</v>
          </cell>
          <cell r="T37">
            <v>0</v>
          </cell>
          <cell r="U37">
            <v>0</v>
          </cell>
          <cell r="V37">
            <v>8721097.2399999984</v>
          </cell>
          <cell r="W37">
            <v>589947.9</v>
          </cell>
          <cell r="X37">
            <v>184895.74</v>
          </cell>
          <cell r="Y37">
            <v>0</v>
          </cell>
          <cell r="Z37">
            <v>4184723.04</v>
          </cell>
          <cell r="AA37">
            <v>71552.640000000014</v>
          </cell>
          <cell r="AB37">
            <v>4784510.72</v>
          </cell>
          <cell r="AC37">
            <v>588516.17000000004</v>
          </cell>
          <cell r="AD37">
            <v>0</v>
          </cell>
          <cell r="AE37">
            <v>0</v>
          </cell>
          <cell r="AF37">
            <v>5057619.6199999992</v>
          </cell>
          <cell r="AG37">
            <v>0</v>
          </cell>
          <cell r="AH37">
            <v>0</v>
          </cell>
          <cell r="AI37">
            <v>2184837.9100000006</v>
          </cell>
          <cell r="AJ37">
            <v>0</v>
          </cell>
          <cell r="AK37">
            <v>0</v>
          </cell>
          <cell r="AL37">
            <v>0</v>
          </cell>
          <cell r="AM37">
            <v>524481.93999999994</v>
          </cell>
          <cell r="AN37">
            <v>3591303.68</v>
          </cell>
          <cell r="AO37">
            <v>0</v>
          </cell>
          <cell r="AP37">
            <v>72652.37</v>
          </cell>
          <cell r="AQ37">
            <v>0</v>
          </cell>
          <cell r="AR37">
            <v>100705.91</v>
          </cell>
          <cell r="AS37">
            <v>62699.009999999995</v>
          </cell>
          <cell r="AT37">
            <v>763024.10999999987</v>
          </cell>
          <cell r="AU37">
            <v>1303.5</v>
          </cell>
          <cell r="AV37">
            <v>0</v>
          </cell>
          <cell r="AW37">
            <v>0</v>
          </cell>
          <cell r="AX37">
            <v>144905.41000000003</v>
          </cell>
          <cell r="AY37">
            <v>0</v>
          </cell>
          <cell r="AZ37">
            <v>0</v>
          </cell>
          <cell r="BA37">
            <v>104261.09999999999</v>
          </cell>
          <cell r="BB37">
            <v>247315.25</v>
          </cell>
          <cell r="BC37">
            <v>31872206.229999997</v>
          </cell>
          <cell r="BD37">
            <v>7030798.8299999991</v>
          </cell>
          <cell r="BE37">
            <v>11245050.669999998</v>
          </cell>
          <cell r="BF37">
            <v>256661679.66999993</v>
          </cell>
        </row>
        <row r="38">
          <cell r="G38" t="str">
            <v>06117</v>
          </cell>
          <cell r="H38">
            <v>33942428.20000001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6330965.4199999999</v>
          </cell>
          <cell r="Q38">
            <v>133997.17000000001</v>
          </cell>
          <cell r="R38">
            <v>873317.80999999994</v>
          </cell>
          <cell r="S38">
            <v>0</v>
          </cell>
          <cell r="T38">
            <v>0</v>
          </cell>
          <cell r="U38">
            <v>0</v>
          </cell>
          <cell r="V38">
            <v>1599318.5800000003</v>
          </cell>
          <cell r="W38">
            <v>21695.23</v>
          </cell>
          <cell r="X38">
            <v>26214.720000000001</v>
          </cell>
          <cell r="Y38">
            <v>0</v>
          </cell>
          <cell r="Z38">
            <v>0</v>
          </cell>
          <cell r="AA38">
            <v>0</v>
          </cell>
          <cell r="AB38">
            <v>466249.7</v>
          </cell>
          <cell r="AC38">
            <v>108975.50000000001</v>
          </cell>
          <cell r="AD38">
            <v>0</v>
          </cell>
          <cell r="AE38">
            <v>0</v>
          </cell>
          <cell r="AF38">
            <v>484155.53000000009</v>
          </cell>
          <cell r="AG38">
            <v>0</v>
          </cell>
          <cell r="AH38">
            <v>0</v>
          </cell>
          <cell r="AI38">
            <v>287222.98</v>
          </cell>
          <cell r="AJ38">
            <v>0</v>
          </cell>
          <cell r="AK38">
            <v>0</v>
          </cell>
          <cell r="AL38">
            <v>0</v>
          </cell>
          <cell r="AM38">
            <v>31204.850000000002</v>
          </cell>
          <cell r="AN38">
            <v>87001.14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19381.52</v>
          </cell>
          <cell r="AT38">
            <v>53877.359999999993</v>
          </cell>
          <cell r="AU38">
            <v>0</v>
          </cell>
          <cell r="AV38">
            <v>0</v>
          </cell>
          <cell r="AW38">
            <v>0</v>
          </cell>
          <cell r="AX38">
            <v>161126.71999999997</v>
          </cell>
          <cell r="AY38">
            <v>0</v>
          </cell>
          <cell r="AZ38">
            <v>0</v>
          </cell>
          <cell r="BA38">
            <v>0</v>
          </cell>
          <cell r="BB38">
            <v>928436.64999999991</v>
          </cell>
          <cell r="BC38">
            <v>7910948.5399999982</v>
          </cell>
          <cell r="BD38">
            <v>1707132.84</v>
          </cell>
          <cell r="BE38">
            <v>2725457.5200000005</v>
          </cell>
          <cell r="BF38">
            <v>57899107.980000019</v>
          </cell>
        </row>
        <row r="39">
          <cell r="G39" t="str">
            <v>06119</v>
          </cell>
          <cell r="H39">
            <v>64051779.539999999</v>
          </cell>
          <cell r="I39">
            <v>6723796.5599999996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11588056.910000004</v>
          </cell>
          <cell r="Q39">
            <v>232324.11000000002</v>
          </cell>
          <cell r="R39">
            <v>2506942.44</v>
          </cell>
          <cell r="S39">
            <v>0</v>
          </cell>
          <cell r="T39">
            <v>0</v>
          </cell>
          <cell r="U39">
            <v>0</v>
          </cell>
          <cell r="V39">
            <v>5975244.8900000015</v>
          </cell>
          <cell r="W39">
            <v>0</v>
          </cell>
          <cell r="X39">
            <v>59208.28</v>
          </cell>
          <cell r="Y39">
            <v>0</v>
          </cell>
          <cell r="Z39">
            <v>0</v>
          </cell>
          <cell r="AA39">
            <v>0</v>
          </cell>
          <cell r="AB39">
            <v>1463602.64</v>
          </cell>
          <cell r="AC39">
            <v>222351.66999999998</v>
          </cell>
          <cell r="AD39">
            <v>0</v>
          </cell>
          <cell r="AE39">
            <v>0</v>
          </cell>
          <cell r="AF39">
            <v>2075807.8699999999</v>
          </cell>
          <cell r="AG39">
            <v>0</v>
          </cell>
          <cell r="AH39">
            <v>0</v>
          </cell>
          <cell r="AI39">
            <v>296537.99</v>
          </cell>
          <cell r="AJ39">
            <v>0</v>
          </cell>
          <cell r="AK39">
            <v>0</v>
          </cell>
          <cell r="AL39">
            <v>0</v>
          </cell>
          <cell r="AM39">
            <v>114552.34</v>
          </cell>
          <cell r="AN39">
            <v>698219.03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120725.01999999999</v>
          </cell>
          <cell r="AU39">
            <v>0</v>
          </cell>
          <cell r="AV39">
            <v>0</v>
          </cell>
          <cell r="AW39">
            <v>0</v>
          </cell>
          <cell r="AX39">
            <v>1226578.6600000001</v>
          </cell>
          <cell r="AY39">
            <v>0</v>
          </cell>
          <cell r="AZ39">
            <v>533522.20000000007</v>
          </cell>
          <cell r="BA39">
            <v>0</v>
          </cell>
          <cell r="BB39">
            <v>14163.059999999998</v>
          </cell>
          <cell r="BC39">
            <v>17021542.079999998</v>
          </cell>
          <cell r="BD39">
            <v>3158245.83</v>
          </cell>
          <cell r="BE39">
            <v>7494981.7699999996</v>
          </cell>
          <cell r="BF39">
            <v>125578182.88999999</v>
          </cell>
        </row>
        <row r="40">
          <cell r="G40" t="str">
            <v>06122</v>
          </cell>
          <cell r="H40">
            <v>11325411.180000002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1431568.81</v>
          </cell>
          <cell r="Q40">
            <v>68717.820000000007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442889.51</v>
          </cell>
          <cell r="W40">
            <v>237091.04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226971.68</v>
          </cell>
          <cell r="AC40">
            <v>48605.77</v>
          </cell>
          <cell r="AD40">
            <v>0</v>
          </cell>
          <cell r="AE40">
            <v>0</v>
          </cell>
          <cell r="AF40">
            <v>279149.66000000003</v>
          </cell>
          <cell r="AG40">
            <v>0</v>
          </cell>
          <cell r="AH40">
            <v>0</v>
          </cell>
          <cell r="AI40">
            <v>64186.68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60967.359999999993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73587.72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83960.73</v>
          </cell>
          <cell r="BA40">
            <v>0</v>
          </cell>
          <cell r="BB40">
            <v>0</v>
          </cell>
          <cell r="BC40">
            <v>3478356.2099999995</v>
          </cell>
          <cell r="BD40">
            <v>544633.33000000007</v>
          </cell>
          <cell r="BE40">
            <v>432102.94</v>
          </cell>
          <cell r="BF40">
            <v>18798200.440000001</v>
          </cell>
        </row>
        <row r="41">
          <cell r="G41" t="str">
            <v>07002</v>
          </cell>
          <cell r="H41">
            <v>3100824.1200000006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389295.94</v>
          </cell>
          <cell r="Q41">
            <v>36472.82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297188.77999999997</v>
          </cell>
          <cell r="W41">
            <v>0</v>
          </cell>
          <cell r="X41">
            <v>4342.95</v>
          </cell>
          <cell r="Y41">
            <v>0</v>
          </cell>
          <cell r="Z41">
            <v>0</v>
          </cell>
          <cell r="AA41">
            <v>0</v>
          </cell>
          <cell r="AB41">
            <v>104489.60999999999</v>
          </cell>
          <cell r="AC41">
            <v>57320.97</v>
          </cell>
          <cell r="AD41">
            <v>0</v>
          </cell>
          <cell r="AE41">
            <v>0</v>
          </cell>
          <cell r="AF41">
            <v>119572.39</v>
          </cell>
          <cell r="AG41">
            <v>0</v>
          </cell>
          <cell r="AH41">
            <v>0</v>
          </cell>
          <cell r="AI41">
            <v>26503.279999999999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5388.04</v>
          </cell>
          <cell r="AU41">
            <v>0</v>
          </cell>
          <cell r="AV41">
            <v>0</v>
          </cell>
          <cell r="AW41">
            <v>0</v>
          </cell>
          <cell r="AX41">
            <v>118802.39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1027309.39</v>
          </cell>
          <cell r="BD41">
            <v>215148.00000000003</v>
          </cell>
          <cell r="BE41">
            <v>238264.92000000007</v>
          </cell>
          <cell r="BF41">
            <v>5740923.5999999996</v>
          </cell>
        </row>
        <row r="42">
          <cell r="G42" t="str">
            <v>07035</v>
          </cell>
          <cell r="H42">
            <v>230184.24000000002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24670.65</v>
          </cell>
          <cell r="Q42">
            <v>0</v>
          </cell>
          <cell r="R42">
            <v>7751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19872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866.14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153632.33000000002</v>
          </cell>
          <cell r="BD42">
            <v>2739.03</v>
          </cell>
          <cell r="BE42">
            <v>91176.459999999992</v>
          </cell>
          <cell r="BF42">
            <v>530891.85000000009</v>
          </cell>
        </row>
        <row r="43">
          <cell r="G43" t="str">
            <v>08122</v>
          </cell>
          <cell r="H43">
            <v>37331559.210000001</v>
          </cell>
          <cell r="I43">
            <v>165053.54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7661978.6099999994</v>
          </cell>
          <cell r="Q43">
            <v>299378.21000000002</v>
          </cell>
          <cell r="R43">
            <v>1455705.48</v>
          </cell>
          <cell r="S43">
            <v>0</v>
          </cell>
          <cell r="T43">
            <v>0</v>
          </cell>
          <cell r="U43">
            <v>0</v>
          </cell>
          <cell r="V43">
            <v>1623835.1800000002</v>
          </cell>
          <cell r="W43">
            <v>86568.37000000001</v>
          </cell>
          <cell r="X43">
            <v>73839</v>
          </cell>
          <cell r="Y43">
            <v>0</v>
          </cell>
          <cell r="Z43">
            <v>0</v>
          </cell>
          <cell r="AA43">
            <v>0</v>
          </cell>
          <cell r="AB43">
            <v>2134492.64</v>
          </cell>
          <cell r="AC43">
            <v>503222.99</v>
          </cell>
          <cell r="AD43">
            <v>0</v>
          </cell>
          <cell r="AE43">
            <v>0</v>
          </cell>
          <cell r="AF43">
            <v>1082763.2600000002</v>
          </cell>
          <cell r="AG43">
            <v>0</v>
          </cell>
          <cell r="AH43">
            <v>0</v>
          </cell>
          <cell r="AI43">
            <v>295273.25</v>
          </cell>
          <cell r="AJ43">
            <v>0</v>
          </cell>
          <cell r="AK43">
            <v>0</v>
          </cell>
          <cell r="AL43">
            <v>0</v>
          </cell>
          <cell r="AM43">
            <v>44002.17</v>
          </cell>
          <cell r="AN43">
            <v>295811.23000000004</v>
          </cell>
          <cell r="AO43">
            <v>0</v>
          </cell>
          <cell r="AP43">
            <v>57150.63</v>
          </cell>
          <cell r="AQ43">
            <v>0</v>
          </cell>
          <cell r="AR43">
            <v>0</v>
          </cell>
          <cell r="AS43">
            <v>0</v>
          </cell>
          <cell r="AT43">
            <v>62586.020000000011</v>
          </cell>
          <cell r="AU43">
            <v>0</v>
          </cell>
          <cell r="AV43">
            <v>0</v>
          </cell>
          <cell r="AW43">
            <v>0</v>
          </cell>
          <cell r="AX43">
            <v>52024.039999999994</v>
          </cell>
          <cell r="AY43">
            <v>0</v>
          </cell>
          <cell r="AZ43">
            <v>0</v>
          </cell>
          <cell r="BA43">
            <v>10491.470000000001</v>
          </cell>
          <cell r="BB43">
            <v>36203.160000000003</v>
          </cell>
          <cell r="BC43">
            <v>10945217.169999996</v>
          </cell>
          <cell r="BD43">
            <v>2597201.2599999998</v>
          </cell>
          <cell r="BE43">
            <v>2296504.6800000006</v>
          </cell>
          <cell r="BF43">
            <v>69110861.569999993</v>
          </cell>
        </row>
        <row r="44">
          <cell r="G44" t="str">
            <v>08130</v>
          </cell>
          <cell r="H44">
            <v>3615406.149999999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448332.61</v>
          </cell>
          <cell r="Q44">
            <v>27323.06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278056.03999999992</v>
          </cell>
          <cell r="W44">
            <v>45292.12</v>
          </cell>
          <cell r="X44">
            <v>2753.42</v>
          </cell>
          <cell r="Y44">
            <v>0</v>
          </cell>
          <cell r="Z44">
            <v>0</v>
          </cell>
          <cell r="AA44">
            <v>0</v>
          </cell>
          <cell r="AB44">
            <v>68555.060000000012</v>
          </cell>
          <cell r="AC44">
            <v>23256.13</v>
          </cell>
          <cell r="AD44">
            <v>0</v>
          </cell>
          <cell r="AE44">
            <v>0</v>
          </cell>
          <cell r="AF44">
            <v>96073.16</v>
          </cell>
          <cell r="AG44">
            <v>0</v>
          </cell>
          <cell r="AH44">
            <v>0</v>
          </cell>
          <cell r="AI44">
            <v>10224.790000000001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976.61</v>
          </cell>
          <cell r="AT44">
            <v>6597.2899999999991</v>
          </cell>
          <cell r="AU44">
            <v>0</v>
          </cell>
          <cell r="AV44">
            <v>0</v>
          </cell>
          <cell r="AW44">
            <v>0</v>
          </cell>
          <cell r="AX44">
            <v>35697.19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936585.6599999998</v>
          </cell>
          <cell r="BD44">
            <v>265789.07999999996</v>
          </cell>
          <cell r="BE44">
            <v>331667.55</v>
          </cell>
          <cell r="BF44">
            <v>6192585.919999999</v>
          </cell>
        </row>
        <row r="45">
          <cell r="G45" t="str">
            <v>08401</v>
          </cell>
          <cell r="H45">
            <v>6560428.2700000033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1091151.2399999995</v>
          </cell>
          <cell r="Q45">
            <v>20089.72</v>
          </cell>
          <cell r="R45">
            <v>242096.34</v>
          </cell>
          <cell r="S45">
            <v>0</v>
          </cell>
          <cell r="T45">
            <v>0</v>
          </cell>
          <cell r="U45">
            <v>0</v>
          </cell>
          <cell r="V45">
            <v>347102.48</v>
          </cell>
          <cell r="W45">
            <v>0</v>
          </cell>
          <cell r="X45">
            <v>12732.89</v>
          </cell>
          <cell r="Y45">
            <v>0</v>
          </cell>
          <cell r="Z45">
            <v>0</v>
          </cell>
          <cell r="AA45">
            <v>0</v>
          </cell>
          <cell r="AB45">
            <v>265333.01</v>
          </cell>
          <cell r="AC45">
            <v>68781.919999999998</v>
          </cell>
          <cell r="AD45">
            <v>0</v>
          </cell>
          <cell r="AE45">
            <v>0</v>
          </cell>
          <cell r="AF45">
            <v>289665.77</v>
          </cell>
          <cell r="AG45">
            <v>0</v>
          </cell>
          <cell r="AH45">
            <v>0</v>
          </cell>
          <cell r="AI45">
            <v>31715.02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19288.7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10527.98</v>
          </cell>
          <cell r="AU45">
            <v>0</v>
          </cell>
          <cell r="AV45">
            <v>0</v>
          </cell>
          <cell r="AW45">
            <v>0</v>
          </cell>
          <cell r="AX45">
            <v>121276.28000000001</v>
          </cell>
          <cell r="AY45">
            <v>0</v>
          </cell>
          <cell r="AZ45">
            <v>0</v>
          </cell>
          <cell r="BA45">
            <v>0</v>
          </cell>
          <cell r="BB45">
            <v>575.79</v>
          </cell>
          <cell r="BC45">
            <v>2013460.3799999997</v>
          </cell>
          <cell r="BD45">
            <v>518004.87999999995</v>
          </cell>
          <cell r="BE45">
            <v>706750.2</v>
          </cell>
          <cell r="BF45">
            <v>12318980.869999999</v>
          </cell>
        </row>
        <row r="46">
          <cell r="G46" t="str">
            <v>08402</v>
          </cell>
          <cell r="H46">
            <v>5098053.5200000005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639242.68000000005</v>
          </cell>
          <cell r="Q46">
            <v>27323.06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161122.42999999996</v>
          </cell>
          <cell r="W46">
            <v>0</v>
          </cell>
          <cell r="X46">
            <v>5732</v>
          </cell>
          <cell r="Y46">
            <v>0</v>
          </cell>
          <cell r="Z46">
            <v>0</v>
          </cell>
          <cell r="AA46">
            <v>0</v>
          </cell>
          <cell r="AB46">
            <v>202610.43000000002</v>
          </cell>
          <cell r="AC46">
            <v>23192.510000000002</v>
          </cell>
          <cell r="AD46">
            <v>0</v>
          </cell>
          <cell r="AE46">
            <v>0</v>
          </cell>
          <cell r="AF46">
            <v>121258.27000000002</v>
          </cell>
          <cell r="AG46">
            <v>0</v>
          </cell>
          <cell r="AH46">
            <v>0</v>
          </cell>
          <cell r="AI46">
            <v>1325.28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10193.19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1310049.3899999999</v>
          </cell>
          <cell r="BD46">
            <v>307353.12</v>
          </cell>
          <cell r="BE46">
            <v>105981.24</v>
          </cell>
          <cell r="BF46">
            <v>8013437.1199999992</v>
          </cell>
        </row>
        <row r="47">
          <cell r="G47" t="str">
            <v>08404</v>
          </cell>
          <cell r="H47">
            <v>11080283.1</v>
          </cell>
          <cell r="I47">
            <v>494290.38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1652509.3199999998</v>
          </cell>
          <cell r="Q47">
            <v>51413.369999999995</v>
          </cell>
          <cell r="R47">
            <v>361475.64</v>
          </cell>
          <cell r="S47">
            <v>0</v>
          </cell>
          <cell r="T47">
            <v>0</v>
          </cell>
          <cell r="U47">
            <v>0</v>
          </cell>
          <cell r="V47">
            <v>461408.22000000009</v>
          </cell>
          <cell r="W47">
            <v>135240.18</v>
          </cell>
          <cell r="X47">
            <v>17803</v>
          </cell>
          <cell r="Y47">
            <v>0</v>
          </cell>
          <cell r="Z47">
            <v>0</v>
          </cell>
          <cell r="AA47">
            <v>0</v>
          </cell>
          <cell r="AB47">
            <v>606268.7999999997</v>
          </cell>
          <cell r="AC47">
            <v>57397.21</v>
          </cell>
          <cell r="AD47">
            <v>0</v>
          </cell>
          <cell r="AE47">
            <v>0</v>
          </cell>
          <cell r="AF47">
            <v>454734.04000000004</v>
          </cell>
          <cell r="AG47">
            <v>0</v>
          </cell>
          <cell r="AH47">
            <v>0</v>
          </cell>
          <cell r="AI47">
            <v>100195.52</v>
          </cell>
          <cell r="AJ47">
            <v>0</v>
          </cell>
          <cell r="AK47">
            <v>0</v>
          </cell>
          <cell r="AL47">
            <v>0</v>
          </cell>
          <cell r="AM47">
            <v>23159.8</v>
          </cell>
          <cell r="AN47">
            <v>162381.47</v>
          </cell>
          <cell r="AO47">
            <v>0</v>
          </cell>
          <cell r="AP47">
            <v>0</v>
          </cell>
          <cell r="AQ47">
            <v>35042.57</v>
          </cell>
          <cell r="AR47">
            <v>0</v>
          </cell>
          <cell r="AS47">
            <v>0</v>
          </cell>
          <cell r="AT47">
            <v>38245.08</v>
          </cell>
          <cell r="AU47">
            <v>0</v>
          </cell>
          <cell r="AV47">
            <v>0</v>
          </cell>
          <cell r="AW47">
            <v>0</v>
          </cell>
          <cell r="AX47">
            <v>5818.4100000000008</v>
          </cell>
          <cell r="AY47">
            <v>0</v>
          </cell>
          <cell r="AZ47">
            <v>2881.44</v>
          </cell>
          <cell r="BA47">
            <v>115150.20999999999</v>
          </cell>
          <cell r="BB47">
            <v>10149.540000000001</v>
          </cell>
          <cell r="BC47">
            <v>3287268.9900000007</v>
          </cell>
          <cell r="BD47">
            <v>724668.54</v>
          </cell>
          <cell r="BE47">
            <v>3466408.45</v>
          </cell>
          <cell r="BF47">
            <v>23344193.280000001</v>
          </cell>
        </row>
        <row r="48">
          <cell r="G48" t="str">
            <v>08458</v>
          </cell>
          <cell r="H48">
            <v>25835770.109999992</v>
          </cell>
          <cell r="I48">
            <v>106340.55000000002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4632242.3200000012</v>
          </cell>
          <cell r="Q48">
            <v>103800</v>
          </cell>
          <cell r="R48">
            <v>913432.03</v>
          </cell>
          <cell r="S48">
            <v>0</v>
          </cell>
          <cell r="T48">
            <v>0</v>
          </cell>
          <cell r="U48">
            <v>0</v>
          </cell>
          <cell r="V48">
            <v>1418888.7099999997</v>
          </cell>
          <cell r="W48">
            <v>50112.369999999995</v>
          </cell>
          <cell r="X48">
            <v>42524.56</v>
          </cell>
          <cell r="Y48">
            <v>0</v>
          </cell>
          <cell r="Z48">
            <v>0</v>
          </cell>
          <cell r="AA48">
            <v>0</v>
          </cell>
          <cell r="AB48">
            <v>1126824.3599999999</v>
          </cell>
          <cell r="AC48">
            <v>257967.05</v>
          </cell>
          <cell r="AD48">
            <v>0</v>
          </cell>
          <cell r="AE48">
            <v>0</v>
          </cell>
          <cell r="AF48">
            <v>1061240.95</v>
          </cell>
          <cell r="AG48">
            <v>484454.27999999991</v>
          </cell>
          <cell r="AH48">
            <v>0</v>
          </cell>
          <cell r="AI48">
            <v>217254.75999999998</v>
          </cell>
          <cell r="AJ48">
            <v>0</v>
          </cell>
          <cell r="AK48">
            <v>0</v>
          </cell>
          <cell r="AL48">
            <v>0</v>
          </cell>
          <cell r="AM48">
            <v>36077.269999999997</v>
          </cell>
          <cell r="AN48">
            <v>181388.45</v>
          </cell>
          <cell r="AO48">
            <v>0</v>
          </cell>
          <cell r="AP48">
            <v>84133.73000000001</v>
          </cell>
          <cell r="AQ48">
            <v>12159.169999999998</v>
          </cell>
          <cell r="AR48">
            <v>0</v>
          </cell>
          <cell r="AS48">
            <v>0</v>
          </cell>
          <cell r="AT48">
            <v>53782.780000000006</v>
          </cell>
          <cell r="AU48">
            <v>0</v>
          </cell>
          <cell r="AV48">
            <v>0</v>
          </cell>
          <cell r="AW48">
            <v>0</v>
          </cell>
          <cell r="AX48">
            <v>359503.96000000008</v>
          </cell>
          <cell r="AY48">
            <v>0</v>
          </cell>
          <cell r="AZ48">
            <v>0</v>
          </cell>
          <cell r="BA48">
            <v>0</v>
          </cell>
          <cell r="BB48">
            <v>53712.86</v>
          </cell>
          <cell r="BC48">
            <v>7102205.6099999994</v>
          </cell>
          <cell r="BD48">
            <v>2134899.7199999997</v>
          </cell>
          <cell r="BE48">
            <v>1629409.98</v>
          </cell>
          <cell r="BF48">
            <v>47898125.579999998</v>
          </cell>
        </row>
        <row r="49">
          <cell r="G49" t="str">
            <v>09013</v>
          </cell>
          <cell r="H49">
            <v>1686762.3100000005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153045.53</v>
          </cell>
          <cell r="Q49">
            <v>12620.35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106048.44999999998</v>
          </cell>
          <cell r="AC49">
            <v>143308.49</v>
          </cell>
          <cell r="AD49">
            <v>36827.879999999997</v>
          </cell>
          <cell r="AE49">
            <v>0</v>
          </cell>
          <cell r="AF49">
            <v>69147.56</v>
          </cell>
          <cell r="AG49">
            <v>0</v>
          </cell>
          <cell r="AH49">
            <v>0</v>
          </cell>
          <cell r="AI49">
            <v>13445.869999999997</v>
          </cell>
          <cell r="AJ49">
            <v>0</v>
          </cell>
          <cell r="AK49">
            <v>0</v>
          </cell>
          <cell r="AL49">
            <v>0</v>
          </cell>
          <cell r="AM49">
            <v>11116.23</v>
          </cell>
          <cell r="AN49">
            <v>93816.939999999988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1492.46</v>
          </cell>
          <cell r="AU49">
            <v>0</v>
          </cell>
          <cell r="AV49">
            <v>0</v>
          </cell>
          <cell r="AW49">
            <v>0</v>
          </cell>
          <cell r="AX49">
            <v>95334.05</v>
          </cell>
          <cell r="AY49">
            <v>0</v>
          </cell>
          <cell r="AZ49">
            <v>23069.78</v>
          </cell>
          <cell r="BA49">
            <v>0</v>
          </cell>
          <cell r="BB49">
            <v>3341.58</v>
          </cell>
          <cell r="BC49">
            <v>440560.25</v>
          </cell>
          <cell r="BD49">
            <v>145507.47000000003</v>
          </cell>
          <cell r="BE49">
            <v>177924.72999999998</v>
          </cell>
          <cell r="BF49">
            <v>3213369.9300000006</v>
          </cell>
        </row>
        <row r="50">
          <cell r="G50" t="str">
            <v>09075</v>
          </cell>
          <cell r="H50">
            <v>3879435.22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521591.42</v>
          </cell>
          <cell r="Q50">
            <v>23677.81</v>
          </cell>
          <cell r="R50">
            <v>149793.62</v>
          </cell>
          <cell r="S50">
            <v>0</v>
          </cell>
          <cell r="T50">
            <v>0</v>
          </cell>
          <cell r="U50">
            <v>0</v>
          </cell>
          <cell r="V50">
            <v>142978.44</v>
          </cell>
          <cell r="W50">
            <v>46953.630000000005</v>
          </cell>
          <cell r="X50">
            <v>8303.2000000000007</v>
          </cell>
          <cell r="Y50">
            <v>0</v>
          </cell>
          <cell r="Z50">
            <v>0</v>
          </cell>
          <cell r="AA50">
            <v>0</v>
          </cell>
          <cell r="AB50">
            <v>325144.61</v>
          </cell>
          <cell r="AC50">
            <v>128439.51999999997</v>
          </cell>
          <cell r="AD50">
            <v>92174.35</v>
          </cell>
          <cell r="AE50">
            <v>0</v>
          </cell>
          <cell r="AF50">
            <v>235076.95000000004</v>
          </cell>
          <cell r="AG50">
            <v>0</v>
          </cell>
          <cell r="AH50">
            <v>0</v>
          </cell>
          <cell r="AI50">
            <v>49843.29</v>
          </cell>
          <cell r="AJ50">
            <v>0</v>
          </cell>
          <cell r="AK50">
            <v>0</v>
          </cell>
          <cell r="AL50">
            <v>0</v>
          </cell>
          <cell r="AM50">
            <v>54157.25</v>
          </cell>
          <cell r="AN50">
            <v>267247.62999999995</v>
          </cell>
          <cell r="AO50">
            <v>0</v>
          </cell>
          <cell r="AP50">
            <v>0</v>
          </cell>
          <cell r="AQ50">
            <v>0</v>
          </cell>
          <cell r="AR50">
            <v>6045</v>
          </cell>
          <cell r="AS50">
            <v>0</v>
          </cell>
          <cell r="AT50">
            <v>6330.85</v>
          </cell>
          <cell r="AU50">
            <v>0</v>
          </cell>
          <cell r="AV50">
            <v>0</v>
          </cell>
          <cell r="AW50">
            <v>0</v>
          </cell>
          <cell r="AX50">
            <v>1926.6100000000001</v>
          </cell>
          <cell r="AY50">
            <v>0</v>
          </cell>
          <cell r="AZ50">
            <v>0</v>
          </cell>
          <cell r="BA50">
            <v>36706.720000000001</v>
          </cell>
          <cell r="BB50">
            <v>17168.46</v>
          </cell>
          <cell r="BC50">
            <v>1618577.3599999999</v>
          </cell>
          <cell r="BD50">
            <v>487055.76999999996</v>
          </cell>
          <cell r="BE50">
            <v>190527.55999999997</v>
          </cell>
          <cell r="BF50">
            <v>8289155.2699999986</v>
          </cell>
        </row>
        <row r="51">
          <cell r="G51" t="str">
            <v>09102</v>
          </cell>
          <cell r="H51">
            <v>172847.27000000002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1077.18</v>
          </cell>
          <cell r="Q51">
            <v>0</v>
          </cell>
          <cell r="R51">
            <v>7089.72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43636.070000000007</v>
          </cell>
          <cell r="AC51">
            <v>19134.489999999998</v>
          </cell>
          <cell r="AD51">
            <v>0</v>
          </cell>
          <cell r="AE51">
            <v>0</v>
          </cell>
          <cell r="AF51">
            <v>6595.77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390</v>
          </cell>
          <cell r="AN51">
            <v>7393.65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241114.68000000002</v>
          </cell>
          <cell r="BD51">
            <v>34087.859999999993</v>
          </cell>
          <cell r="BE51">
            <v>81568.690000000017</v>
          </cell>
          <cell r="BF51">
            <v>614935.38000000012</v>
          </cell>
        </row>
        <row r="52">
          <cell r="G52" t="str">
            <v>09206</v>
          </cell>
          <cell r="H52">
            <v>29649190.900000002</v>
          </cell>
          <cell r="I52">
            <v>463496.04000000004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4551771.6400000006</v>
          </cell>
          <cell r="Q52">
            <v>184378.47</v>
          </cell>
          <cell r="R52">
            <v>964802.17999999993</v>
          </cell>
          <cell r="S52">
            <v>0</v>
          </cell>
          <cell r="T52">
            <v>0</v>
          </cell>
          <cell r="U52">
            <v>0</v>
          </cell>
          <cell r="V52">
            <v>1988312.2900000005</v>
          </cell>
          <cell r="W52">
            <v>343131.94999999995</v>
          </cell>
          <cell r="X52">
            <v>56585.43</v>
          </cell>
          <cell r="Y52">
            <v>0</v>
          </cell>
          <cell r="Z52">
            <v>0</v>
          </cell>
          <cell r="AA52">
            <v>0</v>
          </cell>
          <cell r="AB52">
            <v>1092500.7400000002</v>
          </cell>
          <cell r="AC52">
            <v>147370.34</v>
          </cell>
          <cell r="AD52">
            <v>358475.44999999995</v>
          </cell>
          <cell r="AE52">
            <v>0</v>
          </cell>
          <cell r="AF52">
            <v>1381164.2499999998</v>
          </cell>
          <cell r="AG52">
            <v>94351.84</v>
          </cell>
          <cell r="AH52">
            <v>13690.810000000001</v>
          </cell>
          <cell r="AI52">
            <v>457171.72000000003</v>
          </cell>
          <cell r="AJ52">
            <v>0</v>
          </cell>
          <cell r="AK52">
            <v>0</v>
          </cell>
          <cell r="AL52">
            <v>0</v>
          </cell>
          <cell r="AM52">
            <v>156712.63</v>
          </cell>
          <cell r="AN52">
            <v>969635.82000000018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48677.060000000005</v>
          </cell>
          <cell r="AU52">
            <v>0</v>
          </cell>
          <cell r="AV52">
            <v>0</v>
          </cell>
          <cell r="AW52">
            <v>0</v>
          </cell>
          <cell r="AX52">
            <v>186083.52</v>
          </cell>
          <cell r="AY52">
            <v>0</v>
          </cell>
          <cell r="AZ52">
            <v>0</v>
          </cell>
          <cell r="BA52">
            <v>284226.2</v>
          </cell>
          <cell r="BB52">
            <v>84283.72</v>
          </cell>
          <cell r="BC52">
            <v>7269153.7299999986</v>
          </cell>
          <cell r="BD52">
            <v>2242800.5300000003</v>
          </cell>
          <cell r="BE52">
            <v>1322172.78</v>
          </cell>
          <cell r="BF52">
            <v>54310140.040000021</v>
          </cell>
        </row>
        <row r="53">
          <cell r="G53" t="str">
            <v>09207</v>
          </cell>
          <cell r="H53">
            <v>1056887.54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69959.73000000001</v>
          </cell>
          <cell r="Q53">
            <v>0</v>
          </cell>
          <cell r="R53">
            <v>22545.15</v>
          </cell>
          <cell r="S53">
            <v>0</v>
          </cell>
          <cell r="T53">
            <v>0</v>
          </cell>
          <cell r="U53">
            <v>0</v>
          </cell>
          <cell r="V53">
            <v>38333.229999999996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57121.249999999993</v>
          </cell>
          <cell r="AC53">
            <v>17030.37</v>
          </cell>
          <cell r="AD53">
            <v>0</v>
          </cell>
          <cell r="AE53">
            <v>0</v>
          </cell>
          <cell r="AF53">
            <v>28741.010000000002</v>
          </cell>
          <cell r="AG53">
            <v>0</v>
          </cell>
          <cell r="AH53">
            <v>0</v>
          </cell>
          <cell r="AI53">
            <v>1331.11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3000</v>
          </cell>
          <cell r="AS53">
            <v>0</v>
          </cell>
          <cell r="AT53">
            <v>928.9</v>
          </cell>
          <cell r="AU53">
            <v>0</v>
          </cell>
          <cell r="AV53">
            <v>0</v>
          </cell>
          <cell r="AW53">
            <v>0</v>
          </cell>
          <cell r="AX53">
            <v>31396.789999999997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478835.98999999993</v>
          </cell>
          <cell r="BD53">
            <v>98156.5</v>
          </cell>
          <cell r="BE53">
            <v>101734.41999999998</v>
          </cell>
          <cell r="BF53">
            <v>2006001.99</v>
          </cell>
        </row>
        <row r="54">
          <cell r="G54" t="str">
            <v>09209</v>
          </cell>
          <cell r="H54">
            <v>2290942.0200000009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280680.33</v>
          </cell>
          <cell r="Q54">
            <v>12620.35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61044.73</v>
          </cell>
          <cell r="AC54">
            <v>48132.170000000006</v>
          </cell>
          <cell r="AD54">
            <v>0</v>
          </cell>
          <cell r="AE54">
            <v>0</v>
          </cell>
          <cell r="AF54">
            <v>67184.760000000009</v>
          </cell>
          <cell r="AG54">
            <v>0</v>
          </cell>
          <cell r="AH54">
            <v>0</v>
          </cell>
          <cell r="AI54">
            <v>1023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19208.18</v>
          </cell>
          <cell r="AO54">
            <v>0</v>
          </cell>
          <cell r="AP54">
            <v>0</v>
          </cell>
          <cell r="AQ54">
            <v>0</v>
          </cell>
          <cell r="AR54">
            <v>11922.569999999998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51317.030000000006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929911.09000000008</v>
          </cell>
          <cell r="BD54">
            <v>140565.76000000001</v>
          </cell>
          <cell r="BE54">
            <v>202707.73000000004</v>
          </cell>
          <cell r="BF54">
            <v>4117259.7200000011</v>
          </cell>
        </row>
        <row r="55">
          <cell r="G55" t="str">
            <v>10003</v>
          </cell>
          <cell r="H55">
            <v>416192.23000000004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28383.68</v>
          </cell>
          <cell r="Q55">
            <v>0</v>
          </cell>
          <cell r="R55">
            <v>9009.26</v>
          </cell>
          <cell r="S55">
            <v>0</v>
          </cell>
          <cell r="T55">
            <v>0</v>
          </cell>
          <cell r="U55">
            <v>7202.26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50343.91</v>
          </cell>
          <cell r="AC55">
            <v>21259.32</v>
          </cell>
          <cell r="AD55">
            <v>0</v>
          </cell>
          <cell r="AE55">
            <v>0</v>
          </cell>
          <cell r="AF55">
            <v>12790.07</v>
          </cell>
          <cell r="AG55">
            <v>0</v>
          </cell>
          <cell r="AH55">
            <v>0</v>
          </cell>
          <cell r="AI55">
            <v>1348.31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779.51</v>
          </cell>
          <cell r="AP55">
            <v>11373.439999999999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328541.71000000008</v>
          </cell>
          <cell r="BD55">
            <v>57058.619999999995</v>
          </cell>
          <cell r="BE55">
            <v>153039.53999999998</v>
          </cell>
          <cell r="BF55">
            <v>1097321.8600000001</v>
          </cell>
        </row>
        <row r="56">
          <cell r="G56" t="str">
            <v>10050</v>
          </cell>
          <cell r="H56">
            <v>1248958.24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139399.77000000002</v>
          </cell>
          <cell r="Q56">
            <v>0</v>
          </cell>
          <cell r="R56">
            <v>73040.820000000007</v>
          </cell>
          <cell r="S56">
            <v>0</v>
          </cell>
          <cell r="T56">
            <v>0</v>
          </cell>
          <cell r="U56">
            <v>0</v>
          </cell>
          <cell r="V56">
            <v>130413.37999999999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104243.88</v>
          </cell>
          <cell r="AC56">
            <v>87327.16</v>
          </cell>
          <cell r="AD56">
            <v>0</v>
          </cell>
          <cell r="AE56">
            <v>0</v>
          </cell>
          <cell r="AF56">
            <v>49159.39</v>
          </cell>
          <cell r="AG56">
            <v>0</v>
          </cell>
          <cell r="AH56">
            <v>0</v>
          </cell>
          <cell r="AI56">
            <v>22934.739999999998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4741.53</v>
          </cell>
          <cell r="AS56">
            <v>0</v>
          </cell>
          <cell r="AT56">
            <v>4169.7700000000004</v>
          </cell>
          <cell r="AU56">
            <v>0</v>
          </cell>
          <cell r="AV56">
            <v>0</v>
          </cell>
          <cell r="AW56">
            <v>0</v>
          </cell>
          <cell r="AX56">
            <v>5000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652044.44000000006</v>
          </cell>
          <cell r="BD56">
            <v>159015.15000000002</v>
          </cell>
          <cell r="BE56">
            <v>123130.56999999998</v>
          </cell>
          <cell r="BF56">
            <v>2803578.8399999994</v>
          </cell>
        </row>
        <row r="57">
          <cell r="G57" t="str">
            <v>10065</v>
          </cell>
          <cell r="H57">
            <v>173387.77999999997</v>
          </cell>
          <cell r="I57">
            <v>216553.43999999997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82649.94</v>
          </cell>
          <cell r="Q57">
            <v>0</v>
          </cell>
          <cell r="R57">
            <v>37352.51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115909.06999999999</v>
          </cell>
          <cell r="AC57">
            <v>141869.71</v>
          </cell>
          <cell r="AD57">
            <v>0</v>
          </cell>
          <cell r="AE57">
            <v>0</v>
          </cell>
          <cell r="AF57">
            <v>112653.43</v>
          </cell>
          <cell r="AG57">
            <v>0</v>
          </cell>
          <cell r="AH57">
            <v>0</v>
          </cell>
          <cell r="AI57">
            <v>36671.19999999999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433.45</v>
          </cell>
          <cell r="AU57">
            <v>0</v>
          </cell>
          <cell r="AV57">
            <v>0</v>
          </cell>
          <cell r="AW57">
            <v>0</v>
          </cell>
          <cell r="AX57">
            <v>5781.72</v>
          </cell>
          <cell r="AY57">
            <v>0</v>
          </cell>
          <cell r="AZ57">
            <v>0</v>
          </cell>
          <cell r="BA57">
            <v>0</v>
          </cell>
          <cell r="BB57">
            <v>4137.08</v>
          </cell>
          <cell r="BC57">
            <v>284336.59999999998</v>
          </cell>
          <cell r="BD57">
            <v>55938.070000000007</v>
          </cell>
          <cell r="BE57">
            <v>293844.46999999997</v>
          </cell>
          <cell r="BF57">
            <v>1561518.4699999997</v>
          </cell>
        </row>
        <row r="58">
          <cell r="G58" t="str">
            <v>10070</v>
          </cell>
          <cell r="H58">
            <v>1776645.7200000002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195114.75000000003</v>
          </cell>
          <cell r="Q58">
            <v>8665.91</v>
          </cell>
          <cell r="R58">
            <v>100345.96999999999</v>
          </cell>
          <cell r="S58">
            <v>0</v>
          </cell>
          <cell r="T58">
            <v>0</v>
          </cell>
          <cell r="U58">
            <v>34928.620000000003</v>
          </cell>
          <cell r="V58">
            <v>45606.6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144982.87999999998</v>
          </cell>
          <cell r="AC58">
            <v>124973.52999999997</v>
          </cell>
          <cell r="AD58">
            <v>0</v>
          </cell>
          <cell r="AE58">
            <v>0</v>
          </cell>
          <cell r="AF58">
            <v>74042.78</v>
          </cell>
          <cell r="AG58">
            <v>0</v>
          </cell>
          <cell r="AH58">
            <v>0</v>
          </cell>
          <cell r="AI58">
            <v>35994.74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20822.3</v>
          </cell>
          <cell r="AP58">
            <v>45633.52</v>
          </cell>
          <cell r="AQ58">
            <v>0</v>
          </cell>
          <cell r="AR58">
            <v>5545.69</v>
          </cell>
          <cell r="AS58">
            <v>0</v>
          </cell>
          <cell r="AT58">
            <v>2058.08</v>
          </cell>
          <cell r="AU58">
            <v>0</v>
          </cell>
          <cell r="AV58">
            <v>0</v>
          </cell>
          <cell r="AW58">
            <v>0</v>
          </cell>
          <cell r="AX58">
            <v>492</v>
          </cell>
          <cell r="AY58">
            <v>0</v>
          </cell>
          <cell r="AZ58">
            <v>0</v>
          </cell>
          <cell r="BA58">
            <v>0</v>
          </cell>
          <cell r="BB58">
            <v>7299</v>
          </cell>
          <cell r="BC58">
            <v>715972.19000000029</v>
          </cell>
          <cell r="BD58">
            <v>186479.83999999997</v>
          </cell>
          <cell r="BE58">
            <v>179695.75999999998</v>
          </cell>
          <cell r="BF58">
            <v>3705299.88</v>
          </cell>
        </row>
        <row r="59">
          <cell r="G59" t="str">
            <v>10309</v>
          </cell>
          <cell r="H59">
            <v>2112677.9300000002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198095.25</v>
          </cell>
          <cell r="Q59">
            <v>1960.4099999999999</v>
          </cell>
          <cell r="R59">
            <v>66964</v>
          </cell>
          <cell r="S59">
            <v>0</v>
          </cell>
          <cell r="T59">
            <v>0</v>
          </cell>
          <cell r="U59">
            <v>0</v>
          </cell>
          <cell r="V59">
            <v>146166.04999999999</v>
          </cell>
          <cell r="W59">
            <v>0</v>
          </cell>
          <cell r="X59">
            <v>3888.95</v>
          </cell>
          <cell r="Y59">
            <v>0</v>
          </cell>
          <cell r="Z59">
            <v>0</v>
          </cell>
          <cell r="AA59">
            <v>0</v>
          </cell>
          <cell r="AB59">
            <v>132603.26999999999</v>
          </cell>
          <cell r="AC59">
            <v>177768.02000000002</v>
          </cell>
          <cell r="AD59">
            <v>0</v>
          </cell>
          <cell r="AE59">
            <v>0</v>
          </cell>
          <cell r="AF59">
            <v>95738.05</v>
          </cell>
          <cell r="AG59">
            <v>0</v>
          </cell>
          <cell r="AH59">
            <v>0</v>
          </cell>
          <cell r="AI59">
            <v>36609.839999999997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9548.2099999999991</v>
          </cell>
          <cell r="AS59">
            <v>0</v>
          </cell>
          <cell r="AT59">
            <v>876.03</v>
          </cell>
          <cell r="AU59">
            <v>1781.1599999999999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73087.049999999988</v>
          </cell>
          <cell r="BC59">
            <v>767865.24000000022</v>
          </cell>
          <cell r="BD59">
            <v>211860.88</v>
          </cell>
          <cell r="BE59">
            <v>230591.81</v>
          </cell>
          <cell r="BF59">
            <v>4268082.1499999994</v>
          </cell>
        </row>
        <row r="60">
          <cell r="G60" t="str">
            <v>11001</v>
          </cell>
          <cell r="H60">
            <v>87500881.63000001</v>
          </cell>
          <cell r="I60">
            <v>163795.97000000003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13512526.779999999</v>
          </cell>
          <cell r="Q60">
            <v>424784.93</v>
          </cell>
          <cell r="R60">
            <v>2455427.46</v>
          </cell>
          <cell r="S60">
            <v>0</v>
          </cell>
          <cell r="T60">
            <v>0</v>
          </cell>
          <cell r="U60">
            <v>0</v>
          </cell>
          <cell r="V60">
            <v>3879711.9899999993</v>
          </cell>
          <cell r="W60">
            <v>0</v>
          </cell>
          <cell r="X60">
            <v>170122.18999999997</v>
          </cell>
          <cell r="Y60">
            <v>0</v>
          </cell>
          <cell r="Z60">
            <v>0</v>
          </cell>
          <cell r="AA60">
            <v>0</v>
          </cell>
          <cell r="AB60">
            <v>5381927.6499999994</v>
          </cell>
          <cell r="AC60">
            <v>461288.04</v>
          </cell>
          <cell r="AD60">
            <v>321576.73999999993</v>
          </cell>
          <cell r="AE60">
            <v>0</v>
          </cell>
          <cell r="AF60">
            <v>4490784.2999999989</v>
          </cell>
          <cell r="AG60">
            <v>0</v>
          </cell>
          <cell r="AH60">
            <v>0</v>
          </cell>
          <cell r="AI60">
            <v>999498.1399999999</v>
          </cell>
          <cell r="AJ60">
            <v>0</v>
          </cell>
          <cell r="AK60">
            <v>0</v>
          </cell>
          <cell r="AL60">
            <v>0</v>
          </cell>
          <cell r="AM60">
            <v>725943.79000000015</v>
          </cell>
          <cell r="AN60">
            <v>4040086.99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72278.53</v>
          </cell>
          <cell r="AT60">
            <v>127835.33999999998</v>
          </cell>
          <cell r="AU60">
            <v>0</v>
          </cell>
          <cell r="AV60">
            <v>0</v>
          </cell>
          <cell r="AW60">
            <v>229543</v>
          </cell>
          <cell r="AX60">
            <v>350984.50999999989</v>
          </cell>
          <cell r="AY60">
            <v>0</v>
          </cell>
          <cell r="AZ60">
            <v>0</v>
          </cell>
          <cell r="BA60">
            <v>0</v>
          </cell>
          <cell r="BB60">
            <v>248729.22000000003</v>
          </cell>
          <cell r="BC60">
            <v>21905062.599999998</v>
          </cell>
          <cell r="BD60">
            <v>6811913.4099999983</v>
          </cell>
          <cell r="BE60">
            <v>6309178.9499999993</v>
          </cell>
          <cell r="BF60">
            <v>160583882.16</v>
          </cell>
        </row>
        <row r="61">
          <cell r="G61" t="str">
            <v>11051</v>
          </cell>
          <cell r="H61">
            <v>10216601.219999995</v>
          </cell>
          <cell r="I61">
            <v>47377.19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1595929.8599999999</v>
          </cell>
          <cell r="Q61">
            <v>87438.950000000012</v>
          </cell>
          <cell r="R61">
            <v>370960</v>
          </cell>
          <cell r="S61">
            <v>0</v>
          </cell>
          <cell r="T61">
            <v>0</v>
          </cell>
          <cell r="U61">
            <v>0</v>
          </cell>
          <cell r="V61">
            <v>557137.79</v>
          </cell>
          <cell r="W61">
            <v>40472.649999999994</v>
          </cell>
          <cell r="X61">
            <v>25786.25</v>
          </cell>
          <cell r="Y61">
            <v>0</v>
          </cell>
          <cell r="Z61">
            <v>0</v>
          </cell>
          <cell r="AA61">
            <v>0</v>
          </cell>
          <cell r="AB61">
            <v>821667.52</v>
          </cell>
          <cell r="AC61">
            <v>61273.439999999995</v>
          </cell>
          <cell r="AD61">
            <v>156704.98000000001</v>
          </cell>
          <cell r="AE61">
            <v>0</v>
          </cell>
          <cell r="AF61">
            <v>564851.48</v>
          </cell>
          <cell r="AG61">
            <v>105992.26999999999</v>
          </cell>
          <cell r="AH61">
            <v>28534</v>
          </cell>
          <cell r="AI61">
            <v>87323.909999999989</v>
          </cell>
          <cell r="AJ61">
            <v>0</v>
          </cell>
          <cell r="AK61">
            <v>0</v>
          </cell>
          <cell r="AL61">
            <v>0</v>
          </cell>
          <cell r="AM61">
            <v>43915.839999999997</v>
          </cell>
          <cell r="AN61">
            <v>542824.41999999993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2504.83</v>
          </cell>
          <cell r="AU61">
            <v>0</v>
          </cell>
          <cell r="AV61">
            <v>0</v>
          </cell>
          <cell r="AW61">
            <v>0</v>
          </cell>
          <cell r="AX61">
            <v>34581.53</v>
          </cell>
          <cell r="AY61">
            <v>0</v>
          </cell>
          <cell r="AZ61">
            <v>0</v>
          </cell>
          <cell r="BA61">
            <v>0</v>
          </cell>
          <cell r="BB61">
            <v>1752.67</v>
          </cell>
          <cell r="BC61">
            <v>3382475.6300000004</v>
          </cell>
          <cell r="BD61">
            <v>933121.44</v>
          </cell>
          <cell r="BE61">
            <v>1290282.3099999998</v>
          </cell>
          <cell r="BF61">
            <v>20999510.179999992</v>
          </cell>
        </row>
        <row r="62">
          <cell r="G62" t="str">
            <v>11054</v>
          </cell>
          <cell r="H62">
            <v>160873.04999999996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25603.72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106887.29999999999</v>
          </cell>
          <cell r="BD62">
            <v>0</v>
          </cell>
          <cell r="BE62">
            <v>80493.77</v>
          </cell>
          <cell r="BF62">
            <v>373857.83999999997</v>
          </cell>
        </row>
        <row r="63">
          <cell r="G63" t="str">
            <v>11056</v>
          </cell>
          <cell r="H63">
            <v>924245.63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51971.57</v>
          </cell>
          <cell r="Q63">
            <v>4227.82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95805.86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37475.599999999991</v>
          </cell>
          <cell r="AC63">
            <v>21545.23</v>
          </cell>
          <cell r="AD63">
            <v>0</v>
          </cell>
          <cell r="AE63">
            <v>0</v>
          </cell>
          <cell r="AF63">
            <v>19912.940000000002</v>
          </cell>
          <cell r="AG63">
            <v>0</v>
          </cell>
          <cell r="AH63">
            <v>0</v>
          </cell>
          <cell r="AI63">
            <v>1967.26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115.45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15019.41</v>
          </cell>
          <cell r="BC63">
            <v>597851.30999999994</v>
          </cell>
          <cell r="BD63">
            <v>73482.800000000017</v>
          </cell>
          <cell r="BE63">
            <v>78275.679999999993</v>
          </cell>
          <cell r="BF63">
            <v>1921896.5599999996</v>
          </cell>
        </row>
        <row r="64">
          <cell r="G64" t="str">
            <v>12110</v>
          </cell>
          <cell r="H64">
            <v>2097452.5100000002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266774.73</v>
          </cell>
          <cell r="Q64">
            <v>12086.98</v>
          </cell>
          <cell r="R64">
            <v>66832.91</v>
          </cell>
          <cell r="S64">
            <v>0</v>
          </cell>
          <cell r="T64">
            <v>0</v>
          </cell>
          <cell r="U64">
            <v>0</v>
          </cell>
          <cell r="V64">
            <v>198568.75000000003</v>
          </cell>
          <cell r="W64">
            <v>26767.360000000001</v>
          </cell>
          <cell r="X64">
            <v>11905.029999999999</v>
          </cell>
          <cell r="Y64">
            <v>0</v>
          </cell>
          <cell r="Z64">
            <v>0</v>
          </cell>
          <cell r="AA64">
            <v>0</v>
          </cell>
          <cell r="AB64">
            <v>46224.22</v>
          </cell>
          <cell r="AC64">
            <v>33951.369999999995</v>
          </cell>
          <cell r="AD64">
            <v>0</v>
          </cell>
          <cell r="AE64">
            <v>0</v>
          </cell>
          <cell r="AF64">
            <v>69611.760000000009</v>
          </cell>
          <cell r="AG64">
            <v>0</v>
          </cell>
          <cell r="AH64">
            <v>0</v>
          </cell>
          <cell r="AI64">
            <v>29095.84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3059.13</v>
          </cell>
          <cell r="AO64">
            <v>0</v>
          </cell>
          <cell r="AP64">
            <v>0</v>
          </cell>
          <cell r="AQ64">
            <v>0</v>
          </cell>
          <cell r="AR64">
            <v>7507.02</v>
          </cell>
          <cell r="AS64">
            <v>2858.99</v>
          </cell>
          <cell r="AT64">
            <v>3819.0199999999995</v>
          </cell>
          <cell r="AU64">
            <v>3660.55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880537.76000000013</v>
          </cell>
          <cell r="BD64">
            <v>173879.25</v>
          </cell>
          <cell r="BE64">
            <v>277369.22000000003</v>
          </cell>
          <cell r="BF64">
            <v>4211962.4000000004</v>
          </cell>
        </row>
        <row r="65">
          <cell r="G65" t="str">
            <v>13073</v>
          </cell>
          <cell r="H65">
            <v>10663693.659999998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999796.79000000015</v>
          </cell>
          <cell r="Q65">
            <v>22843.870000000003</v>
          </cell>
          <cell r="R65">
            <v>505635.87000000005</v>
          </cell>
          <cell r="S65">
            <v>0</v>
          </cell>
          <cell r="T65">
            <v>0</v>
          </cell>
          <cell r="U65">
            <v>0</v>
          </cell>
          <cell r="V65">
            <v>1270572.27</v>
          </cell>
          <cell r="W65">
            <v>0</v>
          </cell>
          <cell r="X65">
            <v>41912.44</v>
          </cell>
          <cell r="Y65">
            <v>0</v>
          </cell>
          <cell r="Z65">
            <v>0</v>
          </cell>
          <cell r="AA65">
            <v>0</v>
          </cell>
          <cell r="AB65">
            <v>819245.76000000024</v>
          </cell>
          <cell r="AC65">
            <v>252538.47000000003</v>
          </cell>
          <cell r="AD65">
            <v>275896.92</v>
          </cell>
          <cell r="AE65">
            <v>0</v>
          </cell>
          <cell r="AF65">
            <v>497720.42000000004</v>
          </cell>
          <cell r="AG65">
            <v>0</v>
          </cell>
          <cell r="AH65">
            <v>0</v>
          </cell>
          <cell r="AI65">
            <v>286952.92000000004</v>
          </cell>
          <cell r="AJ65">
            <v>0</v>
          </cell>
          <cell r="AK65">
            <v>0</v>
          </cell>
          <cell r="AL65">
            <v>0</v>
          </cell>
          <cell r="AM65">
            <v>206217.95</v>
          </cell>
          <cell r="AN65">
            <v>705630.87000000011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199679.61000000004</v>
          </cell>
          <cell r="AY65">
            <v>0</v>
          </cell>
          <cell r="AZ65">
            <v>0</v>
          </cell>
          <cell r="BA65">
            <v>0</v>
          </cell>
          <cell r="BB65">
            <v>11432.26</v>
          </cell>
          <cell r="BC65">
            <v>3489542.6399999997</v>
          </cell>
          <cell r="BD65">
            <v>1238144.5099999998</v>
          </cell>
          <cell r="BE65">
            <v>790261.86</v>
          </cell>
          <cell r="BF65">
            <v>22277719.089999996</v>
          </cell>
        </row>
        <row r="66">
          <cell r="G66" t="str">
            <v>13144</v>
          </cell>
          <cell r="H66">
            <v>15986428.480000002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2109380.2599999998</v>
          </cell>
          <cell r="Q66">
            <v>39000</v>
          </cell>
          <cell r="R66">
            <v>458464.54000000004</v>
          </cell>
          <cell r="S66">
            <v>0</v>
          </cell>
          <cell r="T66">
            <v>0</v>
          </cell>
          <cell r="U66">
            <v>0</v>
          </cell>
          <cell r="V66">
            <v>1009968.8</v>
          </cell>
          <cell r="W66">
            <v>83906.43</v>
          </cell>
          <cell r="X66">
            <v>33237.19</v>
          </cell>
          <cell r="Y66">
            <v>0</v>
          </cell>
          <cell r="Z66">
            <v>0</v>
          </cell>
          <cell r="AA66">
            <v>0</v>
          </cell>
          <cell r="AB66">
            <v>677749.79</v>
          </cell>
          <cell r="AC66">
            <v>403277.86</v>
          </cell>
          <cell r="AD66">
            <v>244872.68999999997</v>
          </cell>
          <cell r="AE66">
            <v>0</v>
          </cell>
          <cell r="AF66">
            <v>777527.24000000011</v>
          </cell>
          <cell r="AG66">
            <v>0</v>
          </cell>
          <cell r="AH66">
            <v>0</v>
          </cell>
          <cell r="AI66">
            <v>156376.85999999999</v>
          </cell>
          <cell r="AJ66">
            <v>0</v>
          </cell>
          <cell r="AK66">
            <v>0</v>
          </cell>
          <cell r="AL66">
            <v>0</v>
          </cell>
          <cell r="AM66">
            <v>64954.03</v>
          </cell>
          <cell r="AN66">
            <v>853497.51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125569.47</v>
          </cell>
          <cell r="AU66">
            <v>0</v>
          </cell>
          <cell r="AV66">
            <v>0</v>
          </cell>
          <cell r="AW66">
            <v>0</v>
          </cell>
          <cell r="AX66">
            <v>22764.499999999996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4354576.29</v>
          </cell>
          <cell r="BD66">
            <v>1556308.5899999999</v>
          </cell>
          <cell r="BE66">
            <v>1048681.5700000003</v>
          </cell>
          <cell r="BF66">
            <v>30006542.100000001</v>
          </cell>
        </row>
        <row r="67">
          <cell r="G67" t="str">
            <v>13146</v>
          </cell>
          <cell r="H67">
            <v>5313221.0199999996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805135.82000000018</v>
          </cell>
          <cell r="Q67">
            <v>22761.360000000001</v>
          </cell>
          <cell r="R67">
            <v>182199.42</v>
          </cell>
          <cell r="S67">
            <v>0</v>
          </cell>
          <cell r="T67">
            <v>0</v>
          </cell>
          <cell r="U67">
            <v>0</v>
          </cell>
          <cell r="V67">
            <v>280613.98</v>
          </cell>
          <cell r="W67">
            <v>0</v>
          </cell>
          <cell r="X67">
            <v>16255.17</v>
          </cell>
          <cell r="Y67">
            <v>0</v>
          </cell>
          <cell r="Z67">
            <v>0</v>
          </cell>
          <cell r="AA67">
            <v>0</v>
          </cell>
          <cell r="AB67">
            <v>343403.64000000007</v>
          </cell>
          <cell r="AC67">
            <v>96708.459999999992</v>
          </cell>
          <cell r="AD67">
            <v>175233.34000000003</v>
          </cell>
          <cell r="AE67">
            <v>22.619999999999997</v>
          </cell>
          <cell r="AF67">
            <v>333117.52000000008</v>
          </cell>
          <cell r="AG67">
            <v>0</v>
          </cell>
          <cell r="AH67">
            <v>0</v>
          </cell>
          <cell r="AI67">
            <v>139606.96999999997</v>
          </cell>
          <cell r="AJ67">
            <v>0</v>
          </cell>
          <cell r="AK67">
            <v>0</v>
          </cell>
          <cell r="AL67">
            <v>0</v>
          </cell>
          <cell r="AM67">
            <v>64038.26</v>
          </cell>
          <cell r="AN67">
            <v>267304.40999999997</v>
          </cell>
          <cell r="AO67">
            <v>0</v>
          </cell>
          <cell r="AP67">
            <v>0</v>
          </cell>
          <cell r="AQ67">
            <v>877.5</v>
          </cell>
          <cell r="AR67">
            <v>7837.86</v>
          </cell>
          <cell r="AS67">
            <v>0</v>
          </cell>
          <cell r="AT67">
            <v>8289.35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1418686.2799999996</v>
          </cell>
          <cell r="BD67">
            <v>566903.35</v>
          </cell>
          <cell r="BE67">
            <v>342108.33999999997</v>
          </cell>
          <cell r="BF67">
            <v>10384324.669999998</v>
          </cell>
        </row>
        <row r="68">
          <cell r="G68" t="str">
            <v>13151</v>
          </cell>
          <cell r="H68">
            <v>1549713.6400000006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174056.16</v>
          </cell>
          <cell r="Q68">
            <v>0</v>
          </cell>
          <cell r="R68">
            <v>57237.65</v>
          </cell>
          <cell r="S68">
            <v>0</v>
          </cell>
          <cell r="T68">
            <v>0</v>
          </cell>
          <cell r="U68">
            <v>0</v>
          </cell>
          <cell r="V68">
            <v>155055.91</v>
          </cell>
          <cell r="W68">
            <v>0</v>
          </cell>
          <cell r="X68">
            <v>1169.75</v>
          </cell>
          <cell r="Y68">
            <v>0</v>
          </cell>
          <cell r="Z68">
            <v>0</v>
          </cell>
          <cell r="AA68">
            <v>0</v>
          </cell>
          <cell r="AB68">
            <v>59328.909999999996</v>
          </cell>
          <cell r="AC68">
            <v>32819.149999999994</v>
          </cell>
          <cell r="AD68">
            <v>0</v>
          </cell>
          <cell r="AE68">
            <v>0</v>
          </cell>
          <cell r="AF68">
            <v>38933.279999999999</v>
          </cell>
          <cell r="AG68">
            <v>0</v>
          </cell>
          <cell r="AH68">
            <v>0</v>
          </cell>
          <cell r="AI68">
            <v>2703.11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479299.97999999992</v>
          </cell>
          <cell r="BD68">
            <v>132210.31</v>
          </cell>
          <cell r="BE68">
            <v>249593.70999999996</v>
          </cell>
          <cell r="BF68">
            <v>2932121.56</v>
          </cell>
        </row>
        <row r="69">
          <cell r="G69" t="str">
            <v>13156</v>
          </cell>
          <cell r="H69">
            <v>2762867.76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386589.08</v>
          </cell>
          <cell r="Q69">
            <v>4500</v>
          </cell>
          <cell r="R69">
            <v>82101</v>
          </cell>
          <cell r="S69">
            <v>0</v>
          </cell>
          <cell r="T69">
            <v>0</v>
          </cell>
          <cell r="U69">
            <v>0</v>
          </cell>
          <cell r="V69">
            <v>144302.78</v>
          </cell>
          <cell r="W69">
            <v>0</v>
          </cell>
          <cell r="X69">
            <v>11138</v>
          </cell>
          <cell r="Y69">
            <v>0</v>
          </cell>
          <cell r="Z69">
            <v>0</v>
          </cell>
          <cell r="AA69">
            <v>0</v>
          </cell>
          <cell r="AB69">
            <v>638408.55999999994</v>
          </cell>
          <cell r="AC69">
            <v>18288.52</v>
          </cell>
          <cell r="AD69">
            <v>0</v>
          </cell>
          <cell r="AE69">
            <v>0</v>
          </cell>
          <cell r="AF69">
            <v>129592.59999999999</v>
          </cell>
          <cell r="AG69">
            <v>0</v>
          </cell>
          <cell r="AH69">
            <v>0</v>
          </cell>
          <cell r="AI69">
            <v>23798.54</v>
          </cell>
          <cell r="AJ69">
            <v>0</v>
          </cell>
          <cell r="AK69">
            <v>0</v>
          </cell>
          <cell r="AL69">
            <v>0</v>
          </cell>
          <cell r="AM69">
            <v>12742</v>
          </cell>
          <cell r="AN69">
            <v>68901</v>
          </cell>
          <cell r="AO69">
            <v>0</v>
          </cell>
          <cell r="AP69">
            <v>0</v>
          </cell>
          <cell r="AQ69">
            <v>0</v>
          </cell>
          <cell r="AR69">
            <v>106.99</v>
          </cell>
          <cell r="AS69">
            <v>0</v>
          </cell>
          <cell r="AT69">
            <v>4473.7699999999995</v>
          </cell>
          <cell r="AU69">
            <v>0</v>
          </cell>
          <cell r="AV69">
            <v>0</v>
          </cell>
          <cell r="AW69">
            <v>0</v>
          </cell>
          <cell r="AX69">
            <v>26560.38</v>
          </cell>
          <cell r="AY69">
            <v>0</v>
          </cell>
          <cell r="AZ69">
            <v>0</v>
          </cell>
          <cell r="BA69">
            <v>0</v>
          </cell>
          <cell r="BB69">
            <v>4573.74</v>
          </cell>
          <cell r="BC69">
            <v>1241474.7800000003</v>
          </cell>
          <cell r="BD69">
            <v>372343.42</v>
          </cell>
          <cell r="BE69">
            <v>281212.19</v>
          </cell>
          <cell r="BF69">
            <v>6213975.1100000003</v>
          </cell>
        </row>
        <row r="70">
          <cell r="G70" t="str">
            <v>13160</v>
          </cell>
          <cell r="H70">
            <v>7631633.6600000011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918000</v>
          </cell>
          <cell r="Q70">
            <v>36600</v>
          </cell>
          <cell r="R70">
            <v>260522.14</v>
          </cell>
          <cell r="S70">
            <v>0</v>
          </cell>
          <cell r="T70">
            <v>0</v>
          </cell>
          <cell r="U70">
            <v>0</v>
          </cell>
          <cell r="V70">
            <v>362247.69</v>
          </cell>
          <cell r="W70">
            <v>0</v>
          </cell>
          <cell r="X70">
            <v>19762.47</v>
          </cell>
          <cell r="Y70">
            <v>0</v>
          </cell>
          <cell r="Z70">
            <v>0</v>
          </cell>
          <cell r="AA70">
            <v>0</v>
          </cell>
          <cell r="AB70">
            <v>527181.43999999994</v>
          </cell>
          <cell r="AC70">
            <v>102485.06999999999</v>
          </cell>
          <cell r="AD70">
            <v>94090.129999999976</v>
          </cell>
          <cell r="AE70">
            <v>0</v>
          </cell>
          <cell r="AF70">
            <v>491018.55</v>
          </cell>
          <cell r="AG70">
            <v>0</v>
          </cell>
          <cell r="AH70">
            <v>0</v>
          </cell>
          <cell r="AI70">
            <v>683.38</v>
          </cell>
          <cell r="AJ70">
            <v>0</v>
          </cell>
          <cell r="AK70">
            <v>0</v>
          </cell>
          <cell r="AL70">
            <v>0</v>
          </cell>
          <cell r="AM70">
            <v>64095.31</v>
          </cell>
          <cell r="AN70">
            <v>591575.3600000001</v>
          </cell>
          <cell r="AO70">
            <v>0</v>
          </cell>
          <cell r="AP70">
            <v>0</v>
          </cell>
          <cell r="AQ70">
            <v>156771.22</v>
          </cell>
          <cell r="AR70">
            <v>0</v>
          </cell>
          <cell r="AS70">
            <v>0</v>
          </cell>
          <cell r="AT70">
            <v>15070.65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2243583.3499999992</v>
          </cell>
          <cell r="BD70">
            <v>687021.17999999982</v>
          </cell>
          <cell r="BE70">
            <v>733038.64999999991</v>
          </cell>
          <cell r="BF70">
            <v>14935380.250000004</v>
          </cell>
        </row>
        <row r="71">
          <cell r="G71" t="str">
            <v>13161</v>
          </cell>
          <cell r="H71">
            <v>43246677.520000011</v>
          </cell>
          <cell r="I71">
            <v>330787.06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7086975.7500000009</v>
          </cell>
          <cell r="Q71">
            <v>194791.27000000002</v>
          </cell>
          <cell r="R71">
            <v>1529557.6</v>
          </cell>
          <cell r="S71">
            <v>0</v>
          </cell>
          <cell r="T71">
            <v>0</v>
          </cell>
          <cell r="U71">
            <v>0</v>
          </cell>
          <cell r="V71">
            <v>2429865.0700000003</v>
          </cell>
          <cell r="W71">
            <v>0</v>
          </cell>
          <cell r="X71">
            <v>114048.55</v>
          </cell>
          <cell r="Y71">
            <v>0</v>
          </cell>
          <cell r="Z71">
            <v>650072.06999999995</v>
          </cell>
          <cell r="AA71">
            <v>0</v>
          </cell>
          <cell r="AB71">
            <v>1390392.6100000003</v>
          </cell>
          <cell r="AC71">
            <v>440040.17999999993</v>
          </cell>
          <cell r="AD71">
            <v>152224.99999999997</v>
          </cell>
          <cell r="AE71">
            <v>0</v>
          </cell>
          <cell r="AF71">
            <v>2120501.85</v>
          </cell>
          <cell r="AG71">
            <v>0</v>
          </cell>
          <cell r="AH71">
            <v>0</v>
          </cell>
          <cell r="AI71">
            <v>990931.06</v>
          </cell>
          <cell r="AJ71">
            <v>0</v>
          </cell>
          <cell r="AK71">
            <v>0</v>
          </cell>
          <cell r="AL71">
            <v>0</v>
          </cell>
          <cell r="AM71">
            <v>95653.540000000008</v>
          </cell>
          <cell r="AN71">
            <v>686513.51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216729.23999999996</v>
          </cell>
          <cell r="AU71">
            <v>0</v>
          </cell>
          <cell r="AV71">
            <v>0</v>
          </cell>
          <cell r="AW71">
            <v>0</v>
          </cell>
          <cell r="AX71">
            <v>75208.11</v>
          </cell>
          <cell r="AY71">
            <v>0</v>
          </cell>
          <cell r="AZ71">
            <v>172932.62999999998</v>
          </cell>
          <cell r="BA71">
            <v>0</v>
          </cell>
          <cell r="BB71">
            <v>0</v>
          </cell>
          <cell r="BC71">
            <v>10120574.159999996</v>
          </cell>
          <cell r="BD71">
            <v>3568296.2600000002</v>
          </cell>
          <cell r="BE71">
            <v>3338747.07</v>
          </cell>
          <cell r="BF71">
            <v>78951520.110000014</v>
          </cell>
        </row>
        <row r="72">
          <cell r="G72" t="str">
            <v>13165</v>
          </cell>
          <cell r="H72">
            <v>12359601.749999998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1562174.83</v>
          </cell>
          <cell r="Q72">
            <v>13201.4</v>
          </cell>
          <cell r="R72">
            <v>429254</v>
          </cell>
          <cell r="S72">
            <v>0</v>
          </cell>
          <cell r="T72">
            <v>0</v>
          </cell>
          <cell r="U72">
            <v>0</v>
          </cell>
          <cell r="V72">
            <v>801159.46999999974</v>
          </cell>
          <cell r="W72">
            <v>87469.439999999988</v>
          </cell>
          <cell r="X72">
            <v>23866</v>
          </cell>
          <cell r="Y72">
            <v>0</v>
          </cell>
          <cell r="Z72">
            <v>0</v>
          </cell>
          <cell r="AA72">
            <v>0</v>
          </cell>
          <cell r="AB72">
            <v>677716.54999999981</v>
          </cell>
          <cell r="AC72">
            <v>143615.80000000002</v>
          </cell>
          <cell r="AD72">
            <v>38194.589999999997</v>
          </cell>
          <cell r="AE72">
            <v>0</v>
          </cell>
          <cell r="AF72">
            <v>498562.63999999996</v>
          </cell>
          <cell r="AG72">
            <v>128604.87000000001</v>
          </cell>
          <cell r="AH72">
            <v>0</v>
          </cell>
          <cell r="AI72">
            <v>48152.52</v>
          </cell>
          <cell r="AJ72">
            <v>0</v>
          </cell>
          <cell r="AK72">
            <v>0</v>
          </cell>
          <cell r="AL72">
            <v>0</v>
          </cell>
          <cell r="AM72">
            <v>31736.960000000003</v>
          </cell>
          <cell r="AN72">
            <v>163797.93000000005</v>
          </cell>
          <cell r="AO72">
            <v>0</v>
          </cell>
          <cell r="AP72">
            <v>0</v>
          </cell>
          <cell r="AQ72">
            <v>0</v>
          </cell>
          <cell r="AR72">
            <v>30165.29</v>
          </cell>
          <cell r="AS72">
            <v>0</v>
          </cell>
          <cell r="AT72">
            <v>20551.620000000003</v>
          </cell>
          <cell r="AU72">
            <v>0</v>
          </cell>
          <cell r="AV72">
            <v>0</v>
          </cell>
          <cell r="AW72">
            <v>0</v>
          </cell>
          <cell r="AX72">
            <v>59351.350000000006</v>
          </cell>
          <cell r="AY72">
            <v>0</v>
          </cell>
          <cell r="AZ72">
            <v>0</v>
          </cell>
          <cell r="BA72">
            <v>0</v>
          </cell>
          <cell r="BB72">
            <v>9805.99</v>
          </cell>
          <cell r="BC72">
            <v>3294841.55</v>
          </cell>
          <cell r="BD72">
            <v>886984.63000000012</v>
          </cell>
          <cell r="BE72">
            <v>917259.78</v>
          </cell>
          <cell r="BF72">
            <v>22226068.960000001</v>
          </cell>
        </row>
        <row r="73">
          <cell r="G73" t="str">
            <v>13167</v>
          </cell>
          <cell r="H73">
            <v>1250957.9199999992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103824.8</v>
          </cell>
          <cell r="Q73">
            <v>0</v>
          </cell>
          <cell r="R73">
            <v>27194.629999999997</v>
          </cell>
          <cell r="S73">
            <v>0</v>
          </cell>
          <cell r="T73">
            <v>0</v>
          </cell>
          <cell r="U73">
            <v>0</v>
          </cell>
          <cell r="V73">
            <v>193117.01000000004</v>
          </cell>
          <cell r="W73">
            <v>0</v>
          </cell>
          <cell r="X73">
            <v>1098.77</v>
          </cell>
          <cell r="Y73">
            <v>0</v>
          </cell>
          <cell r="Z73">
            <v>0</v>
          </cell>
          <cell r="AA73">
            <v>0</v>
          </cell>
          <cell r="AB73">
            <v>54681.929999999993</v>
          </cell>
          <cell r="AC73">
            <v>7948.52</v>
          </cell>
          <cell r="AD73">
            <v>0</v>
          </cell>
          <cell r="AE73">
            <v>0</v>
          </cell>
          <cell r="AF73">
            <v>23517.050000000003</v>
          </cell>
          <cell r="AG73">
            <v>0</v>
          </cell>
          <cell r="AH73">
            <v>0</v>
          </cell>
          <cell r="AI73">
            <v>12451.56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5947.77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39123.89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712351.69000000018</v>
          </cell>
          <cell r="BD73">
            <v>135638.97999999998</v>
          </cell>
          <cell r="BE73">
            <v>228446.55000000002</v>
          </cell>
          <cell r="BF73">
            <v>2796301.0699999989</v>
          </cell>
        </row>
        <row r="74">
          <cell r="G74" t="str">
            <v>13301</v>
          </cell>
          <cell r="H74">
            <v>4127066.11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864795.28999999992</v>
          </cell>
          <cell r="Q74">
            <v>23105</v>
          </cell>
          <cell r="R74">
            <v>144098</v>
          </cell>
          <cell r="S74">
            <v>0</v>
          </cell>
          <cell r="T74">
            <v>0</v>
          </cell>
          <cell r="U74">
            <v>32887</v>
          </cell>
          <cell r="V74">
            <v>396867.7</v>
          </cell>
          <cell r="W74">
            <v>0</v>
          </cell>
          <cell r="X74">
            <v>12632</v>
          </cell>
          <cell r="Y74">
            <v>0</v>
          </cell>
          <cell r="Z74">
            <v>0</v>
          </cell>
          <cell r="AA74">
            <v>0</v>
          </cell>
          <cell r="AB74">
            <v>119882.70999999999</v>
          </cell>
          <cell r="AC74">
            <v>253717.83999999997</v>
          </cell>
          <cell r="AD74">
            <v>0</v>
          </cell>
          <cell r="AE74">
            <v>0</v>
          </cell>
          <cell r="AF74">
            <v>148648.36000000002</v>
          </cell>
          <cell r="AG74">
            <v>0</v>
          </cell>
          <cell r="AH74">
            <v>0</v>
          </cell>
          <cell r="AI74">
            <v>59650.350000000006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37616.94</v>
          </cell>
          <cell r="AP74">
            <v>338018.93</v>
          </cell>
          <cell r="AQ74">
            <v>7057.62</v>
          </cell>
          <cell r="AR74">
            <v>33592.58</v>
          </cell>
          <cell r="AS74">
            <v>0</v>
          </cell>
          <cell r="AT74">
            <v>6131.2</v>
          </cell>
          <cell r="AU74">
            <v>0</v>
          </cell>
          <cell r="AV74">
            <v>0</v>
          </cell>
          <cell r="AW74">
            <v>0</v>
          </cell>
          <cell r="AX74">
            <v>49968.109999999993</v>
          </cell>
          <cell r="AY74">
            <v>0</v>
          </cell>
          <cell r="AZ74">
            <v>0</v>
          </cell>
          <cell r="BA74">
            <v>0</v>
          </cell>
          <cell r="BB74">
            <v>965.44</v>
          </cell>
          <cell r="BC74">
            <v>1548003.8299999998</v>
          </cell>
          <cell r="BD74">
            <v>347030.79</v>
          </cell>
          <cell r="BE74">
            <v>435336.59</v>
          </cell>
          <cell r="BF74">
            <v>8987072.3900000006</v>
          </cell>
        </row>
        <row r="75">
          <cell r="G75" t="str">
            <v>14005</v>
          </cell>
          <cell r="H75">
            <v>17226953.710000001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3532195.83</v>
          </cell>
          <cell r="Q75">
            <v>95785.37</v>
          </cell>
          <cell r="R75">
            <v>726020.37999999989</v>
          </cell>
          <cell r="S75">
            <v>0</v>
          </cell>
          <cell r="T75">
            <v>0</v>
          </cell>
          <cell r="U75">
            <v>0</v>
          </cell>
          <cell r="V75">
            <v>1379379.7400000002</v>
          </cell>
          <cell r="W75">
            <v>179203.32</v>
          </cell>
          <cell r="X75">
            <v>48709</v>
          </cell>
          <cell r="Y75">
            <v>0</v>
          </cell>
          <cell r="Z75">
            <v>348124.24</v>
          </cell>
          <cell r="AA75">
            <v>0</v>
          </cell>
          <cell r="AB75">
            <v>1125564.69</v>
          </cell>
          <cell r="AC75">
            <v>715574.87000000011</v>
          </cell>
          <cell r="AD75">
            <v>59930</v>
          </cell>
          <cell r="AE75">
            <v>0</v>
          </cell>
          <cell r="AF75">
            <v>966961.20999999985</v>
          </cell>
          <cell r="AG75">
            <v>250813.57</v>
          </cell>
          <cell r="AH75">
            <v>0</v>
          </cell>
          <cell r="AI75">
            <v>1690033.3</v>
          </cell>
          <cell r="AJ75">
            <v>0</v>
          </cell>
          <cell r="AK75">
            <v>0</v>
          </cell>
          <cell r="AL75">
            <v>0</v>
          </cell>
          <cell r="AM75">
            <v>52234.26</v>
          </cell>
          <cell r="AN75">
            <v>281187.68</v>
          </cell>
          <cell r="AO75">
            <v>0</v>
          </cell>
          <cell r="AP75">
            <v>31792.840000000004</v>
          </cell>
          <cell r="AQ75">
            <v>131523.19</v>
          </cell>
          <cell r="AR75">
            <v>0</v>
          </cell>
          <cell r="AS75">
            <v>0</v>
          </cell>
          <cell r="AT75">
            <v>32000.890000000003</v>
          </cell>
          <cell r="AU75">
            <v>0</v>
          </cell>
          <cell r="AV75">
            <v>0</v>
          </cell>
          <cell r="AW75">
            <v>0</v>
          </cell>
          <cell r="AX75">
            <v>392473.69</v>
          </cell>
          <cell r="AY75">
            <v>0</v>
          </cell>
          <cell r="AZ75">
            <v>0</v>
          </cell>
          <cell r="BA75">
            <v>84259.64</v>
          </cell>
          <cell r="BB75">
            <v>0</v>
          </cell>
          <cell r="BC75">
            <v>5217036.8699999992</v>
          </cell>
          <cell r="BD75">
            <v>1793950.81</v>
          </cell>
          <cell r="BE75">
            <v>882591.16999999993</v>
          </cell>
          <cell r="BF75">
            <v>37244300.270000011</v>
          </cell>
        </row>
        <row r="76">
          <cell r="G76" t="str">
            <v>14028</v>
          </cell>
          <cell r="H76">
            <v>8534146.9700000044</v>
          </cell>
          <cell r="I76">
            <v>282406.27999999997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1430946.1199999994</v>
          </cell>
          <cell r="Q76">
            <v>42701</v>
          </cell>
          <cell r="R76">
            <v>363176.4</v>
          </cell>
          <cell r="S76">
            <v>0</v>
          </cell>
          <cell r="T76">
            <v>0</v>
          </cell>
          <cell r="U76">
            <v>0</v>
          </cell>
          <cell r="V76">
            <v>608681.27</v>
          </cell>
          <cell r="W76">
            <v>0</v>
          </cell>
          <cell r="X76">
            <v>18623</v>
          </cell>
          <cell r="Y76">
            <v>0</v>
          </cell>
          <cell r="Z76">
            <v>0</v>
          </cell>
          <cell r="AA76">
            <v>0</v>
          </cell>
          <cell r="AB76">
            <v>741083.37</v>
          </cell>
          <cell r="AC76">
            <v>168376.38999999998</v>
          </cell>
          <cell r="AD76">
            <v>0</v>
          </cell>
          <cell r="AE76">
            <v>0</v>
          </cell>
          <cell r="AF76">
            <v>424945.80000000005</v>
          </cell>
          <cell r="AG76">
            <v>0</v>
          </cell>
          <cell r="AH76">
            <v>0</v>
          </cell>
          <cell r="AI76">
            <v>105404.59999999999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37830.21</v>
          </cell>
          <cell r="AO76">
            <v>0</v>
          </cell>
          <cell r="AP76">
            <v>16352.32</v>
          </cell>
          <cell r="AQ76">
            <v>0</v>
          </cell>
          <cell r="AR76">
            <v>0</v>
          </cell>
          <cell r="AS76">
            <v>0</v>
          </cell>
          <cell r="AT76">
            <v>17209.12</v>
          </cell>
          <cell r="AU76">
            <v>0</v>
          </cell>
          <cell r="AV76">
            <v>0</v>
          </cell>
          <cell r="AW76">
            <v>0</v>
          </cell>
          <cell r="AX76">
            <v>84684.42</v>
          </cell>
          <cell r="AY76">
            <v>0</v>
          </cell>
          <cell r="AZ76">
            <v>0</v>
          </cell>
          <cell r="BA76">
            <v>0</v>
          </cell>
          <cell r="BB76">
            <v>109902.01999999999</v>
          </cell>
          <cell r="BC76">
            <v>2994340.35</v>
          </cell>
          <cell r="BD76">
            <v>773826.16999999981</v>
          </cell>
          <cell r="BE76">
            <v>1113050.7</v>
          </cell>
          <cell r="BF76">
            <v>17867686.510000002</v>
          </cell>
        </row>
        <row r="77">
          <cell r="G77" t="str">
            <v>14064</v>
          </cell>
          <cell r="H77">
            <v>3423562.5699999994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593341.94000000006</v>
          </cell>
          <cell r="Q77">
            <v>19878.900000000001</v>
          </cell>
          <cell r="R77">
            <v>169181.91999999998</v>
          </cell>
          <cell r="S77">
            <v>0</v>
          </cell>
          <cell r="T77">
            <v>0</v>
          </cell>
          <cell r="U77">
            <v>0</v>
          </cell>
          <cell r="V77">
            <v>191758.08000000002</v>
          </cell>
          <cell r="W77">
            <v>47023.55</v>
          </cell>
          <cell r="X77">
            <v>4288.1499999999996</v>
          </cell>
          <cell r="Y77">
            <v>0</v>
          </cell>
          <cell r="Z77">
            <v>0</v>
          </cell>
          <cell r="AA77">
            <v>0</v>
          </cell>
          <cell r="AB77">
            <v>137302.22</v>
          </cell>
          <cell r="AC77">
            <v>35967.15</v>
          </cell>
          <cell r="AD77">
            <v>0</v>
          </cell>
          <cell r="AE77">
            <v>0</v>
          </cell>
          <cell r="AF77">
            <v>181390.06</v>
          </cell>
          <cell r="AG77">
            <v>0</v>
          </cell>
          <cell r="AH77">
            <v>0</v>
          </cell>
          <cell r="AI77">
            <v>6479.54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7680.9</v>
          </cell>
          <cell r="AU77">
            <v>0</v>
          </cell>
          <cell r="AV77">
            <v>0</v>
          </cell>
          <cell r="AW77">
            <v>0</v>
          </cell>
          <cell r="AX77">
            <v>921.31999999999994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1310768.17</v>
          </cell>
          <cell r="BD77">
            <v>299327.63</v>
          </cell>
          <cell r="BE77">
            <v>468974.99999999994</v>
          </cell>
          <cell r="BF77">
            <v>6897847.0999999996</v>
          </cell>
        </row>
        <row r="78">
          <cell r="G78" t="str">
            <v>14065</v>
          </cell>
          <cell r="H78">
            <v>1545608.1199999999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253013.55</v>
          </cell>
          <cell r="Q78">
            <v>13614.95</v>
          </cell>
          <cell r="R78">
            <v>52872.35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112927.73000000001</v>
          </cell>
          <cell r="AC78">
            <v>27568.370000000003</v>
          </cell>
          <cell r="AD78">
            <v>0</v>
          </cell>
          <cell r="AE78">
            <v>0</v>
          </cell>
          <cell r="AF78">
            <v>61948.49</v>
          </cell>
          <cell r="AG78">
            <v>0</v>
          </cell>
          <cell r="AH78">
            <v>0</v>
          </cell>
          <cell r="AI78">
            <v>14639.77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2427.73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75117.87999999999</v>
          </cell>
          <cell r="BB78">
            <v>0</v>
          </cell>
          <cell r="BC78">
            <v>570050.6100000001</v>
          </cell>
          <cell r="BD78">
            <v>141878.33999999997</v>
          </cell>
          <cell r="BE78">
            <v>195099.83</v>
          </cell>
          <cell r="BF78">
            <v>3066767.7199999997</v>
          </cell>
        </row>
        <row r="79">
          <cell r="G79" t="str">
            <v>14066</v>
          </cell>
          <cell r="H79">
            <v>6688437.4800000023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1186495.2599999998</v>
          </cell>
          <cell r="Q79">
            <v>53278.98</v>
          </cell>
          <cell r="R79">
            <v>253465.21000000002</v>
          </cell>
          <cell r="S79">
            <v>0</v>
          </cell>
          <cell r="T79">
            <v>0</v>
          </cell>
          <cell r="U79">
            <v>0</v>
          </cell>
          <cell r="V79">
            <v>493610.32000000007</v>
          </cell>
          <cell r="W79">
            <v>94800.23000000001</v>
          </cell>
          <cell r="X79">
            <v>8450</v>
          </cell>
          <cell r="Y79">
            <v>0</v>
          </cell>
          <cell r="Z79">
            <v>0</v>
          </cell>
          <cell r="AA79">
            <v>0</v>
          </cell>
          <cell r="AB79">
            <v>292394.92999999993</v>
          </cell>
          <cell r="AC79">
            <v>20867.79</v>
          </cell>
          <cell r="AD79">
            <v>0</v>
          </cell>
          <cell r="AE79">
            <v>0</v>
          </cell>
          <cell r="AF79">
            <v>184490.68</v>
          </cell>
          <cell r="AG79">
            <v>0</v>
          </cell>
          <cell r="AH79">
            <v>0</v>
          </cell>
          <cell r="AI79">
            <v>46875.239999999991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15038.86</v>
          </cell>
          <cell r="AO79">
            <v>0</v>
          </cell>
          <cell r="AP79">
            <v>0</v>
          </cell>
          <cell r="AQ79">
            <v>0</v>
          </cell>
          <cell r="AR79">
            <v>35636.11</v>
          </cell>
          <cell r="AS79">
            <v>0</v>
          </cell>
          <cell r="AT79">
            <v>11349.060000000001</v>
          </cell>
          <cell r="AU79">
            <v>1083.94</v>
          </cell>
          <cell r="AV79">
            <v>0</v>
          </cell>
          <cell r="AW79">
            <v>0</v>
          </cell>
          <cell r="AX79">
            <v>88006.32</v>
          </cell>
          <cell r="AY79">
            <v>0</v>
          </cell>
          <cell r="AZ79">
            <v>67260.459999999992</v>
          </cell>
          <cell r="BA79">
            <v>0</v>
          </cell>
          <cell r="BB79">
            <v>0</v>
          </cell>
          <cell r="BC79">
            <v>1923707.14</v>
          </cell>
          <cell r="BD79">
            <v>419407.97</v>
          </cell>
          <cell r="BE79">
            <v>462651.18000000005</v>
          </cell>
          <cell r="BF79">
            <v>12347307.160000002</v>
          </cell>
        </row>
        <row r="80">
          <cell r="G80" t="str">
            <v>14068</v>
          </cell>
          <cell r="H80">
            <v>7750178.3400000008</v>
          </cell>
          <cell r="I80">
            <v>35074.699999999997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1482045.58</v>
          </cell>
          <cell r="Q80">
            <v>78764.530000000013</v>
          </cell>
          <cell r="R80">
            <v>342828.68000000005</v>
          </cell>
          <cell r="S80">
            <v>0</v>
          </cell>
          <cell r="T80">
            <v>0</v>
          </cell>
          <cell r="U80">
            <v>0</v>
          </cell>
          <cell r="V80">
            <v>928022.7699999999</v>
          </cell>
          <cell r="W80">
            <v>173065.02</v>
          </cell>
          <cell r="X80">
            <v>13364.119999999999</v>
          </cell>
          <cell r="Y80">
            <v>0</v>
          </cell>
          <cell r="Z80">
            <v>0</v>
          </cell>
          <cell r="AA80">
            <v>0</v>
          </cell>
          <cell r="AB80">
            <v>250670.53999999998</v>
          </cell>
          <cell r="AC80">
            <v>73668.149999999994</v>
          </cell>
          <cell r="AD80">
            <v>0</v>
          </cell>
          <cell r="AE80">
            <v>0</v>
          </cell>
          <cell r="AF80">
            <v>379354.49</v>
          </cell>
          <cell r="AG80">
            <v>0</v>
          </cell>
          <cell r="AH80">
            <v>0</v>
          </cell>
          <cell r="AI80">
            <v>63576.29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107257.4</v>
          </cell>
          <cell r="AO80">
            <v>0</v>
          </cell>
          <cell r="AP80">
            <v>0</v>
          </cell>
          <cell r="AQ80">
            <v>0</v>
          </cell>
          <cell r="AR80">
            <v>45445</v>
          </cell>
          <cell r="AS80">
            <v>0</v>
          </cell>
          <cell r="AT80">
            <v>7345.9000000000015</v>
          </cell>
          <cell r="AU80">
            <v>0</v>
          </cell>
          <cell r="AV80">
            <v>0</v>
          </cell>
          <cell r="AW80">
            <v>0</v>
          </cell>
          <cell r="AX80">
            <v>65296.29</v>
          </cell>
          <cell r="AY80">
            <v>0</v>
          </cell>
          <cell r="AZ80">
            <v>0</v>
          </cell>
          <cell r="BA80">
            <v>0</v>
          </cell>
          <cell r="BB80">
            <v>1176.4100000000001</v>
          </cell>
          <cell r="BC80">
            <v>2451033.5300000007</v>
          </cell>
          <cell r="BD80">
            <v>718030.66</v>
          </cell>
          <cell r="BE80">
            <v>689804.41999999993</v>
          </cell>
          <cell r="BF80">
            <v>15656002.819999998</v>
          </cell>
        </row>
        <row r="81">
          <cell r="G81" t="str">
            <v>14077</v>
          </cell>
          <cell r="H81">
            <v>1996285.5900000005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165270.43000000002</v>
          </cell>
          <cell r="Q81">
            <v>10210.740000000002</v>
          </cell>
          <cell r="R81">
            <v>41978.259999999995</v>
          </cell>
          <cell r="S81">
            <v>0</v>
          </cell>
          <cell r="T81">
            <v>0</v>
          </cell>
          <cell r="U81">
            <v>36080</v>
          </cell>
          <cell r="V81">
            <v>79868.87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133022.65999999997</v>
          </cell>
          <cell r="AC81">
            <v>99024.749999999985</v>
          </cell>
          <cell r="AD81">
            <v>0</v>
          </cell>
          <cell r="AE81">
            <v>0</v>
          </cell>
          <cell r="AF81">
            <v>65046.78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42005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90447.37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866030.59</v>
          </cell>
          <cell r="BD81">
            <v>216488.17</v>
          </cell>
          <cell r="BE81">
            <v>91683.02</v>
          </cell>
          <cell r="BF81">
            <v>3933442.2300000004</v>
          </cell>
        </row>
        <row r="82">
          <cell r="G82" t="str">
            <v>14097</v>
          </cell>
          <cell r="H82">
            <v>1248620.9300000002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126736.24</v>
          </cell>
          <cell r="Q82">
            <v>8392.5300000000007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174417.99</v>
          </cell>
          <cell r="W82">
            <v>0</v>
          </cell>
          <cell r="X82">
            <v>2229</v>
          </cell>
          <cell r="Y82">
            <v>0</v>
          </cell>
          <cell r="Z82">
            <v>0</v>
          </cell>
          <cell r="AA82">
            <v>0</v>
          </cell>
          <cell r="AB82">
            <v>66601.02</v>
          </cell>
          <cell r="AC82">
            <v>152994.96</v>
          </cell>
          <cell r="AD82">
            <v>0</v>
          </cell>
          <cell r="AE82">
            <v>0</v>
          </cell>
          <cell r="AF82">
            <v>62201.96</v>
          </cell>
          <cell r="AG82">
            <v>0</v>
          </cell>
          <cell r="AH82">
            <v>0</v>
          </cell>
          <cell r="AI82">
            <v>28924.589999999997</v>
          </cell>
          <cell r="AJ82">
            <v>0</v>
          </cell>
          <cell r="AK82">
            <v>0</v>
          </cell>
          <cell r="AL82">
            <v>0</v>
          </cell>
          <cell r="AM82">
            <v>3258.7200000000003</v>
          </cell>
          <cell r="AN82">
            <v>32103.82</v>
          </cell>
          <cell r="AO82">
            <v>0</v>
          </cell>
          <cell r="AP82">
            <v>8821.4699999999993</v>
          </cell>
          <cell r="AQ82">
            <v>0</v>
          </cell>
          <cell r="AR82">
            <v>0</v>
          </cell>
          <cell r="AS82">
            <v>0</v>
          </cell>
          <cell r="AT82">
            <v>500</v>
          </cell>
          <cell r="AU82">
            <v>0</v>
          </cell>
          <cell r="AV82">
            <v>0</v>
          </cell>
          <cell r="AW82">
            <v>0</v>
          </cell>
          <cell r="AX82">
            <v>57535.24</v>
          </cell>
          <cell r="AY82">
            <v>0</v>
          </cell>
          <cell r="AZ82">
            <v>0</v>
          </cell>
          <cell r="BA82">
            <v>88726.390000000014</v>
          </cell>
          <cell r="BB82">
            <v>0</v>
          </cell>
          <cell r="BC82">
            <v>712871.8</v>
          </cell>
          <cell r="BD82">
            <v>186747.12</v>
          </cell>
          <cell r="BE82">
            <v>232942.93000000002</v>
          </cell>
          <cell r="BF82">
            <v>3194626.7100000004</v>
          </cell>
        </row>
        <row r="83">
          <cell r="G83" t="str">
            <v>14099</v>
          </cell>
          <cell r="H83">
            <v>1023013.71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97838.78</v>
          </cell>
          <cell r="Q83">
            <v>2561.4699999999998</v>
          </cell>
          <cell r="R83">
            <v>29462.87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59729.31</v>
          </cell>
          <cell r="AC83">
            <v>6190.26</v>
          </cell>
          <cell r="AD83">
            <v>0</v>
          </cell>
          <cell r="AE83">
            <v>0</v>
          </cell>
          <cell r="AF83">
            <v>25236.43</v>
          </cell>
          <cell r="AG83">
            <v>0</v>
          </cell>
          <cell r="AH83">
            <v>0</v>
          </cell>
          <cell r="AI83">
            <v>6827.9499999999989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2262.46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1113.26</v>
          </cell>
          <cell r="AU83">
            <v>0</v>
          </cell>
          <cell r="AV83">
            <v>0</v>
          </cell>
          <cell r="AW83">
            <v>0</v>
          </cell>
          <cell r="AX83">
            <v>13659.880000000001</v>
          </cell>
          <cell r="AY83">
            <v>0</v>
          </cell>
          <cell r="AZ83">
            <v>0</v>
          </cell>
          <cell r="BA83">
            <v>0</v>
          </cell>
          <cell r="BB83">
            <v>28937.739999999998</v>
          </cell>
          <cell r="BC83">
            <v>372785.29000000004</v>
          </cell>
          <cell r="BD83">
            <v>68023.360000000001</v>
          </cell>
          <cell r="BE83">
            <v>32073.809999999998</v>
          </cell>
          <cell r="BF83">
            <v>1769716.58</v>
          </cell>
        </row>
        <row r="84">
          <cell r="G84" t="str">
            <v>14104</v>
          </cell>
          <cell r="H84">
            <v>344236.07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54303.62</v>
          </cell>
          <cell r="Q84">
            <v>0</v>
          </cell>
          <cell r="R84">
            <v>13251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22627.53</v>
          </cell>
          <cell r="AC84">
            <v>17549.82</v>
          </cell>
          <cell r="AD84">
            <v>0</v>
          </cell>
          <cell r="AE84">
            <v>0</v>
          </cell>
          <cell r="AF84">
            <v>18351.63</v>
          </cell>
          <cell r="AG84">
            <v>0</v>
          </cell>
          <cell r="AH84">
            <v>0</v>
          </cell>
          <cell r="AI84">
            <v>824.91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498.09000000000003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110585.25999999998</v>
          </cell>
          <cell r="BD84">
            <v>35081.520000000004</v>
          </cell>
          <cell r="BE84">
            <v>569.15</v>
          </cell>
          <cell r="BF84">
            <v>617878.6</v>
          </cell>
        </row>
        <row r="85">
          <cell r="G85" t="str">
            <v>14117</v>
          </cell>
          <cell r="H85">
            <v>1270426.0499999998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67695.26999999999</v>
          </cell>
          <cell r="Q85">
            <v>0</v>
          </cell>
          <cell r="R85">
            <v>25077</v>
          </cell>
          <cell r="S85">
            <v>0</v>
          </cell>
          <cell r="T85">
            <v>0</v>
          </cell>
          <cell r="U85">
            <v>0</v>
          </cell>
          <cell r="V85">
            <v>127642.61</v>
          </cell>
          <cell r="W85">
            <v>6417.4</v>
          </cell>
          <cell r="X85">
            <v>727</v>
          </cell>
          <cell r="Y85">
            <v>0</v>
          </cell>
          <cell r="Z85">
            <v>0</v>
          </cell>
          <cell r="AA85">
            <v>0</v>
          </cell>
          <cell r="AB85">
            <v>18184</v>
          </cell>
          <cell r="AC85">
            <v>21711</v>
          </cell>
          <cell r="AD85">
            <v>0</v>
          </cell>
          <cell r="AE85">
            <v>0</v>
          </cell>
          <cell r="AF85">
            <v>22464.38</v>
          </cell>
          <cell r="AG85">
            <v>0</v>
          </cell>
          <cell r="AH85">
            <v>0</v>
          </cell>
          <cell r="AI85">
            <v>3035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1233.58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498999.43000000005</v>
          </cell>
          <cell r="BD85">
            <v>94972.430000000008</v>
          </cell>
          <cell r="BE85">
            <v>60423.19</v>
          </cell>
          <cell r="BF85">
            <v>2219008.34</v>
          </cell>
        </row>
        <row r="86">
          <cell r="G86" t="str">
            <v>14172</v>
          </cell>
          <cell r="H86">
            <v>3774334.9799999995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660031.05000000005</v>
          </cell>
          <cell r="Q86">
            <v>4233.04</v>
          </cell>
          <cell r="R86">
            <v>146183.78999999998</v>
          </cell>
          <cell r="S86">
            <v>0</v>
          </cell>
          <cell r="T86">
            <v>0</v>
          </cell>
          <cell r="U86">
            <v>0</v>
          </cell>
          <cell r="V86">
            <v>216895.99</v>
          </cell>
          <cell r="W86">
            <v>38292.26</v>
          </cell>
          <cell r="X86">
            <v>4993</v>
          </cell>
          <cell r="Y86">
            <v>0</v>
          </cell>
          <cell r="Z86">
            <v>0</v>
          </cell>
          <cell r="AA86">
            <v>0</v>
          </cell>
          <cell r="AB86">
            <v>235750.03</v>
          </cell>
          <cell r="AC86">
            <v>47439.839999999997</v>
          </cell>
          <cell r="AD86">
            <v>42611.539999999994</v>
          </cell>
          <cell r="AE86">
            <v>0</v>
          </cell>
          <cell r="AF86">
            <v>187149.99</v>
          </cell>
          <cell r="AG86">
            <v>0</v>
          </cell>
          <cell r="AH86">
            <v>0</v>
          </cell>
          <cell r="AI86">
            <v>180676.53999999998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54314.78</v>
          </cell>
          <cell r="AO86">
            <v>0</v>
          </cell>
          <cell r="AP86">
            <v>16382</v>
          </cell>
          <cell r="AQ86">
            <v>0</v>
          </cell>
          <cell r="AR86">
            <v>14155</v>
          </cell>
          <cell r="AS86">
            <v>0</v>
          </cell>
          <cell r="AT86">
            <v>5455.99</v>
          </cell>
          <cell r="AU86">
            <v>0</v>
          </cell>
          <cell r="AV86">
            <v>0</v>
          </cell>
          <cell r="AW86">
            <v>0</v>
          </cell>
          <cell r="AX86">
            <v>17169.41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1355356.5699999998</v>
          </cell>
          <cell r="BD86">
            <v>343255.58</v>
          </cell>
          <cell r="BE86">
            <v>353790.86</v>
          </cell>
          <cell r="BF86">
            <v>7698472.2400000012</v>
          </cell>
        </row>
        <row r="87">
          <cell r="G87" t="str">
            <v>14400</v>
          </cell>
          <cell r="H87">
            <v>1651315.5999999999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344227.72000000003</v>
          </cell>
          <cell r="Q87">
            <v>20266.54</v>
          </cell>
          <cell r="R87">
            <v>51971.119999999995</v>
          </cell>
          <cell r="S87">
            <v>0</v>
          </cell>
          <cell r="T87">
            <v>0</v>
          </cell>
          <cell r="U87">
            <v>0</v>
          </cell>
          <cell r="V87">
            <v>110458.04000000001</v>
          </cell>
          <cell r="W87">
            <v>0</v>
          </cell>
          <cell r="X87">
            <v>1679.27</v>
          </cell>
          <cell r="Y87">
            <v>0</v>
          </cell>
          <cell r="Z87">
            <v>0</v>
          </cell>
          <cell r="AA87">
            <v>0</v>
          </cell>
          <cell r="AB87">
            <v>472459.06999999989</v>
          </cell>
          <cell r="AC87">
            <v>10824.24</v>
          </cell>
          <cell r="AD87">
            <v>0</v>
          </cell>
          <cell r="AE87">
            <v>0</v>
          </cell>
          <cell r="AF87">
            <v>77442.73000000001</v>
          </cell>
          <cell r="AG87">
            <v>0</v>
          </cell>
          <cell r="AH87">
            <v>0</v>
          </cell>
          <cell r="AI87">
            <v>2412.8900000000003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12000.5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11995.07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1015696.4900000001</v>
          </cell>
          <cell r="BD87">
            <v>154677.83000000002</v>
          </cell>
          <cell r="BE87">
            <v>143189.29</v>
          </cell>
          <cell r="BF87">
            <v>4080616.4000000004</v>
          </cell>
        </row>
        <row r="88">
          <cell r="G88" t="str">
            <v>15201</v>
          </cell>
          <cell r="H88">
            <v>27764014.089999996</v>
          </cell>
          <cell r="I88">
            <v>1157819.3400000003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5400920.5899999989</v>
          </cell>
          <cell r="Q88">
            <v>286785.16000000003</v>
          </cell>
          <cell r="R88">
            <v>1152393.3999999999</v>
          </cell>
          <cell r="S88">
            <v>0</v>
          </cell>
          <cell r="T88">
            <v>0</v>
          </cell>
          <cell r="U88">
            <v>211758.65</v>
          </cell>
          <cell r="V88">
            <v>1481036.1500000001</v>
          </cell>
          <cell r="W88">
            <v>130355.68000000002</v>
          </cell>
          <cell r="X88">
            <v>37057.47</v>
          </cell>
          <cell r="Y88">
            <v>0</v>
          </cell>
          <cell r="Z88">
            <v>0</v>
          </cell>
          <cell r="AA88">
            <v>0</v>
          </cell>
          <cell r="AB88">
            <v>862695.97</v>
          </cell>
          <cell r="AC88">
            <v>142304.4</v>
          </cell>
          <cell r="AD88">
            <v>0</v>
          </cell>
          <cell r="AE88">
            <v>0</v>
          </cell>
          <cell r="AF88">
            <v>912808.67</v>
          </cell>
          <cell r="AG88">
            <v>0</v>
          </cell>
          <cell r="AH88">
            <v>0</v>
          </cell>
          <cell r="AI88">
            <v>151611.97999999998</v>
          </cell>
          <cell r="AJ88">
            <v>0</v>
          </cell>
          <cell r="AK88">
            <v>0</v>
          </cell>
          <cell r="AL88">
            <v>0</v>
          </cell>
          <cell r="AM88">
            <v>21516.02</v>
          </cell>
          <cell r="AN88">
            <v>137459.64000000001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8863.5500000000011</v>
          </cell>
          <cell r="AT88">
            <v>49169.499999999993</v>
          </cell>
          <cell r="AU88">
            <v>0</v>
          </cell>
          <cell r="AV88">
            <v>1088557.92</v>
          </cell>
          <cell r="AW88">
            <v>0</v>
          </cell>
          <cell r="AX88">
            <v>92451.23</v>
          </cell>
          <cell r="AY88">
            <v>0</v>
          </cell>
          <cell r="AZ88">
            <v>0</v>
          </cell>
          <cell r="BA88">
            <v>0</v>
          </cell>
          <cell r="BB88">
            <v>161735.87</v>
          </cell>
          <cell r="BC88">
            <v>8062094.2000000011</v>
          </cell>
          <cell r="BD88">
            <v>1912204.6300000001</v>
          </cell>
          <cell r="BE88">
            <v>1740931.85</v>
          </cell>
          <cell r="BF88">
            <v>52966545.959999986</v>
          </cell>
        </row>
        <row r="89">
          <cell r="G89" t="str">
            <v>15204</v>
          </cell>
          <cell r="H89">
            <v>5102373.4899999993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807425.94</v>
          </cell>
          <cell r="Q89">
            <v>32000</v>
          </cell>
          <cell r="R89">
            <v>164892.54999999999</v>
          </cell>
          <cell r="S89">
            <v>0</v>
          </cell>
          <cell r="T89">
            <v>0</v>
          </cell>
          <cell r="U89">
            <v>0</v>
          </cell>
          <cell r="V89">
            <v>121446.56</v>
          </cell>
          <cell r="W89">
            <v>0</v>
          </cell>
          <cell r="X89">
            <v>8036.13</v>
          </cell>
          <cell r="Y89">
            <v>0</v>
          </cell>
          <cell r="Z89">
            <v>0</v>
          </cell>
          <cell r="AA89">
            <v>0</v>
          </cell>
          <cell r="AB89">
            <v>168332.82</v>
          </cell>
          <cell r="AC89">
            <v>37681.31</v>
          </cell>
          <cell r="AD89">
            <v>0</v>
          </cell>
          <cell r="AE89">
            <v>0</v>
          </cell>
          <cell r="AF89">
            <v>152844.76999999999</v>
          </cell>
          <cell r="AG89">
            <v>109931.93000000001</v>
          </cell>
          <cell r="AH89">
            <v>0</v>
          </cell>
          <cell r="AI89">
            <v>34711.17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31213.32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10881.15</v>
          </cell>
          <cell r="AU89">
            <v>0</v>
          </cell>
          <cell r="AV89">
            <v>0</v>
          </cell>
          <cell r="AW89">
            <v>0</v>
          </cell>
          <cell r="AX89">
            <v>3738.52</v>
          </cell>
          <cell r="AY89">
            <v>0</v>
          </cell>
          <cell r="AZ89">
            <v>7193.2</v>
          </cell>
          <cell r="BA89">
            <v>0</v>
          </cell>
          <cell r="BB89">
            <v>0</v>
          </cell>
          <cell r="BC89">
            <v>1984695.8200000003</v>
          </cell>
          <cell r="BD89">
            <v>275606.17</v>
          </cell>
          <cell r="BE89">
            <v>335323.05000000005</v>
          </cell>
          <cell r="BF89">
            <v>9388327.9000000004</v>
          </cell>
        </row>
        <row r="90">
          <cell r="G90" t="str">
            <v>15206</v>
          </cell>
          <cell r="H90">
            <v>7915884.3499999987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1598172.48</v>
          </cell>
          <cell r="Q90">
            <v>29500</v>
          </cell>
          <cell r="R90">
            <v>333041.87</v>
          </cell>
          <cell r="S90">
            <v>0</v>
          </cell>
          <cell r="T90">
            <v>0</v>
          </cell>
          <cell r="U90">
            <v>0</v>
          </cell>
          <cell r="V90">
            <v>586795.10999999987</v>
          </cell>
          <cell r="W90">
            <v>0</v>
          </cell>
          <cell r="X90">
            <v>9247.8799999999992</v>
          </cell>
          <cell r="Y90">
            <v>0</v>
          </cell>
          <cell r="Z90">
            <v>0</v>
          </cell>
          <cell r="AA90">
            <v>0</v>
          </cell>
          <cell r="AB90">
            <v>185888.62</v>
          </cell>
          <cell r="AC90">
            <v>68822</v>
          </cell>
          <cell r="AD90">
            <v>0</v>
          </cell>
          <cell r="AE90">
            <v>0</v>
          </cell>
          <cell r="AF90">
            <v>201297.34999999998</v>
          </cell>
          <cell r="AG90">
            <v>0</v>
          </cell>
          <cell r="AH90">
            <v>0</v>
          </cell>
          <cell r="AI90">
            <v>32604.17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14079.21</v>
          </cell>
          <cell r="AO90">
            <v>0</v>
          </cell>
          <cell r="AP90">
            <v>0</v>
          </cell>
          <cell r="AQ90">
            <v>0</v>
          </cell>
          <cell r="AR90">
            <v>56846.729999999996</v>
          </cell>
          <cell r="AS90">
            <v>0</v>
          </cell>
          <cell r="AT90">
            <v>14056.57</v>
          </cell>
          <cell r="AU90">
            <v>0</v>
          </cell>
          <cell r="AV90">
            <v>0</v>
          </cell>
          <cell r="AW90">
            <v>0</v>
          </cell>
          <cell r="AX90">
            <v>900</v>
          </cell>
          <cell r="AY90">
            <v>0</v>
          </cell>
          <cell r="AZ90">
            <v>0</v>
          </cell>
          <cell r="BA90">
            <v>0</v>
          </cell>
          <cell r="BB90">
            <v>11370.24</v>
          </cell>
          <cell r="BC90">
            <v>2798256.7500000005</v>
          </cell>
          <cell r="BD90">
            <v>508229</v>
          </cell>
          <cell r="BE90">
            <v>826095.16</v>
          </cell>
          <cell r="BF90">
            <v>15191087.489999998</v>
          </cell>
        </row>
        <row r="91">
          <cell r="G91" t="str">
            <v>16020</v>
          </cell>
          <cell r="H91">
            <v>304244.26000000007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87250.709999999992</v>
          </cell>
          <cell r="Q91">
            <v>2608.2600000000002</v>
          </cell>
          <cell r="R91">
            <v>5767</v>
          </cell>
          <cell r="S91">
            <v>0</v>
          </cell>
          <cell r="T91">
            <v>0</v>
          </cell>
          <cell r="U91">
            <v>7209.93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33217</v>
          </cell>
          <cell r="AC91">
            <v>31298</v>
          </cell>
          <cell r="AD91">
            <v>0</v>
          </cell>
          <cell r="AE91">
            <v>0</v>
          </cell>
          <cell r="AF91">
            <v>7520.4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300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356384.74</v>
          </cell>
          <cell r="BD91">
            <v>76709.079999999987</v>
          </cell>
          <cell r="BE91">
            <v>35968.939999999995</v>
          </cell>
          <cell r="BF91">
            <v>948478.32</v>
          </cell>
        </row>
        <row r="92">
          <cell r="G92" t="str">
            <v>16046</v>
          </cell>
          <cell r="H92">
            <v>324341.15999999992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58999.160000000011</v>
          </cell>
          <cell r="Q92">
            <v>0</v>
          </cell>
          <cell r="R92">
            <v>13941.45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9766.74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31561.410000000003</v>
          </cell>
          <cell r="AC92">
            <v>7713.8400000000011</v>
          </cell>
          <cell r="AD92">
            <v>0</v>
          </cell>
          <cell r="AE92">
            <v>0</v>
          </cell>
          <cell r="AF92">
            <v>11386.87</v>
          </cell>
          <cell r="AG92">
            <v>0</v>
          </cell>
          <cell r="AH92">
            <v>0</v>
          </cell>
          <cell r="AI92">
            <v>976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302</v>
          </cell>
          <cell r="AU92">
            <v>0</v>
          </cell>
          <cell r="AV92">
            <v>0</v>
          </cell>
          <cell r="AW92">
            <v>0</v>
          </cell>
          <cell r="AX92">
            <v>34564.869999999995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256082.94000000009</v>
          </cell>
          <cell r="BD92">
            <v>41049.759999999995</v>
          </cell>
          <cell r="BE92">
            <v>76648.489999999976</v>
          </cell>
          <cell r="BF92">
            <v>867334.69000000006</v>
          </cell>
        </row>
        <row r="93">
          <cell r="G93" t="str">
            <v>16048</v>
          </cell>
          <cell r="H93">
            <v>1474505.4199999997</v>
          </cell>
          <cell r="I93">
            <v>1252183.42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313953.59999999992</v>
          </cell>
          <cell r="Q93">
            <v>0</v>
          </cell>
          <cell r="R93">
            <v>64767.35</v>
          </cell>
          <cell r="S93">
            <v>0</v>
          </cell>
          <cell r="T93">
            <v>0</v>
          </cell>
          <cell r="U93">
            <v>0</v>
          </cell>
          <cell r="V93">
            <v>74297.73</v>
          </cell>
          <cell r="W93">
            <v>339.90999999999997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89466.11</v>
          </cell>
          <cell r="AC93">
            <v>15404.939999999999</v>
          </cell>
          <cell r="AD93">
            <v>0</v>
          </cell>
          <cell r="AE93">
            <v>0</v>
          </cell>
          <cell r="AF93">
            <v>81775.409999999989</v>
          </cell>
          <cell r="AG93">
            <v>0</v>
          </cell>
          <cell r="AH93">
            <v>0</v>
          </cell>
          <cell r="AI93">
            <v>19996.64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17544.82</v>
          </cell>
          <cell r="AU93">
            <v>0</v>
          </cell>
          <cell r="AV93">
            <v>0</v>
          </cell>
          <cell r="AW93">
            <v>0</v>
          </cell>
          <cell r="AX93">
            <v>14144.849999999999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639906.81000000006</v>
          </cell>
          <cell r="BD93">
            <v>119256.75</v>
          </cell>
          <cell r="BE93">
            <v>207209.08000000002</v>
          </cell>
          <cell r="BF93">
            <v>4384752.84</v>
          </cell>
        </row>
        <row r="94">
          <cell r="G94" t="str">
            <v>16049</v>
          </cell>
          <cell r="H94">
            <v>5639634.870000001</v>
          </cell>
          <cell r="I94">
            <v>332597.90999999997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1377670.8100000003</v>
          </cell>
          <cell r="Q94">
            <v>50458.400000000001</v>
          </cell>
          <cell r="R94">
            <v>238804.43</v>
          </cell>
          <cell r="S94">
            <v>0</v>
          </cell>
          <cell r="T94">
            <v>0</v>
          </cell>
          <cell r="U94">
            <v>0</v>
          </cell>
          <cell r="V94">
            <v>220148.11</v>
          </cell>
          <cell r="W94">
            <v>0</v>
          </cell>
          <cell r="X94">
            <v>6608.0000000000009</v>
          </cell>
          <cell r="Y94">
            <v>0</v>
          </cell>
          <cell r="Z94">
            <v>0</v>
          </cell>
          <cell r="AA94">
            <v>0</v>
          </cell>
          <cell r="AB94">
            <v>191188.03000000003</v>
          </cell>
          <cell r="AC94">
            <v>56810.759999999995</v>
          </cell>
          <cell r="AD94">
            <v>0</v>
          </cell>
          <cell r="AE94">
            <v>0</v>
          </cell>
          <cell r="AF94">
            <v>286679.13000000012</v>
          </cell>
          <cell r="AG94">
            <v>0</v>
          </cell>
          <cell r="AH94">
            <v>0</v>
          </cell>
          <cell r="AI94">
            <v>50982.33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15267.189999999999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2472.75</v>
          </cell>
          <cell r="AT94">
            <v>8176.63</v>
          </cell>
          <cell r="AU94">
            <v>0</v>
          </cell>
          <cell r="AV94">
            <v>0</v>
          </cell>
          <cell r="AW94">
            <v>0</v>
          </cell>
          <cell r="AX94">
            <v>5113.7100000000009</v>
          </cell>
          <cell r="AY94">
            <v>0</v>
          </cell>
          <cell r="AZ94">
            <v>0</v>
          </cell>
          <cell r="BA94">
            <v>0</v>
          </cell>
          <cell r="BB94">
            <v>2842.94</v>
          </cell>
          <cell r="BC94">
            <v>2081269.0699999998</v>
          </cell>
          <cell r="BD94">
            <v>346435.51</v>
          </cell>
          <cell r="BE94">
            <v>895405.27000000014</v>
          </cell>
          <cell r="BF94">
            <v>11808565.850000003</v>
          </cell>
        </row>
        <row r="95">
          <cell r="G95" t="str">
            <v>16050</v>
          </cell>
          <cell r="H95">
            <v>6285997.7999999989</v>
          </cell>
          <cell r="I95">
            <v>217081.05999999997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1830157.1099999999</v>
          </cell>
          <cell r="Q95">
            <v>39321.929999999993</v>
          </cell>
          <cell r="R95">
            <v>288556.32</v>
          </cell>
          <cell r="S95">
            <v>0</v>
          </cell>
          <cell r="T95">
            <v>0</v>
          </cell>
          <cell r="U95">
            <v>0</v>
          </cell>
          <cell r="V95">
            <v>474796.58999999991</v>
          </cell>
          <cell r="W95">
            <v>0</v>
          </cell>
          <cell r="X95">
            <v>12561.999999999998</v>
          </cell>
          <cell r="Y95">
            <v>0</v>
          </cell>
          <cell r="Z95">
            <v>0</v>
          </cell>
          <cell r="AA95">
            <v>0</v>
          </cell>
          <cell r="AB95">
            <v>334737.56000000006</v>
          </cell>
          <cell r="AC95">
            <v>76882.350000000006</v>
          </cell>
          <cell r="AD95">
            <v>0</v>
          </cell>
          <cell r="AE95">
            <v>0</v>
          </cell>
          <cell r="AF95">
            <v>245735.30999999997</v>
          </cell>
          <cell r="AG95">
            <v>0</v>
          </cell>
          <cell r="AH95">
            <v>0</v>
          </cell>
          <cell r="AI95">
            <v>77811.89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12331.64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11903.419999999998</v>
          </cell>
          <cell r="AU95">
            <v>0</v>
          </cell>
          <cell r="AV95">
            <v>0</v>
          </cell>
          <cell r="AW95">
            <v>0</v>
          </cell>
          <cell r="AX95">
            <v>338356.31000000006</v>
          </cell>
          <cell r="AY95">
            <v>0</v>
          </cell>
          <cell r="AZ95">
            <v>0</v>
          </cell>
          <cell r="BA95">
            <v>0</v>
          </cell>
          <cell r="BB95">
            <v>12055.23</v>
          </cell>
          <cell r="BC95">
            <v>2235646.3000000003</v>
          </cell>
          <cell r="BD95">
            <v>404079.3600000001</v>
          </cell>
          <cell r="BE95">
            <v>602900.80000000005</v>
          </cell>
          <cell r="BF95">
            <v>13500912.980000002</v>
          </cell>
        </row>
        <row r="96">
          <cell r="G96" t="str">
            <v>17001</v>
          </cell>
          <cell r="H96">
            <v>289113009.39000005</v>
          </cell>
          <cell r="I96">
            <v>4041213.0999999996</v>
          </cell>
          <cell r="J96">
            <v>0</v>
          </cell>
          <cell r="K96">
            <v>106316.93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72667860.820000008</v>
          </cell>
          <cell r="Q96">
            <v>1861201.08</v>
          </cell>
          <cell r="R96">
            <v>11360791.760000002</v>
          </cell>
          <cell r="S96">
            <v>0</v>
          </cell>
          <cell r="T96">
            <v>0</v>
          </cell>
          <cell r="U96">
            <v>0</v>
          </cell>
          <cell r="V96">
            <v>8131484.8599999994</v>
          </cell>
          <cell r="W96">
            <v>516796.48999999993</v>
          </cell>
          <cell r="X96">
            <v>335172.26999999996</v>
          </cell>
          <cell r="Y96">
            <v>0</v>
          </cell>
          <cell r="Z96">
            <v>755550.75</v>
          </cell>
          <cell r="AA96">
            <v>7362.5300000000007</v>
          </cell>
          <cell r="AB96">
            <v>11658257.019999998</v>
          </cell>
          <cell r="AC96">
            <v>4806072.6599999992</v>
          </cell>
          <cell r="AD96">
            <v>97884.26999999999</v>
          </cell>
          <cell r="AE96">
            <v>0</v>
          </cell>
          <cell r="AF96">
            <v>8080630.5999999987</v>
          </cell>
          <cell r="AG96">
            <v>720416.95000000007</v>
          </cell>
          <cell r="AH96">
            <v>342496.93000000005</v>
          </cell>
          <cell r="AI96">
            <v>3684191.879999999</v>
          </cell>
          <cell r="AJ96">
            <v>0</v>
          </cell>
          <cell r="AK96">
            <v>3774816.09</v>
          </cell>
          <cell r="AL96">
            <v>323518.83</v>
          </cell>
          <cell r="AM96">
            <v>995438.46000000008</v>
          </cell>
          <cell r="AN96">
            <v>20924091.369999997</v>
          </cell>
          <cell r="AO96">
            <v>0</v>
          </cell>
          <cell r="AP96">
            <v>73753.279999999999</v>
          </cell>
          <cell r="AQ96">
            <v>0</v>
          </cell>
          <cell r="AR96">
            <v>0</v>
          </cell>
          <cell r="AS96">
            <v>51110.479999999989</v>
          </cell>
          <cell r="AT96">
            <v>456807.08999999997</v>
          </cell>
          <cell r="AU96">
            <v>87634.48000000001</v>
          </cell>
          <cell r="AV96">
            <v>0</v>
          </cell>
          <cell r="AW96">
            <v>0</v>
          </cell>
          <cell r="AX96">
            <v>27309051.519999996</v>
          </cell>
          <cell r="AY96">
            <v>671884.39</v>
          </cell>
          <cell r="AZ96">
            <v>0</v>
          </cell>
          <cell r="BA96">
            <v>233078.83000000002</v>
          </cell>
          <cell r="BB96">
            <v>388313.89</v>
          </cell>
          <cell r="BC96">
            <v>90832985.400000021</v>
          </cell>
          <cell r="BD96">
            <v>13100322.060000001</v>
          </cell>
          <cell r="BE96">
            <v>34173266.510000005</v>
          </cell>
          <cell r="BF96">
            <v>611682782.96999979</v>
          </cell>
        </row>
        <row r="97">
          <cell r="G97" t="str">
            <v>17210</v>
          </cell>
          <cell r="H97">
            <v>123110388.35000001</v>
          </cell>
          <cell r="I97">
            <v>1718537.0499999998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711314.09000000008</v>
          </cell>
          <cell r="O97">
            <v>0</v>
          </cell>
          <cell r="P97">
            <v>23026196.229999997</v>
          </cell>
          <cell r="Q97">
            <v>681169.86999999988</v>
          </cell>
          <cell r="R97">
            <v>4615432.17</v>
          </cell>
          <cell r="S97">
            <v>0</v>
          </cell>
          <cell r="T97">
            <v>0</v>
          </cell>
          <cell r="U97">
            <v>0</v>
          </cell>
          <cell r="V97">
            <v>5897382.1100000003</v>
          </cell>
          <cell r="W97">
            <v>248255.17000000004</v>
          </cell>
          <cell r="X97">
            <v>143689</v>
          </cell>
          <cell r="Y97">
            <v>0</v>
          </cell>
          <cell r="Z97">
            <v>0</v>
          </cell>
          <cell r="AA97">
            <v>0</v>
          </cell>
          <cell r="AB97">
            <v>4804283.1399999997</v>
          </cell>
          <cell r="AC97">
            <v>600302.16</v>
          </cell>
          <cell r="AD97">
            <v>0</v>
          </cell>
          <cell r="AE97">
            <v>0</v>
          </cell>
          <cell r="AF97">
            <v>4538732.2500000009</v>
          </cell>
          <cell r="AG97">
            <v>0</v>
          </cell>
          <cell r="AH97">
            <v>0</v>
          </cell>
          <cell r="AI97">
            <v>2772478.7400000012</v>
          </cell>
          <cell r="AJ97">
            <v>0</v>
          </cell>
          <cell r="AK97">
            <v>838662.78999999992</v>
          </cell>
          <cell r="AL97">
            <v>0</v>
          </cell>
          <cell r="AM97">
            <v>500984.32000000007</v>
          </cell>
          <cell r="AN97">
            <v>3922262.3299999996</v>
          </cell>
          <cell r="AO97">
            <v>0</v>
          </cell>
          <cell r="AP97">
            <v>70214.759999999995</v>
          </cell>
          <cell r="AQ97">
            <v>0</v>
          </cell>
          <cell r="AR97">
            <v>391140.71</v>
          </cell>
          <cell r="AS97">
            <v>153895.81</v>
          </cell>
          <cell r="AT97">
            <v>178284.55</v>
          </cell>
          <cell r="AU97">
            <v>0</v>
          </cell>
          <cell r="AV97">
            <v>0</v>
          </cell>
          <cell r="AW97">
            <v>2507.6</v>
          </cell>
          <cell r="AX97">
            <v>1418392.4299999995</v>
          </cell>
          <cell r="AY97">
            <v>0</v>
          </cell>
          <cell r="AZ97">
            <v>0</v>
          </cell>
          <cell r="BA97">
            <v>87652.160000000003</v>
          </cell>
          <cell r="BB97">
            <v>628559.77</v>
          </cell>
          <cell r="BC97">
            <v>25935235.469999995</v>
          </cell>
          <cell r="BD97">
            <v>7837370.6000000006</v>
          </cell>
          <cell r="BE97">
            <v>7649705.879999999</v>
          </cell>
          <cell r="BF97">
            <v>222483029.50999999</v>
          </cell>
        </row>
        <row r="98">
          <cell r="G98" t="str">
            <v>17216</v>
          </cell>
          <cell r="H98">
            <v>22946745.670000009</v>
          </cell>
          <cell r="I98">
            <v>12115.44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4748015.18</v>
          </cell>
          <cell r="Q98">
            <v>63610.65</v>
          </cell>
          <cell r="R98">
            <v>966875.18999999983</v>
          </cell>
          <cell r="S98">
            <v>0</v>
          </cell>
          <cell r="T98">
            <v>0</v>
          </cell>
          <cell r="U98">
            <v>0</v>
          </cell>
          <cell r="V98">
            <v>1633020.4200000004</v>
          </cell>
          <cell r="W98">
            <v>154153.63</v>
          </cell>
          <cell r="X98">
            <v>19944.010000000002</v>
          </cell>
          <cell r="Y98">
            <v>0</v>
          </cell>
          <cell r="Z98">
            <v>0</v>
          </cell>
          <cell r="AA98">
            <v>0</v>
          </cell>
          <cell r="AB98">
            <v>322038.59000000003</v>
          </cell>
          <cell r="AC98">
            <v>114741.18</v>
          </cell>
          <cell r="AD98">
            <v>0</v>
          </cell>
          <cell r="AE98">
            <v>0</v>
          </cell>
          <cell r="AF98">
            <v>556766.91999999993</v>
          </cell>
          <cell r="AG98">
            <v>0</v>
          </cell>
          <cell r="AH98">
            <v>0</v>
          </cell>
          <cell r="AI98">
            <v>442590.49000000005</v>
          </cell>
          <cell r="AJ98">
            <v>0</v>
          </cell>
          <cell r="AK98">
            <v>0</v>
          </cell>
          <cell r="AL98">
            <v>0</v>
          </cell>
          <cell r="AM98">
            <v>12240.099999999999</v>
          </cell>
          <cell r="AN98">
            <v>163091.90999999997</v>
          </cell>
          <cell r="AO98">
            <v>0</v>
          </cell>
          <cell r="AP98">
            <v>19322</v>
          </cell>
          <cell r="AQ98">
            <v>80381.320000000007</v>
          </cell>
          <cell r="AR98">
            <v>0</v>
          </cell>
          <cell r="AS98">
            <v>0</v>
          </cell>
          <cell r="AT98">
            <v>68077.319999999992</v>
          </cell>
          <cell r="AU98">
            <v>0</v>
          </cell>
          <cell r="AV98">
            <v>0</v>
          </cell>
          <cell r="AW98">
            <v>0</v>
          </cell>
          <cell r="AX98">
            <v>425466.67</v>
          </cell>
          <cell r="AY98">
            <v>0</v>
          </cell>
          <cell r="AZ98">
            <v>0</v>
          </cell>
          <cell r="BA98">
            <v>0</v>
          </cell>
          <cell r="BB98">
            <v>68700.06</v>
          </cell>
          <cell r="BC98">
            <v>6755658.290000001</v>
          </cell>
          <cell r="BD98">
            <v>1601119.67</v>
          </cell>
          <cell r="BE98">
            <v>2117572.3000000003</v>
          </cell>
          <cell r="BF98">
            <v>43292247.010000013</v>
          </cell>
        </row>
        <row r="99">
          <cell r="G99" t="str">
            <v>17400</v>
          </cell>
          <cell r="H99">
            <v>26348646.749999989</v>
          </cell>
          <cell r="I99">
            <v>36173.449999999997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4809582.8999999994</v>
          </cell>
          <cell r="Q99">
            <v>51504</v>
          </cell>
          <cell r="R99">
            <v>1022660.1</v>
          </cell>
          <cell r="S99">
            <v>0</v>
          </cell>
          <cell r="T99">
            <v>0</v>
          </cell>
          <cell r="U99">
            <v>0</v>
          </cell>
          <cell r="V99">
            <v>762310.36</v>
          </cell>
          <cell r="W99">
            <v>0</v>
          </cell>
          <cell r="X99">
            <v>12423.27</v>
          </cell>
          <cell r="Y99">
            <v>0</v>
          </cell>
          <cell r="Z99">
            <v>46378.99</v>
          </cell>
          <cell r="AA99">
            <v>0</v>
          </cell>
          <cell r="AB99">
            <v>93796.26999999999</v>
          </cell>
          <cell r="AC99">
            <v>32185.38</v>
          </cell>
          <cell r="AD99">
            <v>0</v>
          </cell>
          <cell r="AE99">
            <v>0</v>
          </cell>
          <cell r="AF99">
            <v>84759.260000000009</v>
          </cell>
          <cell r="AG99">
            <v>0</v>
          </cell>
          <cell r="AH99">
            <v>0</v>
          </cell>
          <cell r="AI99">
            <v>303923.60999999993</v>
          </cell>
          <cell r="AJ99">
            <v>0</v>
          </cell>
          <cell r="AK99">
            <v>0</v>
          </cell>
          <cell r="AL99">
            <v>0</v>
          </cell>
          <cell r="AM99">
            <v>2564.86</v>
          </cell>
          <cell r="AN99">
            <v>141283.04999999999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76035.83</v>
          </cell>
          <cell r="AT99">
            <v>39073.61</v>
          </cell>
          <cell r="AU99">
            <v>0</v>
          </cell>
          <cell r="AV99">
            <v>0</v>
          </cell>
          <cell r="AW99">
            <v>0</v>
          </cell>
          <cell r="AX99">
            <v>418626.8</v>
          </cell>
          <cell r="AY99">
            <v>0</v>
          </cell>
          <cell r="AZ99">
            <v>0</v>
          </cell>
          <cell r="BA99">
            <v>0</v>
          </cell>
          <cell r="BB99">
            <v>285023.90000000002</v>
          </cell>
          <cell r="BC99">
            <v>6764818.5300000003</v>
          </cell>
          <cell r="BD99">
            <v>1435489.71</v>
          </cell>
          <cell r="BE99">
            <v>1867916.46</v>
          </cell>
          <cell r="BF99">
            <v>44635177.089999981</v>
          </cell>
        </row>
        <row r="100">
          <cell r="G100" t="str">
            <v>17401</v>
          </cell>
          <cell r="H100">
            <v>106195875.04000002</v>
          </cell>
          <cell r="I100">
            <v>289839.79000000004</v>
          </cell>
          <cell r="J100">
            <v>0</v>
          </cell>
          <cell r="K100">
            <v>7938.52</v>
          </cell>
          <cell r="L100">
            <v>0</v>
          </cell>
          <cell r="M100">
            <v>0</v>
          </cell>
          <cell r="N100">
            <v>1143330.5</v>
          </cell>
          <cell r="O100">
            <v>0</v>
          </cell>
          <cell r="P100">
            <v>20646733.620000001</v>
          </cell>
          <cell r="Q100">
            <v>514947.88</v>
          </cell>
          <cell r="R100">
            <v>5037487.6700000009</v>
          </cell>
          <cell r="S100">
            <v>0</v>
          </cell>
          <cell r="T100">
            <v>0</v>
          </cell>
          <cell r="U100">
            <v>0</v>
          </cell>
          <cell r="V100">
            <v>4238997.7600000007</v>
          </cell>
          <cell r="W100">
            <v>416253.98000000004</v>
          </cell>
          <cell r="X100">
            <v>160551</v>
          </cell>
          <cell r="Y100">
            <v>0</v>
          </cell>
          <cell r="Z100">
            <v>3646621.89</v>
          </cell>
          <cell r="AA100">
            <v>65891</v>
          </cell>
          <cell r="AB100">
            <v>4460627.9899999993</v>
          </cell>
          <cell r="AC100">
            <v>559698.30000000005</v>
          </cell>
          <cell r="AD100">
            <v>0</v>
          </cell>
          <cell r="AE100">
            <v>0</v>
          </cell>
          <cell r="AF100">
            <v>4515030.05</v>
          </cell>
          <cell r="AG100">
            <v>0</v>
          </cell>
          <cell r="AH100">
            <v>0</v>
          </cell>
          <cell r="AI100">
            <v>1748943.0199999996</v>
          </cell>
          <cell r="AJ100">
            <v>0</v>
          </cell>
          <cell r="AK100">
            <v>0</v>
          </cell>
          <cell r="AL100">
            <v>0</v>
          </cell>
          <cell r="AM100">
            <v>605098.46999999974</v>
          </cell>
          <cell r="AN100">
            <v>3908914.88</v>
          </cell>
          <cell r="AO100">
            <v>0</v>
          </cell>
          <cell r="AP100">
            <v>62253.32</v>
          </cell>
          <cell r="AQ100">
            <v>1279652.6300000001</v>
          </cell>
          <cell r="AR100">
            <v>0</v>
          </cell>
          <cell r="AS100">
            <v>17107.14</v>
          </cell>
          <cell r="AT100">
            <v>158942.24</v>
          </cell>
          <cell r="AU100">
            <v>0</v>
          </cell>
          <cell r="AV100">
            <v>72886.83</v>
          </cell>
          <cell r="AW100">
            <v>57313.759999999995</v>
          </cell>
          <cell r="AX100">
            <v>758783.15999999992</v>
          </cell>
          <cell r="AY100">
            <v>0</v>
          </cell>
          <cell r="AZ100">
            <v>0</v>
          </cell>
          <cell r="BA100">
            <v>153930.70000000001</v>
          </cell>
          <cell r="BB100">
            <v>1076282.46</v>
          </cell>
          <cell r="BC100">
            <v>29443282.270000007</v>
          </cell>
          <cell r="BD100">
            <v>8464940.0500000007</v>
          </cell>
          <cell r="BE100">
            <v>6612743.6799999997</v>
          </cell>
          <cell r="BF100">
            <v>206320899.60000005</v>
          </cell>
        </row>
        <row r="101">
          <cell r="G101" t="str">
            <v>17402</v>
          </cell>
          <cell r="H101">
            <v>8656354.6799999978</v>
          </cell>
          <cell r="I101">
            <v>340534.07999999996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1427226.2299999997</v>
          </cell>
          <cell r="Q101">
            <v>14000.01</v>
          </cell>
          <cell r="R101">
            <v>310827.87999999995</v>
          </cell>
          <cell r="S101">
            <v>0</v>
          </cell>
          <cell r="T101">
            <v>0</v>
          </cell>
          <cell r="U101">
            <v>0</v>
          </cell>
          <cell r="V101">
            <v>394054.23000000004</v>
          </cell>
          <cell r="W101">
            <v>17897.620000000003</v>
          </cell>
          <cell r="X101">
            <v>8328.9</v>
          </cell>
          <cell r="Y101">
            <v>0</v>
          </cell>
          <cell r="Z101">
            <v>0</v>
          </cell>
          <cell r="AA101">
            <v>0</v>
          </cell>
          <cell r="AB101">
            <v>170848.41999999998</v>
          </cell>
          <cell r="AC101">
            <v>34671.430000000008</v>
          </cell>
          <cell r="AD101">
            <v>0</v>
          </cell>
          <cell r="AE101">
            <v>0</v>
          </cell>
          <cell r="AF101">
            <v>138089.78</v>
          </cell>
          <cell r="AG101">
            <v>0</v>
          </cell>
          <cell r="AH101">
            <v>0</v>
          </cell>
          <cell r="AI101">
            <v>78159.01999999999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35795.5</v>
          </cell>
          <cell r="AO101">
            <v>0</v>
          </cell>
          <cell r="AP101">
            <v>0</v>
          </cell>
          <cell r="AQ101">
            <v>0</v>
          </cell>
          <cell r="AR101">
            <v>34859.18</v>
          </cell>
          <cell r="AS101">
            <v>0</v>
          </cell>
          <cell r="AT101">
            <v>12488.560000000003</v>
          </cell>
          <cell r="AU101">
            <v>0</v>
          </cell>
          <cell r="AV101">
            <v>0</v>
          </cell>
          <cell r="AW101">
            <v>0</v>
          </cell>
          <cell r="AX101">
            <v>66741.56</v>
          </cell>
          <cell r="AY101">
            <v>0</v>
          </cell>
          <cell r="AZ101">
            <v>0</v>
          </cell>
          <cell r="BA101">
            <v>0</v>
          </cell>
          <cell r="BB101">
            <v>336.32</v>
          </cell>
          <cell r="BC101">
            <v>3316256.56</v>
          </cell>
          <cell r="BD101">
            <v>548436.31000000006</v>
          </cell>
          <cell r="BE101">
            <v>677112.90999999992</v>
          </cell>
          <cell r="BF101">
            <v>16283019.18</v>
          </cell>
        </row>
        <row r="102">
          <cell r="G102" t="str">
            <v>17403</v>
          </cell>
          <cell r="H102">
            <v>76412049.849999964</v>
          </cell>
          <cell r="I102">
            <v>485752.98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519660.57</v>
          </cell>
          <cell r="O102">
            <v>0</v>
          </cell>
          <cell r="P102">
            <v>24584084.179999996</v>
          </cell>
          <cell r="Q102">
            <v>367081.98</v>
          </cell>
          <cell r="R102">
            <v>3469887.14</v>
          </cell>
          <cell r="S102">
            <v>0</v>
          </cell>
          <cell r="T102">
            <v>0</v>
          </cell>
          <cell r="U102">
            <v>0</v>
          </cell>
          <cell r="V102">
            <v>4332463.9699999988</v>
          </cell>
          <cell r="W102">
            <v>656962.19000000018</v>
          </cell>
          <cell r="X102">
            <v>165208.00000000003</v>
          </cell>
          <cell r="Y102">
            <v>0</v>
          </cell>
          <cell r="Z102">
            <v>0</v>
          </cell>
          <cell r="AA102">
            <v>0</v>
          </cell>
          <cell r="AB102">
            <v>4084805.98</v>
          </cell>
          <cell r="AC102">
            <v>426671.45999999996</v>
          </cell>
          <cell r="AD102">
            <v>14747.37</v>
          </cell>
          <cell r="AE102">
            <v>0</v>
          </cell>
          <cell r="AF102">
            <v>3052909.08</v>
          </cell>
          <cell r="AG102">
            <v>0</v>
          </cell>
          <cell r="AH102">
            <v>0</v>
          </cell>
          <cell r="AI102">
            <v>2628757.5900000003</v>
          </cell>
          <cell r="AJ102">
            <v>0</v>
          </cell>
          <cell r="AK102">
            <v>744357.12999999989</v>
          </cell>
          <cell r="AL102">
            <v>0</v>
          </cell>
          <cell r="AM102">
            <v>349788.72</v>
          </cell>
          <cell r="AN102">
            <v>2025682.64</v>
          </cell>
          <cell r="AO102">
            <v>0</v>
          </cell>
          <cell r="AP102">
            <v>62436.670000000006</v>
          </cell>
          <cell r="AQ102">
            <v>459177.73000000004</v>
          </cell>
          <cell r="AR102">
            <v>17150.97</v>
          </cell>
          <cell r="AS102">
            <v>0</v>
          </cell>
          <cell r="AT102">
            <v>116793.25999999998</v>
          </cell>
          <cell r="AU102">
            <v>0</v>
          </cell>
          <cell r="AV102">
            <v>0</v>
          </cell>
          <cell r="AW102">
            <v>0</v>
          </cell>
          <cell r="AX102">
            <v>647816.88</v>
          </cell>
          <cell r="AY102">
            <v>0</v>
          </cell>
          <cell r="AZ102">
            <v>0</v>
          </cell>
          <cell r="BA102">
            <v>0</v>
          </cell>
          <cell r="BB102">
            <v>1724179.6300000001</v>
          </cell>
          <cell r="BC102">
            <v>19795857.430000003</v>
          </cell>
          <cell r="BD102">
            <v>5137189.0599999996</v>
          </cell>
          <cell r="BE102">
            <v>5888705.4800000004</v>
          </cell>
          <cell r="BF102">
            <v>158170177.93999994</v>
          </cell>
        </row>
        <row r="103">
          <cell r="G103" t="str">
            <v>17404</v>
          </cell>
          <cell r="H103">
            <v>903505.43000000017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134594.12</v>
          </cell>
          <cell r="Q103">
            <v>0</v>
          </cell>
          <cell r="R103">
            <v>19785.18</v>
          </cell>
          <cell r="S103">
            <v>0</v>
          </cell>
          <cell r="T103">
            <v>0</v>
          </cell>
          <cell r="U103">
            <v>0</v>
          </cell>
          <cell r="V103">
            <v>1176.19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48049.979999999996</v>
          </cell>
          <cell r="AC103">
            <v>16962.59</v>
          </cell>
          <cell r="AD103">
            <v>0</v>
          </cell>
          <cell r="AE103">
            <v>0</v>
          </cell>
          <cell r="AF103">
            <v>4169.24</v>
          </cell>
          <cell r="AG103">
            <v>0</v>
          </cell>
          <cell r="AH103">
            <v>0</v>
          </cell>
          <cell r="AI103">
            <v>76.48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780901.43</v>
          </cell>
          <cell r="BD103">
            <v>68376.070000000007</v>
          </cell>
          <cell r="BE103">
            <v>46657.490000000005</v>
          </cell>
          <cell r="BF103">
            <v>2024254.2000000002</v>
          </cell>
        </row>
        <row r="104">
          <cell r="G104" t="str">
            <v>17405</v>
          </cell>
          <cell r="H104">
            <v>117317577.98999999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1013985.2</v>
          </cell>
          <cell r="P104">
            <v>20603769.820000004</v>
          </cell>
          <cell r="Q104">
            <v>1063176.23</v>
          </cell>
          <cell r="R104">
            <v>3507327</v>
          </cell>
          <cell r="S104">
            <v>0</v>
          </cell>
          <cell r="T104">
            <v>0</v>
          </cell>
          <cell r="U104">
            <v>0</v>
          </cell>
          <cell r="V104">
            <v>4258832.870000001</v>
          </cell>
          <cell r="W104">
            <v>577321.63</v>
          </cell>
          <cell r="X104">
            <v>58726.6</v>
          </cell>
          <cell r="Y104">
            <v>0</v>
          </cell>
          <cell r="Z104">
            <v>686742.82</v>
          </cell>
          <cell r="AA104">
            <v>0</v>
          </cell>
          <cell r="AB104">
            <v>1617901.74</v>
          </cell>
          <cell r="AC104">
            <v>480179</v>
          </cell>
          <cell r="AD104">
            <v>0</v>
          </cell>
          <cell r="AE104">
            <v>0</v>
          </cell>
          <cell r="AF104">
            <v>1524144.0599999998</v>
          </cell>
          <cell r="AG104">
            <v>0</v>
          </cell>
          <cell r="AH104">
            <v>0</v>
          </cell>
          <cell r="AI104">
            <v>2312073.27</v>
          </cell>
          <cell r="AJ104">
            <v>0</v>
          </cell>
          <cell r="AK104">
            <v>828951.57000000018</v>
          </cell>
          <cell r="AL104">
            <v>0</v>
          </cell>
          <cell r="AM104">
            <v>392785.33</v>
          </cell>
          <cell r="AN104">
            <v>2494082.29</v>
          </cell>
          <cell r="AO104">
            <v>0</v>
          </cell>
          <cell r="AP104">
            <v>0</v>
          </cell>
          <cell r="AQ104">
            <v>102981.25</v>
          </cell>
          <cell r="AR104">
            <v>0</v>
          </cell>
          <cell r="AS104">
            <v>386802.91000000009</v>
          </cell>
          <cell r="AT104">
            <v>738468.97</v>
          </cell>
          <cell r="AU104">
            <v>0</v>
          </cell>
          <cell r="AV104">
            <v>0</v>
          </cell>
          <cell r="AW104">
            <v>0</v>
          </cell>
          <cell r="AX104">
            <v>2480815.0999999996</v>
          </cell>
          <cell r="AY104">
            <v>0</v>
          </cell>
          <cell r="AZ104">
            <v>0</v>
          </cell>
          <cell r="BA104">
            <v>7145708.8300000001</v>
          </cell>
          <cell r="BB104">
            <v>755981.46</v>
          </cell>
          <cell r="BC104">
            <v>27779900.459999997</v>
          </cell>
          <cell r="BD104">
            <v>5195117.2300000004</v>
          </cell>
          <cell r="BE104">
            <v>5941773.4499999993</v>
          </cell>
          <cell r="BF104">
            <v>209265127.07999998</v>
          </cell>
        </row>
        <row r="105">
          <cell r="G105" t="str">
            <v>17406</v>
          </cell>
          <cell r="H105">
            <v>17111860.91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279011.81999999995</v>
          </cell>
          <cell r="O105">
            <v>0</v>
          </cell>
          <cell r="P105">
            <v>2450957.0500000003</v>
          </cell>
          <cell r="Q105">
            <v>67570</v>
          </cell>
          <cell r="R105">
            <v>525159.01</v>
          </cell>
          <cell r="S105">
            <v>0</v>
          </cell>
          <cell r="T105">
            <v>0</v>
          </cell>
          <cell r="U105">
            <v>0</v>
          </cell>
          <cell r="V105">
            <v>378226.77999999997</v>
          </cell>
          <cell r="W105">
            <v>19553.509999999998</v>
          </cell>
          <cell r="X105">
            <v>31604.010000000002</v>
          </cell>
          <cell r="Y105">
            <v>0</v>
          </cell>
          <cell r="Z105">
            <v>0</v>
          </cell>
          <cell r="AA105">
            <v>0</v>
          </cell>
          <cell r="AB105">
            <v>1511313.21</v>
          </cell>
          <cell r="AC105">
            <v>96243.12</v>
          </cell>
          <cell r="AD105">
            <v>0</v>
          </cell>
          <cell r="AE105">
            <v>0</v>
          </cell>
          <cell r="AF105">
            <v>662536.47000000009</v>
          </cell>
          <cell r="AG105">
            <v>0</v>
          </cell>
          <cell r="AH105">
            <v>0</v>
          </cell>
          <cell r="AI105">
            <v>910448.57</v>
          </cell>
          <cell r="AJ105">
            <v>0</v>
          </cell>
          <cell r="AK105">
            <v>226368.55000000005</v>
          </cell>
          <cell r="AL105">
            <v>0</v>
          </cell>
          <cell r="AM105">
            <v>304014.13999999996</v>
          </cell>
          <cell r="AN105">
            <v>976527.15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3260.33</v>
          </cell>
          <cell r="AT105">
            <v>22785.699999999997</v>
          </cell>
          <cell r="AU105">
            <v>0</v>
          </cell>
          <cell r="AV105">
            <v>0</v>
          </cell>
          <cell r="AW105">
            <v>0</v>
          </cell>
          <cell r="AX105">
            <v>127368.87</v>
          </cell>
          <cell r="AY105">
            <v>0</v>
          </cell>
          <cell r="AZ105">
            <v>0</v>
          </cell>
          <cell r="BA105">
            <v>0</v>
          </cell>
          <cell r="BB105">
            <v>126359.15000000001</v>
          </cell>
          <cell r="BC105">
            <v>6196103.6000000015</v>
          </cell>
          <cell r="BD105">
            <v>1536207.51</v>
          </cell>
          <cell r="BE105">
            <v>1019452.5400000003</v>
          </cell>
          <cell r="BF105">
            <v>34582932.000000007</v>
          </cell>
        </row>
        <row r="106">
          <cell r="G106" t="str">
            <v>17407</v>
          </cell>
          <cell r="H106">
            <v>17763300.050000001</v>
          </cell>
          <cell r="I106">
            <v>555191.22000000009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2289503.8499999996</v>
          </cell>
          <cell r="Q106">
            <v>85844.459999999992</v>
          </cell>
          <cell r="R106">
            <v>667699</v>
          </cell>
          <cell r="S106">
            <v>0</v>
          </cell>
          <cell r="T106">
            <v>0</v>
          </cell>
          <cell r="U106">
            <v>0</v>
          </cell>
          <cell r="V106">
            <v>985621.58000000007</v>
          </cell>
          <cell r="W106">
            <v>90116.15</v>
          </cell>
          <cell r="X106">
            <v>13111.029999999999</v>
          </cell>
          <cell r="Y106">
            <v>0</v>
          </cell>
          <cell r="Z106">
            <v>0</v>
          </cell>
          <cell r="AA106">
            <v>0</v>
          </cell>
          <cell r="AB106">
            <v>183826.98999999996</v>
          </cell>
          <cell r="AC106">
            <v>59088.15</v>
          </cell>
          <cell r="AD106">
            <v>0</v>
          </cell>
          <cell r="AE106">
            <v>0</v>
          </cell>
          <cell r="AF106">
            <v>246462.46999999997</v>
          </cell>
          <cell r="AG106">
            <v>0</v>
          </cell>
          <cell r="AH106">
            <v>0</v>
          </cell>
          <cell r="AI106">
            <v>158388.87</v>
          </cell>
          <cell r="AJ106">
            <v>0</v>
          </cell>
          <cell r="AK106">
            <v>0</v>
          </cell>
          <cell r="AL106">
            <v>0</v>
          </cell>
          <cell r="AM106">
            <v>9677.0499999999993</v>
          </cell>
          <cell r="AN106">
            <v>105650.36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13354.14</v>
          </cell>
          <cell r="AT106">
            <v>31327.320000000003</v>
          </cell>
          <cell r="AU106">
            <v>0</v>
          </cell>
          <cell r="AV106">
            <v>0</v>
          </cell>
          <cell r="AW106">
            <v>0</v>
          </cell>
          <cell r="AX106">
            <v>280162.53000000003</v>
          </cell>
          <cell r="AY106">
            <v>0</v>
          </cell>
          <cell r="AZ106">
            <v>0</v>
          </cell>
          <cell r="BA106">
            <v>271450.31</v>
          </cell>
          <cell r="BB106">
            <v>46830.6</v>
          </cell>
          <cell r="BC106">
            <v>4534672.3299999982</v>
          </cell>
          <cell r="BD106">
            <v>817993.91</v>
          </cell>
          <cell r="BE106">
            <v>1660692.2300000002</v>
          </cell>
          <cell r="BF106">
            <v>30869964.599999994</v>
          </cell>
        </row>
        <row r="107">
          <cell r="G107" t="str">
            <v>17408</v>
          </cell>
          <cell r="H107">
            <v>87703761.859999955</v>
          </cell>
          <cell r="I107">
            <v>246047.06</v>
          </cell>
          <cell r="J107">
            <v>202</v>
          </cell>
          <cell r="K107">
            <v>0</v>
          </cell>
          <cell r="L107">
            <v>0</v>
          </cell>
          <cell r="M107">
            <v>0</v>
          </cell>
          <cell r="N107">
            <v>666209.80000000005</v>
          </cell>
          <cell r="O107">
            <v>0</v>
          </cell>
          <cell r="P107">
            <v>15346877.15</v>
          </cell>
          <cell r="Q107">
            <v>495292.74</v>
          </cell>
          <cell r="R107">
            <v>2966179.0900000003</v>
          </cell>
          <cell r="S107">
            <v>0</v>
          </cell>
          <cell r="T107">
            <v>0</v>
          </cell>
          <cell r="U107">
            <v>0</v>
          </cell>
          <cell r="V107">
            <v>5521216.0899999999</v>
          </cell>
          <cell r="W107">
            <v>496116.44</v>
          </cell>
          <cell r="X107">
            <v>99324.989999999991</v>
          </cell>
          <cell r="Y107">
            <v>0</v>
          </cell>
          <cell r="Z107">
            <v>0</v>
          </cell>
          <cell r="AA107">
            <v>0</v>
          </cell>
          <cell r="AB107">
            <v>2700099.6899999995</v>
          </cell>
          <cell r="AC107">
            <v>782380.12000000011</v>
          </cell>
          <cell r="AD107">
            <v>0</v>
          </cell>
          <cell r="AE107">
            <v>0</v>
          </cell>
          <cell r="AF107">
            <v>3348257.1700000004</v>
          </cell>
          <cell r="AG107">
            <v>0</v>
          </cell>
          <cell r="AH107">
            <v>0</v>
          </cell>
          <cell r="AI107">
            <v>956408.77</v>
          </cell>
          <cell r="AJ107">
            <v>0</v>
          </cell>
          <cell r="AK107">
            <v>505162.17000000004</v>
          </cell>
          <cell r="AL107">
            <v>0</v>
          </cell>
          <cell r="AM107">
            <v>276057.17</v>
          </cell>
          <cell r="AN107">
            <v>1887578.39</v>
          </cell>
          <cell r="AO107">
            <v>0</v>
          </cell>
          <cell r="AP107">
            <v>96996.19</v>
          </cell>
          <cell r="AQ107">
            <v>195284.77</v>
          </cell>
          <cell r="AR107">
            <v>0</v>
          </cell>
          <cell r="AS107">
            <v>17178.169999999998</v>
          </cell>
          <cell r="AT107">
            <v>129003.84</v>
          </cell>
          <cell r="AU107">
            <v>0</v>
          </cell>
          <cell r="AV107">
            <v>0</v>
          </cell>
          <cell r="AW107">
            <v>0</v>
          </cell>
          <cell r="AX107">
            <v>1055355.79</v>
          </cell>
          <cell r="AY107">
            <v>0</v>
          </cell>
          <cell r="AZ107">
            <v>0</v>
          </cell>
          <cell r="BA107">
            <v>0</v>
          </cell>
          <cell r="BB107">
            <v>1004057.64</v>
          </cell>
          <cell r="BC107">
            <v>17533434.559999995</v>
          </cell>
          <cell r="BD107">
            <v>5547568.1999999993</v>
          </cell>
          <cell r="BE107">
            <v>6406144.0600000005</v>
          </cell>
          <cell r="BF107">
            <v>155982193.91999996</v>
          </cell>
        </row>
        <row r="108">
          <cell r="G108" t="str">
            <v>17409</v>
          </cell>
          <cell r="H108">
            <v>41415758.949999988</v>
          </cell>
          <cell r="I108">
            <v>328088.07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7324937.7700000014</v>
          </cell>
          <cell r="Q108">
            <v>127650</v>
          </cell>
          <cell r="R108">
            <v>2439764.8400000003</v>
          </cell>
          <cell r="S108">
            <v>0</v>
          </cell>
          <cell r="T108">
            <v>0</v>
          </cell>
          <cell r="U108">
            <v>0</v>
          </cell>
          <cell r="V108">
            <v>1706561.13</v>
          </cell>
          <cell r="W108">
            <v>0</v>
          </cell>
          <cell r="X108">
            <v>24822</v>
          </cell>
          <cell r="Y108">
            <v>0</v>
          </cell>
          <cell r="Z108">
            <v>0</v>
          </cell>
          <cell r="AA108">
            <v>0</v>
          </cell>
          <cell r="AB108">
            <v>171723.18</v>
          </cell>
          <cell r="AC108">
            <v>135825.26999999999</v>
          </cell>
          <cell r="AD108">
            <v>0</v>
          </cell>
          <cell r="AE108">
            <v>0</v>
          </cell>
          <cell r="AF108">
            <v>511054.06</v>
          </cell>
          <cell r="AG108">
            <v>0</v>
          </cell>
          <cell r="AH108">
            <v>0</v>
          </cell>
          <cell r="AI108">
            <v>330665.53999999998</v>
          </cell>
          <cell r="AJ108">
            <v>0</v>
          </cell>
          <cell r="AK108">
            <v>0</v>
          </cell>
          <cell r="AL108">
            <v>0</v>
          </cell>
          <cell r="AM108">
            <v>26722.06</v>
          </cell>
          <cell r="AN108">
            <v>296030.01</v>
          </cell>
          <cell r="AO108">
            <v>0</v>
          </cell>
          <cell r="AP108">
            <v>0</v>
          </cell>
          <cell r="AQ108">
            <v>89015.24</v>
          </cell>
          <cell r="AR108">
            <v>9385.130000000001</v>
          </cell>
          <cell r="AS108">
            <v>22758.21</v>
          </cell>
          <cell r="AT108">
            <v>73452.17</v>
          </cell>
          <cell r="AU108">
            <v>0</v>
          </cell>
          <cell r="AV108">
            <v>0</v>
          </cell>
          <cell r="AW108">
            <v>0</v>
          </cell>
          <cell r="AX108">
            <v>625065.66000000015</v>
          </cell>
          <cell r="AY108">
            <v>0</v>
          </cell>
          <cell r="AZ108">
            <v>312983.03000000003</v>
          </cell>
          <cell r="BA108">
            <v>606494.93000000005</v>
          </cell>
          <cell r="BB108">
            <v>48895.360000000001</v>
          </cell>
          <cell r="BC108">
            <v>9707348.1399999987</v>
          </cell>
          <cell r="BD108">
            <v>1355055.16</v>
          </cell>
          <cell r="BE108">
            <v>3842951.3</v>
          </cell>
          <cell r="BF108">
            <v>71533007.210000008</v>
          </cell>
        </row>
        <row r="109">
          <cell r="G109" t="str">
            <v>17410</v>
          </cell>
          <cell r="H109">
            <v>31924632.91</v>
          </cell>
          <cell r="I109">
            <v>331009.5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5491803.5</v>
          </cell>
          <cell r="Q109">
            <v>226148.49</v>
          </cell>
          <cell r="R109">
            <v>1101779.99</v>
          </cell>
          <cell r="S109">
            <v>0</v>
          </cell>
          <cell r="T109">
            <v>0</v>
          </cell>
          <cell r="U109">
            <v>0</v>
          </cell>
          <cell r="V109">
            <v>1640772.9599999997</v>
          </cell>
          <cell r="W109">
            <v>128185.63</v>
          </cell>
          <cell r="X109">
            <v>14271.77</v>
          </cell>
          <cell r="Y109">
            <v>0</v>
          </cell>
          <cell r="Z109">
            <v>0</v>
          </cell>
          <cell r="AA109">
            <v>0</v>
          </cell>
          <cell r="AB109">
            <v>412348.41</v>
          </cell>
          <cell r="AC109">
            <v>107761.87000000001</v>
          </cell>
          <cell r="AD109">
            <v>0</v>
          </cell>
          <cell r="AE109">
            <v>0</v>
          </cell>
          <cell r="AF109">
            <v>297540.32999999996</v>
          </cell>
          <cell r="AG109">
            <v>0</v>
          </cell>
          <cell r="AH109">
            <v>0</v>
          </cell>
          <cell r="AI109">
            <v>259004.18</v>
          </cell>
          <cell r="AJ109">
            <v>0</v>
          </cell>
          <cell r="AK109">
            <v>0</v>
          </cell>
          <cell r="AL109">
            <v>0</v>
          </cell>
          <cell r="AM109">
            <v>20334.859999999997</v>
          </cell>
          <cell r="AN109">
            <v>72031.38</v>
          </cell>
          <cell r="AO109">
            <v>0</v>
          </cell>
          <cell r="AP109">
            <v>0</v>
          </cell>
          <cell r="AQ109">
            <v>0</v>
          </cell>
          <cell r="AR109">
            <v>68552.83</v>
          </cell>
          <cell r="AS109">
            <v>31268.28</v>
          </cell>
          <cell r="AT109">
            <v>64638.65</v>
          </cell>
          <cell r="AU109">
            <v>0</v>
          </cell>
          <cell r="AV109">
            <v>0</v>
          </cell>
          <cell r="AW109">
            <v>0</v>
          </cell>
          <cell r="AX109">
            <v>847235.32000000007</v>
          </cell>
          <cell r="AY109">
            <v>0</v>
          </cell>
          <cell r="AZ109">
            <v>0</v>
          </cell>
          <cell r="BA109">
            <v>0</v>
          </cell>
          <cell r="BB109">
            <v>379287.64</v>
          </cell>
          <cell r="BC109">
            <v>9384701.5099999998</v>
          </cell>
          <cell r="BD109">
            <v>1692561.6600000001</v>
          </cell>
          <cell r="BE109">
            <v>2549667.62</v>
          </cell>
          <cell r="BF109">
            <v>57045539.289999999</v>
          </cell>
        </row>
        <row r="110">
          <cell r="G110" t="str">
            <v>17411</v>
          </cell>
          <cell r="H110">
            <v>103661893.98999996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12988085.43</v>
          </cell>
          <cell r="Q110">
            <v>446504.64</v>
          </cell>
          <cell r="R110">
            <v>3223010.9899999998</v>
          </cell>
          <cell r="S110">
            <v>0</v>
          </cell>
          <cell r="T110">
            <v>0</v>
          </cell>
          <cell r="U110">
            <v>0</v>
          </cell>
          <cell r="V110">
            <v>3873454.67</v>
          </cell>
          <cell r="W110">
            <v>302196.81</v>
          </cell>
          <cell r="X110">
            <v>77681.429999999993</v>
          </cell>
          <cell r="Y110">
            <v>0</v>
          </cell>
          <cell r="Z110">
            <v>25919.26</v>
          </cell>
          <cell r="AA110">
            <v>0</v>
          </cell>
          <cell r="AB110">
            <v>945307.42</v>
          </cell>
          <cell r="AC110">
            <v>237755.5</v>
          </cell>
          <cell r="AD110">
            <v>0</v>
          </cell>
          <cell r="AE110">
            <v>0</v>
          </cell>
          <cell r="AF110">
            <v>624225.74</v>
          </cell>
          <cell r="AG110">
            <v>1749524.26</v>
          </cell>
          <cell r="AH110">
            <v>207832.98</v>
          </cell>
          <cell r="AI110">
            <v>962712.23</v>
          </cell>
          <cell r="AJ110">
            <v>0</v>
          </cell>
          <cell r="AK110">
            <v>155608.99</v>
          </cell>
          <cell r="AL110">
            <v>0</v>
          </cell>
          <cell r="AM110">
            <v>97981.63</v>
          </cell>
          <cell r="AN110">
            <v>756174.44</v>
          </cell>
          <cell r="AO110">
            <v>0</v>
          </cell>
          <cell r="AP110">
            <v>0</v>
          </cell>
          <cell r="AQ110">
            <v>235849.93</v>
          </cell>
          <cell r="AR110">
            <v>93940.87000000001</v>
          </cell>
          <cell r="AS110">
            <v>184935.19</v>
          </cell>
          <cell r="AT110">
            <v>235974.42</v>
          </cell>
          <cell r="AU110">
            <v>0</v>
          </cell>
          <cell r="AV110">
            <v>0</v>
          </cell>
          <cell r="AW110">
            <v>0</v>
          </cell>
          <cell r="AX110">
            <v>3972471.5399999996</v>
          </cell>
          <cell r="AY110">
            <v>0</v>
          </cell>
          <cell r="AZ110">
            <v>0</v>
          </cell>
          <cell r="BA110">
            <v>6070191.7800000003</v>
          </cell>
          <cell r="BB110">
            <v>0</v>
          </cell>
          <cell r="BC110">
            <v>21495562.719999999</v>
          </cell>
          <cell r="BD110">
            <v>4205176.93</v>
          </cell>
          <cell r="BE110">
            <v>6979786.5499999998</v>
          </cell>
          <cell r="BF110">
            <v>173809760.34</v>
          </cell>
        </row>
        <row r="111">
          <cell r="G111" t="str">
            <v>17412</v>
          </cell>
          <cell r="H111">
            <v>50893626.350000001</v>
          </cell>
          <cell r="I111">
            <v>444821.00000000006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10563594.069999998</v>
          </cell>
          <cell r="Q111">
            <v>242063.8</v>
          </cell>
          <cell r="R111">
            <v>2160555.0099999998</v>
          </cell>
          <cell r="S111">
            <v>0</v>
          </cell>
          <cell r="T111">
            <v>667862.15999999992</v>
          </cell>
          <cell r="U111">
            <v>0</v>
          </cell>
          <cell r="V111">
            <v>1704315.8700000003</v>
          </cell>
          <cell r="W111">
            <v>548763.71999999986</v>
          </cell>
          <cell r="X111">
            <v>42757</v>
          </cell>
          <cell r="Y111">
            <v>0</v>
          </cell>
          <cell r="Z111">
            <v>0</v>
          </cell>
          <cell r="AA111">
            <v>0</v>
          </cell>
          <cell r="AB111">
            <v>708004.20000000007</v>
          </cell>
          <cell r="AC111">
            <v>272070.8</v>
          </cell>
          <cell r="AD111">
            <v>0</v>
          </cell>
          <cell r="AE111">
            <v>0</v>
          </cell>
          <cell r="AF111">
            <v>994340.89999999991</v>
          </cell>
          <cell r="AG111">
            <v>0</v>
          </cell>
          <cell r="AH111">
            <v>0</v>
          </cell>
          <cell r="AI111">
            <v>558605.21000000008</v>
          </cell>
          <cell r="AJ111">
            <v>0</v>
          </cell>
          <cell r="AK111">
            <v>455627.55</v>
          </cell>
          <cell r="AL111">
            <v>0</v>
          </cell>
          <cell r="AM111">
            <v>96910.830000000016</v>
          </cell>
          <cell r="AN111">
            <v>556431.82000000018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59725.93</v>
          </cell>
          <cell r="AT111">
            <v>91670.49</v>
          </cell>
          <cell r="AU111">
            <v>0</v>
          </cell>
          <cell r="AV111">
            <v>0</v>
          </cell>
          <cell r="AW111">
            <v>0</v>
          </cell>
          <cell r="AX111">
            <v>780269.76</v>
          </cell>
          <cell r="AY111">
            <v>0</v>
          </cell>
          <cell r="AZ111">
            <v>0</v>
          </cell>
          <cell r="BA111">
            <v>2817840.64</v>
          </cell>
          <cell r="BB111">
            <v>441723.68</v>
          </cell>
          <cell r="BC111">
            <v>11896119.370000001</v>
          </cell>
          <cell r="BD111">
            <v>2050365.31</v>
          </cell>
          <cell r="BE111">
            <v>3285947.2300000009</v>
          </cell>
          <cell r="BF111">
            <v>92334012.700000003</v>
          </cell>
        </row>
        <row r="112">
          <cell r="G112" t="str">
            <v>17414</v>
          </cell>
          <cell r="H112">
            <v>148802563.63</v>
          </cell>
          <cell r="I112">
            <v>511694.69000000006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26863423.809999999</v>
          </cell>
          <cell r="Q112">
            <v>1152638.17</v>
          </cell>
          <cell r="R112">
            <v>5155100.0000000009</v>
          </cell>
          <cell r="S112">
            <v>0</v>
          </cell>
          <cell r="T112">
            <v>0</v>
          </cell>
          <cell r="U112">
            <v>0</v>
          </cell>
          <cell r="V112">
            <v>4355995.4000000013</v>
          </cell>
          <cell r="W112">
            <v>980542.51</v>
          </cell>
          <cell r="X112">
            <v>111690.17</v>
          </cell>
          <cell r="Y112">
            <v>0</v>
          </cell>
          <cell r="Z112">
            <v>711708.84000000008</v>
          </cell>
          <cell r="AA112">
            <v>25845</v>
          </cell>
          <cell r="AB112">
            <v>1327000.56</v>
          </cell>
          <cell r="AC112">
            <v>465885</v>
          </cell>
          <cell r="AD112">
            <v>0</v>
          </cell>
          <cell r="AE112">
            <v>0</v>
          </cell>
          <cell r="AF112">
            <v>1526402.99</v>
          </cell>
          <cell r="AG112">
            <v>0</v>
          </cell>
          <cell r="AH112">
            <v>0</v>
          </cell>
          <cell r="AI112">
            <v>1502835.95</v>
          </cell>
          <cell r="AJ112">
            <v>0</v>
          </cell>
          <cell r="AK112">
            <v>556879.66999999993</v>
          </cell>
          <cell r="AL112">
            <v>0</v>
          </cell>
          <cell r="AM112">
            <v>277920.55</v>
          </cell>
          <cell r="AN112">
            <v>2494064.1899999995</v>
          </cell>
          <cell r="AO112">
            <v>0</v>
          </cell>
          <cell r="AP112">
            <v>71894.11</v>
          </cell>
          <cell r="AQ112">
            <v>451993.37999999995</v>
          </cell>
          <cell r="AR112">
            <v>0</v>
          </cell>
          <cell r="AS112">
            <v>198601.99000000002</v>
          </cell>
          <cell r="AT112">
            <v>369994.18</v>
          </cell>
          <cell r="AU112">
            <v>0</v>
          </cell>
          <cell r="AV112">
            <v>0</v>
          </cell>
          <cell r="AW112">
            <v>0</v>
          </cell>
          <cell r="AX112">
            <v>4678121.5299999993</v>
          </cell>
          <cell r="AY112">
            <v>0</v>
          </cell>
          <cell r="AZ112">
            <v>0</v>
          </cell>
          <cell r="BA112">
            <v>804316.34</v>
          </cell>
          <cell r="BB112">
            <v>908260.52999999991</v>
          </cell>
          <cell r="BC112">
            <v>27202429.570000004</v>
          </cell>
          <cell r="BD112">
            <v>7506915.5899999999</v>
          </cell>
          <cell r="BE112">
            <v>8709276.2999999989</v>
          </cell>
          <cell r="BF112">
            <v>247723994.65000001</v>
          </cell>
        </row>
        <row r="113">
          <cell r="G113" t="str">
            <v>17415</v>
          </cell>
          <cell r="H113">
            <v>156842680.61999995</v>
          </cell>
          <cell r="I113">
            <v>369094.51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502311.97</v>
          </cell>
          <cell r="O113">
            <v>0</v>
          </cell>
          <cell r="P113">
            <v>28168457.829999994</v>
          </cell>
          <cell r="Q113">
            <v>555997.85</v>
          </cell>
          <cell r="R113">
            <v>5326039.0000000009</v>
          </cell>
          <cell r="S113">
            <v>0</v>
          </cell>
          <cell r="T113">
            <v>0</v>
          </cell>
          <cell r="U113">
            <v>0</v>
          </cell>
          <cell r="V113">
            <v>7916295.2300000014</v>
          </cell>
          <cell r="W113">
            <v>0</v>
          </cell>
          <cell r="X113">
            <v>197356</v>
          </cell>
          <cell r="Y113">
            <v>0</v>
          </cell>
          <cell r="Z113">
            <v>0</v>
          </cell>
          <cell r="AA113">
            <v>0</v>
          </cell>
          <cell r="AB113">
            <v>5307825.0600000024</v>
          </cell>
          <cell r="AC113">
            <v>787231.81</v>
          </cell>
          <cell r="AD113">
            <v>0</v>
          </cell>
          <cell r="AE113">
            <v>0</v>
          </cell>
          <cell r="AF113">
            <v>5691367.5000000019</v>
          </cell>
          <cell r="AG113">
            <v>0</v>
          </cell>
          <cell r="AH113">
            <v>0</v>
          </cell>
          <cell r="AI113">
            <v>1836853.92</v>
          </cell>
          <cell r="AJ113">
            <v>130758.12999999999</v>
          </cell>
          <cell r="AK113">
            <v>0</v>
          </cell>
          <cell r="AL113">
            <v>0</v>
          </cell>
          <cell r="AM113">
            <v>1011354.4600000002</v>
          </cell>
          <cell r="AN113">
            <v>3978333.6500000004</v>
          </cell>
          <cell r="AO113">
            <v>0</v>
          </cell>
          <cell r="AP113">
            <v>69191</v>
          </cell>
          <cell r="AQ113">
            <v>184970.25</v>
          </cell>
          <cell r="AR113">
            <v>0</v>
          </cell>
          <cell r="AS113">
            <v>0</v>
          </cell>
          <cell r="AT113">
            <v>304028.14999999997</v>
          </cell>
          <cell r="AU113">
            <v>0</v>
          </cell>
          <cell r="AV113">
            <v>0</v>
          </cell>
          <cell r="AW113">
            <v>0</v>
          </cell>
          <cell r="AX113">
            <v>419310.72</v>
          </cell>
          <cell r="AY113">
            <v>0</v>
          </cell>
          <cell r="AZ113">
            <v>0</v>
          </cell>
          <cell r="BA113">
            <v>0</v>
          </cell>
          <cell r="BB113">
            <v>450377.95</v>
          </cell>
          <cell r="BC113">
            <v>38470567.049999997</v>
          </cell>
          <cell r="BD113">
            <v>9932557</v>
          </cell>
          <cell r="BE113">
            <v>7430922.7199999979</v>
          </cell>
          <cell r="BF113">
            <v>275883882.37999988</v>
          </cell>
        </row>
        <row r="114">
          <cell r="G114" t="str">
            <v>17417</v>
          </cell>
          <cell r="H114">
            <v>115678339.94999999</v>
          </cell>
          <cell r="I114">
            <v>967243.22999999986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27919712.740000002</v>
          </cell>
          <cell r="Q114">
            <v>577051.18000000005</v>
          </cell>
          <cell r="R114">
            <v>4049874.9599999995</v>
          </cell>
          <cell r="S114">
            <v>0</v>
          </cell>
          <cell r="T114">
            <v>0</v>
          </cell>
          <cell r="U114">
            <v>0</v>
          </cell>
          <cell r="V114">
            <v>4329300.1999999993</v>
          </cell>
          <cell r="W114">
            <v>944729.58000000007</v>
          </cell>
          <cell r="X114">
            <v>88235.4</v>
          </cell>
          <cell r="Y114">
            <v>0</v>
          </cell>
          <cell r="Z114">
            <v>189404.22000000003</v>
          </cell>
          <cell r="AA114">
            <v>0</v>
          </cell>
          <cell r="AB114">
            <v>1458580.47</v>
          </cell>
          <cell r="AC114">
            <v>193408.27000000002</v>
          </cell>
          <cell r="AD114">
            <v>0</v>
          </cell>
          <cell r="AE114">
            <v>0</v>
          </cell>
          <cell r="AF114">
            <v>1288053.2300000002</v>
          </cell>
          <cell r="AG114">
            <v>133346.85999999999</v>
          </cell>
          <cell r="AH114">
            <v>17362.599999999999</v>
          </cell>
          <cell r="AI114">
            <v>799392.32999999984</v>
          </cell>
          <cell r="AJ114">
            <v>0</v>
          </cell>
          <cell r="AK114">
            <v>0</v>
          </cell>
          <cell r="AL114">
            <v>0</v>
          </cell>
          <cell r="AM114">
            <v>105576.54000000001</v>
          </cell>
          <cell r="AN114">
            <v>1007140.2400000001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42246.249999999993</v>
          </cell>
          <cell r="AT114">
            <v>255033.84</v>
          </cell>
          <cell r="AU114">
            <v>0</v>
          </cell>
          <cell r="AV114">
            <v>0</v>
          </cell>
          <cell r="AW114">
            <v>0</v>
          </cell>
          <cell r="AX114">
            <v>3685203.4499999997</v>
          </cell>
          <cell r="AY114">
            <v>0</v>
          </cell>
          <cell r="AZ114">
            <v>1824.43</v>
          </cell>
          <cell r="BA114">
            <v>0</v>
          </cell>
          <cell r="BB114">
            <v>906905.05000000016</v>
          </cell>
          <cell r="BC114">
            <v>23913903.190000005</v>
          </cell>
          <cell r="BD114">
            <v>5715096.2800000012</v>
          </cell>
          <cell r="BE114">
            <v>7065282.3500000006</v>
          </cell>
          <cell r="BF114">
            <v>201332246.84000003</v>
          </cell>
        </row>
        <row r="115">
          <cell r="G115" t="str">
            <v>18100</v>
          </cell>
          <cell r="H115">
            <v>24899970.190000005</v>
          </cell>
          <cell r="I115">
            <v>1166023.0699999996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5897475.2899999991</v>
          </cell>
          <cell r="Q115">
            <v>380895.08</v>
          </cell>
          <cell r="R115">
            <v>996008.22999999975</v>
          </cell>
          <cell r="S115">
            <v>0</v>
          </cell>
          <cell r="T115">
            <v>0</v>
          </cell>
          <cell r="U115">
            <v>20000</v>
          </cell>
          <cell r="V115">
            <v>1618682.9999999998</v>
          </cell>
          <cell r="W115">
            <v>216551.78</v>
          </cell>
          <cell r="X115">
            <v>51978</v>
          </cell>
          <cell r="Y115">
            <v>0</v>
          </cell>
          <cell r="Z115">
            <v>1981672.9900000002</v>
          </cell>
          <cell r="AA115">
            <v>19965</v>
          </cell>
          <cell r="AB115">
            <v>1297200.7899999998</v>
          </cell>
          <cell r="AC115">
            <v>287614.05</v>
          </cell>
          <cell r="AD115">
            <v>0</v>
          </cell>
          <cell r="AE115">
            <v>0</v>
          </cell>
          <cell r="AF115">
            <v>1283024.5000000005</v>
          </cell>
          <cell r="AG115">
            <v>0</v>
          </cell>
          <cell r="AH115">
            <v>0</v>
          </cell>
          <cell r="AI115">
            <v>526641.66999999993</v>
          </cell>
          <cell r="AJ115">
            <v>0</v>
          </cell>
          <cell r="AK115">
            <v>0</v>
          </cell>
          <cell r="AL115">
            <v>0</v>
          </cell>
          <cell r="AM115">
            <v>5279.47</v>
          </cell>
          <cell r="AN115">
            <v>139287.22</v>
          </cell>
          <cell r="AO115">
            <v>0</v>
          </cell>
          <cell r="AP115">
            <v>20586.079999999998</v>
          </cell>
          <cell r="AQ115">
            <v>0</v>
          </cell>
          <cell r="AR115">
            <v>0</v>
          </cell>
          <cell r="AS115">
            <v>8157.02</v>
          </cell>
          <cell r="AT115">
            <v>41650.68</v>
          </cell>
          <cell r="AU115">
            <v>0</v>
          </cell>
          <cell r="AV115">
            <v>0</v>
          </cell>
          <cell r="AW115">
            <v>0</v>
          </cell>
          <cell r="AX115">
            <v>886696.89999999979</v>
          </cell>
          <cell r="AY115">
            <v>0</v>
          </cell>
          <cell r="AZ115">
            <v>0</v>
          </cell>
          <cell r="BA115">
            <v>0</v>
          </cell>
          <cell r="BB115">
            <v>276033.15000000002</v>
          </cell>
          <cell r="BC115">
            <v>8333423.2300000004</v>
          </cell>
          <cell r="BD115">
            <v>2036647.85</v>
          </cell>
          <cell r="BE115">
            <v>1614026.83</v>
          </cell>
          <cell r="BF115">
            <v>54005492.07</v>
          </cell>
        </row>
        <row r="116">
          <cell r="G116" t="str">
            <v>18303</v>
          </cell>
          <cell r="H116">
            <v>22735153.469999999</v>
          </cell>
          <cell r="I116">
            <v>421766.86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4696700.6899999995</v>
          </cell>
          <cell r="Q116">
            <v>33728.43</v>
          </cell>
          <cell r="R116">
            <v>874637.09</v>
          </cell>
          <cell r="S116">
            <v>0</v>
          </cell>
          <cell r="T116">
            <v>0</v>
          </cell>
          <cell r="U116">
            <v>0</v>
          </cell>
          <cell r="V116">
            <v>669396.4</v>
          </cell>
          <cell r="W116">
            <v>223142.22999999995</v>
          </cell>
          <cell r="X116">
            <v>18817.02</v>
          </cell>
          <cell r="Y116">
            <v>0</v>
          </cell>
          <cell r="Z116">
            <v>0</v>
          </cell>
          <cell r="AA116">
            <v>0</v>
          </cell>
          <cell r="AB116">
            <v>223219.74</v>
          </cell>
          <cell r="AC116">
            <v>96858.66</v>
          </cell>
          <cell r="AD116">
            <v>0</v>
          </cell>
          <cell r="AE116">
            <v>0</v>
          </cell>
          <cell r="AF116">
            <v>142548.78</v>
          </cell>
          <cell r="AG116">
            <v>0</v>
          </cell>
          <cell r="AH116">
            <v>0</v>
          </cell>
          <cell r="AI116">
            <v>204239.77999999997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70090.559999999998</v>
          </cell>
          <cell r="AO116">
            <v>0</v>
          </cell>
          <cell r="AP116">
            <v>23622.2</v>
          </cell>
          <cell r="AQ116">
            <v>0</v>
          </cell>
          <cell r="AR116">
            <v>0</v>
          </cell>
          <cell r="AS116">
            <v>0</v>
          </cell>
          <cell r="AT116">
            <v>57307.45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30796.75</v>
          </cell>
          <cell r="BC116">
            <v>6144778.9400000004</v>
          </cell>
          <cell r="BD116">
            <v>937903.9800000001</v>
          </cell>
          <cell r="BE116">
            <v>1348753.48</v>
          </cell>
          <cell r="BF116">
            <v>38953462.509999983</v>
          </cell>
        </row>
        <row r="117">
          <cell r="G117" t="str">
            <v>18400</v>
          </cell>
          <cell r="H117">
            <v>31955112.32</v>
          </cell>
          <cell r="I117">
            <v>299448.90999999997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6857635.6599999983</v>
          </cell>
          <cell r="Q117">
            <v>223067.09000000003</v>
          </cell>
          <cell r="R117">
            <v>1252364.3699999999</v>
          </cell>
          <cell r="S117">
            <v>0</v>
          </cell>
          <cell r="T117">
            <v>0</v>
          </cell>
          <cell r="U117">
            <v>192383.77999999997</v>
          </cell>
          <cell r="V117">
            <v>1812546.4500000002</v>
          </cell>
          <cell r="W117">
            <v>515415.81</v>
          </cell>
          <cell r="X117">
            <v>38081.75</v>
          </cell>
          <cell r="Y117">
            <v>0</v>
          </cell>
          <cell r="Z117">
            <v>0</v>
          </cell>
          <cell r="AA117">
            <v>0</v>
          </cell>
          <cell r="AB117">
            <v>595720.53</v>
          </cell>
          <cell r="AC117">
            <v>110844.36000000002</v>
          </cell>
          <cell r="AD117">
            <v>0</v>
          </cell>
          <cell r="AE117">
            <v>0</v>
          </cell>
          <cell r="AF117">
            <v>960257.65000000014</v>
          </cell>
          <cell r="AG117">
            <v>0</v>
          </cell>
          <cell r="AH117">
            <v>0</v>
          </cell>
          <cell r="AI117">
            <v>242271.28999999998</v>
          </cell>
          <cell r="AJ117">
            <v>0</v>
          </cell>
          <cell r="AK117">
            <v>0</v>
          </cell>
          <cell r="AL117">
            <v>317491.5</v>
          </cell>
          <cell r="AM117">
            <v>32603.919999999998</v>
          </cell>
          <cell r="AN117">
            <v>177587.38999999998</v>
          </cell>
          <cell r="AO117">
            <v>0</v>
          </cell>
          <cell r="AP117">
            <v>98039.989999999991</v>
          </cell>
          <cell r="AQ117">
            <v>141844.59999999998</v>
          </cell>
          <cell r="AR117">
            <v>0</v>
          </cell>
          <cell r="AS117">
            <v>0</v>
          </cell>
          <cell r="AT117">
            <v>55279.969999999994</v>
          </cell>
          <cell r="AU117">
            <v>0</v>
          </cell>
          <cell r="AV117">
            <v>0</v>
          </cell>
          <cell r="AW117">
            <v>0</v>
          </cell>
          <cell r="AX117">
            <v>376310.1</v>
          </cell>
          <cell r="AY117">
            <v>0</v>
          </cell>
          <cell r="AZ117">
            <v>61702.000000000007</v>
          </cell>
          <cell r="BA117">
            <v>0</v>
          </cell>
          <cell r="BB117">
            <v>457609.74</v>
          </cell>
          <cell r="BC117">
            <v>9609440.589999998</v>
          </cell>
          <cell r="BD117">
            <v>1802749.47</v>
          </cell>
          <cell r="BE117">
            <v>3154185.5100000007</v>
          </cell>
          <cell r="BF117">
            <v>61339994.750000007</v>
          </cell>
        </row>
        <row r="118">
          <cell r="G118" t="str">
            <v>18401</v>
          </cell>
          <cell r="H118">
            <v>58293279.339999989</v>
          </cell>
          <cell r="I118">
            <v>2192949.5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14743283.160000002</v>
          </cell>
          <cell r="Q118">
            <v>619750.43999999994</v>
          </cell>
          <cell r="R118">
            <v>2214654.5</v>
          </cell>
          <cell r="S118">
            <v>0</v>
          </cell>
          <cell r="T118">
            <v>0</v>
          </cell>
          <cell r="U118">
            <v>388063.36</v>
          </cell>
          <cell r="V118">
            <v>4470791.3199999984</v>
          </cell>
          <cell r="W118">
            <v>475309.87999999995</v>
          </cell>
          <cell r="X118">
            <v>65859.83</v>
          </cell>
          <cell r="Y118">
            <v>0</v>
          </cell>
          <cell r="Z118">
            <v>0</v>
          </cell>
          <cell r="AA118">
            <v>0</v>
          </cell>
          <cell r="AB118">
            <v>1311651.26</v>
          </cell>
          <cell r="AC118">
            <v>319319.69999999995</v>
          </cell>
          <cell r="AD118">
            <v>0</v>
          </cell>
          <cell r="AE118">
            <v>0</v>
          </cell>
          <cell r="AF118">
            <v>1707175.7799999998</v>
          </cell>
          <cell r="AG118">
            <v>0</v>
          </cell>
          <cell r="AH118">
            <v>0</v>
          </cell>
          <cell r="AI118">
            <v>474507.54</v>
          </cell>
          <cell r="AJ118">
            <v>0</v>
          </cell>
          <cell r="AK118">
            <v>0</v>
          </cell>
          <cell r="AL118">
            <v>0</v>
          </cell>
          <cell r="AM118">
            <v>38494.22</v>
          </cell>
          <cell r="AN118">
            <v>310525.43</v>
          </cell>
          <cell r="AO118">
            <v>0</v>
          </cell>
          <cell r="AP118">
            <v>40526.049999999996</v>
          </cell>
          <cell r="AQ118">
            <v>0</v>
          </cell>
          <cell r="AR118">
            <v>0</v>
          </cell>
          <cell r="AS118">
            <v>81968.430000000008</v>
          </cell>
          <cell r="AT118">
            <v>166215.58000000002</v>
          </cell>
          <cell r="AU118">
            <v>0</v>
          </cell>
          <cell r="AV118">
            <v>0</v>
          </cell>
          <cell r="AW118">
            <v>0</v>
          </cell>
          <cell r="AX118">
            <v>2510534.9499999997</v>
          </cell>
          <cell r="AY118">
            <v>0</v>
          </cell>
          <cell r="AZ118">
            <v>150157.57</v>
          </cell>
          <cell r="BA118">
            <v>0</v>
          </cell>
          <cell r="BB118">
            <v>886887.38</v>
          </cell>
          <cell r="BC118">
            <v>15165561.939999998</v>
          </cell>
          <cell r="BD118">
            <v>3420838.32</v>
          </cell>
          <cell r="BE118">
            <v>4959525.7600000007</v>
          </cell>
          <cell r="BF118">
            <v>115007831.23999998</v>
          </cell>
        </row>
        <row r="119">
          <cell r="G119" t="str">
            <v>18402</v>
          </cell>
          <cell r="H119">
            <v>43719740.119999997</v>
          </cell>
          <cell r="I119">
            <v>2035719.78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10136495.029999999</v>
          </cell>
          <cell r="Q119">
            <v>440698.67</v>
          </cell>
          <cell r="R119">
            <v>2006122.25</v>
          </cell>
          <cell r="S119">
            <v>0</v>
          </cell>
          <cell r="T119">
            <v>0</v>
          </cell>
          <cell r="U119">
            <v>53996.54</v>
          </cell>
          <cell r="V119">
            <v>3473443.7500000005</v>
          </cell>
          <cell r="W119">
            <v>438256.33999999997</v>
          </cell>
          <cell r="X119">
            <v>55595</v>
          </cell>
          <cell r="Y119">
            <v>0</v>
          </cell>
          <cell r="Z119">
            <v>0</v>
          </cell>
          <cell r="AA119">
            <v>0</v>
          </cell>
          <cell r="AB119">
            <v>1221968.9099999999</v>
          </cell>
          <cell r="AC119">
            <v>79528.91</v>
          </cell>
          <cell r="AD119">
            <v>0</v>
          </cell>
          <cell r="AE119">
            <v>0</v>
          </cell>
          <cell r="AF119">
            <v>1589368.9</v>
          </cell>
          <cell r="AG119">
            <v>0</v>
          </cell>
          <cell r="AH119">
            <v>0</v>
          </cell>
          <cell r="AI119">
            <v>509019.19999999995</v>
          </cell>
          <cell r="AJ119">
            <v>0</v>
          </cell>
          <cell r="AK119">
            <v>21048.83</v>
          </cell>
          <cell r="AL119">
            <v>0</v>
          </cell>
          <cell r="AM119">
            <v>11581</v>
          </cell>
          <cell r="AN119">
            <v>72195.139999999985</v>
          </cell>
          <cell r="AO119">
            <v>0</v>
          </cell>
          <cell r="AP119">
            <v>39317.770000000004</v>
          </cell>
          <cell r="AQ119">
            <v>0</v>
          </cell>
          <cell r="AR119">
            <v>0</v>
          </cell>
          <cell r="AS119">
            <v>55606.86</v>
          </cell>
          <cell r="AT119">
            <v>253079.22999999998</v>
          </cell>
          <cell r="AU119">
            <v>0</v>
          </cell>
          <cell r="AV119">
            <v>0</v>
          </cell>
          <cell r="AW119">
            <v>0</v>
          </cell>
          <cell r="AX119">
            <v>161222.48000000001</v>
          </cell>
          <cell r="AY119">
            <v>0</v>
          </cell>
          <cell r="AZ119">
            <v>7323.7</v>
          </cell>
          <cell r="BA119">
            <v>0</v>
          </cell>
          <cell r="BB119">
            <v>749235.93</v>
          </cell>
          <cell r="BC119">
            <v>13270635.27</v>
          </cell>
          <cell r="BD119">
            <v>2835640.2900000005</v>
          </cell>
          <cell r="BE119">
            <v>4676393.18</v>
          </cell>
          <cell r="BF119">
            <v>87913233.080000013</v>
          </cell>
        </row>
        <row r="120">
          <cell r="G120" t="str">
            <v>19007</v>
          </cell>
          <cell r="H120">
            <v>412039.50000000006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11611.95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502.43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69790.75</v>
          </cell>
          <cell r="BD120">
            <v>0</v>
          </cell>
          <cell r="BE120">
            <v>0</v>
          </cell>
          <cell r="BF120">
            <v>493944.63000000006</v>
          </cell>
        </row>
        <row r="121">
          <cell r="G121" t="str">
            <v>19028</v>
          </cell>
          <cell r="H121">
            <v>1121661.2799999998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90209.48</v>
          </cell>
          <cell r="Q121">
            <v>0</v>
          </cell>
          <cell r="R121">
            <v>17431.440000000002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13625.630000000001</v>
          </cell>
          <cell r="AC121">
            <v>19318.27</v>
          </cell>
          <cell r="AD121">
            <v>0</v>
          </cell>
          <cell r="AE121">
            <v>0</v>
          </cell>
          <cell r="AF121">
            <v>18205.669999999998</v>
          </cell>
          <cell r="AG121">
            <v>0</v>
          </cell>
          <cell r="AH121">
            <v>0</v>
          </cell>
          <cell r="AI121">
            <v>17918.310000000001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10722.689999999999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2380.9899999999998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537609.85000000009</v>
          </cell>
          <cell r="BD121">
            <v>86004.989999999991</v>
          </cell>
          <cell r="BE121">
            <v>99165.23</v>
          </cell>
          <cell r="BF121">
            <v>2034253.8299999996</v>
          </cell>
        </row>
        <row r="122">
          <cell r="G122" t="str">
            <v>19400</v>
          </cell>
          <cell r="H122">
            <v>1121850.3999999997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3198</v>
          </cell>
          <cell r="N122">
            <v>0</v>
          </cell>
          <cell r="O122">
            <v>0</v>
          </cell>
          <cell r="P122">
            <v>193760.37</v>
          </cell>
          <cell r="Q122">
            <v>0</v>
          </cell>
          <cell r="R122">
            <v>31242.199999999997</v>
          </cell>
          <cell r="S122">
            <v>0</v>
          </cell>
          <cell r="T122">
            <v>0</v>
          </cell>
          <cell r="U122">
            <v>0</v>
          </cell>
          <cell r="V122">
            <v>16.170000000000002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31644.25</v>
          </cell>
          <cell r="AC122">
            <v>1710.7399999999998</v>
          </cell>
          <cell r="AD122">
            <v>0</v>
          </cell>
          <cell r="AE122">
            <v>0</v>
          </cell>
          <cell r="AF122">
            <v>19763.66</v>
          </cell>
          <cell r="AG122">
            <v>0</v>
          </cell>
          <cell r="AH122">
            <v>0</v>
          </cell>
          <cell r="AI122">
            <v>5397.3499999999995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6792.0199999999995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711692.47</v>
          </cell>
          <cell r="BD122">
            <v>69662.2</v>
          </cell>
          <cell r="BE122">
            <v>85751.69</v>
          </cell>
          <cell r="BF122">
            <v>2282481.5199999996</v>
          </cell>
        </row>
        <row r="123">
          <cell r="G123" t="str">
            <v>19401</v>
          </cell>
          <cell r="H123">
            <v>14207656.930000003</v>
          </cell>
          <cell r="I123">
            <v>99843.77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2754317.8200000008</v>
          </cell>
          <cell r="Q123">
            <v>113197.09</v>
          </cell>
          <cell r="R123">
            <v>517506.08</v>
          </cell>
          <cell r="S123">
            <v>0</v>
          </cell>
          <cell r="T123">
            <v>0</v>
          </cell>
          <cell r="U123">
            <v>0</v>
          </cell>
          <cell r="V123">
            <v>982885.85999999987</v>
          </cell>
          <cell r="W123">
            <v>62716.57</v>
          </cell>
          <cell r="X123">
            <v>22017</v>
          </cell>
          <cell r="Y123">
            <v>0</v>
          </cell>
          <cell r="Z123">
            <v>0</v>
          </cell>
          <cell r="AA123">
            <v>0</v>
          </cell>
          <cell r="AB123">
            <v>529447.27000000014</v>
          </cell>
          <cell r="AC123">
            <v>117459</v>
          </cell>
          <cell r="AD123">
            <v>21847.25</v>
          </cell>
          <cell r="AE123">
            <v>0</v>
          </cell>
          <cell r="AF123">
            <v>509380.41000000003</v>
          </cell>
          <cell r="AG123">
            <v>0</v>
          </cell>
          <cell r="AH123">
            <v>0</v>
          </cell>
          <cell r="AI123">
            <v>32818.730000000003</v>
          </cell>
          <cell r="AJ123">
            <v>0</v>
          </cell>
          <cell r="AK123">
            <v>0</v>
          </cell>
          <cell r="AL123">
            <v>0</v>
          </cell>
          <cell r="AM123">
            <v>46753.06</v>
          </cell>
          <cell r="AN123">
            <v>184066.46</v>
          </cell>
          <cell r="AO123">
            <v>0</v>
          </cell>
          <cell r="AP123">
            <v>0</v>
          </cell>
          <cell r="AQ123">
            <v>181708.72</v>
          </cell>
          <cell r="AR123">
            <v>0</v>
          </cell>
          <cell r="AS123">
            <v>0</v>
          </cell>
          <cell r="AT123">
            <v>24682.6</v>
          </cell>
          <cell r="AU123">
            <v>0</v>
          </cell>
          <cell r="AV123">
            <v>0</v>
          </cell>
          <cell r="AW123">
            <v>0</v>
          </cell>
          <cell r="AX123">
            <v>352960.5</v>
          </cell>
          <cell r="AY123">
            <v>0</v>
          </cell>
          <cell r="AZ123">
            <v>125457.26999999999</v>
          </cell>
          <cell r="BA123">
            <v>0</v>
          </cell>
          <cell r="BB123">
            <v>9772.7000000000007</v>
          </cell>
          <cell r="BC123">
            <v>5270201.3600000003</v>
          </cell>
          <cell r="BD123">
            <v>1045630.7900000003</v>
          </cell>
          <cell r="BE123">
            <v>1181625.6600000001</v>
          </cell>
          <cell r="BF123">
            <v>28393952.899999999</v>
          </cell>
        </row>
        <row r="124">
          <cell r="G124" t="str">
            <v>19403</v>
          </cell>
          <cell r="H124">
            <v>3423303.28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457977.87</v>
          </cell>
          <cell r="Q124">
            <v>0</v>
          </cell>
          <cell r="R124">
            <v>100050.25</v>
          </cell>
          <cell r="S124">
            <v>0</v>
          </cell>
          <cell r="T124">
            <v>0</v>
          </cell>
          <cell r="U124">
            <v>0</v>
          </cell>
          <cell r="V124">
            <v>279198.67000000004</v>
          </cell>
          <cell r="W124">
            <v>76490.290000000008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121051.95</v>
          </cell>
          <cell r="AC124">
            <v>22060.71</v>
          </cell>
          <cell r="AD124">
            <v>0</v>
          </cell>
          <cell r="AE124">
            <v>0</v>
          </cell>
          <cell r="AF124">
            <v>128780.5</v>
          </cell>
          <cell r="AG124">
            <v>104261</v>
          </cell>
          <cell r="AH124">
            <v>18388.5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36716.339999999997</v>
          </cell>
          <cell r="AO124">
            <v>0</v>
          </cell>
          <cell r="AP124">
            <v>0</v>
          </cell>
          <cell r="AQ124">
            <v>3000</v>
          </cell>
          <cell r="AR124">
            <v>0</v>
          </cell>
          <cell r="AS124">
            <v>0</v>
          </cell>
          <cell r="AT124">
            <v>3591.46</v>
          </cell>
          <cell r="AU124">
            <v>0</v>
          </cell>
          <cell r="AV124">
            <v>0</v>
          </cell>
          <cell r="AW124">
            <v>0</v>
          </cell>
          <cell r="AX124">
            <v>24776.010000000002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1662486.7000000002</v>
          </cell>
          <cell r="BD124">
            <v>248093.97</v>
          </cell>
          <cell r="BE124">
            <v>322326.10999999993</v>
          </cell>
          <cell r="BF124">
            <v>7032553.6100000003</v>
          </cell>
        </row>
        <row r="125">
          <cell r="G125" t="str">
            <v>19404</v>
          </cell>
          <cell r="H125">
            <v>4626693.5199999977</v>
          </cell>
          <cell r="I125">
            <v>176853.66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536369.22000000009</v>
          </cell>
          <cell r="Q125">
            <v>9520.7999999999993</v>
          </cell>
          <cell r="R125">
            <v>161680.39000000001</v>
          </cell>
          <cell r="S125">
            <v>0</v>
          </cell>
          <cell r="T125">
            <v>0</v>
          </cell>
          <cell r="U125">
            <v>0</v>
          </cell>
          <cell r="V125">
            <v>290266.29000000004</v>
          </cell>
          <cell r="W125">
            <v>35901.5</v>
          </cell>
          <cell r="X125">
            <v>7509</v>
          </cell>
          <cell r="Y125">
            <v>0</v>
          </cell>
          <cell r="Z125">
            <v>0</v>
          </cell>
          <cell r="AA125">
            <v>0</v>
          </cell>
          <cell r="AB125">
            <v>220889.33</v>
          </cell>
          <cell r="AC125">
            <v>58744.639999999992</v>
          </cell>
          <cell r="AD125">
            <v>0</v>
          </cell>
          <cell r="AE125">
            <v>0</v>
          </cell>
          <cell r="AF125">
            <v>145904.76999999999</v>
          </cell>
          <cell r="AG125">
            <v>0</v>
          </cell>
          <cell r="AH125">
            <v>0</v>
          </cell>
          <cell r="AI125">
            <v>38513.01</v>
          </cell>
          <cell r="AJ125">
            <v>0</v>
          </cell>
          <cell r="AK125">
            <v>0</v>
          </cell>
          <cell r="AL125">
            <v>0</v>
          </cell>
          <cell r="AM125">
            <v>820.76</v>
          </cell>
          <cell r="AN125">
            <v>9714.9699999999993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11594.29</v>
          </cell>
          <cell r="AU125">
            <v>0</v>
          </cell>
          <cell r="AV125">
            <v>0</v>
          </cell>
          <cell r="AW125">
            <v>0</v>
          </cell>
          <cell r="AX125">
            <v>3777.0600000000004</v>
          </cell>
          <cell r="AY125">
            <v>0</v>
          </cell>
          <cell r="AZ125">
            <v>0</v>
          </cell>
          <cell r="BA125">
            <v>0</v>
          </cell>
          <cell r="BB125">
            <v>52500</v>
          </cell>
          <cell r="BC125">
            <v>1533482.9299999997</v>
          </cell>
          <cell r="BD125">
            <v>269321.46000000002</v>
          </cell>
          <cell r="BE125">
            <v>365100.07000000007</v>
          </cell>
          <cell r="BF125">
            <v>8555157.6699999943</v>
          </cell>
        </row>
        <row r="126">
          <cell r="G126" t="str">
            <v>20094</v>
          </cell>
          <cell r="H126">
            <v>1061338.98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120242.5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76741.16</v>
          </cell>
          <cell r="AC126">
            <v>20014.309999999998</v>
          </cell>
          <cell r="AD126">
            <v>0</v>
          </cell>
          <cell r="AE126">
            <v>0</v>
          </cell>
          <cell r="AF126">
            <v>53245.78</v>
          </cell>
          <cell r="AG126">
            <v>0</v>
          </cell>
          <cell r="AH126">
            <v>0</v>
          </cell>
          <cell r="AI126">
            <v>1352.87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1555.75</v>
          </cell>
          <cell r="AP126">
            <v>0</v>
          </cell>
          <cell r="AQ126">
            <v>10941.75</v>
          </cell>
          <cell r="AR126">
            <v>428</v>
          </cell>
          <cell r="AS126">
            <v>5267.96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465.5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449517.51000000013</v>
          </cell>
          <cell r="BD126">
            <v>82277.27</v>
          </cell>
          <cell r="BE126">
            <v>24620.83</v>
          </cell>
          <cell r="BF126">
            <v>1908010.1700000004</v>
          </cell>
        </row>
        <row r="127">
          <cell r="G127" t="str">
            <v>20203</v>
          </cell>
          <cell r="H127">
            <v>994522.58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80025.94</v>
          </cell>
          <cell r="Q127">
            <v>0</v>
          </cell>
          <cell r="R127">
            <v>22396.55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24782.38</v>
          </cell>
          <cell r="AC127">
            <v>23663.13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7083.29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403864.76</v>
          </cell>
          <cell r="BD127">
            <v>0</v>
          </cell>
          <cell r="BE127">
            <v>230985.37000000002</v>
          </cell>
          <cell r="BF127">
            <v>1787324</v>
          </cell>
        </row>
        <row r="128">
          <cell r="G128" t="str">
            <v>20215</v>
          </cell>
          <cell r="H128">
            <v>502075.85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18220.689999999999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41062.960000000006</v>
          </cell>
          <cell r="AC128">
            <v>19776.649999999998</v>
          </cell>
          <cell r="AD128">
            <v>0</v>
          </cell>
          <cell r="AE128">
            <v>0</v>
          </cell>
          <cell r="AF128">
            <v>15354.060000000001</v>
          </cell>
          <cell r="AG128">
            <v>0</v>
          </cell>
          <cell r="AH128">
            <v>0</v>
          </cell>
          <cell r="AI128">
            <v>1653.49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2000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257986.26999999993</v>
          </cell>
          <cell r="BD128">
            <v>60415.07</v>
          </cell>
          <cell r="BE128">
            <v>102902.45999999999</v>
          </cell>
          <cell r="BF128">
            <v>1021447.4999999999</v>
          </cell>
        </row>
        <row r="129">
          <cell r="G129" t="str">
            <v>20400</v>
          </cell>
          <cell r="H129">
            <v>1668841.6700000002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182847.14</v>
          </cell>
          <cell r="Q129">
            <v>7004.3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128.9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61080.679999999993</v>
          </cell>
          <cell r="AC129">
            <v>28207.15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8532.73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6200.74</v>
          </cell>
          <cell r="AS129">
            <v>0</v>
          </cell>
          <cell r="AT129">
            <v>2184.19</v>
          </cell>
          <cell r="AU129">
            <v>0</v>
          </cell>
          <cell r="AV129">
            <v>0</v>
          </cell>
          <cell r="AW129">
            <v>0</v>
          </cell>
          <cell r="AX129">
            <v>23170.739999999998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555212.37</v>
          </cell>
          <cell r="BD129">
            <v>45000.12</v>
          </cell>
          <cell r="BE129">
            <v>119333.91000000002</v>
          </cell>
          <cell r="BF129">
            <v>2707744.64</v>
          </cell>
        </row>
        <row r="130">
          <cell r="G130" t="str">
            <v>20401</v>
          </cell>
          <cell r="H130">
            <v>1119900.1299999999</v>
          </cell>
          <cell r="I130">
            <v>0</v>
          </cell>
          <cell r="J130">
            <v>0</v>
          </cell>
          <cell r="K130">
            <v>0</v>
          </cell>
          <cell r="L130">
            <v>112.58</v>
          </cell>
          <cell r="M130">
            <v>0</v>
          </cell>
          <cell r="N130">
            <v>0</v>
          </cell>
          <cell r="O130">
            <v>0</v>
          </cell>
          <cell r="P130">
            <v>82094.960000000006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66057.039999999994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31025.29</v>
          </cell>
          <cell r="AC130">
            <v>3856.44</v>
          </cell>
          <cell r="AD130">
            <v>0</v>
          </cell>
          <cell r="AE130">
            <v>0</v>
          </cell>
          <cell r="AF130">
            <v>10398.73</v>
          </cell>
          <cell r="AG130">
            <v>0</v>
          </cell>
          <cell r="AH130">
            <v>0</v>
          </cell>
          <cell r="AI130">
            <v>24.45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4499.1000000000004</v>
          </cell>
          <cell r="AQ130">
            <v>0</v>
          </cell>
          <cell r="AR130">
            <v>0</v>
          </cell>
          <cell r="AS130">
            <v>8267.25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461289.89</v>
          </cell>
          <cell r="BD130">
            <v>87604.1</v>
          </cell>
          <cell r="BE130">
            <v>51674.239999999998</v>
          </cell>
          <cell r="BF130">
            <v>1926804.2</v>
          </cell>
        </row>
        <row r="131">
          <cell r="G131" t="str">
            <v>20402</v>
          </cell>
          <cell r="H131">
            <v>1073486.2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91801.41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54419.89</v>
          </cell>
          <cell r="AC131">
            <v>18603.939999999999</v>
          </cell>
          <cell r="AD131">
            <v>0</v>
          </cell>
          <cell r="AE131">
            <v>0</v>
          </cell>
          <cell r="AF131">
            <v>29824.920000000002</v>
          </cell>
          <cell r="AG131">
            <v>0</v>
          </cell>
          <cell r="AH131">
            <v>0</v>
          </cell>
          <cell r="AI131">
            <v>14071.86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2726.82</v>
          </cell>
          <cell r="AS131">
            <v>0</v>
          </cell>
          <cell r="AT131">
            <v>900</v>
          </cell>
          <cell r="AU131">
            <v>0</v>
          </cell>
          <cell r="AV131">
            <v>0</v>
          </cell>
          <cell r="AW131">
            <v>0</v>
          </cell>
          <cell r="AX131">
            <v>84863.93</v>
          </cell>
          <cell r="AY131">
            <v>0</v>
          </cell>
          <cell r="AZ131">
            <v>0</v>
          </cell>
          <cell r="BA131">
            <v>0</v>
          </cell>
          <cell r="BB131">
            <v>576.20000000000005</v>
          </cell>
          <cell r="BC131">
            <v>501249.91</v>
          </cell>
          <cell r="BD131">
            <v>91939.76999999999</v>
          </cell>
          <cell r="BE131">
            <v>115110.75000000001</v>
          </cell>
          <cell r="BF131">
            <v>2079575.5999999996</v>
          </cell>
        </row>
        <row r="132">
          <cell r="G132" t="str">
            <v>20403</v>
          </cell>
          <cell r="H132">
            <v>217235.50999999998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7216</v>
          </cell>
          <cell r="Q132">
            <v>4227.82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32356.720000000001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348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11144.35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105556.04999999999</v>
          </cell>
          <cell r="BD132">
            <v>395.86</v>
          </cell>
          <cell r="BE132">
            <v>79871.199999999997</v>
          </cell>
          <cell r="BF132">
            <v>458351.50999999995</v>
          </cell>
        </row>
        <row r="133">
          <cell r="G133" t="str">
            <v>20404</v>
          </cell>
          <cell r="H133">
            <v>5990475.5300000003</v>
          </cell>
          <cell r="I133">
            <v>18796.34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842951.74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547609.69999999995</v>
          </cell>
          <cell r="W133">
            <v>44229.969999999994</v>
          </cell>
          <cell r="X133">
            <v>12369.05</v>
          </cell>
          <cell r="Y133">
            <v>0</v>
          </cell>
          <cell r="Z133">
            <v>0</v>
          </cell>
          <cell r="AA133">
            <v>0</v>
          </cell>
          <cell r="AB133">
            <v>432768.92000000004</v>
          </cell>
          <cell r="AC133">
            <v>80894.539999999994</v>
          </cell>
          <cell r="AD133">
            <v>0</v>
          </cell>
          <cell r="AE133">
            <v>0</v>
          </cell>
          <cell r="AF133">
            <v>214245.27</v>
          </cell>
          <cell r="AG133">
            <v>0</v>
          </cell>
          <cell r="AH133">
            <v>0</v>
          </cell>
          <cell r="AI133">
            <v>38075.15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22030.789999999997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4876.3600000000006</v>
          </cell>
          <cell r="AU133">
            <v>0</v>
          </cell>
          <cell r="AV133">
            <v>0</v>
          </cell>
          <cell r="AW133">
            <v>0</v>
          </cell>
          <cell r="AX133">
            <v>129298.50000000001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1710530.6300000004</v>
          </cell>
          <cell r="BD133">
            <v>319166.5</v>
          </cell>
          <cell r="BE133">
            <v>413551.54000000004</v>
          </cell>
          <cell r="BF133">
            <v>10821870.530000001</v>
          </cell>
        </row>
        <row r="134">
          <cell r="G134" t="str">
            <v>20405</v>
          </cell>
          <cell r="H134">
            <v>7042516.5399999991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1423079</v>
          </cell>
          <cell r="Q134">
            <v>63795.88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475461.51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235355.81999999998</v>
          </cell>
          <cell r="AC134">
            <v>357093.32</v>
          </cell>
          <cell r="AD134">
            <v>14317.32</v>
          </cell>
          <cell r="AE134">
            <v>0</v>
          </cell>
          <cell r="AF134">
            <v>274626.91000000003</v>
          </cell>
          <cell r="AG134">
            <v>0</v>
          </cell>
          <cell r="AH134">
            <v>0</v>
          </cell>
          <cell r="AI134">
            <v>102670.25999999998</v>
          </cell>
          <cell r="AJ134">
            <v>0</v>
          </cell>
          <cell r="AK134">
            <v>0</v>
          </cell>
          <cell r="AL134">
            <v>0</v>
          </cell>
          <cell r="AM134">
            <v>33133.769999999997</v>
          </cell>
          <cell r="AN134">
            <v>162597.38</v>
          </cell>
          <cell r="AO134">
            <v>0</v>
          </cell>
          <cell r="AP134">
            <v>0</v>
          </cell>
          <cell r="AQ134">
            <v>67925.100000000006</v>
          </cell>
          <cell r="AR134">
            <v>29371.66</v>
          </cell>
          <cell r="AS134">
            <v>0</v>
          </cell>
          <cell r="AT134">
            <v>9833.82</v>
          </cell>
          <cell r="AU134">
            <v>0</v>
          </cell>
          <cell r="AV134">
            <v>0</v>
          </cell>
          <cell r="AW134">
            <v>0</v>
          </cell>
          <cell r="AX134">
            <v>95274.319999999992</v>
          </cell>
          <cell r="AY134">
            <v>0</v>
          </cell>
          <cell r="AZ134">
            <v>0</v>
          </cell>
          <cell r="BA134">
            <v>0</v>
          </cell>
          <cell r="BB134">
            <v>53613.62</v>
          </cell>
          <cell r="BC134">
            <v>1893055.9599999997</v>
          </cell>
          <cell r="BD134">
            <v>466510.66999999993</v>
          </cell>
          <cell r="BE134">
            <v>570232.90999999992</v>
          </cell>
          <cell r="BF134">
            <v>13370465.77</v>
          </cell>
        </row>
        <row r="135">
          <cell r="G135" t="str">
            <v>20406</v>
          </cell>
          <cell r="H135">
            <v>1637527.9799999995</v>
          </cell>
          <cell r="I135">
            <v>15241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266164.06</v>
          </cell>
          <cell r="Q135">
            <v>11232.11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9425.7199999999993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136297.01</v>
          </cell>
          <cell r="AC135">
            <v>23975.69</v>
          </cell>
          <cell r="AD135">
            <v>0</v>
          </cell>
          <cell r="AE135">
            <v>0</v>
          </cell>
          <cell r="AF135">
            <v>110121.98000000001</v>
          </cell>
          <cell r="AG135">
            <v>0</v>
          </cell>
          <cell r="AH135">
            <v>0</v>
          </cell>
          <cell r="AI135">
            <v>9223.2499999999982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4218.6000000000004</v>
          </cell>
          <cell r="AU135">
            <v>0</v>
          </cell>
          <cell r="AV135">
            <v>0</v>
          </cell>
          <cell r="AW135">
            <v>0</v>
          </cell>
          <cell r="AX135">
            <v>121.03999999999999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619924.57000000007</v>
          </cell>
          <cell r="BD135">
            <v>144459.74000000002</v>
          </cell>
          <cell r="BE135">
            <v>261263.83000000002</v>
          </cell>
          <cell r="BF135">
            <v>3249196.58</v>
          </cell>
        </row>
        <row r="136">
          <cell r="G136" t="str">
            <v>21014</v>
          </cell>
          <cell r="H136">
            <v>4056781.6399999992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757592.21</v>
          </cell>
          <cell r="Q136">
            <v>12266.59</v>
          </cell>
          <cell r="R136">
            <v>169553</v>
          </cell>
          <cell r="S136">
            <v>0</v>
          </cell>
          <cell r="T136">
            <v>0</v>
          </cell>
          <cell r="U136">
            <v>0</v>
          </cell>
          <cell r="V136">
            <v>248472.25000000003</v>
          </cell>
          <cell r="W136">
            <v>48016.189999999995</v>
          </cell>
          <cell r="X136">
            <v>6019</v>
          </cell>
          <cell r="Y136">
            <v>0</v>
          </cell>
          <cell r="Z136">
            <v>0</v>
          </cell>
          <cell r="AA136">
            <v>0</v>
          </cell>
          <cell r="AB136">
            <v>88028.860000000015</v>
          </cell>
          <cell r="AC136">
            <v>16077.04</v>
          </cell>
          <cell r="AD136">
            <v>0</v>
          </cell>
          <cell r="AE136">
            <v>0</v>
          </cell>
          <cell r="AF136">
            <v>114476.43</v>
          </cell>
          <cell r="AG136">
            <v>0</v>
          </cell>
          <cell r="AH136">
            <v>0</v>
          </cell>
          <cell r="AI136">
            <v>27962.450000000004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17221.650000000001</v>
          </cell>
          <cell r="AO136">
            <v>0</v>
          </cell>
          <cell r="AP136">
            <v>0</v>
          </cell>
          <cell r="AQ136">
            <v>0</v>
          </cell>
          <cell r="AR136">
            <v>7110</v>
          </cell>
          <cell r="AS136">
            <v>0</v>
          </cell>
          <cell r="AT136">
            <v>4620.3900000000003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1188847.4100000001</v>
          </cell>
          <cell r="BD136">
            <v>252889.90000000002</v>
          </cell>
          <cell r="BE136">
            <v>244316.36</v>
          </cell>
          <cell r="BF136">
            <v>7260251.370000001</v>
          </cell>
        </row>
        <row r="137">
          <cell r="G137" t="str">
            <v>21036</v>
          </cell>
          <cell r="H137">
            <v>286682.80000000005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39168.22</v>
          </cell>
          <cell r="Q137">
            <v>5866.63</v>
          </cell>
          <cell r="R137">
            <v>7242.24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12674.77</v>
          </cell>
          <cell r="AC137">
            <v>19816.550000000003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390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150898.78999999998</v>
          </cell>
          <cell r="BD137">
            <v>0</v>
          </cell>
          <cell r="BE137">
            <v>18523.629999999997</v>
          </cell>
          <cell r="BF137">
            <v>541263.63</v>
          </cell>
        </row>
        <row r="138">
          <cell r="G138" t="str">
            <v>21206</v>
          </cell>
          <cell r="H138">
            <v>2684714.55</v>
          </cell>
          <cell r="I138">
            <v>27620.179999999997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483076.72999999992</v>
          </cell>
          <cell r="Q138">
            <v>11199.93</v>
          </cell>
          <cell r="R138">
            <v>114622.35999999999</v>
          </cell>
          <cell r="S138">
            <v>0</v>
          </cell>
          <cell r="T138">
            <v>0</v>
          </cell>
          <cell r="U138">
            <v>0</v>
          </cell>
          <cell r="V138">
            <v>209803.23999999996</v>
          </cell>
          <cell r="W138">
            <v>69327.94</v>
          </cell>
          <cell r="X138">
            <v>4334</v>
          </cell>
          <cell r="Y138">
            <v>0</v>
          </cell>
          <cell r="Z138">
            <v>0</v>
          </cell>
          <cell r="AA138">
            <v>0</v>
          </cell>
          <cell r="AB138">
            <v>114946.45000000003</v>
          </cell>
          <cell r="AC138">
            <v>49790.93</v>
          </cell>
          <cell r="AD138">
            <v>9945.5899999999983</v>
          </cell>
          <cell r="AE138">
            <v>0</v>
          </cell>
          <cell r="AF138">
            <v>113741.51</v>
          </cell>
          <cell r="AG138">
            <v>0</v>
          </cell>
          <cell r="AH138">
            <v>0</v>
          </cell>
          <cell r="AI138">
            <v>27615.58</v>
          </cell>
          <cell r="AJ138">
            <v>0</v>
          </cell>
          <cell r="AK138">
            <v>0</v>
          </cell>
          <cell r="AL138">
            <v>0</v>
          </cell>
          <cell r="AM138">
            <v>9457.44</v>
          </cell>
          <cell r="AN138">
            <v>47426.01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4480.57</v>
          </cell>
          <cell r="AU138">
            <v>0</v>
          </cell>
          <cell r="AV138">
            <v>0</v>
          </cell>
          <cell r="AW138">
            <v>0</v>
          </cell>
          <cell r="AX138">
            <v>3082.57</v>
          </cell>
          <cell r="AY138">
            <v>0</v>
          </cell>
          <cell r="AZ138">
            <v>0</v>
          </cell>
          <cell r="BA138">
            <v>0</v>
          </cell>
          <cell r="BB138">
            <v>2534.89</v>
          </cell>
          <cell r="BC138">
            <v>1027656.7399999999</v>
          </cell>
          <cell r="BD138">
            <v>229684.13</v>
          </cell>
          <cell r="BE138">
            <v>270549.90000000002</v>
          </cell>
          <cell r="BF138">
            <v>5515611.2399999993</v>
          </cell>
        </row>
        <row r="139">
          <cell r="G139" t="str">
            <v>21214</v>
          </cell>
          <cell r="H139">
            <v>1668277.2400000002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384239.83</v>
          </cell>
          <cell r="Q139">
            <v>3733.31</v>
          </cell>
          <cell r="R139">
            <v>94100.939999999988</v>
          </cell>
          <cell r="S139">
            <v>0</v>
          </cell>
          <cell r="T139">
            <v>0</v>
          </cell>
          <cell r="U139">
            <v>0</v>
          </cell>
          <cell r="V139">
            <v>70060.350000000006</v>
          </cell>
          <cell r="W139">
            <v>14100.81</v>
          </cell>
          <cell r="X139">
            <v>1947.52</v>
          </cell>
          <cell r="Y139">
            <v>0</v>
          </cell>
          <cell r="Z139">
            <v>0</v>
          </cell>
          <cell r="AA139">
            <v>0</v>
          </cell>
          <cell r="AB139">
            <v>445179.69</v>
          </cell>
          <cell r="AC139">
            <v>39414.869999999995</v>
          </cell>
          <cell r="AD139">
            <v>0</v>
          </cell>
          <cell r="AE139">
            <v>0</v>
          </cell>
          <cell r="AF139">
            <v>74235.28</v>
          </cell>
          <cell r="AG139">
            <v>0</v>
          </cell>
          <cell r="AH139">
            <v>0</v>
          </cell>
          <cell r="AI139">
            <v>3252.2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2760.63</v>
          </cell>
          <cell r="AU139">
            <v>0</v>
          </cell>
          <cell r="AV139">
            <v>0</v>
          </cell>
          <cell r="AW139">
            <v>0</v>
          </cell>
          <cell r="AX139">
            <v>300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798448.33</v>
          </cell>
          <cell r="BD139">
            <v>182449.09</v>
          </cell>
          <cell r="BE139">
            <v>219653.79</v>
          </cell>
          <cell r="BF139">
            <v>4002153.8800000004</v>
          </cell>
        </row>
        <row r="140">
          <cell r="G140" t="str">
            <v>21226</v>
          </cell>
          <cell r="H140">
            <v>2954097.3600000003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311780.78999999998</v>
          </cell>
          <cell r="Q140">
            <v>8533.2800000000007</v>
          </cell>
          <cell r="R140">
            <v>106962.98</v>
          </cell>
          <cell r="S140">
            <v>0</v>
          </cell>
          <cell r="T140">
            <v>0</v>
          </cell>
          <cell r="U140">
            <v>0</v>
          </cell>
          <cell r="V140">
            <v>158280.60999999999</v>
          </cell>
          <cell r="W140">
            <v>67550.070000000007</v>
          </cell>
          <cell r="X140">
            <v>5439.79</v>
          </cell>
          <cell r="Y140">
            <v>0</v>
          </cell>
          <cell r="Z140">
            <v>0</v>
          </cell>
          <cell r="AA140">
            <v>0</v>
          </cell>
          <cell r="AB140">
            <v>114457.38</v>
          </cell>
          <cell r="AC140">
            <v>61207.130000000005</v>
          </cell>
          <cell r="AD140">
            <v>0</v>
          </cell>
          <cell r="AE140">
            <v>0</v>
          </cell>
          <cell r="AF140">
            <v>88812.44</v>
          </cell>
          <cell r="AG140">
            <v>0</v>
          </cell>
          <cell r="AH140">
            <v>0</v>
          </cell>
          <cell r="AI140">
            <v>27959.43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16195</v>
          </cell>
          <cell r="AS140">
            <v>0</v>
          </cell>
          <cell r="AT140">
            <v>5287.91</v>
          </cell>
          <cell r="AU140">
            <v>0</v>
          </cell>
          <cell r="AV140">
            <v>0</v>
          </cell>
          <cell r="AW140">
            <v>0</v>
          </cell>
          <cell r="AX140">
            <v>6477.53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927062.2300000001</v>
          </cell>
          <cell r="BD140">
            <v>236146.01</v>
          </cell>
          <cell r="BE140">
            <v>370922.87</v>
          </cell>
          <cell r="BF140">
            <v>5467172.8099999996</v>
          </cell>
        </row>
        <row r="141">
          <cell r="G141" t="str">
            <v>21232</v>
          </cell>
          <cell r="H141">
            <v>3363925.1699999995</v>
          </cell>
          <cell r="I141">
            <v>160298.15999999997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710389.26</v>
          </cell>
          <cell r="Q141">
            <v>36799.769999999997</v>
          </cell>
          <cell r="R141">
            <v>154151.35</v>
          </cell>
          <cell r="S141">
            <v>0</v>
          </cell>
          <cell r="T141">
            <v>0</v>
          </cell>
          <cell r="U141">
            <v>0</v>
          </cell>
          <cell r="V141">
            <v>261280.52</v>
          </cell>
          <cell r="W141">
            <v>8552.9700000000012</v>
          </cell>
          <cell r="X141">
            <v>6620</v>
          </cell>
          <cell r="Y141">
            <v>0</v>
          </cell>
          <cell r="Z141">
            <v>0</v>
          </cell>
          <cell r="AA141">
            <v>0</v>
          </cell>
          <cell r="AB141">
            <v>157179.79999999999</v>
          </cell>
          <cell r="AC141">
            <v>40560.900000000009</v>
          </cell>
          <cell r="AD141">
            <v>35058.85</v>
          </cell>
          <cell r="AE141">
            <v>0</v>
          </cell>
          <cell r="AF141">
            <v>211304.81000000003</v>
          </cell>
          <cell r="AG141">
            <v>0</v>
          </cell>
          <cell r="AH141">
            <v>0</v>
          </cell>
          <cell r="AI141">
            <v>15507.95</v>
          </cell>
          <cell r="AJ141">
            <v>0</v>
          </cell>
          <cell r="AK141">
            <v>0</v>
          </cell>
          <cell r="AL141">
            <v>0</v>
          </cell>
          <cell r="AM141">
            <v>8635.35</v>
          </cell>
          <cell r="AN141">
            <v>54969.090000000004</v>
          </cell>
          <cell r="AO141">
            <v>0</v>
          </cell>
          <cell r="AP141">
            <v>0</v>
          </cell>
          <cell r="AQ141">
            <v>0</v>
          </cell>
          <cell r="AR141">
            <v>20880</v>
          </cell>
          <cell r="AS141">
            <v>1024.96</v>
          </cell>
          <cell r="AT141">
            <v>3986.21</v>
          </cell>
          <cell r="AU141">
            <v>0</v>
          </cell>
          <cell r="AV141">
            <v>0</v>
          </cell>
          <cell r="AW141">
            <v>0</v>
          </cell>
          <cell r="AX141">
            <v>5735.6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1005232.22</v>
          </cell>
          <cell r="BD141">
            <v>315354.28999999998</v>
          </cell>
          <cell r="BE141">
            <v>321555.51</v>
          </cell>
          <cell r="BF141">
            <v>6899002.7399999965</v>
          </cell>
        </row>
        <row r="142">
          <cell r="G142" t="str">
            <v>21234</v>
          </cell>
          <cell r="H142">
            <v>560754.01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115878.64</v>
          </cell>
          <cell r="Q142">
            <v>2133.3200000000002</v>
          </cell>
          <cell r="R142">
            <v>27471.919999999998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47857.7</v>
          </cell>
          <cell r="AC142">
            <v>3379.2</v>
          </cell>
          <cell r="AD142">
            <v>0</v>
          </cell>
          <cell r="AE142">
            <v>0</v>
          </cell>
          <cell r="AF142">
            <v>22011.38</v>
          </cell>
          <cell r="AG142">
            <v>0</v>
          </cell>
          <cell r="AH142">
            <v>0</v>
          </cell>
          <cell r="AI142">
            <v>950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113640.01999999999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316150.18000000005</v>
          </cell>
          <cell r="BD142">
            <v>54138.520000000004</v>
          </cell>
          <cell r="BE142">
            <v>149558.47000000003</v>
          </cell>
          <cell r="BF142">
            <v>1413923.36</v>
          </cell>
        </row>
        <row r="143">
          <cell r="G143" t="str">
            <v>21237</v>
          </cell>
          <cell r="H143">
            <v>3591929.3999999994</v>
          </cell>
          <cell r="I143">
            <v>103322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777453.68</v>
          </cell>
          <cell r="Q143">
            <v>20266.54</v>
          </cell>
          <cell r="R143">
            <v>178283.26</v>
          </cell>
          <cell r="S143">
            <v>0</v>
          </cell>
          <cell r="T143">
            <v>0</v>
          </cell>
          <cell r="U143">
            <v>0</v>
          </cell>
          <cell r="V143">
            <v>348079.66000000003</v>
          </cell>
          <cell r="W143">
            <v>56924.399999999994</v>
          </cell>
          <cell r="X143">
            <v>3012.6</v>
          </cell>
          <cell r="Y143">
            <v>0</v>
          </cell>
          <cell r="Z143">
            <v>0</v>
          </cell>
          <cell r="AA143">
            <v>0</v>
          </cell>
          <cell r="AB143">
            <v>102631.03000000001</v>
          </cell>
          <cell r="AC143">
            <v>38348.29</v>
          </cell>
          <cell r="AD143">
            <v>0</v>
          </cell>
          <cell r="AE143">
            <v>0</v>
          </cell>
          <cell r="AF143">
            <v>171240.89</v>
          </cell>
          <cell r="AG143">
            <v>0</v>
          </cell>
          <cell r="AH143">
            <v>0</v>
          </cell>
          <cell r="AI143">
            <v>56013.979999999996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17803.52</v>
          </cell>
          <cell r="AO143">
            <v>0</v>
          </cell>
          <cell r="AP143">
            <v>0</v>
          </cell>
          <cell r="AQ143">
            <v>0</v>
          </cell>
          <cell r="AR143">
            <v>21330</v>
          </cell>
          <cell r="AS143">
            <v>0</v>
          </cell>
          <cell r="AT143">
            <v>7628.6499999999987</v>
          </cell>
          <cell r="AU143">
            <v>0</v>
          </cell>
          <cell r="AV143">
            <v>0</v>
          </cell>
          <cell r="AW143">
            <v>0</v>
          </cell>
          <cell r="AX143">
            <v>28226.069999999996</v>
          </cell>
          <cell r="AY143">
            <v>0</v>
          </cell>
          <cell r="AZ143">
            <v>0</v>
          </cell>
          <cell r="BA143">
            <v>0</v>
          </cell>
          <cell r="BB143">
            <v>9972.32</v>
          </cell>
          <cell r="BC143">
            <v>1434253.43</v>
          </cell>
          <cell r="BD143">
            <v>297350.3</v>
          </cell>
          <cell r="BE143">
            <v>376282.82000000007</v>
          </cell>
          <cell r="BF143">
            <v>7640352.8399999999</v>
          </cell>
        </row>
        <row r="144">
          <cell r="G144" t="str">
            <v>21300</v>
          </cell>
          <cell r="H144">
            <v>3421535.919999999</v>
          </cell>
          <cell r="I144">
            <v>191416.96000000002</v>
          </cell>
          <cell r="J144">
            <v>40.870000000000005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603144.92999999993</v>
          </cell>
          <cell r="Q144">
            <v>30933.14</v>
          </cell>
          <cell r="R144">
            <v>174593.52000000002</v>
          </cell>
          <cell r="S144">
            <v>0</v>
          </cell>
          <cell r="T144">
            <v>0</v>
          </cell>
          <cell r="U144">
            <v>0</v>
          </cell>
          <cell r="V144">
            <v>376246.74000000005</v>
          </cell>
          <cell r="W144">
            <v>12632.92</v>
          </cell>
          <cell r="X144">
            <v>4932</v>
          </cell>
          <cell r="Y144">
            <v>0</v>
          </cell>
          <cell r="Z144">
            <v>0</v>
          </cell>
          <cell r="AA144">
            <v>0</v>
          </cell>
          <cell r="AB144">
            <v>606026.01</v>
          </cell>
          <cell r="AC144">
            <v>57285.34</v>
          </cell>
          <cell r="AD144">
            <v>0</v>
          </cell>
          <cell r="AE144">
            <v>0</v>
          </cell>
          <cell r="AF144">
            <v>166587.87</v>
          </cell>
          <cell r="AG144">
            <v>0</v>
          </cell>
          <cell r="AH144">
            <v>0</v>
          </cell>
          <cell r="AI144">
            <v>4946.71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27281.599999999999</v>
          </cell>
          <cell r="AO144">
            <v>0</v>
          </cell>
          <cell r="AP144">
            <v>0</v>
          </cell>
          <cell r="AQ144">
            <v>0</v>
          </cell>
          <cell r="AR144">
            <v>15840</v>
          </cell>
          <cell r="AS144">
            <v>0</v>
          </cell>
          <cell r="AT144">
            <v>5984.45</v>
          </cell>
          <cell r="AU144">
            <v>0</v>
          </cell>
          <cell r="AV144">
            <v>0</v>
          </cell>
          <cell r="AW144">
            <v>0</v>
          </cell>
          <cell r="AX144">
            <v>900</v>
          </cell>
          <cell r="AY144">
            <v>0</v>
          </cell>
          <cell r="AZ144">
            <v>0</v>
          </cell>
          <cell r="BA144">
            <v>0</v>
          </cell>
          <cell r="BB144">
            <v>2903.7</v>
          </cell>
          <cell r="BC144">
            <v>1159789.9999999998</v>
          </cell>
          <cell r="BD144">
            <v>306201.68</v>
          </cell>
          <cell r="BE144">
            <v>419807.74</v>
          </cell>
          <cell r="BF144">
            <v>7589032.0999999978</v>
          </cell>
        </row>
        <row r="145">
          <cell r="G145" t="str">
            <v>21301</v>
          </cell>
          <cell r="H145">
            <v>1907246.92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311516.55999999994</v>
          </cell>
          <cell r="Q145">
            <v>9599.94</v>
          </cell>
          <cell r="R145">
            <v>61067.56</v>
          </cell>
          <cell r="S145">
            <v>0</v>
          </cell>
          <cell r="T145">
            <v>0</v>
          </cell>
          <cell r="U145">
            <v>0</v>
          </cell>
          <cell r="V145">
            <v>144885.61000000002</v>
          </cell>
          <cell r="W145">
            <v>32920.71</v>
          </cell>
          <cell r="X145">
            <v>2070</v>
          </cell>
          <cell r="Y145">
            <v>0</v>
          </cell>
          <cell r="Z145">
            <v>0</v>
          </cell>
          <cell r="AA145">
            <v>0</v>
          </cell>
          <cell r="AB145">
            <v>87522.02</v>
          </cell>
          <cell r="AC145">
            <v>34758.21</v>
          </cell>
          <cell r="AD145">
            <v>0</v>
          </cell>
          <cell r="AE145">
            <v>0</v>
          </cell>
          <cell r="AF145">
            <v>84067.98</v>
          </cell>
          <cell r="AG145">
            <v>0</v>
          </cell>
          <cell r="AH145">
            <v>0</v>
          </cell>
          <cell r="AI145">
            <v>2691.02</v>
          </cell>
          <cell r="AJ145">
            <v>0</v>
          </cell>
          <cell r="AK145">
            <v>69102.78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2281</v>
          </cell>
          <cell r="AU145">
            <v>0</v>
          </cell>
          <cell r="AV145">
            <v>0</v>
          </cell>
          <cell r="AW145">
            <v>0</v>
          </cell>
          <cell r="AX145">
            <v>9323.4500000000007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689620.84999999974</v>
          </cell>
          <cell r="BD145">
            <v>155973.57999999996</v>
          </cell>
          <cell r="BE145">
            <v>180724.16</v>
          </cell>
          <cell r="BF145">
            <v>3785372.3499999996</v>
          </cell>
        </row>
        <row r="146">
          <cell r="G146" t="str">
            <v>21302</v>
          </cell>
          <cell r="H146">
            <v>14284690.380000001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4153736.3999999994</v>
          </cell>
          <cell r="Q146">
            <v>54522.86</v>
          </cell>
          <cell r="R146">
            <v>617720.68999999994</v>
          </cell>
          <cell r="S146">
            <v>0</v>
          </cell>
          <cell r="T146">
            <v>0</v>
          </cell>
          <cell r="U146">
            <v>0</v>
          </cell>
          <cell r="V146">
            <v>959997.95000000007</v>
          </cell>
          <cell r="W146">
            <v>0</v>
          </cell>
          <cell r="X146">
            <v>71731.039999999994</v>
          </cell>
          <cell r="Y146">
            <v>0</v>
          </cell>
          <cell r="Z146">
            <v>0</v>
          </cell>
          <cell r="AA146">
            <v>0</v>
          </cell>
          <cell r="AB146">
            <v>497799.25999999995</v>
          </cell>
          <cell r="AC146">
            <v>100694.23</v>
          </cell>
          <cell r="AD146">
            <v>0</v>
          </cell>
          <cell r="AE146">
            <v>0</v>
          </cell>
          <cell r="AF146">
            <v>461895.16000000003</v>
          </cell>
          <cell r="AG146">
            <v>2440814.9500000007</v>
          </cell>
          <cell r="AH146">
            <v>220839.72</v>
          </cell>
          <cell r="AI146">
            <v>191915.39</v>
          </cell>
          <cell r="AJ146">
            <v>9169.5600000000013</v>
          </cell>
          <cell r="AK146">
            <v>0</v>
          </cell>
          <cell r="AL146">
            <v>0</v>
          </cell>
          <cell r="AM146">
            <v>4980.3300000000008</v>
          </cell>
          <cell r="AN146">
            <v>103071.03999999999</v>
          </cell>
          <cell r="AO146">
            <v>0</v>
          </cell>
          <cell r="AP146">
            <v>0</v>
          </cell>
          <cell r="AQ146">
            <v>236278.69</v>
          </cell>
          <cell r="AR146">
            <v>35155</v>
          </cell>
          <cell r="AS146">
            <v>0</v>
          </cell>
          <cell r="AT146">
            <v>28396.290000000005</v>
          </cell>
          <cell r="AU146">
            <v>0</v>
          </cell>
          <cell r="AV146">
            <v>0</v>
          </cell>
          <cell r="AW146">
            <v>0</v>
          </cell>
          <cell r="AX146">
            <v>44074.619999999988</v>
          </cell>
          <cell r="AY146">
            <v>0</v>
          </cell>
          <cell r="AZ146">
            <v>0</v>
          </cell>
          <cell r="BA146">
            <v>0</v>
          </cell>
          <cell r="BB146">
            <v>1657.05</v>
          </cell>
          <cell r="BC146">
            <v>4994210.1699999981</v>
          </cell>
          <cell r="BD146">
            <v>1013221.1500000001</v>
          </cell>
          <cell r="BE146">
            <v>781521.69</v>
          </cell>
          <cell r="BF146">
            <v>31308093.619999997</v>
          </cell>
        </row>
        <row r="147">
          <cell r="G147" t="str">
            <v>21303</v>
          </cell>
          <cell r="H147">
            <v>2452350.9899999998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397439.54</v>
          </cell>
          <cell r="Q147">
            <v>5499.06</v>
          </cell>
          <cell r="R147">
            <v>126972.97</v>
          </cell>
          <cell r="S147">
            <v>0</v>
          </cell>
          <cell r="T147">
            <v>0</v>
          </cell>
          <cell r="U147">
            <v>0</v>
          </cell>
          <cell r="V147">
            <v>217194.87999999998</v>
          </cell>
          <cell r="W147">
            <v>42223.32</v>
          </cell>
          <cell r="X147">
            <v>2448.6</v>
          </cell>
          <cell r="Y147">
            <v>0</v>
          </cell>
          <cell r="Z147">
            <v>0</v>
          </cell>
          <cell r="AA147">
            <v>0</v>
          </cell>
          <cell r="AB147">
            <v>203835</v>
          </cell>
          <cell r="AC147">
            <v>23530.36</v>
          </cell>
          <cell r="AD147">
            <v>0</v>
          </cell>
          <cell r="AE147">
            <v>0</v>
          </cell>
          <cell r="AF147">
            <v>99271.099999999991</v>
          </cell>
          <cell r="AG147">
            <v>0</v>
          </cell>
          <cell r="AH147">
            <v>0</v>
          </cell>
          <cell r="AI147">
            <v>36295.67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106733.57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966015.23999999987</v>
          </cell>
          <cell r="BD147">
            <v>230323.74</v>
          </cell>
          <cell r="BE147">
            <v>378429.20999999996</v>
          </cell>
          <cell r="BF147">
            <v>5288563.25</v>
          </cell>
        </row>
        <row r="148">
          <cell r="G148" t="str">
            <v>21401</v>
          </cell>
          <cell r="H148">
            <v>18051374.519999992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3922689.1800000006</v>
          </cell>
          <cell r="Q148">
            <v>148145.97</v>
          </cell>
          <cell r="R148">
            <v>706706.5</v>
          </cell>
          <cell r="S148">
            <v>0</v>
          </cell>
          <cell r="T148">
            <v>0</v>
          </cell>
          <cell r="U148">
            <v>0</v>
          </cell>
          <cell r="V148">
            <v>1030261.7000000001</v>
          </cell>
          <cell r="W148">
            <v>126942.87999999998</v>
          </cell>
          <cell r="X148">
            <v>31517.68</v>
          </cell>
          <cell r="Y148">
            <v>0</v>
          </cell>
          <cell r="Z148">
            <v>0</v>
          </cell>
          <cell r="AA148">
            <v>0</v>
          </cell>
          <cell r="AB148">
            <v>946658.50000000012</v>
          </cell>
          <cell r="AC148">
            <v>172606.34000000003</v>
          </cell>
          <cell r="AD148">
            <v>56469.16</v>
          </cell>
          <cell r="AE148">
            <v>0</v>
          </cell>
          <cell r="AF148">
            <v>1004151.0900000001</v>
          </cell>
          <cell r="AG148">
            <v>0</v>
          </cell>
          <cell r="AH148">
            <v>0</v>
          </cell>
          <cell r="AI148">
            <v>62917.21</v>
          </cell>
          <cell r="AJ148">
            <v>0</v>
          </cell>
          <cell r="AK148">
            <v>0</v>
          </cell>
          <cell r="AL148">
            <v>0</v>
          </cell>
          <cell r="AM148">
            <v>27630.9</v>
          </cell>
          <cell r="AN148">
            <v>227130.21</v>
          </cell>
          <cell r="AO148">
            <v>0</v>
          </cell>
          <cell r="AP148">
            <v>0</v>
          </cell>
          <cell r="AQ148">
            <v>0</v>
          </cell>
          <cell r="AR148">
            <v>19440</v>
          </cell>
          <cell r="AS148">
            <v>0</v>
          </cell>
          <cell r="AT148">
            <v>87689.859999999986</v>
          </cell>
          <cell r="AU148">
            <v>0</v>
          </cell>
          <cell r="AV148">
            <v>0</v>
          </cell>
          <cell r="AW148">
            <v>0</v>
          </cell>
          <cell r="AX148">
            <v>15909.52</v>
          </cell>
          <cell r="AY148">
            <v>0</v>
          </cell>
          <cell r="AZ148">
            <v>0</v>
          </cell>
          <cell r="BA148">
            <v>0</v>
          </cell>
          <cell r="BB148">
            <v>645728.67000000004</v>
          </cell>
          <cell r="BC148">
            <v>5630668.1100000003</v>
          </cell>
          <cell r="BD148">
            <v>1529337.3</v>
          </cell>
          <cell r="BE148">
            <v>1521140.8599999999</v>
          </cell>
          <cell r="BF148">
            <v>35965116.159999989</v>
          </cell>
        </row>
        <row r="149">
          <cell r="G149" t="str">
            <v>22008</v>
          </cell>
          <cell r="H149">
            <v>1048804.82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98464.6</v>
          </cell>
          <cell r="Q149">
            <v>0</v>
          </cell>
          <cell r="R149">
            <v>27743.68</v>
          </cell>
          <cell r="S149">
            <v>0</v>
          </cell>
          <cell r="T149">
            <v>0</v>
          </cell>
          <cell r="U149">
            <v>0</v>
          </cell>
          <cell r="V149">
            <v>116087.86000000002</v>
          </cell>
          <cell r="W149">
            <v>0</v>
          </cell>
          <cell r="X149">
            <v>1060</v>
          </cell>
          <cell r="Y149">
            <v>0</v>
          </cell>
          <cell r="Z149">
            <v>0</v>
          </cell>
          <cell r="AA149">
            <v>0</v>
          </cell>
          <cell r="AB149">
            <v>43631.43</v>
          </cell>
          <cell r="AC149">
            <v>23866.15</v>
          </cell>
          <cell r="AD149">
            <v>0</v>
          </cell>
          <cell r="AE149">
            <v>0</v>
          </cell>
          <cell r="AF149">
            <v>10494.25</v>
          </cell>
          <cell r="AG149">
            <v>0</v>
          </cell>
          <cell r="AH149">
            <v>0</v>
          </cell>
          <cell r="AI149">
            <v>2088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378.69000000000005</v>
          </cell>
          <cell r="AS149">
            <v>0</v>
          </cell>
          <cell r="AT149">
            <v>641.78000000000009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306307.15999999997</v>
          </cell>
          <cell r="BD149">
            <v>76517.290000000008</v>
          </cell>
          <cell r="BE149">
            <v>99103.499999999971</v>
          </cell>
          <cell r="BF149">
            <v>1855189.21</v>
          </cell>
        </row>
        <row r="150">
          <cell r="G150" t="str">
            <v>22009</v>
          </cell>
          <cell r="H150">
            <v>3270938.9199999995</v>
          </cell>
          <cell r="I150">
            <v>3513.5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457678.25999999995</v>
          </cell>
          <cell r="Q150">
            <v>13772.72</v>
          </cell>
          <cell r="R150">
            <v>104712.70999999999</v>
          </cell>
          <cell r="S150">
            <v>0</v>
          </cell>
          <cell r="T150">
            <v>0</v>
          </cell>
          <cell r="U150">
            <v>0</v>
          </cell>
          <cell r="V150">
            <v>323668.56000000006</v>
          </cell>
          <cell r="W150">
            <v>8577.7799999999988</v>
          </cell>
          <cell r="X150">
            <v>533.12</v>
          </cell>
          <cell r="Y150">
            <v>0</v>
          </cell>
          <cell r="Z150">
            <v>0</v>
          </cell>
          <cell r="AA150">
            <v>0</v>
          </cell>
          <cell r="AB150">
            <v>91701.46</v>
          </cell>
          <cell r="AC150">
            <v>75655.7</v>
          </cell>
          <cell r="AD150">
            <v>0</v>
          </cell>
          <cell r="AE150">
            <v>0</v>
          </cell>
          <cell r="AF150">
            <v>111680.33</v>
          </cell>
          <cell r="AG150">
            <v>0</v>
          </cell>
          <cell r="AH150">
            <v>0</v>
          </cell>
          <cell r="AI150">
            <v>15760.779999999999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9450.31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8236.630000000001</v>
          </cell>
          <cell r="AU150">
            <v>0</v>
          </cell>
          <cell r="AV150">
            <v>0</v>
          </cell>
          <cell r="AW150">
            <v>0</v>
          </cell>
          <cell r="AX150">
            <v>3167.4300000000003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1155938.8899999997</v>
          </cell>
          <cell r="BD150">
            <v>218552.76</v>
          </cell>
          <cell r="BE150">
            <v>630834.48</v>
          </cell>
          <cell r="BF150">
            <v>6504374.339999998</v>
          </cell>
        </row>
        <row r="151">
          <cell r="G151" t="str">
            <v>22017</v>
          </cell>
          <cell r="H151">
            <v>1135837.3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112058.77</v>
          </cell>
          <cell r="Q151">
            <v>2138.83</v>
          </cell>
          <cell r="R151">
            <v>14959</v>
          </cell>
          <cell r="S151">
            <v>0</v>
          </cell>
          <cell r="T151">
            <v>0</v>
          </cell>
          <cell r="U151">
            <v>0</v>
          </cell>
          <cell r="V151">
            <v>55593.74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33614.71</v>
          </cell>
          <cell r="AC151">
            <v>23478.019999999997</v>
          </cell>
          <cell r="AD151">
            <v>0</v>
          </cell>
          <cell r="AE151">
            <v>0</v>
          </cell>
          <cell r="AF151">
            <v>13641.710000000001</v>
          </cell>
          <cell r="AG151">
            <v>0</v>
          </cell>
          <cell r="AH151">
            <v>0</v>
          </cell>
          <cell r="AI151">
            <v>1889.9099999999999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1860</v>
          </cell>
          <cell r="AS151">
            <v>0</v>
          </cell>
          <cell r="AT151">
            <v>988.08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486589.03</v>
          </cell>
          <cell r="BD151">
            <v>77579.449999999983</v>
          </cell>
          <cell r="BE151">
            <v>160999.26000000004</v>
          </cell>
          <cell r="BF151">
            <v>2121227.81</v>
          </cell>
        </row>
        <row r="152">
          <cell r="G152" t="str">
            <v>22073</v>
          </cell>
          <cell r="H152">
            <v>1112231.5799999996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148003.51999999999</v>
          </cell>
          <cell r="Q152">
            <v>0</v>
          </cell>
          <cell r="R152">
            <v>28117.98</v>
          </cell>
          <cell r="S152">
            <v>0</v>
          </cell>
          <cell r="T152">
            <v>0</v>
          </cell>
          <cell r="U152">
            <v>0</v>
          </cell>
          <cell r="V152">
            <v>103671.93</v>
          </cell>
          <cell r="W152">
            <v>0</v>
          </cell>
          <cell r="X152">
            <v>1004.84</v>
          </cell>
          <cell r="Y152">
            <v>0</v>
          </cell>
          <cell r="Z152">
            <v>0</v>
          </cell>
          <cell r="AA152">
            <v>0</v>
          </cell>
          <cell r="AB152">
            <v>30313.530000000002</v>
          </cell>
          <cell r="AC152">
            <v>28183.47</v>
          </cell>
          <cell r="AD152">
            <v>0</v>
          </cell>
          <cell r="AE152">
            <v>0</v>
          </cell>
          <cell r="AF152">
            <v>17682.690000000002</v>
          </cell>
          <cell r="AG152">
            <v>0</v>
          </cell>
          <cell r="AH152">
            <v>0</v>
          </cell>
          <cell r="AI152">
            <v>11356.15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14564.77</v>
          </cell>
          <cell r="AS152">
            <v>0</v>
          </cell>
          <cell r="AT152">
            <v>815.64</v>
          </cell>
          <cell r="AU152">
            <v>0</v>
          </cell>
          <cell r="AV152">
            <v>0</v>
          </cell>
          <cell r="AW152">
            <v>0</v>
          </cell>
          <cell r="AX152">
            <v>310.72000000000003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499629.72</v>
          </cell>
          <cell r="BD152">
            <v>72454.62</v>
          </cell>
          <cell r="BE152">
            <v>170523.73000000004</v>
          </cell>
          <cell r="BF152">
            <v>2238864.8899999992</v>
          </cell>
        </row>
        <row r="153">
          <cell r="G153" t="str">
            <v>22105</v>
          </cell>
          <cell r="H153">
            <v>1801824.4699999997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255634.9</v>
          </cell>
          <cell r="Q153">
            <v>7204.91</v>
          </cell>
          <cell r="R153">
            <v>44441</v>
          </cell>
          <cell r="S153">
            <v>0</v>
          </cell>
          <cell r="T153">
            <v>0</v>
          </cell>
          <cell r="U153">
            <v>0</v>
          </cell>
          <cell r="V153">
            <v>119180.23000000001</v>
          </cell>
          <cell r="W153">
            <v>0</v>
          </cell>
          <cell r="X153">
            <v>2372</v>
          </cell>
          <cell r="Y153">
            <v>0</v>
          </cell>
          <cell r="Z153">
            <v>0</v>
          </cell>
          <cell r="AA153">
            <v>0</v>
          </cell>
          <cell r="AB153">
            <v>55456.950000000004</v>
          </cell>
          <cell r="AC153">
            <v>69984.39</v>
          </cell>
          <cell r="AD153">
            <v>0</v>
          </cell>
          <cell r="AE153">
            <v>0</v>
          </cell>
          <cell r="AF153">
            <v>42328.56</v>
          </cell>
          <cell r="AG153">
            <v>0</v>
          </cell>
          <cell r="AH153">
            <v>0</v>
          </cell>
          <cell r="AI153">
            <v>11007.969999999998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4397.87</v>
          </cell>
          <cell r="AS153">
            <v>0</v>
          </cell>
          <cell r="AT153">
            <v>2189.4</v>
          </cell>
          <cell r="AU153">
            <v>0</v>
          </cell>
          <cell r="AV153">
            <v>0</v>
          </cell>
          <cell r="AW153">
            <v>0</v>
          </cell>
          <cell r="AX153">
            <v>3273.2400000000002</v>
          </cell>
          <cell r="AY153">
            <v>0</v>
          </cell>
          <cell r="AZ153">
            <v>0</v>
          </cell>
          <cell r="BA153">
            <v>0</v>
          </cell>
          <cell r="BB153">
            <v>9281.56</v>
          </cell>
          <cell r="BC153">
            <v>667237.67000000004</v>
          </cell>
          <cell r="BD153">
            <v>113200.03</v>
          </cell>
          <cell r="BE153">
            <v>255580.10999999996</v>
          </cell>
          <cell r="BF153">
            <v>3464595.26</v>
          </cell>
        </row>
        <row r="154">
          <cell r="G154" t="str">
            <v>22200</v>
          </cell>
          <cell r="H154">
            <v>1978071.8300000003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297087.12999999995</v>
          </cell>
          <cell r="Q154">
            <v>0</v>
          </cell>
          <cell r="R154">
            <v>64613.87</v>
          </cell>
          <cell r="S154">
            <v>0</v>
          </cell>
          <cell r="T154">
            <v>0</v>
          </cell>
          <cell r="U154">
            <v>5219.08</v>
          </cell>
          <cell r="V154">
            <v>64326.380000000005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84358.43</v>
          </cell>
          <cell r="AC154">
            <v>23358.61</v>
          </cell>
          <cell r="AD154">
            <v>0</v>
          </cell>
          <cell r="AE154">
            <v>0</v>
          </cell>
          <cell r="AF154">
            <v>48210.33</v>
          </cell>
          <cell r="AG154">
            <v>0</v>
          </cell>
          <cell r="AH154">
            <v>0</v>
          </cell>
          <cell r="AI154">
            <v>43991.75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7445.76</v>
          </cell>
          <cell r="AS154">
            <v>0</v>
          </cell>
          <cell r="AT154">
            <v>641.62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819123.47</v>
          </cell>
          <cell r="BD154">
            <v>130186.49</v>
          </cell>
          <cell r="BE154">
            <v>267957.60000000003</v>
          </cell>
          <cell r="BF154">
            <v>3834592.350000001</v>
          </cell>
        </row>
        <row r="155">
          <cell r="G155" t="str">
            <v>22204</v>
          </cell>
          <cell r="H155">
            <v>1340704.8099999998</v>
          </cell>
          <cell r="I155">
            <v>4281.6399999999994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110820.76</v>
          </cell>
          <cell r="Q155">
            <v>0</v>
          </cell>
          <cell r="R155">
            <v>18390.91</v>
          </cell>
          <cell r="S155">
            <v>344.61</v>
          </cell>
          <cell r="T155">
            <v>0</v>
          </cell>
          <cell r="U155">
            <v>0</v>
          </cell>
          <cell r="V155">
            <v>57494.23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22973.38</v>
          </cell>
          <cell r="AC155">
            <v>22482.719999999998</v>
          </cell>
          <cell r="AD155">
            <v>0</v>
          </cell>
          <cell r="AE155">
            <v>0</v>
          </cell>
          <cell r="AF155">
            <v>24399.940000000002</v>
          </cell>
          <cell r="AG155">
            <v>0</v>
          </cell>
          <cell r="AH155">
            <v>0</v>
          </cell>
          <cell r="AI155">
            <v>1402.05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2273.41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24155.030000000002</v>
          </cell>
          <cell r="BC155">
            <v>486269.66</v>
          </cell>
          <cell r="BD155">
            <v>102967.65999999999</v>
          </cell>
          <cell r="BE155">
            <v>185791.82</v>
          </cell>
          <cell r="BF155">
            <v>2404752.6299999994</v>
          </cell>
        </row>
        <row r="156">
          <cell r="G156" t="str">
            <v>22207</v>
          </cell>
          <cell r="H156">
            <v>3231238.2900000005</v>
          </cell>
          <cell r="I156">
            <v>3088.9300000000003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455368.94999999995</v>
          </cell>
          <cell r="Q156">
            <v>3527.38</v>
          </cell>
          <cell r="R156">
            <v>97081.8</v>
          </cell>
          <cell r="S156">
            <v>0</v>
          </cell>
          <cell r="T156">
            <v>0</v>
          </cell>
          <cell r="U156">
            <v>0</v>
          </cell>
          <cell r="V156">
            <v>311631.34000000003</v>
          </cell>
          <cell r="W156">
            <v>133721.56</v>
          </cell>
          <cell r="X156">
            <v>10038.970000000001</v>
          </cell>
          <cell r="Y156">
            <v>0</v>
          </cell>
          <cell r="Z156">
            <v>0</v>
          </cell>
          <cell r="AA156">
            <v>0</v>
          </cell>
          <cell r="AB156">
            <v>68296.22</v>
          </cell>
          <cell r="AC156">
            <v>76098.39999999998</v>
          </cell>
          <cell r="AD156">
            <v>0</v>
          </cell>
          <cell r="AE156">
            <v>0</v>
          </cell>
          <cell r="AF156">
            <v>115746.31999999999</v>
          </cell>
          <cell r="AG156">
            <v>0</v>
          </cell>
          <cell r="AH156">
            <v>0</v>
          </cell>
          <cell r="AI156">
            <v>21438.420000000002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11103.8</v>
          </cell>
          <cell r="AS156">
            <v>0</v>
          </cell>
          <cell r="AT156">
            <v>4617.71</v>
          </cell>
          <cell r="AU156">
            <v>0</v>
          </cell>
          <cell r="AV156">
            <v>0</v>
          </cell>
          <cell r="AW156">
            <v>0</v>
          </cell>
          <cell r="AX156">
            <v>354.6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1247263.45</v>
          </cell>
          <cell r="BD156">
            <v>217212.05000000002</v>
          </cell>
          <cell r="BE156">
            <v>357517.33999999997</v>
          </cell>
          <cell r="BF156">
            <v>6365345.5299999993</v>
          </cell>
        </row>
        <row r="157">
          <cell r="G157" t="str">
            <v>23042</v>
          </cell>
          <cell r="H157">
            <v>1176289.1499999999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100066.06</v>
          </cell>
          <cell r="Q157">
            <v>10128.83</v>
          </cell>
          <cell r="R157">
            <v>37477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52066.19</v>
          </cell>
          <cell r="AC157">
            <v>27663.62</v>
          </cell>
          <cell r="AD157">
            <v>0</v>
          </cell>
          <cell r="AE157">
            <v>0</v>
          </cell>
          <cell r="AF157">
            <v>34702.450000000004</v>
          </cell>
          <cell r="AG157">
            <v>0</v>
          </cell>
          <cell r="AH157">
            <v>0</v>
          </cell>
          <cell r="AI157">
            <v>13466.98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603.66999999999996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1611.86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2712.92</v>
          </cell>
          <cell r="BC157">
            <v>404341.44000000006</v>
          </cell>
          <cell r="BD157">
            <v>59856.369999999995</v>
          </cell>
          <cell r="BE157">
            <v>77571.75</v>
          </cell>
          <cell r="BF157">
            <v>1998558.29</v>
          </cell>
        </row>
        <row r="158">
          <cell r="G158" t="str">
            <v>23054</v>
          </cell>
          <cell r="H158">
            <v>1344507.79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140077.15</v>
          </cell>
          <cell r="Q158">
            <v>0</v>
          </cell>
          <cell r="R158">
            <v>36922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23736.61</v>
          </cell>
          <cell r="AC158">
            <v>4894.99</v>
          </cell>
          <cell r="AD158">
            <v>0</v>
          </cell>
          <cell r="AE158">
            <v>0</v>
          </cell>
          <cell r="AF158">
            <v>32504.6</v>
          </cell>
          <cell r="AG158">
            <v>0</v>
          </cell>
          <cell r="AH158">
            <v>0</v>
          </cell>
          <cell r="AI158">
            <v>2361.21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26799.02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399847.52999999997</v>
          </cell>
          <cell r="BD158">
            <v>80514.59</v>
          </cell>
          <cell r="BE158">
            <v>89948.510000000009</v>
          </cell>
          <cell r="BF158">
            <v>2182114</v>
          </cell>
        </row>
        <row r="159">
          <cell r="G159" t="str">
            <v>23309</v>
          </cell>
          <cell r="H159">
            <v>21525935.020000003</v>
          </cell>
          <cell r="I159">
            <v>249044.42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4307835.1400000006</v>
          </cell>
          <cell r="Q159">
            <v>143262.62</v>
          </cell>
          <cell r="R159">
            <v>778195.16999999993</v>
          </cell>
          <cell r="S159">
            <v>0</v>
          </cell>
          <cell r="T159">
            <v>0</v>
          </cell>
          <cell r="U159">
            <v>0</v>
          </cell>
          <cell r="V159">
            <v>1943112.9999999998</v>
          </cell>
          <cell r="W159">
            <v>223248.91000000003</v>
          </cell>
          <cell r="X159">
            <v>51611</v>
          </cell>
          <cell r="Y159">
            <v>0</v>
          </cell>
          <cell r="Z159">
            <v>0</v>
          </cell>
          <cell r="AA159">
            <v>0</v>
          </cell>
          <cell r="AB159">
            <v>970983.60999999987</v>
          </cell>
          <cell r="AC159">
            <v>217309.99</v>
          </cell>
          <cell r="AD159">
            <v>0</v>
          </cell>
          <cell r="AE159">
            <v>0</v>
          </cell>
          <cell r="AF159">
            <v>1119236.95</v>
          </cell>
          <cell r="AG159">
            <v>92761.01</v>
          </cell>
          <cell r="AH159">
            <v>0</v>
          </cell>
          <cell r="AI159">
            <v>243727.08000000002</v>
          </cell>
          <cell r="AJ159">
            <v>0</v>
          </cell>
          <cell r="AK159">
            <v>0</v>
          </cell>
          <cell r="AL159">
            <v>0</v>
          </cell>
          <cell r="AM159">
            <v>51212.680000000008</v>
          </cell>
          <cell r="AN159">
            <v>329070.31999999995</v>
          </cell>
          <cell r="AO159">
            <v>0</v>
          </cell>
          <cell r="AP159">
            <v>70557.320000000007</v>
          </cell>
          <cell r="AQ159">
            <v>0</v>
          </cell>
          <cell r="AR159">
            <v>35550</v>
          </cell>
          <cell r="AS159">
            <v>31914.479999999996</v>
          </cell>
          <cell r="AT159">
            <v>40413.75</v>
          </cell>
          <cell r="AU159">
            <v>0</v>
          </cell>
          <cell r="AV159">
            <v>0</v>
          </cell>
          <cell r="AW159">
            <v>0</v>
          </cell>
          <cell r="AX159">
            <v>567522.4800000001</v>
          </cell>
          <cell r="AY159">
            <v>0</v>
          </cell>
          <cell r="AZ159">
            <v>0</v>
          </cell>
          <cell r="BA159">
            <v>0</v>
          </cell>
          <cell r="BB159">
            <v>646376.54</v>
          </cell>
          <cell r="BC159">
            <v>7340348.3700000029</v>
          </cell>
          <cell r="BD159">
            <v>1524230.7899999998</v>
          </cell>
          <cell r="BE159">
            <v>1913899.85</v>
          </cell>
          <cell r="BF159">
            <v>44417360.500000007</v>
          </cell>
        </row>
        <row r="160">
          <cell r="G160" t="str">
            <v>23311</v>
          </cell>
          <cell r="H160">
            <v>1632789.9899999995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125063.26999999999</v>
          </cell>
          <cell r="Q160">
            <v>2799.8599999999997</v>
          </cell>
          <cell r="R160">
            <v>37154</v>
          </cell>
          <cell r="S160">
            <v>0</v>
          </cell>
          <cell r="T160">
            <v>0</v>
          </cell>
          <cell r="U160">
            <v>0</v>
          </cell>
          <cell r="V160">
            <v>73746.360000000015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75373.45</v>
          </cell>
          <cell r="AC160">
            <v>20401.18</v>
          </cell>
          <cell r="AD160">
            <v>0</v>
          </cell>
          <cell r="AE160">
            <v>0</v>
          </cell>
          <cell r="AF160">
            <v>47196.83</v>
          </cell>
          <cell r="AG160">
            <v>0</v>
          </cell>
          <cell r="AH160">
            <v>0</v>
          </cell>
          <cell r="AI160">
            <v>2848.57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341.12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807727.30000000028</v>
          </cell>
          <cell r="BD160">
            <v>144894.90999999997</v>
          </cell>
          <cell r="BE160">
            <v>131654.83000000002</v>
          </cell>
          <cell r="BF160">
            <v>3101991.6700000004</v>
          </cell>
        </row>
        <row r="161">
          <cell r="G161" t="str">
            <v>23402</v>
          </cell>
          <cell r="H161">
            <v>4479017.09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815161.44000000006</v>
          </cell>
          <cell r="Q161">
            <v>31096.649999999998</v>
          </cell>
          <cell r="R161">
            <v>168631.25999999998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421645.82000000012</v>
          </cell>
          <cell r="AC161">
            <v>31397.210000000003</v>
          </cell>
          <cell r="AD161">
            <v>0</v>
          </cell>
          <cell r="AE161">
            <v>0</v>
          </cell>
          <cell r="AF161">
            <v>176597.65</v>
          </cell>
          <cell r="AG161">
            <v>0</v>
          </cell>
          <cell r="AH161">
            <v>0</v>
          </cell>
          <cell r="AI161">
            <v>7442.87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5591.7800000000007</v>
          </cell>
          <cell r="AU161">
            <v>0</v>
          </cell>
          <cell r="AV161">
            <v>0</v>
          </cell>
          <cell r="AW161">
            <v>0</v>
          </cell>
          <cell r="AX161">
            <v>48005.01</v>
          </cell>
          <cell r="AY161">
            <v>0</v>
          </cell>
          <cell r="AZ161">
            <v>0</v>
          </cell>
          <cell r="BA161">
            <v>0</v>
          </cell>
          <cell r="BB161">
            <v>29493.93</v>
          </cell>
          <cell r="BC161">
            <v>1075506.02</v>
          </cell>
          <cell r="BD161">
            <v>296868.47000000009</v>
          </cell>
          <cell r="BE161">
            <v>550811.98</v>
          </cell>
          <cell r="BF161">
            <v>8137267.1799999997</v>
          </cell>
        </row>
        <row r="162">
          <cell r="G162" t="str">
            <v>23403</v>
          </cell>
          <cell r="H162">
            <v>10238780.039999997</v>
          </cell>
          <cell r="I162">
            <v>447551.40999999992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2228975.2099999995</v>
          </cell>
          <cell r="Q162">
            <v>119872.25</v>
          </cell>
          <cell r="R162">
            <v>419665.94</v>
          </cell>
          <cell r="S162">
            <v>0</v>
          </cell>
          <cell r="T162">
            <v>0</v>
          </cell>
          <cell r="U162">
            <v>0</v>
          </cell>
          <cell r="V162">
            <v>740576.28999999992</v>
          </cell>
          <cell r="W162">
            <v>176909.19</v>
          </cell>
          <cell r="X162">
            <v>13002</v>
          </cell>
          <cell r="Y162">
            <v>0</v>
          </cell>
          <cell r="Z162">
            <v>0</v>
          </cell>
          <cell r="AA162">
            <v>0</v>
          </cell>
          <cell r="AB162">
            <v>311684.01000000007</v>
          </cell>
          <cell r="AC162">
            <v>76633.180000000008</v>
          </cell>
          <cell r="AD162">
            <v>0</v>
          </cell>
          <cell r="AE162">
            <v>0</v>
          </cell>
          <cell r="AF162">
            <v>441753.23</v>
          </cell>
          <cell r="AG162">
            <v>0</v>
          </cell>
          <cell r="AH162">
            <v>0</v>
          </cell>
          <cell r="AI162">
            <v>33671.65</v>
          </cell>
          <cell r="AJ162">
            <v>0</v>
          </cell>
          <cell r="AK162">
            <v>0</v>
          </cell>
          <cell r="AL162">
            <v>0</v>
          </cell>
          <cell r="AM162">
            <v>18405.350000000002</v>
          </cell>
          <cell r="AN162">
            <v>117875.18</v>
          </cell>
          <cell r="AO162">
            <v>0</v>
          </cell>
          <cell r="AP162">
            <v>0</v>
          </cell>
          <cell r="AQ162">
            <v>0</v>
          </cell>
          <cell r="AR162">
            <v>41475</v>
          </cell>
          <cell r="AS162">
            <v>0</v>
          </cell>
          <cell r="AT162">
            <v>21184.400000000001</v>
          </cell>
          <cell r="AU162">
            <v>0</v>
          </cell>
          <cell r="AV162">
            <v>0</v>
          </cell>
          <cell r="AW162">
            <v>0</v>
          </cell>
          <cell r="AX162">
            <v>2722.31</v>
          </cell>
          <cell r="AY162">
            <v>0</v>
          </cell>
          <cell r="AZ162">
            <v>0</v>
          </cell>
          <cell r="BA162">
            <v>0</v>
          </cell>
          <cell r="BB162">
            <v>76086.98</v>
          </cell>
          <cell r="BC162">
            <v>3052654.96</v>
          </cell>
          <cell r="BD162">
            <v>761619.97</v>
          </cell>
          <cell r="BE162">
            <v>1471409.9200000002</v>
          </cell>
          <cell r="BF162">
            <v>20812508.469999995</v>
          </cell>
        </row>
        <row r="163">
          <cell r="G163" t="str">
            <v>23404</v>
          </cell>
          <cell r="H163">
            <v>2321702.5399999996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567524.22000000009</v>
          </cell>
          <cell r="Q163">
            <v>23250.7</v>
          </cell>
          <cell r="R163">
            <v>70082.17</v>
          </cell>
          <cell r="S163">
            <v>0</v>
          </cell>
          <cell r="T163">
            <v>0</v>
          </cell>
          <cell r="U163">
            <v>26307.340000000004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135085.53000000003</v>
          </cell>
          <cell r="AC163">
            <v>24146.33</v>
          </cell>
          <cell r="AD163">
            <v>0</v>
          </cell>
          <cell r="AE163">
            <v>0</v>
          </cell>
          <cell r="AF163">
            <v>99039.62</v>
          </cell>
          <cell r="AG163">
            <v>0</v>
          </cell>
          <cell r="AH163">
            <v>0</v>
          </cell>
          <cell r="AI163">
            <v>15484.74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20323.18</v>
          </cell>
          <cell r="AQ163">
            <v>0</v>
          </cell>
          <cell r="AR163">
            <v>0</v>
          </cell>
          <cell r="AS163">
            <v>0</v>
          </cell>
          <cell r="AT163">
            <v>2612.9499999999998</v>
          </cell>
          <cell r="AU163">
            <v>0</v>
          </cell>
          <cell r="AV163">
            <v>0</v>
          </cell>
          <cell r="AW163">
            <v>0</v>
          </cell>
          <cell r="AX163">
            <v>2425.89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537529.75000000012</v>
          </cell>
          <cell r="BD163">
            <v>187509.90999999997</v>
          </cell>
          <cell r="BE163">
            <v>419855.68000000005</v>
          </cell>
          <cell r="BF163">
            <v>4452880.5500000007</v>
          </cell>
        </row>
        <row r="164">
          <cell r="G164" t="str">
            <v>24014</v>
          </cell>
          <cell r="H164">
            <v>1510558.2400000002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131184</v>
          </cell>
          <cell r="Q164">
            <v>13617.45</v>
          </cell>
          <cell r="R164">
            <v>52847.1</v>
          </cell>
          <cell r="S164">
            <v>0</v>
          </cell>
          <cell r="T164">
            <v>0</v>
          </cell>
          <cell r="U164">
            <v>48510.55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171129.83000000002</v>
          </cell>
          <cell r="AC164">
            <v>31690.33</v>
          </cell>
          <cell r="AD164">
            <v>0</v>
          </cell>
          <cell r="AE164">
            <v>0</v>
          </cell>
          <cell r="AF164">
            <v>51308.119999999995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1735.3400000000001</v>
          </cell>
          <cell r="AN164">
            <v>0</v>
          </cell>
          <cell r="AO164">
            <v>4420.53</v>
          </cell>
          <cell r="AP164">
            <v>34129.009999999995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644360.41000000015</v>
          </cell>
          <cell r="BD164">
            <v>164717.17000000001</v>
          </cell>
          <cell r="BE164">
            <v>164131.6</v>
          </cell>
          <cell r="BF164">
            <v>3024339.6800000011</v>
          </cell>
        </row>
        <row r="165">
          <cell r="G165" t="str">
            <v>24019</v>
          </cell>
          <cell r="H165">
            <v>8568735.9100000001</v>
          </cell>
          <cell r="I165">
            <v>16731246.739999998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3359961.18</v>
          </cell>
          <cell r="Q165">
            <v>105591.41</v>
          </cell>
          <cell r="R165">
            <v>747778.91</v>
          </cell>
          <cell r="S165">
            <v>0</v>
          </cell>
          <cell r="T165">
            <v>0</v>
          </cell>
          <cell r="U165">
            <v>28245.739999999998</v>
          </cell>
          <cell r="V165">
            <v>576558.13</v>
          </cell>
          <cell r="W165">
            <v>0</v>
          </cell>
          <cell r="X165">
            <v>19353.72</v>
          </cell>
          <cell r="Y165">
            <v>0</v>
          </cell>
          <cell r="Z165">
            <v>0</v>
          </cell>
          <cell r="AA165">
            <v>0</v>
          </cell>
          <cell r="AB165">
            <v>489370.87</v>
          </cell>
          <cell r="AC165">
            <v>525550.1</v>
          </cell>
          <cell r="AD165">
            <v>0</v>
          </cell>
          <cell r="AE165">
            <v>0</v>
          </cell>
          <cell r="AF165">
            <v>1342253.57</v>
          </cell>
          <cell r="AG165">
            <v>0</v>
          </cell>
          <cell r="AH165">
            <v>0</v>
          </cell>
          <cell r="AI165">
            <v>21902.73</v>
          </cell>
          <cell r="AJ165">
            <v>0</v>
          </cell>
          <cell r="AK165">
            <v>0</v>
          </cell>
          <cell r="AL165">
            <v>0</v>
          </cell>
          <cell r="AM165">
            <v>14697.55</v>
          </cell>
          <cell r="AN165">
            <v>99004.28</v>
          </cell>
          <cell r="AO165">
            <v>17867.229999999996</v>
          </cell>
          <cell r="AP165">
            <v>72874.929999999993</v>
          </cell>
          <cell r="AQ165">
            <v>0</v>
          </cell>
          <cell r="AR165">
            <v>0</v>
          </cell>
          <cell r="AS165">
            <v>0</v>
          </cell>
          <cell r="AT165">
            <v>31478.999999999996</v>
          </cell>
          <cell r="AU165">
            <v>0</v>
          </cell>
          <cell r="AV165">
            <v>0</v>
          </cell>
          <cell r="AW165">
            <v>0</v>
          </cell>
          <cell r="AX165">
            <v>367868.05999999994</v>
          </cell>
          <cell r="AY165">
            <v>0</v>
          </cell>
          <cell r="AZ165">
            <v>0</v>
          </cell>
          <cell r="BA165">
            <v>0</v>
          </cell>
          <cell r="BB165">
            <v>917.21</v>
          </cell>
          <cell r="BC165">
            <v>3558883.2500000005</v>
          </cell>
          <cell r="BD165">
            <v>603949.34999999986</v>
          </cell>
          <cell r="BE165">
            <v>641451.73</v>
          </cell>
          <cell r="BF165">
            <v>37925541.600000001</v>
          </cell>
        </row>
        <row r="166">
          <cell r="G166" t="str">
            <v>24105</v>
          </cell>
          <cell r="H166">
            <v>5405646.9200000009</v>
          </cell>
          <cell r="I166">
            <v>243622.09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899383.24999999988</v>
          </cell>
          <cell r="Q166">
            <v>66045.39</v>
          </cell>
          <cell r="R166">
            <v>186789.78999999998</v>
          </cell>
          <cell r="S166">
            <v>0</v>
          </cell>
          <cell r="T166">
            <v>0</v>
          </cell>
          <cell r="U166">
            <v>0</v>
          </cell>
          <cell r="V166">
            <v>395589.56000000011</v>
          </cell>
          <cell r="W166">
            <v>58224.21</v>
          </cell>
          <cell r="X166">
            <v>8351</v>
          </cell>
          <cell r="Y166">
            <v>0</v>
          </cell>
          <cell r="Z166">
            <v>0</v>
          </cell>
          <cell r="AA166">
            <v>0</v>
          </cell>
          <cell r="AB166">
            <v>458812.32</v>
          </cell>
          <cell r="AC166">
            <v>91611.41</v>
          </cell>
          <cell r="AD166">
            <v>16558</v>
          </cell>
          <cell r="AE166">
            <v>0</v>
          </cell>
          <cell r="AF166">
            <v>269919.40000000008</v>
          </cell>
          <cell r="AG166">
            <v>165184.74999999997</v>
          </cell>
          <cell r="AH166">
            <v>0</v>
          </cell>
          <cell r="AI166">
            <v>83937.569999999992</v>
          </cell>
          <cell r="AJ166">
            <v>0</v>
          </cell>
          <cell r="AK166">
            <v>0</v>
          </cell>
          <cell r="AL166">
            <v>0</v>
          </cell>
          <cell r="AM166">
            <v>3467.21</v>
          </cell>
          <cell r="AN166">
            <v>76652.37</v>
          </cell>
          <cell r="AO166">
            <v>14195.81</v>
          </cell>
          <cell r="AP166">
            <v>30078.35</v>
          </cell>
          <cell r="AQ166">
            <v>0</v>
          </cell>
          <cell r="AR166">
            <v>0</v>
          </cell>
          <cell r="AS166">
            <v>0</v>
          </cell>
          <cell r="AT166">
            <v>1303.8599999999999</v>
          </cell>
          <cell r="AU166">
            <v>0</v>
          </cell>
          <cell r="AV166">
            <v>0</v>
          </cell>
          <cell r="AW166">
            <v>0</v>
          </cell>
          <cell r="AX166">
            <v>78118.280000000013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2166922.27</v>
          </cell>
          <cell r="BD166">
            <v>413605.34</v>
          </cell>
          <cell r="BE166">
            <v>382029.80000000005</v>
          </cell>
          <cell r="BF166">
            <v>11516048.950000001</v>
          </cell>
        </row>
        <row r="167">
          <cell r="G167" t="str">
            <v>24111</v>
          </cell>
          <cell r="H167">
            <v>4560255.2000000011</v>
          </cell>
          <cell r="I167">
            <v>55283.99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718979.04</v>
          </cell>
          <cell r="Q167">
            <v>52522.38</v>
          </cell>
          <cell r="R167">
            <v>180899.68000000002</v>
          </cell>
          <cell r="S167">
            <v>0</v>
          </cell>
          <cell r="T167">
            <v>0</v>
          </cell>
          <cell r="U167">
            <v>0</v>
          </cell>
          <cell r="V167">
            <v>434072.4</v>
          </cell>
          <cell r="W167">
            <v>73929</v>
          </cell>
          <cell r="X167">
            <v>10804</v>
          </cell>
          <cell r="Y167">
            <v>0</v>
          </cell>
          <cell r="Z167">
            <v>0</v>
          </cell>
          <cell r="AA167">
            <v>0</v>
          </cell>
          <cell r="AB167">
            <v>571735.89</v>
          </cell>
          <cell r="AC167">
            <v>288884.71000000008</v>
          </cell>
          <cell r="AD167">
            <v>88301.770000000019</v>
          </cell>
          <cell r="AE167">
            <v>0</v>
          </cell>
          <cell r="AF167">
            <v>327588.39</v>
          </cell>
          <cell r="AG167">
            <v>0</v>
          </cell>
          <cell r="AH167">
            <v>0</v>
          </cell>
          <cell r="AI167">
            <v>75744.89</v>
          </cell>
          <cell r="AJ167">
            <v>0</v>
          </cell>
          <cell r="AK167">
            <v>0</v>
          </cell>
          <cell r="AL167">
            <v>0</v>
          </cell>
          <cell r="AM167">
            <v>68602.259999999995</v>
          </cell>
          <cell r="AN167">
            <v>313709.67999999993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4266.6900000000005</v>
          </cell>
          <cell r="AU167">
            <v>0</v>
          </cell>
          <cell r="AV167">
            <v>0</v>
          </cell>
          <cell r="AW167">
            <v>0</v>
          </cell>
          <cell r="AX167">
            <v>30366.799999999999</v>
          </cell>
          <cell r="AY167">
            <v>0</v>
          </cell>
          <cell r="AZ167">
            <v>0</v>
          </cell>
          <cell r="BA167">
            <v>0</v>
          </cell>
          <cell r="BB167">
            <v>16102.86</v>
          </cell>
          <cell r="BC167">
            <v>1582692.6499999997</v>
          </cell>
          <cell r="BD167">
            <v>444214.62</v>
          </cell>
          <cell r="BE167">
            <v>164017.78000000003</v>
          </cell>
          <cell r="BF167">
            <v>10062974.679999998</v>
          </cell>
        </row>
        <row r="168">
          <cell r="G168" t="str">
            <v>24122</v>
          </cell>
          <cell r="H168">
            <v>1790389.2200000002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169349.62</v>
          </cell>
          <cell r="Q168">
            <v>0</v>
          </cell>
          <cell r="R168">
            <v>42303.719999999994</v>
          </cell>
          <cell r="S168">
            <v>0</v>
          </cell>
          <cell r="T168">
            <v>0</v>
          </cell>
          <cell r="U168">
            <v>0</v>
          </cell>
          <cell r="V168">
            <v>165433.70000000001</v>
          </cell>
          <cell r="W168">
            <v>0</v>
          </cell>
          <cell r="X168">
            <v>2335.92</v>
          </cell>
          <cell r="Y168">
            <v>0</v>
          </cell>
          <cell r="Z168">
            <v>0</v>
          </cell>
          <cell r="AA168">
            <v>0</v>
          </cell>
          <cell r="AB168">
            <v>67757.77</v>
          </cell>
          <cell r="AC168">
            <v>74795.73</v>
          </cell>
          <cell r="AD168">
            <v>13597.19</v>
          </cell>
          <cell r="AE168">
            <v>0</v>
          </cell>
          <cell r="AF168">
            <v>93741.010000000009</v>
          </cell>
          <cell r="AG168">
            <v>0</v>
          </cell>
          <cell r="AH168">
            <v>0</v>
          </cell>
          <cell r="AI168">
            <v>69330.069999999992</v>
          </cell>
          <cell r="AJ168">
            <v>0</v>
          </cell>
          <cell r="AK168">
            <v>0</v>
          </cell>
          <cell r="AL168">
            <v>0</v>
          </cell>
          <cell r="AM168">
            <v>5237.49</v>
          </cell>
          <cell r="AN168">
            <v>44742.26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2607.85</v>
          </cell>
          <cell r="AU168">
            <v>0</v>
          </cell>
          <cell r="AV168">
            <v>0</v>
          </cell>
          <cell r="AW168">
            <v>0</v>
          </cell>
          <cell r="AX168">
            <v>75676.210000000006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1024509.51</v>
          </cell>
          <cell r="BD168">
            <v>173707.34000000003</v>
          </cell>
          <cell r="BE168">
            <v>174762.89</v>
          </cell>
          <cell r="BF168">
            <v>3990277.4999999995</v>
          </cell>
        </row>
        <row r="169">
          <cell r="G169" t="str">
            <v>24350</v>
          </cell>
          <cell r="H169">
            <v>3739862.47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383266.45</v>
          </cell>
          <cell r="Q169">
            <v>21707.01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270348.06</v>
          </cell>
          <cell r="W169">
            <v>31677.86</v>
          </cell>
          <cell r="X169">
            <v>4383.32</v>
          </cell>
          <cell r="Y169">
            <v>0</v>
          </cell>
          <cell r="Z169">
            <v>0</v>
          </cell>
          <cell r="AA169">
            <v>0</v>
          </cell>
          <cell r="AB169">
            <v>117375.96999999999</v>
          </cell>
          <cell r="AC169">
            <v>59024.819999999992</v>
          </cell>
          <cell r="AD169">
            <v>0</v>
          </cell>
          <cell r="AE169">
            <v>0</v>
          </cell>
          <cell r="AF169">
            <v>122527.41</v>
          </cell>
          <cell r="AG169">
            <v>0</v>
          </cell>
          <cell r="AH169">
            <v>0</v>
          </cell>
          <cell r="AI169">
            <v>27792.63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6891.17</v>
          </cell>
          <cell r="AO169">
            <v>0</v>
          </cell>
          <cell r="AP169">
            <v>0</v>
          </cell>
          <cell r="AQ169">
            <v>0</v>
          </cell>
          <cell r="AR169">
            <v>13142.21</v>
          </cell>
          <cell r="AS169">
            <v>0</v>
          </cell>
          <cell r="AT169">
            <v>9164.68</v>
          </cell>
          <cell r="AU169">
            <v>0</v>
          </cell>
          <cell r="AV169">
            <v>0</v>
          </cell>
          <cell r="AW169">
            <v>0</v>
          </cell>
          <cell r="AX169">
            <v>234127.08000000002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1222992.4799999997</v>
          </cell>
          <cell r="BD169">
            <v>238877.25</v>
          </cell>
          <cell r="BE169">
            <v>476007.49</v>
          </cell>
          <cell r="BF169">
            <v>6979168.3600000003</v>
          </cell>
        </row>
        <row r="170">
          <cell r="G170" t="str">
            <v>24404</v>
          </cell>
          <cell r="H170">
            <v>5664384.4900000002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698787.81999999983</v>
          </cell>
          <cell r="Q170">
            <v>70791.02</v>
          </cell>
          <cell r="R170">
            <v>205578</v>
          </cell>
          <cell r="S170">
            <v>0</v>
          </cell>
          <cell r="T170">
            <v>0</v>
          </cell>
          <cell r="U170">
            <v>0</v>
          </cell>
          <cell r="V170">
            <v>362896.74000000005</v>
          </cell>
          <cell r="W170">
            <v>0</v>
          </cell>
          <cell r="X170">
            <v>10555.570000000002</v>
          </cell>
          <cell r="Y170">
            <v>0</v>
          </cell>
          <cell r="Z170">
            <v>0</v>
          </cell>
          <cell r="AA170">
            <v>0</v>
          </cell>
          <cell r="AB170">
            <v>307253.83</v>
          </cell>
          <cell r="AC170">
            <v>94840.88</v>
          </cell>
          <cell r="AD170">
            <v>82627.06</v>
          </cell>
          <cell r="AE170">
            <v>0</v>
          </cell>
          <cell r="AF170">
            <v>271416.96999999997</v>
          </cell>
          <cell r="AG170">
            <v>0</v>
          </cell>
          <cell r="AH170">
            <v>0</v>
          </cell>
          <cell r="AI170">
            <v>60856.91</v>
          </cell>
          <cell r="AJ170">
            <v>0</v>
          </cell>
          <cell r="AK170">
            <v>0</v>
          </cell>
          <cell r="AL170">
            <v>0</v>
          </cell>
          <cell r="AM170">
            <v>26918.510000000002</v>
          </cell>
          <cell r="AN170">
            <v>143923.27000000002</v>
          </cell>
          <cell r="AO170">
            <v>0</v>
          </cell>
          <cell r="AP170">
            <v>0</v>
          </cell>
          <cell r="AQ170">
            <v>23606.65</v>
          </cell>
          <cell r="AR170">
            <v>27320.529999999995</v>
          </cell>
          <cell r="AS170">
            <v>0</v>
          </cell>
          <cell r="AT170">
            <v>8567.7400000000016</v>
          </cell>
          <cell r="AU170">
            <v>0</v>
          </cell>
          <cell r="AV170">
            <v>0</v>
          </cell>
          <cell r="AW170">
            <v>0</v>
          </cell>
          <cell r="AX170">
            <v>11563.08</v>
          </cell>
          <cell r="AY170">
            <v>0</v>
          </cell>
          <cell r="AZ170">
            <v>0</v>
          </cell>
          <cell r="BA170">
            <v>0</v>
          </cell>
          <cell r="BB170">
            <v>242.96</v>
          </cell>
          <cell r="BC170">
            <v>1825529.7200000002</v>
          </cell>
          <cell r="BD170">
            <v>461136.62000000005</v>
          </cell>
          <cell r="BE170">
            <v>585145.27999999991</v>
          </cell>
          <cell r="BF170">
            <v>10943943.65</v>
          </cell>
        </row>
        <row r="171">
          <cell r="G171" t="str">
            <v>24410</v>
          </cell>
          <cell r="H171">
            <v>3470313.9900000007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400573.23999999993</v>
          </cell>
          <cell r="Q171">
            <v>52315.81</v>
          </cell>
          <cell r="R171">
            <v>136618.57999999999</v>
          </cell>
          <cell r="S171">
            <v>0</v>
          </cell>
          <cell r="T171">
            <v>0</v>
          </cell>
          <cell r="U171">
            <v>0</v>
          </cell>
          <cell r="V171">
            <v>243242</v>
          </cell>
          <cell r="W171">
            <v>51294.49</v>
          </cell>
          <cell r="X171">
            <v>9616</v>
          </cell>
          <cell r="Y171">
            <v>0</v>
          </cell>
          <cell r="Z171">
            <v>0</v>
          </cell>
          <cell r="AA171">
            <v>0</v>
          </cell>
          <cell r="AB171">
            <v>269643.92</v>
          </cell>
          <cell r="AC171">
            <v>46480.66</v>
          </cell>
          <cell r="AD171">
            <v>0</v>
          </cell>
          <cell r="AE171">
            <v>0</v>
          </cell>
          <cell r="AF171">
            <v>186662.91</v>
          </cell>
          <cell r="AG171">
            <v>0</v>
          </cell>
          <cell r="AH171">
            <v>0</v>
          </cell>
          <cell r="AI171">
            <v>6620.19</v>
          </cell>
          <cell r="AJ171">
            <v>0</v>
          </cell>
          <cell r="AK171">
            <v>0</v>
          </cell>
          <cell r="AL171">
            <v>0</v>
          </cell>
          <cell r="AM171">
            <v>18515.36</v>
          </cell>
          <cell r="AN171">
            <v>72438.500000000015</v>
          </cell>
          <cell r="AO171">
            <v>0</v>
          </cell>
          <cell r="AP171">
            <v>0</v>
          </cell>
          <cell r="AQ171">
            <v>0</v>
          </cell>
          <cell r="AR171">
            <v>11273.93</v>
          </cell>
          <cell r="AS171">
            <v>0</v>
          </cell>
          <cell r="AT171">
            <v>4600</v>
          </cell>
          <cell r="AU171">
            <v>0</v>
          </cell>
          <cell r="AV171">
            <v>0</v>
          </cell>
          <cell r="AW171">
            <v>0</v>
          </cell>
          <cell r="AX171">
            <v>600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1326597.18</v>
          </cell>
          <cell r="BD171">
            <v>295895.90999999997</v>
          </cell>
          <cell r="BE171">
            <v>202586.68000000005</v>
          </cell>
          <cell r="BF171">
            <v>6805889.3500000015</v>
          </cell>
        </row>
        <row r="172">
          <cell r="G172" t="str">
            <v>25101</v>
          </cell>
          <cell r="H172">
            <v>5695396.2800000003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1089062.9100000001</v>
          </cell>
          <cell r="Q172">
            <v>46947.71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258651.53000000003</v>
          </cell>
          <cell r="W172">
            <v>0</v>
          </cell>
          <cell r="X172">
            <v>4524.38</v>
          </cell>
          <cell r="Y172">
            <v>0</v>
          </cell>
          <cell r="Z172">
            <v>0</v>
          </cell>
          <cell r="AA172">
            <v>0</v>
          </cell>
          <cell r="AB172">
            <v>258090.61</v>
          </cell>
          <cell r="AC172">
            <v>55487.42</v>
          </cell>
          <cell r="AD172">
            <v>41069.019999999997</v>
          </cell>
          <cell r="AE172">
            <v>0</v>
          </cell>
          <cell r="AF172">
            <v>233373.69</v>
          </cell>
          <cell r="AG172">
            <v>0</v>
          </cell>
          <cell r="AH172">
            <v>0</v>
          </cell>
          <cell r="AI172">
            <v>68681.500000000015</v>
          </cell>
          <cell r="AJ172">
            <v>0</v>
          </cell>
          <cell r="AK172">
            <v>0</v>
          </cell>
          <cell r="AL172">
            <v>0</v>
          </cell>
          <cell r="AM172">
            <v>18730.690000000002</v>
          </cell>
          <cell r="AN172">
            <v>49748.11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7722.5</v>
          </cell>
          <cell r="AU172">
            <v>0</v>
          </cell>
          <cell r="AV172">
            <v>0</v>
          </cell>
          <cell r="AW172">
            <v>0</v>
          </cell>
          <cell r="AX172">
            <v>154357.47999999995</v>
          </cell>
          <cell r="AY172">
            <v>0</v>
          </cell>
          <cell r="AZ172">
            <v>0</v>
          </cell>
          <cell r="BA172">
            <v>0</v>
          </cell>
          <cell r="BB172">
            <v>12647.460000000001</v>
          </cell>
          <cell r="BC172">
            <v>2115265.4400000004</v>
          </cell>
          <cell r="BD172">
            <v>436697.84</v>
          </cell>
          <cell r="BE172">
            <v>648219.69999999984</v>
          </cell>
          <cell r="BF172">
            <v>11194674.27</v>
          </cell>
        </row>
        <row r="173">
          <cell r="G173" t="str">
            <v>25116</v>
          </cell>
          <cell r="H173">
            <v>3075873.73</v>
          </cell>
          <cell r="I173">
            <v>356410.13999999996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589153.56999999995</v>
          </cell>
          <cell r="Q173">
            <v>6204.93</v>
          </cell>
          <cell r="R173">
            <v>147863.01</v>
          </cell>
          <cell r="S173">
            <v>0</v>
          </cell>
          <cell r="T173">
            <v>0</v>
          </cell>
          <cell r="U173">
            <v>0</v>
          </cell>
          <cell r="V173">
            <v>321824.38000000006</v>
          </cell>
          <cell r="W173">
            <v>0</v>
          </cell>
          <cell r="X173">
            <v>4582.63</v>
          </cell>
          <cell r="Y173">
            <v>0</v>
          </cell>
          <cell r="Z173">
            <v>0</v>
          </cell>
          <cell r="AA173">
            <v>0</v>
          </cell>
          <cell r="AB173">
            <v>178529.19999999998</v>
          </cell>
          <cell r="AC173">
            <v>50579.19</v>
          </cell>
          <cell r="AD173">
            <v>0</v>
          </cell>
          <cell r="AE173">
            <v>0</v>
          </cell>
          <cell r="AF173">
            <v>186207.3</v>
          </cell>
          <cell r="AG173">
            <v>0</v>
          </cell>
          <cell r="AH173">
            <v>0</v>
          </cell>
          <cell r="AI173">
            <v>211583.12000000002</v>
          </cell>
          <cell r="AJ173">
            <v>0</v>
          </cell>
          <cell r="AK173">
            <v>0</v>
          </cell>
          <cell r="AL173">
            <v>0</v>
          </cell>
          <cell r="AM173">
            <v>10089.039999999999</v>
          </cell>
          <cell r="AN173">
            <v>52959.07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5779.53</v>
          </cell>
          <cell r="AU173">
            <v>0</v>
          </cell>
          <cell r="AV173">
            <v>0</v>
          </cell>
          <cell r="AW173">
            <v>0</v>
          </cell>
          <cell r="AX173">
            <v>51883.41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1045665.43</v>
          </cell>
          <cell r="BD173">
            <v>317265.98</v>
          </cell>
          <cell r="BE173">
            <v>362957.02</v>
          </cell>
          <cell r="BF173">
            <v>6975410.6799999997</v>
          </cell>
        </row>
        <row r="174">
          <cell r="G174" t="str">
            <v>25118</v>
          </cell>
          <cell r="H174">
            <v>2936446.3299999996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555684.26</v>
          </cell>
          <cell r="Q174">
            <v>116287.87</v>
          </cell>
          <cell r="R174">
            <v>103151</v>
          </cell>
          <cell r="S174">
            <v>0</v>
          </cell>
          <cell r="T174">
            <v>0</v>
          </cell>
          <cell r="U174">
            <v>0</v>
          </cell>
          <cell r="V174">
            <v>173250.47999999998</v>
          </cell>
          <cell r="W174">
            <v>35171.29</v>
          </cell>
          <cell r="X174">
            <v>5706.61</v>
          </cell>
          <cell r="Y174">
            <v>0</v>
          </cell>
          <cell r="Z174">
            <v>0</v>
          </cell>
          <cell r="AA174">
            <v>0</v>
          </cell>
          <cell r="AB174">
            <v>202091.84999999998</v>
          </cell>
          <cell r="AC174">
            <v>73449.999999999985</v>
          </cell>
          <cell r="AD174">
            <v>0</v>
          </cell>
          <cell r="AE174">
            <v>0</v>
          </cell>
          <cell r="AF174">
            <v>139407.48000000001</v>
          </cell>
          <cell r="AG174">
            <v>0</v>
          </cell>
          <cell r="AH174">
            <v>0</v>
          </cell>
          <cell r="AI174">
            <v>616703.35000000009</v>
          </cell>
          <cell r="AJ174">
            <v>0</v>
          </cell>
          <cell r="AK174">
            <v>0</v>
          </cell>
          <cell r="AL174">
            <v>0</v>
          </cell>
          <cell r="AM174">
            <v>19103.3</v>
          </cell>
          <cell r="AN174">
            <v>81026.5</v>
          </cell>
          <cell r="AO174">
            <v>0</v>
          </cell>
          <cell r="AP174">
            <v>13652</v>
          </cell>
          <cell r="AQ174">
            <v>0</v>
          </cell>
          <cell r="AR174">
            <v>8572.42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130275.14</v>
          </cell>
          <cell r="AY174">
            <v>0</v>
          </cell>
          <cell r="AZ174">
            <v>0</v>
          </cell>
          <cell r="BA174">
            <v>69154.680000000008</v>
          </cell>
          <cell r="BB174">
            <v>0</v>
          </cell>
          <cell r="BC174">
            <v>1174999.8399999999</v>
          </cell>
          <cell r="BD174">
            <v>277996.64</v>
          </cell>
          <cell r="BE174">
            <v>372391.75999999995</v>
          </cell>
          <cell r="BF174">
            <v>7104522.799999998</v>
          </cell>
        </row>
        <row r="175">
          <cell r="G175" t="str">
            <v>25155</v>
          </cell>
          <cell r="H175">
            <v>2060709.5899999996</v>
          </cell>
          <cell r="I175">
            <v>711273.40999999992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266347.19</v>
          </cell>
          <cell r="Q175">
            <v>11232.11</v>
          </cell>
          <cell r="R175">
            <v>16898.37</v>
          </cell>
          <cell r="S175">
            <v>0</v>
          </cell>
          <cell r="T175">
            <v>0</v>
          </cell>
          <cell r="U175">
            <v>0</v>
          </cell>
          <cell r="V175">
            <v>150478.89999999997</v>
          </cell>
          <cell r="W175">
            <v>0</v>
          </cell>
          <cell r="X175">
            <v>45778.49</v>
          </cell>
          <cell r="Y175">
            <v>0</v>
          </cell>
          <cell r="Z175">
            <v>0</v>
          </cell>
          <cell r="AA175">
            <v>0</v>
          </cell>
          <cell r="AB175">
            <v>68027.110000000015</v>
          </cell>
          <cell r="AC175">
            <v>18007.78</v>
          </cell>
          <cell r="AD175">
            <v>36585.86</v>
          </cell>
          <cell r="AE175">
            <v>0</v>
          </cell>
          <cell r="AF175">
            <v>148097.91</v>
          </cell>
          <cell r="AG175">
            <v>955366.68</v>
          </cell>
          <cell r="AH175">
            <v>152421.35999999999</v>
          </cell>
          <cell r="AI175">
            <v>18900.57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6847.98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844.85</v>
          </cell>
          <cell r="AU175">
            <v>0</v>
          </cell>
          <cell r="AV175">
            <v>0</v>
          </cell>
          <cell r="AW175">
            <v>0</v>
          </cell>
          <cell r="AX175">
            <v>134363.59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776697.6599999998</v>
          </cell>
          <cell r="BD175">
            <v>159942.57999999996</v>
          </cell>
          <cell r="BE175">
            <v>359797.46</v>
          </cell>
          <cell r="BF175">
            <v>6098619.4500000002</v>
          </cell>
        </row>
        <row r="176">
          <cell r="G176" t="str">
            <v>25160</v>
          </cell>
          <cell r="H176">
            <v>1876683.6200000003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317670.94</v>
          </cell>
          <cell r="Q176">
            <v>0</v>
          </cell>
          <cell r="R176">
            <v>72238.28</v>
          </cell>
          <cell r="S176">
            <v>0</v>
          </cell>
          <cell r="T176">
            <v>0</v>
          </cell>
          <cell r="U176">
            <v>0</v>
          </cell>
          <cell r="V176">
            <v>156003.13999999998</v>
          </cell>
          <cell r="W176">
            <v>41334.080000000002</v>
          </cell>
          <cell r="X176">
            <v>2562</v>
          </cell>
          <cell r="Y176">
            <v>0</v>
          </cell>
          <cell r="Z176">
            <v>0</v>
          </cell>
          <cell r="AA176">
            <v>0</v>
          </cell>
          <cell r="AB176">
            <v>76366.319999999992</v>
          </cell>
          <cell r="AC176">
            <v>16088.130000000001</v>
          </cell>
          <cell r="AD176">
            <v>0</v>
          </cell>
          <cell r="AE176">
            <v>0</v>
          </cell>
          <cell r="AF176">
            <v>65453.130000000005</v>
          </cell>
          <cell r="AG176">
            <v>0</v>
          </cell>
          <cell r="AH176">
            <v>0</v>
          </cell>
          <cell r="AI176">
            <v>40214.92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2872.84</v>
          </cell>
          <cell r="AU176">
            <v>7643.0199999999995</v>
          </cell>
          <cell r="AV176">
            <v>0</v>
          </cell>
          <cell r="AW176">
            <v>0</v>
          </cell>
          <cell r="AX176">
            <v>15077.57</v>
          </cell>
          <cell r="AY176">
            <v>0</v>
          </cell>
          <cell r="AZ176">
            <v>0</v>
          </cell>
          <cell r="BA176">
            <v>67389.37</v>
          </cell>
          <cell r="BB176">
            <v>0</v>
          </cell>
          <cell r="BC176">
            <v>737692.4800000001</v>
          </cell>
          <cell r="BD176">
            <v>189153.96000000002</v>
          </cell>
          <cell r="BE176">
            <v>407734.05999999994</v>
          </cell>
          <cell r="BF176">
            <v>4092177.86</v>
          </cell>
        </row>
        <row r="177">
          <cell r="G177" t="str">
            <v>25200</v>
          </cell>
          <cell r="H177">
            <v>843195.72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48002.65</v>
          </cell>
          <cell r="Q177">
            <v>0</v>
          </cell>
          <cell r="R177">
            <v>7461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8321.84</v>
          </cell>
          <cell r="AC177">
            <v>18017.730000000003</v>
          </cell>
          <cell r="AD177">
            <v>0</v>
          </cell>
          <cell r="AE177">
            <v>0</v>
          </cell>
          <cell r="AF177">
            <v>15433.439999999999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6487.52</v>
          </cell>
          <cell r="BC177">
            <v>464193.45000000007</v>
          </cell>
          <cell r="BD177">
            <v>59114.149999999994</v>
          </cell>
          <cell r="BE177">
            <v>131954.59999999998</v>
          </cell>
          <cell r="BF177">
            <v>1602182.1</v>
          </cell>
        </row>
        <row r="178">
          <cell r="G178" t="str">
            <v>26056</v>
          </cell>
          <cell r="H178">
            <v>5119110.0500000017</v>
          </cell>
          <cell r="I178">
            <v>122953.52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1067379.93</v>
          </cell>
          <cell r="Q178">
            <v>17362.330000000002</v>
          </cell>
          <cell r="R178">
            <v>296898.69</v>
          </cell>
          <cell r="S178">
            <v>0</v>
          </cell>
          <cell r="T178">
            <v>0</v>
          </cell>
          <cell r="U178">
            <v>0</v>
          </cell>
          <cell r="V178">
            <v>598027.80999999994</v>
          </cell>
          <cell r="W178">
            <v>44549.89</v>
          </cell>
          <cell r="X178">
            <v>13324.7</v>
          </cell>
          <cell r="Y178">
            <v>0</v>
          </cell>
          <cell r="Z178">
            <v>0</v>
          </cell>
          <cell r="AA178">
            <v>0</v>
          </cell>
          <cell r="AB178">
            <v>380366.78</v>
          </cell>
          <cell r="AC178">
            <v>425230.43</v>
          </cell>
          <cell r="AD178">
            <v>0</v>
          </cell>
          <cell r="AE178">
            <v>0</v>
          </cell>
          <cell r="AF178">
            <v>300401.21000000002</v>
          </cell>
          <cell r="AG178">
            <v>0</v>
          </cell>
          <cell r="AH178">
            <v>0</v>
          </cell>
          <cell r="AI178">
            <v>55585.649999999994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10576.83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2512625.8200000003</v>
          </cell>
          <cell r="BD178">
            <v>614403.71000000008</v>
          </cell>
          <cell r="BE178">
            <v>813317.86</v>
          </cell>
          <cell r="BF178">
            <v>12392115.210000001</v>
          </cell>
        </row>
        <row r="179">
          <cell r="G179" t="str">
            <v>26059</v>
          </cell>
          <cell r="H179">
            <v>1865807.8899999997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178900.93</v>
          </cell>
          <cell r="Q179">
            <v>1312.5</v>
          </cell>
          <cell r="R179">
            <v>57053.419999999991</v>
          </cell>
          <cell r="S179">
            <v>0</v>
          </cell>
          <cell r="T179">
            <v>0</v>
          </cell>
          <cell r="U179">
            <v>3815.7599999999998</v>
          </cell>
          <cell r="V179">
            <v>129836.62000000001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116989.73000000001</v>
          </cell>
          <cell r="AC179">
            <v>31148.58</v>
          </cell>
          <cell r="AD179">
            <v>0</v>
          </cell>
          <cell r="AE179">
            <v>0</v>
          </cell>
          <cell r="AF179">
            <v>67465.820000000007</v>
          </cell>
          <cell r="AG179">
            <v>0</v>
          </cell>
          <cell r="AH179">
            <v>0</v>
          </cell>
          <cell r="AI179">
            <v>22780.21</v>
          </cell>
          <cell r="AJ179">
            <v>0</v>
          </cell>
          <cell r="AK179">
            <v>1331.35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18648.690000000002</v>
          </cell>
          <cell r="AQ179">
            <v>1656.78</v>
          </cell>
          <cell r="AR179">
            <v>16885.699999999997</v>
          </cell>
          <cell r="AS179">
            <v>0</v>
          </cell>
          <cell r="AT179">
            <v>225</v>
          </cell>
          <cell r="AU179">
            <v>0</v>
          </cell>
          <cell r="AV179">
            <v>0</v>
          </cell>
          <cell r="AW179">
            <v>0</v>
          </cell>
          <cell r="AX179">
            <v>19366.849999999999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570034.66</v>
          </cell>
          <cell r="BD179">
            <v>167170.6</v>
          </cell>
          <cell r="BE179">
            <v>221595.78</v>
          </cell>
          <cell r="BF179">
            <v>3492026.8699999996</v>
          </cell>
        </row>
        <row r="180">
          <cell r="G180" t="str">
            <v>26070</v>
          </cell>
          <cell r="H180">
            <v>1692710.5399999998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203513.56000000003</v>
          </cell>
          <cell r="Q180">
            <v>6483.75</v>
          </cell>
          <cell r="R180">
            <v>63161.710000000006</v>
          </cell>
          <cell r="S180">
            <v>0</v>
          </cell>
          <cell r="T180">
            <v>0</v>
          </cell>
          <cell r="U180">
            <v>0</v>
          </cell>
          <cell r="V180">
            <v>146818.71</v>
          </cell>
          <cell r="W180">
            <v>34077.99</v>
          </cell>
          <cell r="X180">
            <v>2396.73</v>
          </cell>
          <cell r="Y180">
            <v>0</v>
          </cell>
          <cell r="Z180">
            <v>0</v>
          </cell>
          <cell r="AA180">
            <v>0</v>
          </cell>
          <cell r="AB180">
            <v>94850.94</v>
          </cell>
          <cell r="AC180">
            <v>90978.51999999999</v>
          </cell>
          <cell r="AD180">
            <v>0</v>
          </cell>
          <cell r="AE180">
            <v>0</v>
          </cell>
          <cell r="AF180">
            <v>56864.619999999995</v>
          </cell>
          <cell r="AG180">
            <v>0</v>
          </cell>
          <cell r="AH180">
            <v>0</v>
          </cell>
          <cell r="AI180">
            <v>17770.13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6875</v>
          </cell>
          <cell r="AS180">
            <v>0</v>
          </cell>
          <cell r="AT180">
            <v>1050</v>
          </cell>
          <cell r="AU180">
            <v>0</v>
          </cell>
          <cell r="AV180">
            <v>0</v>
          </cell>
          <cell r="AW180">
            <v>0</v>
          </cell>
          <cell r="AX180">
            <v>18963.899999999998</v>
          </cell>
          <cell r="AY180">
            <v>0</v>
          </cell>
          <cell r="AZ180">
            <v>0</v>
          </cell>
          <cell r="BA180">
            <v>0</v>
          </cell>
          <cell r="BB180">
            <v>4717.1900000000005</v>
          </cell>
          <cell r="BC180">
            <v>741234.95000000019</v>
          </cell>
          <cell r="BD180">
            <v>163467.69999999998</v>
          </cell>
          <cell r="BE180">
            <v>272837.74</v>
          </cell>
          <cell r="BF180">
            <v>3618773.6800000006</v>
          </cell>
        </row>
        <row r="181">
          <cell r="G181" t="str">
            <v>27001</v>
          </cell>
          <cell r="H181">
            <v>16562574.430000002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3178589.74</v>
          </cell>
          <cell r="Q181">
            <v>112737.32999999999</v>
          </cell>
          <cell r="R181">
            <v>473225.01</v>
          </cell>
          <cell r="S181">
            <v>0</v>
          </cell>
          <cell r="T181">
            <v>0</v>
          </cell>
          <cell r="U181">
            <v>44743.63</v>
          </cell>
          <cell r="V181">
            <v>743540.79999999993</v>
          </cell>
          <cell r="W181">
            <v>248409.66000000003</v>
          </cell>
          <cell r="X181">
            <v>17584.900000000001</v>
          </cell>
          <cell r="Y181">
            <v>0</v>
          </cell>
          <cell r="Z181">
            <v>0</v>
          </cell>
          <cell r="AA181">
            <v>0</v>
          </cell>
          <cell r="AB181">
            <v>307934.45</v>
          </cell>
          <cell r="AC181">
            <v>81205.3</v>
          </cell>
          <cell r="AD181">
            <v>0</v>
          </cell>
          <cell r="AE181">
            <v>0</v>
          </cell>
          <cell r="AF181">
            <v>246289.67999999996</v>
          </cell>
          <cell r="AG181">
            <v>0</v>
          </cell>
          <cell r="AH181">
            <v>0</v>
          </cell>
          <cell r="AI181">
            <v>130666.48</v>
          </cell>
          <cell r="AJ181">
            <v>0</v>
          </cell>
          <cell r="AK181">
            <v>0</v>
          </cell>
          <cell r="AL181">
            <v>0</v>
          </cell>
          <cell r="AM181">
            <v>9109.4800000000014</v>
          </cell>
          <cell r="AN181">
            <v>114476.58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41569.54</v>
          </cell>
          <cell r="AU181">
            <v>0</v>
          </cell>
          <cell r="AV181">
            <v>0</v>
          </cell>
          <cell r="AW181">
            <v>0</v>
          </cell>
          <cell r="AX181">
            <v>114956.19000000002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4846815.8600000013</v>
          </cell>
          <cell r="BD181">
            <v>844450.86</v>
          </cell>
          <cell r="BE181">
            <v>1231943.1600000001</v>
          </cell>
          <cell r="BF181">
            <v>29350823.080000002</v>
          </cell>
        </row>
        <row r="182">
          <cell r="G182" t="str">
            <v>27003</v>
          </cell>
          <cell r="H182">
            <v>114409759.75</v>
          </cell>
          <cell r="I182">
            <v>600771.68999999994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21859136.060000006</v>
          </cell>
          <cell r="Q182">
            <v>603213.44000000006</v>
          </cell>
          <cell r="R182">
            <v>3752274.5800000005</v>
          </cell>
          <cell r="S182">
            <v>0</v>
          </cell>
          <cell r="T182">
            <v>0</v>
          </cell>
          <cell r="U182">
            <v>3608</v>
          </cell>
          <cell r="V182">
            <v>7822672.2399999993</v>
          </cell>
          <cell r="W182">
            <v>460574.45999999996</v>
          </cell>
          <cell r="X182">
            <v>100167.49</v>
          </cell>
          <cell r="Y182">
            <v>0</v>
          </cell>
          <cell r="Z182">
            <v>0</v>
          </cell>
          <cell r="AA182">
            <v>0</v>
          </cell>
          <cell r="AB182">
            <v>1563672.01</v>
          </cell>
          <cell r="AC182">
            <v>474085.73</v>
          </cell>
          <cell r="AD182">
            <v>0</v>
          </cell>
          <cell r="AE182">
            <v>0</v>
          </cell>
          <cell r="AF182">
            <v>2789843.7600000002</v>
          </cell>
          <cell r="AG182">
            <v>0</v>
          </cell>
          <cell r="AH182">
            <v>0</v>
          </cell>
          <cell r="AI182">
            <v>1353775.6</v>
          </cell>
          <cell r="AJ182">
            <v>0</v>
          </cell>
          <cell r="AK182">
            <v>0</v>
          </cell>
          <cell r="AL182">
            <v>0</v>
          </cell>
          <cell r="AM182">
            <v>153319.94</v>
          </cell>
          <cell r="AN182">
            <v>1081444.8400000001</v>
          </cell>
          <cell r="AO182">
            <v>386.51</v>
          </cell>
          <cell r="AP182">
            <v>131426.76</v>
          </cell>
          <cell r="AQ182">
            <v>1456.26</v>
          </cell>
          <cell r="AR182">
            <v>0</v>
          </cell>
          <cell r="AS182">
            <v>0</v>
          </cell>
          <cell r="AT182">
            <v>181537.02</v>
          </cell>
          <cell r="AU182">
            <v>0</v>
          </cell>
          <cell r="AV182">
            <v>0</v>
          </cell>
          <cell r="AW182">
            <v>66029.67</v>
          </cell>
          <cell r="AX182">
            <v>182407.69</v>
          </cell>
          <cell r="AY182">
            <v>0</v>
          </cell>
          <cell r="AZ182">
            <v>0</v>
          </cell>
          <cell r="BA182">
            <v>0</v>
          </cell>
          <cell r="BB182">
            <v>961117.67</v>
          </cell>
          <cell r="BC182">
            <v>30928500.68999999</v>
          </cell>
          <cell r="BD182">
            <v>5287657.4700000016</v>
          </cell>
          <cell r="BE182">
            <v>8951008.2799999993</v>
          </cell>
          <cell r="BF182">
            <v>203719847.60999995</v>
          </cell>
        </row>
        <row r="183">
          <cell r="G183" t="str">
            <v>27010</v>
          </cell>
          <cell r="H183">
            <v>175007353.65000004</v>
          </cell>
          <cell r="I183">
            <v>352599.86</v>
          </cell>
          <cell r="J183">
            <v>0</v>
          </cell>
          <cell r="K183">
            <v>154555.18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36351841.289999984</v>
          </cell>
          <cell r="Q183">
            <v>864488.65</v>
          </cell>
          <cell r="R183">
            <v>6741360.1399999997</v>
          </cell>
          <cell r="S183">
            <v>0</v>
          </cell>
          <cell r="T183">
            <v>0</v>
          </cell>
          <cell r="U183">
            <v>24254.53</v>
          </cell>
          <cell r="V183">
            <v>9281316.379999999</v>
          </cell>
          <cell r="W183">
            <v>1214750.3600000001</v>
          </cell>
          <cell r="X183">
            <v>248886.24000000005</v>
          </cell>
          <cell r="Y183">
            <v>0</v>
          </cell>
          <cell r="Z183">
            <v>4165</v>
          </cell>
          <cell r="AA183">
            <v>0</v>
          </cell>
          <cell r="AB183">
            <v>8038808.8600000003</v>
          </cell>
          <cell r="AC183">
            <v>1811971.6499999997</v>
          </cell>
          <cell r="AD183">
            <v>0</v>
          </cell>
          <cell r="AE183">
            <v>0</v>
          </cell>
          <cell r="AF183">
            <v>7334501.6500000004</v>
          </cell>
          <cell r="AG183">
            <v>501407.45000000007</v>
          </cell>
          <cell r="AH183">
            <v>81655.719999999987</v>
          </cell>
          <cell r="AI183">
            <v>3406286.16</v>
          </cell>
          <cell r="AJ183">
            <v>88829.2</v>
          </cell>
          <cell r="AK183">
            <v>4576202.3499999996</v>
          </cell>
          <cell r="AL183">
            <v>0</v>
          </cell>
          <cell r="AM183">
            <v>298158.44</v>
          </cell>
          <cell r="AN183">
            <v>3239530.48</v>
          </cell>
          <cell r="AO183">
            <v>0</v>
          </cell>
          <cell r="AP183">
            <v>135078.88999999998</v>
          </cell>
          <cell r="AQ183">
            <v>178830.05</v>
          </cell>
          <cell r="AR183">
            <v>0</v>
          </cell>
          <cell r="AS183">
            <v>472485.35000000009</v>
          </cell>
          <cell r="AT183">
            <v>297497.96000000008</v>
          </cell>
          <cell r="AU183">
            <v>0</v>
          </cell>
          <cell r="AV183">
            <v>0</v>
          </cell>
          <cell r="AW183">
            <v>0</v>
          </cell>
          <cell r="AX183">
            <v>4455922.1800000006</v>
          </cell>
          <cell r="AY183">
            <v>0</v>
          </cell>
          <cell r="AZ183">
            <v>0</v>
          </cell>
          <cell r="BA183">
            <v>0</v>
          </cell>
          <cell r="BB183">
            <v>517033.44999999995</v>
          </cell>
          <cell r="BC183">
            <v>47911724.169999979</v>
          </cell>
          <cell r="BD183">
            <v>12333637.43</v>
          </cell>
          <cell r="BE183">
            <v>10959279.67</v>
          </cell>
          <cell r="BF183">
            <v>336884412.39000005</v>
          </cell>
        </row>
        <row r="184">
          <cell r="G184" t="str">
            <v>27019</v>
          </cell>
          <cell r="H184">
            <v>1112386.2799999998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151722.23999999999</v>
          </cell>
          <cell r="Q184">
            <v>542.01</v>
          </cell>
          <cell r="R184">
            <v>35916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43493.889999999992</v>
          </cell>
          <cell r="AD184">
            <v>0</v>
          </cell>
          <cell r="AE184">
            <v>0</v>
          </cell>
          <cell r="AF184">
            <v>38325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1847.09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1498.94</v>
          </cell>
          <cell r="BC184">
            <v>517412.60000000009</v>
          </cell>
          <cell r="BD184">
            <v>59335.539999999994</v>
          </cell>
          <cell r="BE184">
            <v>75116.849999999991</v>
          </cell>
          <cell r="BF184">
            <v>2037596.44</v>
          </cell>
        </row>
        <row r="185">
          <cell r="G185" t="str">
            <v>27083</v>
          </cell>
          <cell r="H185">
            <v>30626910.670000002</v>
          </cell>
          <cell r="I185">
            <v>44180.68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6301594.1299999999</v>
          </cell>
          <cell r="Q185">
            <v>101209.38</v>
          </cell>
          <cell r="R185">
            <v>1206202.6199999999</v>
          </cell>
          <cell r="S185">
            <v>0</v>
          </cell>
          <cell r="T185">
            <v>0</v>
          </cell>
          <cell r="U185">
            <v>14432</v>
          </cell>
          <cell r="V185">
            <v>1256336.7499999998</v>
          </cell>
          <cell r="W185">
            <v>0</v>
          </cell>
          <cell r="X185">
            <v>26757.83</v>
          </cell>
          <cell r="Y185">
            <v>0</v>
          </cell>
          <cell r="Z185">
            <v>0</v>
          </cell>
          <cell r="AA185">
            <v>0</v>
          </cell>
          <cell r="AB185">
            <v>441809.78</v>
          </cell>
          <cell r="AC185">
            <v>128929.73</v>
          </cell>
          <cell r="AD185">
            <v>0</v>
          </cell>
          <cell r="AE185">
            <v>0</v>
          </cell>
          <cell r="AF185">
            <v>848879.24999999988</v>
          </cell>
          <cell r="AG185">
            <v>0</v>
          </cell>
          <cell r="AH185">
            <v>0</v>
          </cell>
          <cell r="AI185">
            <v>90184.15</v>
          </cell>
          <cell r="AJ185">
            <v>0</v>
          </cell>
          <cell r="AK185">
            <v>0</v>
          </cell>
          <cell r="AL185">
            <v>126360.14</v>
          </cell>
          <cell r="AM185">
            <v>9298.130000000001</v>
          </cell>
          <cell r="AN185">
            <v>162101.86000000002</v>
          </cell>
          <cell r="AO185">
            <v>0</v>
          </cell>
          <cell r="AP185">
            <v>0</v>
          </cell>
          <cell r="AQ185">
            <v>0</v>
          </cell>
          <cell r="AR185">
            <v>30529.7</v>
          </cell>
          <cell r="AS185">
            <v>38305.599999999999</v>
          </cell>
          <cell r="AT185">
            <v>48314.78</v>
          </cell>
          <cell r="AU185">
            <v>0</v>
          </cell>
          <cell r="AV185">
            <v>0</v>
          </cell>
          <cell r="AW185">
            <v>0</v>
          </cell>
          <cell r="AX185">
            <v>407804.27999999991</v>
          </cell>
          <cell r="AY185">
            <v>0</v>
          </cell>
          <cell r="AZ185">
            <v>33657</v>
          </cell>
          <cell r="BA185">
            <v>0</v>
          </cell>
          <cell r="BB185">
            <v>423746.51000000007</v>
          </cell>
          <cell r="BC185">
            <v>7378267.7800000012</v>
          </cell>
          <cell r="BD185">
            <v>2057345.9499999997</v>
          </cell>
          <cell r="BE185">
            <v>1654736.08</v>
          </cell>
          <cell r="BF185">
            <v>53457894.780000009</v>
          </cell>
        </row>
        <row r="186">
          <cell r="G186" t="str">
            <v>27320</v>
          </cell>
          <cell r="H186">
            <v>47983253.060000002</v>
          </cell>
          <cell r="I186">
            <v>794793.41999999993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8496042.3399999999</v>
          </cell>
          <cell r="Q186">
            <v>135600</v>
          </cell>
          <cell r="R186">
            <v>1292266.8900000001</v>
          </cell>
          <cell r="S186">
            <v>0</v>
          </cell>
          <cell r="T186">
            <v>0</v>
          </cell>
          <cell r="U186">
            <v>0</v>
          </cell>
          <cell r="V186">
            <v>2310281.1100000003</v>
          </cell>
          <cell r="W186">
            <v>289158.12</v>
          </cell>
          <cell r="X186">
            <v>47275</v>
          </cell>
          <cell r="Y186">
            <v>0</v>
          </cell>
          <cell r="Z186">
            <v>0</v>
          </cell>
          <cell r="AA186">
            <v>0</v>
          </cell>
          <cell r="AB186">
            <v>572431.75999999989</v>
          </cell>
          <cell r="AC186">
            <v>823715.15000000014</v>
          </cell>
          <cell r="AD186">
            <v>0</v>
          </cell>
          <cell r="AE186">
            <v>0</v>
          </cell>
          <cell r="AF186">
            <v>1197570.4699999995</v>
          </cell>
          <cell r="AG186">
            <v>0</v>
          </cell>
          <cell r="AH186">
            <v>0</v>
          </cell>
          <cell r="AI186">
            <v>563021.9800000001</v>
          </cell>
          <cell r="AJ186">
            <v>0</v>
          </cell>
          <cell r="AK186">
            <v>0</v>
          </cell>
          <cell r="AL186">
            <v>0</v>
          </cell>
          <cell r="AM186">
            <v>25882.460000000003</v>
          </cell>
          <cell r="AN186">
            <v>241238.33999999997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69141.72</v>
          </cell>
          <cell r="AU186">
            <v>0</v>
          </cell>
          <cell r="AV186">
            <v>0</v>
          </cell>
          <cell r="AW186">
            <v>0</v>
          </cell>
          <cell r="AX186">
            <v>323707.0500000001</v>
          </cell>
          <cell r="AY186">
            <v>0</v>
          </cell>
          <cell r="AZ186">
            <v>0</v>
          </cell>
          <cell r="BA186">
            <v>875832.04999999993</v>
          </cell>
          <cell r="BB186">
            <v>1139748.5999999999</v>
          </cell>
          <cell r="BC186">
            <v>12257261.290000001</v>
          </cell>
          <cell r="BD186">
            <v>3055670.2</v>
          </cell>
          <cell r="BE186">
            <v>3587857.9200000004</v>
          </cell>
          <cell r="BF186">
            <v>86081748.930000007</v>
          </cell>
        </row>
        <row r="187">
          <cell r="G187" t="str">
            <v>27343</v>
          </cell>
          <cell r="H187">
            <v>9242435.620000001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2032631.1199999999</v>
          </cell>
          <cell r="Q187">
            <v>36642</v>
          </cell>
          <cell r="R187">
            <v>229374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116472.52</v>
          </cell>
          <cell r="AC187">
            <v>22404</v>
          </cell>
          <cell r="AD187">
            <v>0</v>
          </cell>
          <cell r="AE187">
            <v>0</v>
          </cell>
          <cell r="AF187">
            <v>100314.56999999999</v>
          </cell>
          <cell r="AG187">
            <v>0</v>
          </cell>
          <cell r="AH187">
            <v>0</v>
          </cell>
          <cell r="AI187">
            <v>145447.79999999999</v>
          </cell>
          <cell r="AJ187">
            <v>0</v>
          </cell>
          <cell r="AK187">
            <v>0</v>
          </cell>
          <cell r="AL187">
            <v>0</v>
          </cell>
          <cell r="AM187">
            <v>3149.7000000000003</v>
          </cell>
          <cell r="AN187">
            <v>26345.98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14472.86</v>
          </cell>
          <cell r="AU187">
            <v>0</v>
          </cell>
          <cell r="AV187">
            <v>0</v>
          </cell>
          <cell r="AW187">
            <v>0</v>
          </cell>
          <cell r="AX187">
            <v>85791.989999999991</v>
          </cell>
          <cell r="AY187">
            <v>0</v>
          </cell>
          <cell r="AZ187">
            <v>0</v>
          </cell>
          <cell r="BA187">
            <v>0</v>
          </cell>
          <cell r="BB187">
            <v>119115.71999999999</v>
          </cell>
          <cell r="BC187">
            <v>2313977.7200000007</v>
          </cell>
          <cell r="BD187">
            <v>305049.53000000003</v>
          </cell>
          <cell r="BE187">
            <v>665495.52000000014</v>
          </cell>
          <cell r="BF187">
            <v>15459120.65</v>
          </cell>
        </row>
        <row r="188">
          <cell r="G188" t="str">
            <v>27344</v>
          </cell>
          <cell r="H188">
            <v>11842850.660000004</v>
          </cell>
          <cell r="I188">
            <v>168754.33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2100760.0500000003</v>
          </cell>
          <cell r="Q188">
            <v>25600</v>
          </cell>
          <cell r="R188">
            <v>370372.72</v>
          </cell>
          <cell r="S188">
            <v>0</v>
          </cell>
          <cell r="T188">
            <v>0</v>
          </cell>
          <cell r="U188">
            <v>0</v>
          </cell>
          <cell r="V188">
            <v>667503.25999999989</v>
          </cell>
          <cell r="W188">
            <v>94627.18</v>
          </cell>
          <cell r="X188">
            <v>10391.43</v>
          </cell>
          <cell r="Y188">
            <v>0</v>
          </cell>
          <cell r="Z188">
            <v>0</v>
          </cell>
          <cell r="AA188">
            <v>0</v>
          </cell>
          <cell r="AB188">
            <v>154451.9</v>
          </cell>
          <cell r="AC188">
            <v>57704.66</v>
          </cell>
          <cell r="AD188">
            <v>0</v>
          </cell>
          <cell r="AE188">
            <v>0</v>
          </cell>
          <cell r="AF188">
            <v>343995.02999999997</v>
          </cell>
          <cell r="AG188">
            <v>0</v>
          </cell>
          <cell r="AH188">
            <v>0</v>
          </cell>
          <cell r="AI188">
            <v>88829.33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31796.66</v>
          </cell>
          <cell r="AO188">
            <v>0</v>
          </cell>
          <cell r="AP188">
            <v>0</v>
          </cell>
          <cell r="AQ188">
            <v>81549.13</v>
          </cell>
          <cell r="AR188">
            <v>0</v>
          </cell>
          <cell r="AS188">
            <v>0</v>
          </cell>
          <cell r="AT188">
            <v>17107.41</v>
          </cell>
          <cell r="AU188">
            <v>0</v>
          </cell>
          <cell r="AV188">
            <v>0</v>
          </cell>
          <cell r="AW188">
            <v>55389.759999999995</v>
          </cell>
          <cell r="AX188">
            <v>2000</v>
          </cell>
          <cell r="AY188">
            <v>0</v>
          </cell>
          <cell r="AZ188">
            <v>0</v>
          </cell>
          <cell r="BA188">
            <v>0</v>
          </cell>
          <cell r="BB188">
            <v>62768.11</v>
          </cell>
          <cell r="BC188">
            <v>3559937.1</v>
          </cell>
          <cell r="BD188">
            <v>654515.10999999987</v>
          </cell>
          <cell r="BE188">
            <v>970559.54999999993</v>
          </cell>
          <cell r="BF188">
            <v>21361463.380000006</v>
          </cell>
        </row>
        <row r="189">
          <cell r="G189" t="str">
            <v>27400</v>
          </cell>
          <cell r="H189">
            <v>67174932.199999973</v>
          </cell>
          <cell r="I189">
            <v>77842.11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14619245.719999997</v>
          </cell>
          <cell r="Q189">
            <v>817096.82000000007</v>
          </cell>
          <cell r="R189">
            <v>2708771.15</v>
          </cell>
          <cell r="S189">
            <v>0</v>
          </cell>
          <cell r="T189">
            <v>1091544.28</v>
          </cell>
          <cell r="U189">
            <v>858022</v>
          </cell>
          <cell r="V189">
            <v>3524188.41</v>
          </cell>
          <cell r="W189">
            <v>646070.37</v>
          </cell>
          <cell r="X189">
            <v>129195</v>
          </cell>
          <cell r="Y189">
            <v>0</v>
          </cell>
          <cell r="Z189">
            <v>0</v>
          </cell>
          <cell r="AA189">
            <v>0</v>
          </cell>
          <cell r="AB189">
            <v>3964887.28</v>
          </cell>
          <cell r="AC189">
            <v>602746.94000000006</v>
          </cell>
          <cell r="AD189">
            <v>0</v>
          </cell>
          <cell r="AE189">
            <v>0</v>
          </cell>
          <cell r="AF189">
            <v>3418134.16</v>
          </cell>
          <cell r="AG189">
            <v>91185.020000000019</v>
          </cell>
          <cell r="AH189">
            <v>20970.89</v>
          </cell>
          <cell r="AI189">
            <v>1217501.23</v>
          </cell>
          <cell r="AJ189">
            <v>0</v>
          </cell>
          <cell r="AK189">
            <v>784116.33000000007</v>
          </cell>
          <cell r="AL189">
            <v>0</v>
          </cell>
          <cell r="AM189">
            <v>211962.89999999997</v>
          </cell>
          <cell r="AN189">
            <v>1968324.4900000002</v>
          </cell>
          <cell r="AO189">
            <v>0</v>
          </cell>
          <cell r="AP189">
            <v>57742.790000000008</v>
          </cell>
          <cell r="AQ189">
            <v>110385.87999999999</v>
          </cell>
          <cell r="AR189">
            <v>0</v>
          </cell>
          <cell r="AS189">
            <v>9200</v>
          </cell>
          <cell r="AT189">
            <v>354647.48000000004</v>
          </cell>
          <cell r="AU189">
            <v>0</v>
          </cell>
          <cell r="AV189">
            <v>0</v>
          </cell>
          <cell r="AW189">
            <v>0</v>
          </cell>
          <cell r="AX189">
            <v>3134455.7</v>
          </cell>
          <cell r="AY189">
            <v>0</v>
          </cell>
          <cell r="AZ189">
            <v>0</v>
          </cell>
          <cell r="BA189">
            <v>209174.03</v>
          </cell>
          <cell r="BB189">
            <v>314733.96000000002</v>
          </cell>
          <cell r="BC189">
            <v>18963250.199999999</v>
          </cell>
          <cell r="BD189">
            <v>5964517.9700000007</v>
          </cell>
          <cell r="BE189">
            <v>5640448.1699999999</v>
          </cell>
          <cell r="BF189">
            <v>138685293.47999996</v>
          </cell>
        </row>
        <row r="190">
          <cell r="G190" t="str">
            <v>27401</v>
          </cell>
          <cell r="H190">
            <v>48788982.580000006</v>
          </cell>
          <cell r="I190">
            <v>353531.86000000004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9403704.6899999976</v>
          </cell>
          <cell r="Q190">
            <v>220283.74000000005</v>
          </cell>
          <cell r="R190">
            <v>1763445.0000000002</v>
          </cell>
          <cell r="S190">
            <v>0</v>
          </cell>
          <cell r="T190">
            <v>0</v>
          </cell>
          <cell r="U190">
            <v>0</v>
          </cell>
          <cell r="V190">
            <v>3094243.16</v>
          </cell>
          <cell r="W190">
            <v>490118.69999999995</v>
          </cell>
          <cell r="X190">
            <v>45969</v>
          </cell>
          <cell r="Y190">
            <v>0</v>
          </cell>
          <cell r="Z190">
            <v>0</v>
          </cell>
          <cell r="AA190">
            <v>0</v>
          </cell>
          <cell r="AB190">
            <v>646735.11</v>
          </cell>
          <cell r="AC190">
            <v>204785.71999999997</v>
          </cell>
          <cell r="AD190">
            <v>0</v>
          </cell>
          <cell r="AE190">
            <v>0</v>
          </cell>
          <cell r="AF190">
            <v>991466.56999999983</v>
          </cell>
          <cell r="AG190">
            <v>0</v>
          </cell>
          <cell r="AH190">
            <v>0</v>
          </cell>
          <cell r="AI190">
            <v>865530.65000000014</v>
          </cell>
          <cell r="AJ190">
            <v>0</v>
          </cell>
          <cell r="AK190">
            <v>0</v>
          </cell>
          <cell r="AL190">
            <v>0</v>
          </cell>
          <cell r="AM190">
            <v>7661.4</v>
          </cell>
          <cell r="AN190">
            <v>68175.360000000001</v>
          </cell>
          <cell r="AO190">
            <v>0</v>
          </cell>
          <cell r="AP190">
            <v>240418</v>
          </cell>
          <cell r="AQ190">
            <v>7000</v>
          </cell>
          <cell r="AR190">
            <v>83684.330000000016</v>
          </cell>
          <cell r="AS190">
            <v>50292.639999999999</v>
          </cell>
          <cell r="AT190">
            <v>98533.88</v>
          </cell>
          <cell r="AU190">
            <v>0</v>
          </cell>
          <cell r="AV190">
            <v>0</v>
          </cell>
          <cell r="AW190">
            <v>0</v>
          </cell>
          <cell r="AX190">
            <v>29493.77</v>
          </cell>
          <cell r="AY190">
            <v>89180.47</v>
          </cell>
          <cell r="AZ190">
            <v>0</v>
          </cell>
          <cell r="BA190">
            <v>0</v>
          </cell>
          <cell r="BB190">
            <v>461059.41000000003</v>
          </cell>
          <cell r="BC190">
            <v>11883914.830000002</v>
          </cell>
          <cell r="BD190">
            <v>2387294.8199999998</v>
          </cell>
          <cell r="BE190">
            <v>4306995.6399999997</v>
          </cell>
          <cell r="BF190">
            <v>86582501.329999968</v>
          </cell>
        </row>
        <row r="191">
          <cell r="G191" t="str">
            <v>27402</v>
          </cell>
          <cell r="H191">
            <v>38166348.030000001</v>
          </cell>
          <cell r="I191">
            <v>1174419.8900000001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9978342.2200000025</v>
          </cell>
          <cell r="Q191">
            <v>208874.44999999998</v>
          </cell>
          <cell r="R191">
            <v>1536333.61</v>
          </cell>
          <cell r="S191">
            <v>0</v>
          </cell>
          <cell r="T191">
            <v>0</v>
          </cell>
          <cell r="U191">
            <v>10873.75</v>
          </cell>
          <cell r="V191">
            <v>2421125.35</v>
          </cell>
          <cell r="W191">
            <v>394709.08999999997</v>
          </cell>
          <cell r="X191">
            <v>104883.22</v>
          </cell>
          <cell r="Y191">
            <v>0</v>
          </cell>
          <cell r="Z191">
            <v>0</v>
          </cell>
          <cell r="AA191">
            <v>0</v>
          </cell>
          <cell r="AB191">
            <v>1676686.0599999998</v>
          </cell>
          <cell r="AC191">
            <v>416100.14</v>
          </cell>
          <cell r="AD191">
            <v>0</v>
          </cell>
          <cell r="AE191">
            <v>0</v>
          </cell>
          <cell r="AF191">
            <v>1690080.0399999998</v>
          </cell>
          <cell r="AG191">
            <v>0</v>
          </cell>
          <cell r="AH191">
            <v>0</v>
          </cell>
          <cell r="AI191">
            <v>805647.23999999987</v>
          </cell>
          <cell r="AJ191">
            <v>0</v>
          </cell>
          <cell r="AK191">
            <v>999935.14</v>
          </cell>
          <cell r="AL191">
            <v>0</v>
          </cell>
          <cell r="AM191">
            <v>124356.03000000001</v>
          </cell>
          <cell r="AN191">
            <v>1048375.72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42763.1</v>
          </cell>
          <cell r="AU191">
            <v>0</v>
          </cell>
          <cell r="AV191">
            <v>0</v>
          </cell>
          <cell r="AW191">
            <v>0</v>
          </cell>
          <cell r="AX191">
            <v>624452.93000000017</v>
          </cell>
          <cell r="AY191">
            <v>0</v>
          </cell>
          <cell r="AZ191">
            <v>12687.16</v>
          </cell>
          <cell r="BA191">
            <v>0</v>
          </cell>
          <cell r="BB191">
            <v>143671.08000000002</v>
          </cell>
          <cell r="BC191">
            <v>9943948.3200000003</v>
          </cell>
          <cell r="BD191">
            <v>3529043.2600000002</v>
          </cell>
          <cell r="BE191">
            <v>3781781.4899999998</v>
          </cell>
          <cell r="BF191">
            <v>78835437.320000008</v>
          </cell>
        </row>
        <row r="192">
          <cell r="G192" t="str">
            <v>27403</v>
          </cell>
          <cell r="H192">
            <v>91029753.300000012</v>
          </cell>
          <cell r="I192">
            <v>1609817.9300000002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18770800.669999994</v>
          </cell>
          <cell r="Q192">
            <v>472950.38000000006</v>
          </cell>
          <cell r="R192">
            <v>3320718.6199999996</v>
          </cell>
          <cell r="S192">
            <v>0</v>
          </cell>
          <cell r="T192">
            <v>0</v>
          </cell>
          <cell r="U192">
            <v>95323</v>
          </cell>
          <cell r="V192">
            <v>5638430.3599999994</v>
          </cell>
          <cell r="W192">
            <v>1383082.94</v>
          </cell>
          <cell r="X192">
            <v>102721</v>
          </cell>
          <cell r="Y192">
            <v>256499.70999999996</v>
          </cell>
          <cell r="Z192">
            <v>2169468.58</v>
          </cell>
          <cell r="AA192">
            <v>39954.14</v>
          </cell>
          <cell r="AB192">
            <v>2114727.21</v>
          </cell>
          <cell r="AC192">
            <v>498512.51</v>
          </cell>
          <cell r="AD192">
            <v>0</v>
          </cell>
          <cell r="AE192">
            <v>0</v>
          </cell>
          <cell r="AF192">
            <v>3275296.28</v>
          </cell>
          <cell r="AG192">
            <v>0</v>
          </cell>
          <cell r="AH192">
            <v>0</v>
          </cell>
          <cell r="AI192">
            <v>538452.27</v>
          </cell>
          <cell r="AJ192">
            <v>0</v>
          </cell>
          <cell r="AK192">
            <v>186138.19</v>
          </cell>
          <cell r="AL192">
            <v>0</v>
          </cell>
          <cell r="AM192">
            <v>52492.89</v>
          </cell>
          <cell r="AN192">
            <v>241252.47000000003</v>
          </cell>
          <cell r="AO192">
            <v>0</v>
          </cell>
          <cell r="AP192">
            <v>0</v>
          </cell>
          <cell r="AQ192">
            <v>486274.33999999997</v>
          </cell>
          <cell r="AR192">
            <v>0</v>
          </cell>
          <cell r="AS192">
            <v>0</v>
          </cell>
          <cell r="AT192">
            <v>146320.79999999999</v>
          </cell>
          <cell r="AU192">
            <v>0</v>
          </cell>
          <cell r="AV192">
            <v>0</v>
          </cell>
          <cell r="AW192">
            <v>0</v>
          </cell>
          <cell r="AX192">
            <v>1872683.5800000005</v>
          </cell>
          <cell r="AY192">
            <v>0</v>
          </cell>
          <cell r="AZ192">
            <v>255134.05000000002</v>
          </cell>
          <cell r="BA192">
            <v>0</v>
          </cell>
          <cell r="BB192">
            <v>597714.46999999986</v>
          </cell>
          <cell r="BC192">
            <v>22901939.260000002</v>
          </cell>
          <cell r="BD192">
            <v>7295903.6000000006</v>
          </cell>
          <cell r="BE192">
            <v>10159715.73</v>
          </cell>
          <cell r="BF192">
            <v>175512078.27999997</v>
          </cell>
        </row>
        <row r="193">
          <cell r="G193" t="str">
            <v>27404</v>
          </cell>
          <cell r="H193">
            <v>10014072.369999999</v>
          </cell>
          <cell r="I193">
            <v>188854.52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1716062.1900000002</v>
          </cell>
          <cell r="Q193">
            <v>15120</v>
          </cell>
          <cell r="R193">
            <v>346393.66000000003</v>
          </cell>
          <cell r="S193">
            <v>0</v>
          </cell>
          <cell r="T193">
            <v>0</v>
          </cell>
          <cell r="U193">
            <v>0</v>
          </cell>
          <cell r="V193">
            <v>521108</v>
          </cell>
          <cell r="W193">
            <v>53306.73</v>
          </cell>
          <cell r="X193">
            <v>8402</v>
          </cell>
          <cell r="Y193">
            <v>0</v>
          </cell>
          <cell r="Z193">
            <v>0</v>
          </cell>
          <cell r="AA193">
            <v>0</v>
          </cell>
          <cell r="AB193">
            <v>142672.37000000002</v>
          </cell>
          <cell r="AC193">
            <v>56005.009999999995</v>
          </cell>
          <cell r="AD193">
            <v>0</v>
          </cell>
          <cell r="AE193">
            <v>0</v>
          </cell>
          <cell r="AF193">
            <v>310167.81</v>
          </cell>
          <cell r="AG193">
            <v>0</v>
          </cell>
          <cell r="AH193">
            <v>0</v>
          </cell>
          <cell r="AI193">
            <v>101399.06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6954.8</v>
          </cell>
          <cell r="AO193">
            <v>0</v>
          </cell>
          <cell r="AP193">
            <v>0</v>
          </cell>
          <cell r="AQ193">
            <v>0</v>
          </cell>
          <cell r="AR193">
            <v>30790</v>
          </cell>
          <cell r="AS193">
            <v>0</v>
          </cell>
          <cell r="AT193">
            <v>21839.670000000002</v>
          </cell>
          <cell r="AU193">
            <v>0</v>
          </cell>
          <cell r="AV193">
            <v>0</v>
          </cell>
          <cell r="AW193">
            <v>0</v>
          </cell>
          <cell r="AX193">
            <v>15882.68</v>
          </cell>
          <cell r="AY193">
            <v>0</v>
          </cell>
          <cell r="AZ193">
            <v>0</v>
          </cell>
          <cell r="BA193">
            <v>0</v>
          </cell>
          <cell r="BB193">
            <v>19900.350000000002</v>
          </cell>
          <cell r="BC193">
            <v>2991045.7500000005</v>
          </cell>
          <cell r="BD193">
            <v>747185.20000000007</v>
          </cell>
          <cell r="BE193">
            <v>1008297.28</v>
          </cell>
          <cell r="BF193">
            <v>18315459.449999999</v>
          </cell>
        </row>
        <row r="194">
          <cell r="G194" t="str">
            <v>27416</v>
          </cell>
          <cell r="H194">
            <v>18098698.770000003</v>
          </cell>
          <cell r="I194">
            <v>42116.43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3867316.6899999995</v>
          </cell>
          <cell r="Q194">
            <v>60883.05</v>
          </cell>
          <cell r="R194">
            <v>665894.07999999984</v>
          </cell>
          <cell r="S194">
            <v>0</v>
          </cell>
          <cell r="T194">
            <v>5016.91</v>
          </cell>
          <cell r="U194">
            <v>0</v>
          </cell>
          <cell r="V194">
            <v>1567905.12</v>
          </cell>
          <cell r="W194">
            <v>274600.5</v>
          </cell>
          <cell r="X194">
            <v>24325.48</v>
          </cell>
          <cell r="Y194">
            <v>0</v>
          </cell>
          <cell r="Z194">
            <v>0</v>
          </cell>
          <cell r="AA194">
            <v>0</v>
          </cell>
          <cell r="AB194">
            <v>304219.64999999997</v>
          </cell>
          <cell r="AC194">
            <v>87466.62</v>
          </cell>
          <cell r="AD194">
            <v>0</v>
          </cell>
          <cell r="AE194">
            <v>0</v>
          </cell>
          <cell r="AF194">
            <v>563119.07000000007</v>
          </cell>
          <cell r="AG194">
            <v>0</v>
          </cell>
          <cell r="AH194">
            <v>0</v>
          </cell>
          <cell r="AI194">
            <v>133293.1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56225.33</v>
          </cell>
          <cell r="AO194">
            <v>0</v>
          </cell>
          <cell r="AP194">
            <v>43685</v>
          </cell>
          <cell r="AQ194">
            <v>18071.239999999998</v>
          </cell>
          <cell r="AR194">
            <v>0</v>
          </cell>
          <cell r="AS194">
            <v>4890.3099999999995</v>
          </cell>
          <cell r="AT194">
            <v>30323.62</v>
          </cell>
          <cell r="AU194">
            <v>0</v>
          </cell>
          <cell r="AV194">
            <v>0</v>
          </cell>
          <cell r="AW194">
            <v>0</v>
          </cell>
          <cell r="AX194">
            <v>462040.27999999997</v>
          </cell>
          <cell r="AY194">
            <v>0</v>
          </cell>
          <cell r="AZ194">
            <v>0</v>
          </cell>
          <cell r="BA194">
            <v>74043.08</v>
          </cell>
          <cell r="BB194">
            <v>338166.41</v>
          </cell>
          <cell r="BC194">
            <v>5377505.4399999985</v>
          </cell>
          <cell r="BD194">
            <v>1162767.8800000001</v>
          </cell>
          <cell r="BE194">
            <v>1753253.48</v>
          </cell>
          <cell r="BF194">
            <v>35015827.539999992</v>
          </cell>
        </row>
        <row r="195">
          <cell r="G195" t="str">
            <v>27417</v>
          </cell>
          <cell r="H195">
            <v>18970747.990000006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3338393.86</v>
          </cell>
          <cell r="Q195">
            <v>70975</v>
          </cell>
          <cell r="R195">
            <v>757566</v>
          </cell>
          <cell r="S195">
            <v>0</v>
          </cell>
          <cell r="T195">
            <v>0</v>
          </cell>
          <cell r="U195">
            <v>0</v>
          </cell>
          <cell r="V195">
            <v>1629369.0599999998</v>
          </cell>
          <cell r="W195">
            <v>82362.37</v>
          </cell>
          <cell r="X195">
            <v>18908</v>
          </cell>
          <cell r="Y195">
            <v>0</v>
          </cell>
          <cell r="Z195">
            <v>0</v>
          </cell>
          <cell r="AA195">
            <v>0</v>
          </cell>
          <cell r="AB195">
            <v>449010.43000000005</v>
          </cell>
          <cell r="AC195">
            <v>69202.62000000001</v>
          </cell>
          <cell r="AD195">
            <v>0</v>
          </cell>
          <cell r="AE195">
            <v>0</v>
          </cell>
          <cell r="AF195">
            <v>651335.93000000005</v>
          </cell>
          <cell r="AG195">
            <v>0</v>
          </cell>
          <cell r="AH195">
            <v>0</v>
          </cell>
          <cell r="AI195">
            <v>109496.01</v>
          </cell>
          <cell r="AJ195">
            <v>0</v>
          </cell>
          <cell r="AK195">
            <v>0</v>
          </cell>
          <cell r="AL195">
            <v>6288.64</v>
          </cell>
          <cell r="AM195">
            <v>69389</v>
          </cell>
          <cell r="AN195">
            <v>436215.25999999995</v>
          </cell>
          <cell r="AO195">
            <v>1492.97</v>
          </cell>
          <cell r="AP195">
            <v>57086.710000000006</v>
          </cell>
          <cell r="AQ195">
            <v>0</v>
          </cell>
          <cell r="AR195">
            <v>32048.27</v>
          </cell>
          <cell r="AS195">
            <v>0</v>
          </cell>
          <cell r="AT195">
            <v>32449.61</v>
          </cell>
          <cell r="AU195">
            <v>0</v>
          </cell>
          <cell r="AV195">
            <v>0</v>
          </cell>
          <cell r="AW195">
            <v>0</v>
          </cell>
          <cell r="AX195">
            <v>29534.639999999999</v>
          </cell>
          <cell r="AY195">
            <v>0</v>
          </cell>
          <cell r="AZ195">
            <v>0</v>
          </cell>
          <cell r="BA195">
            <v>0</v>
          </cell>
          <cell r="BB195">
            <v>40095.53</v>
          </cell>
          <cell r="BC195">
            <v>4795165.0899999989</v>
          </cell>
          <cell r="BD195">
            <v>1141032.7500000002</v>
          </cell>
          <cell r="BE195">
            <v>1728028.45</v>
          </cell>
          <cell r="BF195">
            <v>34516194.190000013</v>
          </cell>
        </row>
        <row r="196">
          <cell r="G196" t="str">
            <v>28010</v>
          </cell>
          <cell r="H196">
            <v>166737.57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585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19727.330000000002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129969.15000000001</v>
          </cell>
          <cell r="BD196">
            <v>0</v>
          </cell>
          <cell r="BE196">
            <v>0</v>
          </cell>
          <cell r="BF196">
            <v>317019.05000000005</v>
          </cell>
        </row>
        <row r="197">
          <cell r="G197" t="str">
            <v>28137</v>
          </cell>
          <cell r="H197">
            <v>3013656.3499999992</v>
          </cell>
          <cell r="I197">
            <v>1833525.9599999997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690675.24000000011</v>
          </cell>
          <cell r="Q197">
            <v>11420.86</v>
          </cell>
          <cell r="R197">
            <v>190224</v>
          </cell>
          <cell r="S197">
            <v>0</v>
          </cell>
          <cell r="T197">
            <v>0</v>
          </cell>
          <cell r="U197">
            <v>0</v>
          </cell>
          <cell r="V197">
            <v>93816.41</v>
          </cell>
          <cell r="W197">
            <v>4809.41</v>
          </cell>
          <cell r="X197">
            <v>4228</v>
          </cell>
          <cell r="Y197">
            <v>0</v>
          </cell>
          <cell r="Z197">
            <v>0</v>
          </cell>
          <cell r="AA197">
            <v>0</v>
          </cell>
          <cell r="AB197">
            <v>113018.47</v>
          </cell>
          <cell r="AC197">
            <v>13979</v>
          </cell>
          <cell r="AD197">
            <v>0</v>
          </cell>
          <cell r="AE197">
            <v>0</v>
          </cell>
          <cell r="AF197">
            <v>138979.51</v>
          </cell>
          <cell r="AG197">
            <v>0</v>
          </cell>
          <cell r="AH197">
            <v>0</v>
          </cell>
          <cell r="AI197">
            <v>106375.87999999999</v>
          </cell>
          <cell r="AJ197">
            <v>0</v>
          </cell>
          <cell r="AK197">
            <v>0</v>
          </cell>
          <cell r="AL197">
            <v>0</v>
          </cell>
          <cell r="AM197">
            <v>4434</v>
          </cell>
          <cell r="AN197">
            <v>91230.87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1798.08</v>
          </cell>
          <cell r="AU197">
            <v>0</v>
          </cell>
          <cell r="AV197">
            <v>0</v>
          </cell>
          <cell r="AW197">
            <v>0</v>
          </cell>
          <cell r="AX197">
            <v>38199.700000000004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1394192.8</v>
          </cell>
          <cell r="BD197">
            <v>225264.34</v>
          </cell>
          <cell r="BE197">
            <v>190297.79</v>
          </cell>
          <cell r="BF197">
            <v>8160126.669999999</v>
          </cell>
        </row>
        <row r="198">
          <cell r="G198" t="str">
            <v>28144</v>
          </cell>
          <cell r="H198">
            <v>2105819.19</v>
          </cell>
          <cell r="I198">
            <v>64232.34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280099.58</v>
          </cell>
          <cell r="Q198">
            <v>0</v>
          </cell>
          <cell r="R198">
            <v>50655</v>
          </cell>
          <cell r="S198">
            <v>0</v>
          </cell>
          <cell r="T198">
            <v>0</v>
          </cell>
          <cell r="U198">
            <v>0</v>
          </cell>
          <cell r="V198">
            <v>27163.34</v>
          </cell>
          <cell r="W198">
            <v>535.4</v>
          </cell>
          <cell r="X198">
            <v>2416</v>
          </cell>
          <cell r="Y198">
            <v>0</v>
          </cell>
          <cell r="Z198">
            <v>0</v>
          </cell>
          <cell r="AA198">
            <v>0</v>
          </cell>
          <cell r="AB198">
            <v>63804</v>
          </cell>
          <cell r="AC198">
            <v>8322</v>
          </cell>
          <cell r="AD198">
            <v>0</v>
          </cell>
          <cell r="AE198">
            <v>0</v>
          </cell>
          <cell r="AF198">
            <v>49503.55999999999</v>
          </cell>
          <cell r="AG198">
            <v>0</v>
          </cell>
          <cell r="AH198">
            <v>0</v>
          </cell>
          <cell r="AI198">
            <v>22728.879999999997</v>
          </cell>
          <cell r="AJ198">
            <v>0</v>
          </cell>
          <cell r="AK198">
            <v>0</v>
          </cell>
          <cell r="AL198">
            <v>0</v>
          </cell>
          <cell r="AM198">
            <v>2764.62</v>
          </cell>
          <cell r="AN198">
            <v>13466.51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1097</v>
          </cell>
          <cell r="AU198">
            <v>0</v>
          </cell>
          <cell r="AV198">
            <v>0</v>
          </cell>
          <cell r="AW198">
            <v>0</v>
          </cell>
          <cell r="AX198">
            <v>88360.150000000009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793278.7699999999</v>
          </cell>
          <cell r="BD198">
            <v>162176.59</v>
          </cell>
          <cell r="BE198">
            <v>145278.94999999998</v>
          </cell>
          <cell r="BF198">
            <v>3881701.8799999994</v>
          </cell>
        </row>
        <row r="199">
          <cell r="G199" t="str">
            <v>28149</v>
          </cell>
          <cell r="H199">
            <v>4547841.2400000021</v>
          </cell>
          <cell r="I199">
            <v>101432.72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933603.47000000009</v>
          </cell>
          <cell r="Q199">
            <v>12126.5</v>
          </cell>
          <cell r="R199">
            <v>163959.76</v>
          </cell>
          <cell r="S199">
            <v>0</v>
          </cell>
          <cell r="T199">
            <v>0</v>
          </cell>
          <cell r="U199">
            <v>0</v>
          </cell>
          <cell r="V199">
            <v>136562.03999999998</v>
          </cell>
          <cell r="W199">
            <v>0</v>
          </cell>
          <cell r="X199">
            <v>5317.08</v>
          </cell>
          <cell r="Y199">
            <v>0</v>
          </cell>
          <cell r="Z199">
            <v>0</v>
          </cell>
          <cell r="AA199">
            <v>0</v>
          </cell>
          <cell r="AB199">
            <v>97532.08</v>
          </cell>
          <cell r="AC199">
            <v>14779.07</v>
          </cell>
          <cell r="AD199">
            <v>0</v>
          </cell>
          <cell r="AE199">
            <v>0</v>
          </cell>
          <cell r="AF199">
            <v>160998.72999999998</v>
          </cell>
          <cell r="AG199">
            <v>0</v>
          </cell>
          <cell r="AH199">
            <v>0</v>
          </cell>
          <cell r="AI199">
            <v>15042.61</v>
          </cell>
          <cell r="AJ199">
            <v>0</v>
          </cell>
          <cell r="AK199">
            <v>0</v>
          </cell>
          <cell r="AL199">
            <v>0</v>
          </cell>
          <cell r="AM199">
            <v>18716.59</v>
          </cell>
          <cell r="AN199">
            <v>35752.69</v>
          </cell>
          <cell r="AO199">
            <v>0</v>
          </cell>
          <cell r="AP199">
            <v>0</v>
          </cell>
          <cell r="AQ199">
            <v>1474.98</v>
          </cell>
          <cell r="AR199">
            <v>0</v>
          </cell>
          <cell r="AS199">
            <v>1472.63</v>
          </cell>
          <cell r="AT199">
            <v>7869.39</v>
          </cell>
          <cell r="AU199">
            <v>0</v>
          </cell>
          <cell r="AV199">
            <v>0</v>
          </cell>
          <cell r="AW199">
            <v>0</v>
          </cell>
          <cell r="AX199">
            <v>11517.26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1729317.5199999998</v>
          </cell>
          <cell r="BD199">
            <v>324882.78999999998</v>
          </cell>
          <cell r="BE199">
            <v>254885.67999999996</v>
          </cell>
          <cell r="BF199">
            <v>8575084.8300000019</v>
          </cell>
        </row>
        <row r="200">
          <cell r="G200" t="str">
            <v>29011</v>
          </cell>
          <cell r="H200">
            <v>3209925.81</v>
          </cell>
          <cell r="I200">
            <v>26195.15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631812.18000000005</v>
          </cell>
          <cell r="Q200">
            <v>1350</v>
          </cell>
          <cell r="R200">
            <v>146174.88</v>
          </cell>
          <cell r="S200">
            <v>0</v>
          </cell>
          <cell r="T200">
            <v>0</v>
          </cell>
          <cell r="U200">
            <v>0</v>
          </cell>
          <cell r="V200">
            <v>204002.59000000005</v>
          </cell>
          <cell r="W200">
            <v>0</v>
          </cell>
          <cell r="X200">
            <v>5431.96</v>
          </cell>
          <cell r="Y200">
            <v>0</v>
          </cell>
          <cell r="Z200">
            <v>0</v>
          </cell>
          <cell r="AA200">
            <v>0</v>
          </cell>
          <cell r="AB200">
            <v>299369.32</v>
          </cell>
          <cell r="AC200">
            <v>38395.090000000004</v>
          </cell>
          <cell r="AD200">
            <v>0</v>
          </cell>
          <cell r="AE200">
            <v>0</v>
          </cell>
          <cell r="AF200">
            <v>148846.65</v>
          </cell>
          <cell r="AG200">
            <v>0</v>
          </cell>
          <cell r="AH200">
            <v>0</v>
          </cell>
          <cell r="AI200">
            <v>42028.590000000004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10159.700000000003</v>
          </cell>
          <cell r="AU200">
            <v>0</v>
          </cell>
          <cell r="AV200">
            <v>0</v>
          </cell>
          <cell r="AW200">
            <v>0</v>
          </cell>
          <cell r="AX200">
            <v>12358.46</v>
          </cell>
          <cell r="AY200">
            <v>0</v>
          </cell>
          <cell r="AZ200">
            <v>11974.31</v>
          </cell>
          <cell r="BA200">
            <v>0</v>
          </cell>
          <cell r="BB200">
            <v>10935.16</v>
          </cell>
          <cell r="BC200">
            <v>1247766.4900000002</v>
          </cell>
          <cell r="BD200">
            <v>260089.78999999998</v>
          </cell>
          <cell r="BE200">
            <v>439568.05</v>
          </cell>
          <cell r="BF200">
            <v>6746384.1800000006</v>
          </cell>
        </row>
        <row r="201">
          <cell r="G201" t="str">
            <v>29100</v>
          </cell>
          <cell r="H201">
            <v>19362164.84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4345312.38</v>
          </cell>
          <cell r="Q201">
            <v>95763.83</v>
          </cell>
          <cell r="R201">
            <v>800457.79999999993</v>
          </cell>
          <cell r="S201">
            <v>11346.73</v>
          </cell>
          <cell r="T201">
            <v>0</v>
          </cell>
          <cell r="U201">
            <v>0</v>
          </cell>
          <cell r="V201">
            <v>1576483.4700000002</v>
          </cell>
          <cell r="W201">
            <v>295878.13</v>
          </cell>
          <cell r="X201">
            <v>24522.36</v>
          </cell>
          <cell r="Y201">
            <v>0</v>
          </cell>
          <cell r="Z201">
            <v>0</v>
          </cell>
          <cell r="AA201">
            <v>0</v>
          </cell>
          <cell r="AB201">
            <v>782608.50999999989</v>
          </cell>
          <cell r="AC201">
            <v>102432.71</v>
          </cell>
          <cell r="AD201">
            <v>128677.36999999998</v>
          </cell>
          <cell r="AE201">
            <v>0</v>
          </cell>
          <cell r="AF201">
            <v>815975.41999999993</v>
          </cell>
          <cell r="AG201">
            <v>5523.89</v>
          </cell>
          <cell r="AH201">
            <v>0</v>
          </cell>
          <cell r="AI201">
            <v>361075.19</v>
          </cell>
          <cell r="AJ201">
            <v>0</v>
          </cell>
          <cell r="AK201">
            <v>0</v>
          </cell>
          <cell r="AL201">
            <v>0</v>
          </cell>
          <cell r="AM201">
            <v>88373.760000000009</v>
          </cell>
          <cell r="AN201">
            <v>655494.5199999999</v>
          </cell>
          <cell r="AO201">
            <v>0</v>
          </cell>
          <cell r="AP201">
            <v>0</v>
          </cell>
          <cell r="AQ201">
            <v>19677.580000000002</v>
          </cell>
          <cell r="AR201">
            <v>60373.389999999992</v>
          </cell>
          <cell r="AS201">
            <v>0</v>
          </cell>
          <cell r="AT201">
            <v>35134.450000000004</v>
          </cell>
          <cell r="AU201">
            <v>0</v>
          </cell>
          <cell r="AV201">
            <v>0</v>
          </cell>
          <cell r="AW201">
            <v>0</v>
          </cell>
          <cell r="AX201">
            <v>238199.08999999991</v>
          </cell>
          <cell r="AY201">
            <v>0</v>
          </cell>
          <cell r="AZ201">
            <v>0</v>
          </cell>
          <cell r="BA201">
            <v>0</v>
          </cell>
          <cell r="BB201">
            <v>35861.769999999997</v>
          </cell>
          <cell r="BC201">
            <v>5530524.1899999995</v>
          </cell>
          <cell r="BD201">
            <v>1496291.4600000002</v>
          </cell>
          <cell r="BE201">
            <v>1643088.0699999998</v>
          </cell>
          <cell r="BF201">
            <v>38511240.909999996</v>
          </cell>
        </row>
        <row r="202">
          <cell r="G202" t="str">
            <v>29101</v>
          </cell>
          <cell r="H202">
            <v>21509392.25999999</v>
          </cell>
          <cell r="I202">
            <v>170441.09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5691152.4999999981</v>
          </cell>
          <cell r="Q202">
            <v>93175.12999999999</v>
          </cell>
          <cell r="R202">
            <v>835367.99999999988</v>
          </cell>
          <cell r="S202">
            <v>0</v>
          </cell>
          <cell r="T202">
            <v>0</v>
          </cell>
          <cell r="U202">
            <v>0</v>
          </cell>
          <cell r="V202">
            <v>1968288.5699999998</v>
          </cell>
          <cell r="W202">
            <v>77484.12000000001</v>
          </cell>
          <cell r="X202">
            <v>23097.93</v>
          </cell>
          <cell r="Y202">
            <v>0</v>
          </cell>
          <cell r="Z202">
            <v>0</v>
          </cell>
          <cell r="AA202">
            <v>0</v>
          </cell>
          <cell r="AB202">
            <v>659837.31000000006</v>
          </cell>
          <cell r="AC202">
            <v>155038.62</v>
          </cell>
          <cell r="AD202">
            <v>61254.820000000007</v>
          </cell>
          <cell r="AE202">
            <v>0</v>
          </cell>
          <cell r="AF202">
            <v>893069.00999999989</v>
          </cell>
          <cell r="AG202">
            <v>0</v>
          </cell>
          <cell r="AH202">
            <v>0</v>
          </cell>
          <cell r="AI202">
            <v>244973.37</v>
          </cell>
          <cell r="AJ202">
            <v>0</v>
          </cell>
          <cell r="AK202">
            <v>0</v>
          </cell>
          <cell r="AL202">
            <v>1981.59</v>
          </cell>
          <cell r="AM202">
            <v>39510.94</v>
          </cell>
          <cell r="AN202">
            <v>218272.47999999998</v>
          </cell>
          <cell r="AO202">
            <v>0</v>
          </cell>
          <cell r="AP202">
            <v>0</v>
          </cell>
          <cell r="AQ202">
            <v>0</v>
          </cell>
          <cell r="AR202">
            <v>65635.91</v>
          </cell>
          <cell r="AS202">
            <v>0</v>
          </cell>
          <cell r="AT202">
            <v>44810.290000000008</v>
          </cell>
          <cell r="AU202">
            <v>0</v>
          </cell>
          <cell r="AV202">
            <v>0</v>
          </cell>
          <cell r="AW202">
            <v>0</v>
          </cell>
          <cell r="AX202">
            <v>90808.87</v>
          </cell>
          <cell r="AY202">
            <v>0</v>
          </cell>
          <cell r="AZ202">
            <v>0</v>
          </cell>
          <cell r="BA202">
            <v>0</v>
          </cell>
          <cell r="BB202">
            <v>204608.25</v>
          </cell>
          <cell r="BC202">
            <v>5680519.1400000006</v>
          </cell>
          <cell r="BD202">
            <v>1845035.35</v>
          </cell>
          <cell r="BE202">
            <v>2135317.0499999998</v>
          </cell>
          <cell r="BF202">
            <v>42709072.599999987</v>
          </cell>
        </row>
        <row r="203">
          <cell r="G203" t="str">
            <v>29103</v>
          </cell>
          <cell r="H203">
            <v>16324716.83</v>
          </cell>
          <cell r="I203">
            <v>197901.33999999997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2365091.4700000002</v>
          </cell>
          <cell r="Q203">
            <v>105653.91</v>
          </cell>
          <cell r="R203">
            <v>555701.43999999994</v>
          </cell>
          <cell r="S203">
            <v>0</v>
          </cell>
          <cell r="T203">
            <v>0</v>
          </cell>
          <cell r="U203">
            <v>0</v>
          </cell>
          <cell r="V203">
            <v>683432.48</v>
          </cell>
          <cell r="W203">
            <v>0</v>
          </cell>
          <cell r="X203">
            <v>13513</v>
          </cell>
          <cell r="Y203">
            <v>0</v>
          </cell>
          <cell r="Z203">
            <v>0</v>
          </cell>
          <cell r="AA203">
            <v>0</v>
          </cell>
          <cell r="AB203">
            <v>271452.30000000005</v>
          </cell>
          <cell r="AC203">
            <v>49782.6</v>
          </cell>
          <cell r="AD203">
            <v>0</v>
          </cell>
          <cell r="AE203">
            <v>0</v>
          </cell>
          <cell r="AF203">
            <v>351693.94</v>
          </cell>
          <cell r="AG203">
            <v>0</v>
          </cell>
          <cell r="AH203">
            <v>0</v>
          </cell>
          <cell r="AI203">
            <v>146155.31000000003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50404.18</v>
          </cell>
          <cell r="AO203">
            <v>0</v>
          </cell>
          <cell r="AP203">
            <v>0</v>
          </cell>
          <cell r="AQ203">
            <v>0</v>
          </cell>
          <cell r="AR203">
            <v>9927.33</v>
          </cell>
          <cell r="AS203">
            <v>0</v>
          </cell>
          <cell r="AT203">
            <v>25068.78</v>
          </cell>
          <cell r="AU203">
            <v>0</v>
          </cell>
          <cell r="AV203">
            <v>0</v>
          </cell>
          <cell r="AW203">
            <v>0</v>
          </cell>
          <cell r="AX203">
            <v>485915.53</v>
          </cell>
          <cell r="AY203">
            <v>0</v>
          </cell>
          <cell r="AZ203">
            <v>0</v>
          </cell>
          <cell r="BA203">
            <v>0</v>
          </cell>
          <cell r="BB203">
            <v>80540.75</v>
          </cell>
          <cell r="BC203">
            <v>4112797.9200000004</v>
          </cell>
          <cell r="BD203">
            <v>818205.30000000016</v>
          </cell>
          <cell r="BE203">
            <v>896317.26</v>
          </cell>
          <cell r="BF203">
            <v>27544271.670000009</v>
          </cell>
        </row>
        <row r="204">
          <cell r="G204" t="str">
            <v>29311</v>
          </cell>
          <cell r="H204">
            <v>5353866.5500000007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610556.15999999992</v>
          </cell>
          <cell r="Q204">
            <v>0</v>
          </cell>
          <cell r="R204">
            <v>125487.86</v>
          </cell>
          <cell r="S204">
            <v>0</v>
          </cell>
          <cell r="T204">
            <v>0</v>
          </cell>
          <cell r="U204">
            <v>65297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117654.72</v>
          </cell>
          <cell r="AA204">
            <v>0</v>
          </cell>
          <cell r="AB204">
            <v>198680.59</v>
          </cell>
          <cell r="AC204">
            <v>59328.22</v>
          </cell>
          <cell r="AD204">
            <v>0</v>
          </cell>
          <cell r="AE204">
            <v>0</v>
          </cell>
          <cell r="AF204">
            <v>156630.06</v>
          </cell>
          <cell r="AG204">
            <v>502.44</v>
          </cell>
          <cell r="AH204">
            <v>0</v>
          </cell>
          <cell r="AI204">
            <v>12298.3</v>
          </cell>
          <cell r="AJ204">
            <v>0</v>
          </cell>
          <cell r="AK204">
            <v>90586.03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42407.38</v>
          </cell>
          <cell r="AQ204">
            <v>0</v>
          </cell>
          <cell r="AR204">
            <v>28000.87</v>
          </cell>
          <cell r="AS204">
            <v>869.08999999999992</v>
          </cell>
          <cell r="AT204">
            <v>6631.95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1611202.59</v>
          </cell>
          <cell r="BD204">
            <v>347444.30000000005</v>
          </cell>
          <cell r="BE204">
            <v>313990.75000000012</v>
          </cell>
          <cell r="BF204">
            <v>9141434.8600000013</v>
          </cell>
        </row>
        <row r="205">
          <cell r="G205" t="str">
            <v>29317</v>
          </cell>
          <cell r="H205">
            <v>2668045.9899999993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359664.96999999991</v>
          </cell>
          <cell r="Q205">
            <v>2881.64</v>
          </cell>
          <cell r="R205">
            <v>65968.03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47263.200000000004</v>
          </cell>
          <cell r="AC205">
            <v>9231.9700000000012</v>
          </cell>
          <cell r="AD205">
            <v>17336.71</v>
          </cell>
          <cell r="AE205">
            <v>0</v>
          </cell>
          <cell r="AF205">
            <v>49286.97</v>
          </cell>
          <cell r="AG205">
            <v>0</v>
          </cell>
          <cell r="AH205">
            <v>0</v>
          </cell>
          <cell r="AI205">
            <v>5151.1899999999996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24847.34</v>
          </cell>
          <cell r="AO205">
            <v>0</v>
          </cell>
          <cell r="AP205">
            <v>0</v>
          </cell>
          <cell r="AQ205">
            <v>27851.61</v>
          </cell>
          <cell r="AR205">
            <v>0</v>
          </cell>
          <cell r="AS205">
            <v>0</v>
          </cell>
          <cell r="AT205">
            <v>3987.35</v>
          </cell>
          <cell r="AU205">
            <v>0</v>
          </cell>
          <cell r="AV205">
            <v>0</v>
          </cell>
          <cell r="AW205">
            <v>0</v>
          </cell>
          <cell r="AX205">
            <v>90480.650000000009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720949.52999999991</v>
          </cell>
          <cell r="BD205">
            <v>120277.14000000001</v>
          </cell>
          <cell r="BE205">
            <v>154591.82999999999</v>
          </cell>
          <cell r="BF205">
            <v>4367816.1199999992</v>
          </cell>
        </row>
        <row r="206">
          <cell r="G206" t="str">
            <v>29320</v>
          </cell>
          <cell r="H206">
            <v>34763666.620000012</v>
          </cell>
          <cell r="I206">
            <v>1067888.0900000001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8757506.0500000007</v>
          </cell>
          <cell r="Q206">
            <v>205537.87</v>
          </cell>
          <cell r="R206">
            <v>1351982</v>
          </cell>
          <cell r="S206">
            <v>0</v>
          </cell>
          <cell r="T206">
            <v>0</v>
          </cell>
          <cell r="U206">
            <v>0</v>
          </cell>
          <cell r="V206">
            <v>2031093.16</v>
          </cell>
          <cell r="W206">
            <v>0</v>
          </cell>
          <cell r="X206">
            <v>60026</v>
          </cell>
          <cell r="Y206">
            <v>0</v>
          </cell>
          <cell r="Z206">
            <v>1394156.17</v>
          </cell>
          <cell r="AA206">
            <v>29471.999999999996</v>
          </cell>
          <cell r="AB206">
            <v>1654483.29</v>
          </cell>
          <cell r="AC206">
            <v>353047.80000000005</v>
          </cell>
          <cell r="AD206">
            <v>330052.03000000003</v>
          </cell>
          <cell r="AE206">
            <v>0</v>
          </cell>
          <cell r="AF206">
            <v>1670563.8200000003</v>
          </cell>
          <cell r="AG206">
            <v>0</v>
          </cell>
          <cell r="AH206">
            <v>0</v>
          </cell>
          <cell r="AI206">
            <v>658987.13</v>
          </cell>
          <cell r="AJ206">
            <v>0</v>
          </cell>
          <cell r="AK206">
            <v>0</v>
          </cell>
          <cell r="AL206">
            <v>0</v>
          </cell>
          <cell r="AM206">
            <v>247593.28000000003</v>
          </cell>
          <cell r="AN206">
            <v>1316377.5199999998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64004.750000000007</v>
          </cell>
          <cell r="AU206">
            <v>0</v>
          </cell>
          <cell r="AV206">
            <v>0</v>
          </cell>
          <cell r="AW206">
            <v>0</v>
          </cell>
          <cell r="AX206">
            <v>529461.17000000016</v>
          </cell>
          <cell r="AY206">
            <v>0</v>
          </cell>
          <cell r="AZ206">
            <v>0</v>
          </cell>
          <cell r="BA206">
            <v>29714</v>
          </cell>
          <cell r="BB206">
            <v>74209.84</v>
          </cell>
          <cell r="BC206">
            <v>8928620.4000000004</v>
          </cell>
          <cell r="BD206">
            <v>2715711.79</v>
          </cell>
          <cell r="BE206">
            <v>2127380.1800000002</v>
          </cell>
          <cell r="BF206">
            <v>70361534.960000038</v>
          </cell>
        </row>
        <row r="207">
          <cell r="G207" t="str">
            <v>30002</v>
          </cell>
          <cell r="H207">
            <v>449106.52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58188.73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11976.660000000002</v>
          </cell>
          <cell r="AC207">
            <v>18527.079999999998</v>
          </cell>
          <cell r="AD207">
            <v>0</v>
          </cell>
          <cell r="AE207">
            <v>0</v>
          </cell>
          <cell r="AF207">
            <v>23994.980000000003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378.32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193658.4</v>
          </cell>
          <cell r="BD207">
            <v>77659.3</v>
          </cell>
          <cell r="BE207">
            <v>62520.889999999992</v>
          </cell>
          <cell r="BF207">
            <v>896010.88</v>
          </cell>
        </row>
        <row r="208">
          <cell r="G208" t="str">
            <v>30029</v>
          </cell>
          <cell r="H208">
            <v>340348.54000000004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21741.8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2640</v>
          </cell>
          <cell r="AC208">
            <v>8018.62</v>
          </cell>
          <cell r="AD208">
            <v>0</v>
          </cell>
          <cell r="AE208">
            <v>0</v>
          </cell>
          <cell r="AF208">
            <v>851.43</v>
          </cell>
          <cell r="AG208">
            <v>0</v>
          </cell>
          <cell r="AH208">
            <v>0</v>
          </cell>
          <cell r="AI208">
            <v>4269.72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268776.99</v>
          </cell>
          <cell r="BD208">
            <v>2072.13</v>
          </cell>
          <cell r="BE208">
            <v>42351.979999999996</v>
          </cell>
          <cell r="BF208">
            <v>691071.21</v>
          </cell>
        </row>
        <row r="209">
          <cell r="G209" t="str">
            <v>30031</v>
          </cell>
          <cell r="H209">
            <v>226968.39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10881.24</v>
          </cell>
          <cell r="Q209">
            <v>3533.7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22031.980000000003</v>
          </cell>
          <cell r="AC209">
            <v>283.73</v>
          </cell>
          <cell r="AD209">
            <v>0</v>
          </cell>
          <cell r="AE209">
            <v>0</v>
          </cell>
          <cell r="AF209">
            <v>7641.16</v>
          </cell>
          <cell r="AG209">
            <v>0</v>
          </cell>
          <cell r="AH209">
            <v>0</v>
          </cell>
          <cell r="AI209">
            <v>497.85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21099.75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178865.1</v>
          </cell>
          <cell r="BD209">
            <v>34879.050000000003</v>
          </cell>
          <cell r="BE209">
            <v>78175.510000000009</v>
          </cell>
          <cell r="BF209">
            <v>584857.46</v>
          </cell>
        </row>
        <row r="210">
          <cell r="G210" t="str">
            <v>30303</v>
          </cell>
          <cell r="H210">
            <v>6301809.2100000028</v>
          </cell>
          <cell r="I210">
            <v>192931.83000000002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1035900.92</v>
          </cell>
          <cell r="Q210">
            <v>62407.99</v>
          </cell>
          <cell r="R210">
            <v>3569.5099999999998</v>
          </cell>
          <cell r="S210">
            <v>0</v>
          </cell>
          <cell r="T210">
            <v>0</v>
          </cell>
          <cell r="U210">
            <v>0</v>
          </cell>
          <cell r="V210">
            <v>266298.01</v>
          </cell>
          <cell r="W210">
            <v>53731.509999999995</v>
          </cell>
          <cell r="X210">
            <v>9088.5</v>
          </cell>
          <cell r="Y210">
            <v>0</v>
          </cell>
          <cell r="Z210">
            <v>0</v>
          </cell>
          <cell r="AA210">
            <v>0</v>
          </cell>
          <cell r="AB210">
            <v>233911.58</v>
          </cell>
          <cell r="AC210">
            <v>86243.890000000014</v>
          </cell>
          <cell r="AD210">
            <v>0</v>
          </cell>
          <cell r="AE210">
            <v>0</v>
          </cell>
          <cell r="AF210">
            <v>218129.83</v>
          </cell>
          <cell r="AG210">
            <v>0</v>
          </cell>
          <cell r="AH210">
            <v>0</v>
          </cell>
          <cell r="AI210">
            <v>1250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25136.39</v>
          </cell>
          <cell r="AO210">
            <v>0</v>
          </cell>
          <cell r="AP210">
            <v>0</v>
          </cell>
          <cell r="AQ210">
            <v>91264.37999999999</v>
          </cell>
          <cell r="AR210">
            <v>0</v>
          </cell>
          <cell r="AS210">
            <v>0</v>
          </cell>
          <cell r="AT210">
            <v>11722.970000000001</v>
          </cell>
          <cell r="AU210">
            <v>0</v>
          </cell>
          <cell r="AV210">
            <v>0</v>
          </cell>
          <cell r="AW210">
            <v>0</v>
          </cell>
          <cell r="AX210">
            <v>5173.8499999999995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1863918.7900000003</v>
          </cell>
          <cell r="BD210">
            <v>525744.67999999993</v>
          </cell>
          <cell r="BE210">
            <v>507087.62999999995</v>
          </cell>
          <cell r="BF210">
            <v>11495321.470000004</v>
          </cell>
        </row>
        <row r="211">
          <cell r="G211" t="str">
            <v>31002</v>
          </cell>
          <cell r="H211">
            <v>113054094.96999998</v>
          </cell>
          <cell r="I211">
            <v>2736362.17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21924787.370000001</v>
          </cell>
          <cell r="Q211">
            <v>740144.54</v>
          </cell>
          <cell r="R211">
            <v>4011386.97</v>
          </cell>
          <cell r="S211">
            <v>0</v>
          </cell>
          <cell r="T211">
            <v>0</v>
          </cell>
          <cell r="U211">
            <v>0</v>
          </cell>
          <cell r="V211">
            <v>5362531.3800000008</v>
          </cell>
          <cell r="W211">
            <v>1315001.6400000001</v>
          </cell>
          <cell r="X211">
            <v>127560.00000000001</v>
          </cell>
          <cell r="Y211">
            <v>0</v>
          </cell>
          <cell r="Z211">
            <v>0</v>
          </cell>
          <cell r="AA211">
            <v>0</v>
          </cell>
          <cell r="AB211">
            <v>2771926.5100000002</v>
          </cell>
          <cell r="AC211">
            <v>588537.95000000007</v>
          </cell>
          <cell r="AD211">
            <v>0</v>
          </cell>
          <cell r="AE211">
            <v>0</v>
          </cell>
          <cell r="AF211">
            <v>3248530.5600000005</v>
          </cell>
          <cell r="AG211">
            <v>0</v>
          </cell>
          <cell r="AH211">
            <v>0</v>
          </cell>
          <cell r="AI211">
            <v>1270619.9099999999</v>
          </cell>
          <cell r="AJ211">
            <v>0</v>
          </cell>
          <cell r="AK211">
            <v>0</v>
          </cell>
          <cell r="AL211">
            <v>0</v>
          </cell>
          <cell r="AM211">
            <v>286131.7</v>
          </cell>
          <cell r="AN211">
            <v>1876913.6600000001</v>
          </cell>
          <cell r="AO211">
            <v>0</v>
          </cell>
          <cell r="AP211">
            <v>0</v>
          </cell>
          <cell r="AQ211">
            <v>105745.61</v>
          </cell>
          <cell r="AR211">
            <v>0</v>
          </cell>
          <cell r="AS211">
            <v>168720.23</v>
          </cell>
          <cell r="AT211">
            <v>255044.36</v>
          </cell>
          <cell r="AU211">
            <v>0</v>
          </cell>
          <cell r="AV211">
            <v>0</v>
          </cell>
          <cell r="AW211">
            <v>0</v>
          </cell>
          <cell r="AX211">
            <v>2973497</v>
          </cell>
          <cell r="AY211">
            <v>0</v>
          </cell>
          <cell r="AZ211">
            <v>0</v>
          </cell>
          <cell r="BA211">
            <v>0</v>
          </cell>
          <cell r="BB211">
            <v>443886.25</v>
          </cell>
          <cell r="BC211">
            <v>23545631.36999999</v>
          </cell>
          <cell r="BD211">
            <v>6154194.4400000004</v>
          </cell>
          <cell r="BE211">
            <v>7545065.0900000008</v>
          </cell>
          <cell r="BF211">
            <v>200506313.67999992</v>
          </cell>
        </row>
        <row r="212">
          <cell r="G212" t="str">
            <v>31004</v>
          </cell>
          <cell r="H212">
            <v>42836072.339999996</v>
          </cell>
          <cell r="I212">
            <v>671067.32000000007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7671756.1100000013</v>
          </cell>
          <cell r="Q212">
            <v>172035.26</v>
          </cell>
          <cell r="R212">
            <v>1282515.1800000002</v>
          </cell>
          <cell r="S212">
            <v>0</v>
          </cell>
          <cell r="T212">
            <v>0</v>
          </cell>
          <cell r="U212">
            <v>0</v>
          </cell>
          <cell r="V212">
            <v>2860399.1199999996</v>
          </cell>
          <cell r="W212">
            <v>367596.71</v>
          </cell>
          <cell r="X212">
            <v>36456</v>
          </cell>
          <cell r="Y212">
            <v>0</v>
          </cell>
          <cell r="Z212">
            <v>0</v>
          </cell>
          <cell r="AA212">
            <v>0</v>
          </cell>
          <cell r="AB212">
            <v>608942</v>
          </cell>
          <cell r="AC212">
            <v>187967</v>
          </cell>
          <cell r="AD212">
            <v>0</v>
          </cell>
          <cell r="AE212">
            <v>0</v>
          </cell>
          <cell r="AF212">
            <v>1053146.5</v>
          </cell>
          <cell r="AG212">
            <v>0</v>
          </cell>
          <cell r="AH212">
            <v>0</v>
          </cell>
          <cell r="AI212">
            <v>263979.95000000007</v>
          </cell>
          <cell r="AJ212">
            <v>0</v>
          </cell>
          <cell r="AK212">
            <v>0</v>
          </cell>
          <cell r="AL212">
            <v>0</v>
          </cell>
          <cell r="AM212">
            <v>33710.340000000004</v>
          </cell>
          <cell r="AN212">
            <v>252314.69</v>
          </cell>
          <cell r="AO212">
            <v>0</v>
          </cell>
          <cell r="AP212">
            <v>0</v>
          </cell>
          <cell r="AQ212">
            <v>0</v>
          </cell>
          <cell r="AR212">
            <v>79234.63</v>
          </cell>
          <cell r="AS212">
            <v>15814.960000000001</v>
          </cell>
          <cell r="AT212">
            <v>72499.69</v>
          </cell>
          <cell r="AU212">
            <v>0</v>
          </cell>
          <cell r="AV212">
            <v>0</v>
          </cell>
          <cell r="AW212">
            <v>0</v>
          </cell>
          <cell r="AX212">
            <v>1067793.6400000001</v>
          </cell>
          <cell r="AY212">
            <v>0</v>
          </cell>
          <cell r="AZ212">
            <v>304262.28000000003</v>
          </cell>
          <cell r="BA212">
            <v>0</v>
          </cell>
          <cell r="BB212">
            <v>247210.47</v>
          </cell>
          <cell r="BC212">
            <v>10389125.370000001</v>
          </cell>
          <cell r="BD212">
            <v>2327684.7599999998</v>
          </cell>
          <cell r="BE212">
            <v>4481812.3299999982</v>
          </cell>
          <cell r="BF212">
            <v>77283396.650000006</v>
          </cell>
        </row>
        <row r="213">
          <cell r="G213" t="str">
            <v>31006</v>
          </cell>
          <cell r="H213">
            <v>85124382.679999992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17313073.93</v>
          </cell>
          <cell r="Q213">
            <v>546788.25</v>
          </cell>
          <cell r="R213">
            <v>3068661.46</v>
          </cell>
          <cell r="S213">
            <v>0</v>
          </cell>
          <cell r="T213">
            <v>0</v>
          </cell>
          <cell r="U213">
            <v>0</v>
          </cell>
          <cell r="V213">
            <v>2818015.17</v>
          </cell>
          <cell r="W213">
            <v>524319.28</v>
          </cell>
          <cell r="X213">
            <v>104690.00000000003</v>
          </cell>
          <cell r="Y213">
            <v>0</v>
          </cell>
          <cell r="Z213">
            <v>3600514.69</v>
          </cell>
          <cell r="AA213">
            <v>62713.600000000006</v>
          </cell>
          <cell r="AB213">
            <v>2709867.8499999996</v>
          </cell>
          <cell r="AC213">
            <v>529433.29</v>
          </cell>
          <cell r="AD213">
            <v>0</v>
          </cell>
          <cell r="AE213">
            <v>0</v>
          </cell>
          <cell r="AF213">
            <v>3250275.9299999992</v>
          </cell>
          <cell r="AG213">
            <v>0</v>
          </cell>
          <cell r="AH213">
            <v>0</v>
          </cell>
          <cell r="AI213">
            <v>982000.85000000009</v>
          </cell>
          <cell r="AJ213">
            <v>0</v>
          </cell>
          <cell r="AK213">
            <v>0</v>
          </cell>
          <cell r="AL213">
            <v>0</v>
          </cell>
          <cell r="AM213">
            <v>400911.42</v>
          </cell>
          <cell r="AN213">
            <v>2260415.7000000002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131818.92000000001</v>
          </cell>
          <cell r="AT213">
            <v>135584.85999999999</v>
          </cell>
          <cell r="AU213">
            <v>0</v>
          </cell>
          <cell r="AV213">
            <v>0</v>
          </cell>
          <cell r="AW213">
            <v>0</v>
          </cell>
          <cell r="AX213">
            <v>1192479.6400000001</v>
          </cell>
          <cell r="AY213">
            <v>0</v>
          </cell>
          <cell r="AZ213">
            <v>0</v>
          </cell>
          <cell r="BA213">
            <v>0</v>
          </cell>
          <cell r="BB213">
            <v>35466.770000000004</v>
          </cell>
          <cell r="BC213">
            <v>18488703.159999996</v>
          </cell>
          <cell r="BD213">
            <v>5136832.34</v>
          </cell>
          <cell r="BE213">
            <v>5681358.870000001</v>
          </cell>
          <cell r="BF213">
            <v>154098308.65999997</v>
          </cell>
        </row>
        <row r="214">
          <cell r="G214" t="str">
            <v>31015</v>
          </cell>
          <cell r="H214">
            <v>115436853.99000004</v>
          </cell>
          <cell r="I214">
            <v>2738605.6600000006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26486070</v>
          </cell>
          <cell r="Q214">
            <v>813049</v>
          </cell>
          <cell r="R214">
            <v>3955913.0000000005</v>
          </cell>
          <cell r="S214">
            <v>0</v>
          </cell>
          <cell r="T214">
            <v>0</v>
          </cell>
          <cell r="U214">
            <v>0</v>
          </cell>
          <cell r="V214">
            <v>6380938.790000001</v>
          </cell>
          <cell r="W214">
            <v>528397.87000000011</v>
          </cell>
          <cell r="X214">
            <v>138895</v>
          </cell>
          <cell r="Y214">
            <v>0</v>
          </cell>
          <cell r="Z214">
            <v>0</v>
          </cell>
          <cell r="AA214">
            <v>0</v>
          </cell>
          <cell r="AB214">
            <v>2393835.9099999997</v>
          </cell>
          <cell r="AC214">
            <v>605840.89</v>
          </cell>
          <cell r="AD214">
            <v>0</v>
          </cell>
          <cell r="AE214">
            <v>0</v>
          </cell>
          <cell r="AF214">
            <v>3132528.0099999993</v>
          </cell>
          <cell r="AG214">
            <v>0</v>
          </cell>
          <cell r="AH214">
            <v>0</v>
          </cell>
          <cell r="AI214">
            <v>1076695.6599999997</v>
          </cell>
          <cell r="AJ214">
            <v>0</v>
          </cell>
          <cell r="AK214">
            <v>0</v>
          </cell>
          <cell r="AL214">
            <v>0</v>
          </cell>
          <cell r="AM214">
            <v>340602.74</v>
          </cell>
          <cell r="AN214">
            <v>2190050</v>
          </cell>
          <cell r="AO214">
            <v>0</v>
          </cell>
          <cell r="AP214">
            <v>41451.999999999993</v>
          </cell>
          <cell r="AQ214">
            <v>0</v>
          </cell>
          <cell r="AR214">
            <v>0</v>
          </cell>
          <cell r="AS214">
            <v>112984.24</v>
          </cell>
          <cell r="AT214">
            <v>188695.90000000002</v>
          </cell>
          <cell r="AU214">
            <v>0</v>
          </cell>
          <cell r="AV214">
            <v>0</v>
          </cell>
          <cell r="AW214">
            <v>0</v>
          </cell>
          <cell r="AX214">
            <v>2390054.3500000006</v>
          </cell>
          <cell r="AY214">
            <v>0</v>
          </cell>
          <cell r="AZ214">
            <v>0</v>
          </cell>
          <cell r="BA214">
            <v>0</v>
          </cell>
          <cell r="BB214">
            <v>486179.94000000006</v>
          </cell>
          <cell r="BC214">
            <v>26885920.439999994</v>
          </cell>
          <cell r="BD214">
            <v>5104106.3899999997</v>
          </cell>
          <cell r="BE214">
            <v>8484788.8199999984</v>
          </cell>
          <cell r="BF214">
            <v>209912458.59999999</v>
          </cell>
        </row>
        <row r="215">
          <cell r="G215" t="str">
            <v>31016</v>
          </cell>
          <cell r="H215">
            <v>29108613.080000002</v>
          </cell>
          <cell r="I215">
            <v>737167.09000000008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5159747.0100000007</v>
          </cell>
          <cell r="Q215">
            <v>121508.52</v>
          </cell>
          <cell r="R215">
            <v>972575.63</v>
          </cell>
          <cell r="S215">
            <v>0</v>
          </cell>
          <cell r="T215">
            <v>0</v>
          </cell>
          <cell r="U215">
            <v>0</v>
          </cell>
          <cell r="V215">
            <v>1454500.73</v>
          </cell>
          <cell r="W215">
            <v>110669.13999999998</v>
          </cell>
          <cell r="X215">
            <v>25140.339999999997</v>
          </cell>
          <cell r="Y215">
            <v>0</v>
          </cell>
          <cell r="Z215">
            <v>0</v>
          </cell>
          <cell r="AA215">
            <v>0</v>
          </cell>
          <cell r="AB215">
            <v>461174.76</v>
          </cell>
          <cell r="AC215">
            <v>100902.76999999999</v>
          </cell>
          <cell r="AD215">
            <v>0</v>
          </cell>
          <cell r="AE215">
            <v>0</v>
          </cell>
          <cell r="AF215">
            <v>798159.39</v>
          </cell>
          <cell r="AG215">
            <v>2756.34</v>
          </cell>
          <cell r="AH215">
            <v>0</v>
          </cell>
          <cell r="AI215">
            <v>370260.05999999994</v>
          </cell>
          <cell r="AJ215">
            <v>0</v>
          </cell>
          <cell r="AK215">
            <v>0</v>
          </cell>
          <cell r="AL215">
            <v>0</v>
          </cell>
          <cell r="AM215">
            <v>47987</v>
          </cell>
          <cell r="AN215">
            <v>153299.12</v>
          </cell>
          <cell r="AO215">
            <v>0</v>
          </cell>
          <cell r="AP215">
            <v>0</v>
          </cell>
          <cell r="AQ215">
            <v>0</v>
          </cell>
          <cell r="AR215">
            <v>68654.210000000006</v>
          </cell>
          <cell r="AS215">
            <v>0</v>
          </cell>
          <cell r="AT215">
            <v>107742.26</v>
          </cell>
          <cell r="AU215">
            <v>0</v>
          </cell>
          <cell r="AV215">
            <v>0</v>
          </cell>
          <cell r="AW215">
            <v>82036.66</v>
          </cell>
          <cell r="AX215">
            <v>492810.55999999994</v>
          </cell>
          <cell r="AY215">
            <v>0</v>
          </cell>
          <cell r="AZ215">
            <v>0</v>
          </cell>
          <cell r="BA215">
            <v>0</v>
          </cell>
          <cell r="BB215">
            <v>175975.75</v>
          </cell>
          <cell r="BC215">
            <v>6358679.2799999984</v>
          </cell>
          <cell r="BD215">
            <v>1597106.6099999999</v>
          </cell>
          <cell r="BE215">
            <v>2478694.63</v>
          </cell>
          <cell r="BF215">
            <v>50986160.940000013</v>
          </cell>
        </row>
        <row r="216">
          <cell r="G216" t="str">
            <v>31025</v>
          </cell>
          <cell r="H216">
            <v>63104974.149999991</v>
          </cell>
          <cell r="I216">
            <v>1209273.82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12740643.77</v>
          </cell>
          <cell r="Q216">
            <v>342580.79000000004</v>
          </cell>
          <cell r="R216">
            <v>2406912.06</v>
          </cell>
          <cell r="S216">
            <v>0</v>
          </cell>
          <cell r="T216">
            <v>0</v>
          </cell>
          <cell r="U216">
            <v>129738.92000000001</v>
          </cell>
          <cell r="V216">
            <v>2867953.54</v>
          </cell>
          <cell r="W216">
            <v>534194</v>
          </cell>
          <cell r="X216">
            <v>81427.159999999989</v>
          </cell>
          <cell r="Y216">
            <v>0</v>
          </cell>
          <cell r="Z216">
            <v>0</v>
          </cell>
          <cell r="AA216">
            <v>0</v>
          </cell>
          <cell r="AB216">
            <v>2051880.4400000002</v>
          </cell>
          <cell r="AC216">
            <v>265833.2</v>
          </cell>
          <cell r="AD216">
            <v>0</v>
          </cell>
          <cell r="AE216">
            <v>0</v>
          </cell>
          <cell r="AF216">
            <v>2167808.65</v>
          </cell>
          <cell r="AG216">
            <v>0</v>
          </cell>
          <cell r="AH216">
            <v>0</v>
          </cell>
          <cell r="AI216">
            <v>312127.18</v>
          </cell>
          <cell r="AJ216">
            <v>0</v>
          </cell>
          <cell r="AK216">
            <v>0</v>
          </cell>
          <cell r="AL216">
            <v>0</v>
          </cell>
          <cell r="AM216">
            <v>106780.73999999999</v>
          </cell>
          <cell r="AN216">
            <v>737772.1</v>
          </cell>
          <cell r="AO216">
            <v>70218.740000000005</v>
          </cell>
          <cell r="AP216">
            <v>196022.38</v>
          </cell>
          <cell r="AQ216">
            <v>9647.19</v>
          </cell>
          <cell r="AR216">
            <v>0</v>
          </cell>
          <cell r="AS216">
            <v>25169.67</v>
          </cell>
          <cell r="AT216">
            <v>95979.040000000023</v>
          </cell>
          <cell r="AU216">
            <v>0</v>
          </cell>
          <cell r="AV216">
            <v>0</v>
          </cell>
          <cell r="AW216">
            <v>0</v>
          </cell>
          <cell r="AX216">
            <v>3451189.62</v>
          </cell>
          <cell r="AY216">
            <v>0</v>
          </cell>
          <cell r="AZ216">
            <v>0</v>
          </cell>
          <cell r="BA216">
            <v>0</v>
          </cell>
          <cell r="BB216">
            <v>556466.23</v>
          </cell>
          <cell r="BC216">
            <v>16391327.960000003</v>
          </cell>
          <cell r="BD216">
            <v>4088542.9</v>
          </cell>
          <cell r="BE216">
            <v>4545907.790000001</v>
          </cell>
          <cell r="BF216">
            <v>118490372.04000004</v>
          </cell>
        </row>
        <row r="217">
          <cell r="G217" t="str">
            <v>31063</v>
          </cell>
          <cell r="H217">
            <v>322181.36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18250.98</v>
          </cell>
          <cell r="Q217">
            <v>3798.5</v>
          </cell>
          <cell r="R217">
            <v>7953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30647.519999999997</v>
          </cell>
          <cell r="AC217">
            <v>7142</v>
          </cell>
          <cell r="AD217">
            <v>0</v>
          </cell>
          <cell r="AE217">
            <v>0</v>
          </cell>
          <cell r="AF217">
            <v>5493.9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13031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209722.19999999998</v>
          </cell>
          <cell r="BD217">
            <v>17981.009999999998</v>
          </cell>
          <cell r="BE217">
            <v>79340.38</v>
          </cell>
          <cell r="BF217">
            <v>715541.85</v>
          </cell>
        </row>
        <row r="218">
          <cell r="G218" t="str">
            <v>31103</v>
          </cell>
          <cell r="H218">
            <v>32748442.710000001</v>
          </cell>
          <cell r="I218">
            <v>5269235.63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6599983.2300000014</v>
          </cell>
          <cell r="Q218">
            <v>190328.52000000002</v>
          </cell>
          <cell r="R218">
            <v>1108689.2000000002</v>
          </cell>
          <cell r="S218">
            <v>0</v>
          </cell>
          <cell r="T218">
            <v>0</v>
          </cell>
          <cell r="U218">
            <v>0</v>
          </cell>
          <cell r="V218">
            <v>2320619.0599999996</v>
          </cell>
          <cell r="W218">
            <v>312951.54999999993</v>
          </cell>
          <cell r="X218">
            <v>27899.38</v>
          </cell>
          <cell r="Y218">
            <v>0</v>
          </cell>
          <cell r="Z218">
            <v>0</v>
          </cell>
          <cell r="AA218">
            <v>0</v>
          </cell>
          <cell r="AB218">
            <v>590156.70000000007</v>
          </cell>
          <cell r="AC218">
            <v>148320.62000000002</v>
          </cell>
          <cell r="AD218">
            <v>0</v>
          </cell>
          <cell r="AE218">
            <v>0</v>
          </cell>
          <cell r="AF218">
            <v>1026197.9699999999</v>
          </cell>
          <cell r="AG218">
            <v>0</v>
          </cell>
          <cell r="AH218">
            <v>0</v>
          </cell>
          <cell r="AI218">
            <v>355876.02</v>
          </cell>
          <cell r="AJ218">
            <v>0</v>
          </cell>
          <cell r="AK218">
            <v>0</v>
          </cell>
          <cell r="AL218">
            <v>0</v>
          </cell>
          <cell r="AM218">
            <v>80711.8</v>
          </cell>
          <cell r="AN218">
            <v>438913.41000000009</v>
          </cell>
          <cell r="AO218">
            <v>0</v>
          </cell>
          <cell r="AP218">
            <v>30867.64</v>
          </cell>
          <cell r="AQ218">
            <v>0</v>
          </cell>
          <cell r="AR218">
            <v>0</v>
          </cell>
          <cell r="AS218">
            <v>15667.41</v>
          </cell>
          <cell r="AT218">
            <v>59140.29</v>
          </cell>
          <cell r="AU218">
            <v>0</v>
          </cell>
          <cell r="AV218">
            <v>0</v>
          </cell>
          <cell r="AW218">
            <v>0</v>
          </cell>
          <cell r="AX218">
            <v>332759.40000000002</v>
          </cell>
          <cell r="AY218">
            <v>0</v>
          </cell>
          <cell r="AZ218">
            <v>33348.239999999998</v>
          </cell>
          <cell r="BA218">
            <v>0</v>
          </cell>
          <cell r="BB218">
            <v>100859.98</v>
          </cell>
          <cell r="BC218">
            <v>8513408.0599999987</v>
          </cell>
          <cell r="BD218">
            <v>1426359.4400000002</v>
          </cell>
          <cell r="BE218">
            <v>3242472.6499999994</v>
          </cell>
          <cell r="BF218">
            <v>64973208.910000004</v>
          </cell>
        </row>
        <row r="219">
          <cell r="G219" t="str">
            <v>31201</v>
          </cell>
          <cell r="H219">
            <v>51078974.119999997</v>
          </cell>
          <cell r="I219">
            <v>1462541.8000000003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12675668.279999999</v>
          </cell>
          <cell r="Q219">
            <v>217262.15</v>
          </cell>
          <cell r="R219">
            <v>1710663</v>
          </cell>
          <cell r="S219">
            <v>0</v>
          </cell>
          <cell r="T219">
            <v>0</v>
          </cell>
          <cell r="U219">
            <v>0</v>
          </cell>
          <cell r="V219">
            <v>2926129.8500000006</v>
          </cell>
          <cell r="W219">
            <v>460388.85</v>
          </cell>
          <cell r="X219">
            <v>41587.96</v>
          </cell>
          <cell r="Y219">
            <v>0</v>
          </cell>
          <cell r="Z219">
            <v>0</v>
          </cell>
          <cell r="AA219">
            <v>0</v>
          </cell>
          <cell r="AB219">
            <v>589729.5</v>
          </cell>
          <cell r="AC219">
            <v>166529.51999999999</v>
          </cell>
          <cell r="AD219">
            <v>0</v>
          </cell>
          <cell r="AE219">
            <v>0</v>
          </cell>
          <cell r="AF219">
            <v>879472.56999999972</v>
          </cell>
          <cell r="AG219">
            <v>6201.77</v>
          </cell>
          <cell r="AH219">
            <v>0</v>
          </cell>
          <cell r="AI219">
            <v>192119.29</v>
          </cell>
          <cell r="AJ219">
            <v>0</v>
          </cell>
          <cell r="AK219">
            <v>0</v>
          </cell>
          <cell r="AL219">
            <v>0</v>
          </cell>
          <cell r="AM219">
            <v>40655.64</v>
          </cell>
          <cell r="AN219">
            <v>391945.80999999988</v>
          </cell>
          <cell r="AO219">
            <v>0</v>
          </cell>
          <cell r="AP219">
            <v>0</v>
          </cell>
          <cell r="AQ219">
            <v>0</v>
          </cell>
          <cell r="AR219">
            <v>1535</v>
          </cell>
          <cell r="AS219">
            <v>71816.69</v>
          </cell>
          <cell r="AT219">
            <v>122896.07</v>
          </cell>
          <cell r="AU219">
            <v>0</v>
          </cell>
          <cell r="AV219">
            <v>0</v>
          </cell>
          <cell r="AW219">
            <v>0</v>
          </cell>
          <cell r="AX219">
            <v>1096938.99</v>
          </cell>
          <cell r="AY219">
            <v>0</v>
          </cell>
          <cell r="AZ219">
            <v>5848.12</v>
          </cell>
          <cell r="BA219">
            <v>0</v>
          </cell>
          <cell r="BB219">
            <v>1407745.7199999997</v>
          </cell>
          <cell r="BC219">
            <v>12043196.67</v>
          </cell>
          <cell r="BD219">
            <v>2429434.5099999998</v>
          </cell>
          <cell r="BE219">
            <v>4691535.8499999996</v>
          </cell>
          <cell r="BF219">
            <v>94710817.729999959</v>
          </cell>
        </row>
        <row r="220">
          <cell r="G220" t="str">
            <v>31306</v>
          </cell>
          <cell r="H220">
            <v>12693031.989999996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2286207.7799999998</v>
          </cell>
          <cell r="Q220">
            <v>39112.44</v>
          </cell>
          <cell r="R220">
            <v>439255.63</v>
          </cell>
          <cell r="S220">
            <v>0</v>
          </cell>
          <cell r="T220">
            <v>0</v>
          </cell>
          <cell r="U220">
            <v>0</v>
          </cell>
          <cell r="V220">
            <v>513112.95999999996</v>
          </cell>
          <cell r="W220">
            <v>0</v>
          </cell>
          <cell r="X220">
            <v>10758.54</v>
          </cell>
          <cell r="Y220">
            <v>0</v>
          </cell>
          <cell r="Z220">
            <v>0</v>
          </cell>
          <cell r="AA220">
            <v>0</v>
          </cell>
          <cell r="AB220">
            <v>226393.36000000002</v>
          </cell>
          <cell r="AC220">
            <v>37868.120000000003</v>
          </cell>
          <cell r="AD220">
            <v>0</v>
          </cell>
          <cell r="AE220">
            <v>0</v>
          </cell>
          <cell r="AF220">
            <v>349353.6</v>
          </cell>
          <cell r="AG220">
            <v>0</v>
          </cell>
          <cell r="AH220">
            <v>0</v>
          </cell>
          <cell r="AI220">
            <v>47466.51</v>
          </cell>
          <cell r="AJ220">
            <v>0</v>
          </cell>
          <cell r="AK220">
            <v>0</v>
          </cell>
          <cell r="AL220">
            <v>0</v>
          </cell>
          <cell r="AM220">
            <v>6086.0499999999993</v>
          </cell>
          <cell r="AN220">
            <v>67739.039999999994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2566.1099999999997</v>
          </cell>
          <cell r="AT220">
            <v>15456.19</v>
          </cell>
          <cell r="AU220">
            <v>0</v>
          </cell>
          <cell r="AV220">
            <v>0</v>
          </cell>
          <cell r="AW220">
            <v>0</v>
          </cell>
          <cell r="AX220">
            <v>238964.22000000003</v>
          </cell>
          <cell r="AY220">
            <v>0</v>
          </cell>
          <cell r="AZ220">
            <v>0</v>
          </cell>
          <cell r="BA220">
            <v>0</v>
          </cell>
          <cell r="BB220">
            <v>8722.6</v>
          </cell>
          <cell r="BC220">
            <v>3651452.0700000008</v>
          </cell>
          <cell r="BD220">
            <v>666294.04999999993</v>
          </cell>
          <cell r="BE220">
            <v>1390685.23</v>
          </cell>
          <cell r="BF220">
            <v>22690526.489999995</v>
          </cell>
        </row>
        <row r="221">
          <cell r="G221" t="str">
            <v>31311</v>
          </cell>
          <cell r="H221">
            <v>10494374.819999998</v>
          </cell>
          <cell r="I221">
            <v>871052.14999999991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2267390.9899999998</v>
          </cell>
          <cell r="Q221">
            <v>49896.31</v>
          </cell>
          <cell r="R221">
            <v>472373.26</v>
          </cell>
          <cell r="S221">
            <v>0</v>
          </cell>
          <cell r="T221">
            <v>0</v>
          </cell>
          <cell r="U221">
            <v>0</v>
          </cell>
          <cell r="V221">
            <v>510307.99000000005</v>
          </cell>
          <cell r="W221">
            <v>23194.19</v>
          </cell>
          <cell r="X221">
            <v>10507.93</v>
          </cell>
          <cell r="Y221">
            <v>0</v>
          </cell>
          <cell r="Z221">
            <v>0</v>
          </cell>
          <cell r="AA221">
            <v>0</v>
          </cell>
          <cell r="AB221">
            <v>241018.08000000002</v>
          </cell>
          <cell r="AC221">
            <v>66062.880000000005</v>
          </cell>
          <cell r="AD221">
            <v>0</v>
          </cell>
          <cell r="AE221">
            <v>0</v>
          </cell>
          <cell r="AF221">
            <v>438260.72</v>
          </cell>
          <cell r="AG221">
            <v>0</v>
          </cell>
          <cell r="AH221">
            <v>0</v>
          </cell>
          <cell r="AI221">
            <v>27769.649999999998</v>
          </cell>
          <cell r="AJ221">
            <v>0</v>
          </cell>
          <cell r="AK221">
            <v>0</v>
          </cell>
          <cell r="AL221">
            <v>0</v>
          </cell>
          <cell r="AM221">
            <v>13976.33</v>
          </cell>
          <cell r="AN221">
            <v>103736.81</v>
          </cell>
          <cell r="AO221">
            <v>0</v>
          </cell>
          <cell r="AP221">
            <v>0</v>
          </cell>
          <cell r="AQ221">
            <v>0</v>
          </cell>
          <cell r="AR221">
            <v>22221.759999999998</v>
          </cell>
          <cell r="AS221">
            <v>0</v>
          </cell>
          <cell r="AT221">
            <v>16347.23</v>
          </cell>
          <cell r="AU221">
            <v>0</v>
          </cell>
          <cell r="AV221">
            <v>0</v>
          </cell>
          <cell r="AW221">
            <v>0</v>
          </cell>
          <cell r="AX221">
            <v>29725.439999999999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2821268.8600000008</v>
          </cell>
          <cell r="BD221">
            <v>729905.44</v>
          </cell>
          <cell r="BE221">
            <v>1039680.29</v>
          </cell>
          <cell r="BF221">
            <v>20249071.130000003</v>
          </cell>
        </row>
        <row r="222">
          <cell r="G222" t="str">
            <v>31330</v>
          </cell>
          <cell r="H222">
            <v>2685277.59</v>
          </cell>
          <cell r="I222">
            <v>15851.81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485260.36000000004</v>
          </cell>
          <cell r="Q222">
            <v>11321.65</v>
          </cell>
          <cell r="R222">
            <v>94782.250000000015</v>
          </cell>
          <cell r="S222">
            <v>0</v>
          </cell>
          <cell r="T222">
            <v>0</v>
          </cell>
          <cell r="U222">
            <v>0</v>
          </cell>
          <cell r="V222">
            <v>143650.44000000003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354809.44</v>
          </cell>
          <cell r="AC222">
            <v>49165.090000000004</v>
          </cell>
          <cell r="AD222">
            <v>0</v>
          </cell>
          <cell r="AE222">
            <v>0</v>
          </cell>
          <cell r="AF222">
            <v>100721.06000000001</v>
          </cell>
          <cell r="AG222">
            <v>0</v>
          </cell>
          <cell r="AH222">
            <v>0</v>
          </cell>
          <cell r="AI222">
            <v>2233.37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6477.92</v>
          </cell>
          <cell r="AR222">
            <v>5448.4400000000005</v>
          </cell>
          <cell r="AS222">
            <v>0</v>
          </cell>
          <cell r="AT222">
            <v>3362.13</v>
          </cell>
          <cell r="AU222">
            <v>0</v>
          </cell>
          <cell r="AV222">
            <v>0</v>
          </cell>
          <cell r="AW222">
            <v>0</v>
          </cell>
          <cell r="AX222">
            <v>16135.060000000001</v>
          </cell>
          <cell r="AY222">
            <v>0</v>
          </cell>
          <cell r="AZ222">
            <v>0</v>
          </cell>
          <cell r="BA222">
            <v>0</v>
          </cell>
          <cell r="BB222">
            <v>1493.8399999999997</v>
          </cell>
          <cell r="BC222">
            <v>1054330.5000000002</v>
          </cell>
          <cell r="BD222">
            <v>162230.67999999996</v>
          </cell>
          <cell r="BE222">
            <v>188003.08000000002</v>
          </cell>
          <cell r="BF222">
            <v>5380554.709999999</v>
          </cell>
        </row>
        <row r="223">
          <cell r="G223" t="str">
            <v>31332</v>
          </cell>
          <cell r="H223">
            <v>9380584.3399999961</v>
          </cell>
          <cell r="I223">
            <v>985202.06999999983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2674486.7900000005</v>
          </cell>
          <cell r="Q223">
            <v>28369.64</v>
          </cell>
          <cell r="R223">
            <v>358404.37999999995</v>
          </cell>
          <cell r="S223">
            <v>0</v>
          </cell>
          <cell r="T223">
            <v>0</v>
          </cell>
          <cell r="U223">
            <v>0</v>
          </cell>
          <cell r="V223">
            <v>776119.11</v>
          </cell>
          <cell r="W223">
            <v>0</v>
          </cell>
          <cell r="X223">
            <v>10448</v>
          </cell>
          <cell r="Y223">
            <v>0</v>
          </cell>
          <cell r="Z223">
            <v>0</v>
          </cell>
          <cell r="AA223">
            <v>0</v>
          </cell>
          <cell r="AB223">
            <v>262545.78999999998</v>
          </cell>
          <cell r="AC223">
            <v>63384</v>
          </cell>
          <cell r="AD223">
            <v>0</v>
          </cell>
          <cell r="AE223">
            <v>0</v>
          </cell>
          <cell r="AF223">
            <v>384409.8899999999</v>
          </cell>
          <cell r="AG223">
            <v>0</v>
          </cell>
          <cell r="AH223">
            <v>0</v>
          </cell>
          <cell r="AI223">
            <v>142844.1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32134.67</v>
          </cell>
          <cell r="AO223">
            <v>0</v>
          </cell>
          <cell r="AP223">
            <v>0</v>
          </cell>
          <cell r="AQ223">
            <v>0</v>
          </cell>
          <cell r="AR223">
            <v>36935</v>
          </cell>
          <cell r="AS223">
            <v>0</v>
          </cell>
          <cell r="AT223">
            <v>14658.099999999999</v>
          </cell>
          <cell r="AU223">
            <v>0</v>
          </cell>
          <cell r="AV223">
            <v>0</v>
          </cell>
          <cell r="AW223">
            <v>0</v>
          </cell>
          <cell r="AX223">
            <v>268856.17</v>
          </cell>
          <cell r="AY223">
            <v>0</v>
          </cell>
          <cell r="AZ223">
            <v>0</v>
          </cell>
          <cell r="BA223">
            <v>161</v>
          </cell>
          <cell r="BB223">
            <v>6053.54</v>
          </cell>
          <cell r="BC223">
            <v>3103631.3999999994</v>
          </cell>
          <cell r="BD223">
            <v>688797.85</v>
          </cell>
          <cell r="BE223">
            <v>1018204.1599999999</v>
          </cell>
          <cell r="BF223">
            <v>20236229.999999996</v>
          </cell>
        </row>
        <row r="224">
          <cell r="G224" t="str">
            <v>31401</v>
          </cell>
          <cell r="H224">
            <v>23367218.250000004</v>
          </cell>
          <cell r="I224">
            <v>315400.20000000007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5670730.3799999999</v>
          </cell>
          <cell r="Q224">
            <v>75603.91</v>
          </cell>
          <cell r="R224">
            <v>980792.32000000007</v>
          </cell>
          <cell r="S224">
            <v>0</v>
          </cell>
          <cell r="T224">
            <v>0</v>
          </cell>
          <cell r="U224">
            <v>0</v>
          </cell>
          <cell r="V224">
            <v>2392966.39</v>
          </cell>
          <cell r="W224">
            <v>0</v>
          </cell>
          <cell r="X224">
            <v>27491.79</v>
          </cell>
          <cell r="Y224">
            <v>0</v>
          </cell>
          <cell r="Z224">
            <v>0</v>
          </cell>
          <cell r="AA224">
            <v>0</v>
          </cell>
          <cell r="AB224">
            <v>447771.94000000006</v>
          </cell>
          <cell r="AC224">
            <v>143925.53</v>
          </cell>
          <cell r="AD224">
            <v>0</v>
          </cell>
          <cell r="AE224">
            <v>0</v>
          </cell>
          <cell r="AF224">
            <v>589150.32999999996</v>
          </cell>
          <cell r="AG224">
            <v>0</v>
          </cell>
          <cell r="AH224">
            <v>0</v>
          </cell>
          <cell r="AI224">
            <v>201340.24000000002</v>
          </cell>
          <cell r="AJ224">
            <v>0</v>
          </cell>
          <cell r="AK224">
            <v>0</v>
          </cell>
          <cell r="AL224">
            <v>0</v>
          </cell>
          <cell r="AM224">
            <v>7100.77</v>
          </cell>
          <cell r="AN224">
            <v>73034.17</v>
          </cell>
          <cell r="AO224">
            <v>0</v>
          </cell>
          <cell r="AP224">
            <v>0</v>
          </cell>
          <cell r="AQ224">
            <v>0</v>
          </cell>
          <cell r="AR224">
            <v>104767.91</v>
          </cell>
          <cell r="AS224">
            <v>0</v>
          </cell>
          <cell r="AT224">
            <v>44698.95</v>
          </cell>
          <cell r="AU224">
            <v>0</v>
          </cell>
          <cell r="AV224">
            <v>0</v>
          </cell>
          <cell r="AW224">
            <v>0</v>
          </cell>
          <cell r="AX224">
            <v>48657.42</v>
          </cell>
          <cell r="AY224">
            <v>0</v>
          </cell>
          <cell r="AZ224">
            <v>0</v>
          </cell>
          <cell r="BA224">
            <v>0</v>
          </cell>
          <cell r="BB224">
            <v>77437.62999999999</v>
          </cell>
          <cell r="BC224">
            <v>5994436.450000002</v>
          </cell>
          <cell r="BD224">
            <v>1532974.07</v>
          </cell>
          <cell r="BE224">
            <v>2595534.0299999993</v>
          </cell>
          <cell r="BF224">
            <v>44691032.680000022</v>
          </cell>
        </row>
        <row r="225">
          <cell r="G225" t="str">
            <v>32081</v>
          </cell>
          <cell r="H225">
            <v>163951638.41</v>
          </cell>
          <cell r="I225">
            <v>7736045.6500000022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32129528.68999999</v>
          </cell>
          <cell r="Q225">
            <v>1260068.6100000001</v>
          </cell>
          <cell r="R225">
            <v>5755803.3099999996</v>
          </cell>
          <cell r="S225">
            <v>0</v>
          </cell>
          <cell r="T225">
            <v>0</v>
          </cell>
          <cell r="U225">
            <v>0</v>
          </cell>
          <cell r="V225">
            <v>10236310.720000001</v>
          </cell>
          <cell r="W225">
            <v>2310388.88</v>
          </cell>
          <cell r="X225">
            <v>282187.52000000002</v>
          </cell>
          <cell r="Y225">
            <v>1476.46</v>
          </cell>
          <cell r="Z225">
            <v>3031896.8799999994</v>
          </cell>
          <cell r="AA225">
            <v>71929.06</v>
          </cell>
          <cell r="AB225">
            <v>9584051.5200000014</v>
          </cell>
          <cell r="AC225">
            <v>1898133.3300000003</v>
          </cell>
          <cell r="AD225">
            <v>0</v>
          </cell>
          <cell r="AE225">
            <v>0</v>
          </cell>
          <cell r="AF225">
            <v>6798081.0099999988</v>
          </cell>
          <cell r="AG225">
            <v>0</v>
          </cell>
          <cell r="AH225">
            <v>0</v>
          </cell>
          <cell r="AI225">
            <v>3340319.6999999997</v>
          </cell>
          <cell r="AJ225">
            <v>0</v>
          </cell>
          <cell r="AK225">
            <v>0</v>
          </cell>
          <cell r="AL225">
            <v>0</v>
          </cell>
          <cell r="AM225">
            <v>238525.88</v>
          </cell>
          <cell r="AN225">
            <v>3588161.0800000005</v>
          </cell>
          <cell r="AO225">
            <v>0</v>
          </cell>
          <cell r="AP225">
            <v>192055.67</v>
          </cell>
          <cell r="AQ225">
            <v>412995.42000000004</v>
          </cell>
          <cell r="AR225">
            <v>0</v>
          </cell>
          <cell r="AS225">
            <v>289571.71999999997</v>
          </cell>
          <cell r="AT225">
            <v>1318766.9700000002</v>
          </cell>
          <cell r="AU225">
            <v>0</v>
          </cell>
          <cell r="AV225">
            <v>0</v>
          </cell>
          <cell r="AW225">
            <v>0</v>
          </cell>
          <cell r="AX225">
            <v>1496067.7199999997</v>
          </cell>
          <cell r="AY225">
            <v>0</v>
          </cell>
          <cell r="AZ225">
            <v>5783.97</v>
          </cell>
          <cell r="BA225">
            <v>2063044.3200000003</v>
          </cell>
          <cell r="BB225">
            <v>1792317.97</v>
          </cell>
          <cell r="BC225">
            <v>43276717.180000007</v>
          </cell>
          <cell r="BD225">
            <v>12705791.719999997</v>
          </cell>
          <cell r="BE225">
            <v>9409209.9299999997</v>
          </cell>
          <cell r="BF225">
            <v>325176869.29999995</v>
          </cell>
        </row>
        <row r="226">
          <cell r="G226" t="str">
            <v>32123</v>
          </cell>
          <cell r="H226">
            <v>452081.21999999991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64320.630000000005</v>
          </cell>
          <cell r="Q226">
            <v>0</v>
          </cell>
          <cell r="R226">
            <v>59491.62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24206.44</v>
          </cell>
          <cell r="AC226">
            <v>20805.05</v>
          </cell>
          <cell r="AD226">
            <v>0</v>
          </cell>
          <cell r="AE226">
            <v>0</v>
          </cell>
          <cell r="AF226">
            <v>7111.05</v>
          </cell>
          <cell r="AG226">
            <v>0</v>
          </cell>
          <cell r="AH226">
            <v>0</v>
          </cell>
          <cell r="AI226">
            <v>687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148116.46000000002</v>
          </cell>
          <cell r="BD226">
            <v>1891.9899999999998</v>
          </cell>
          <cell r="BE226">
            <v>19752.400000000001</v>
          </cell>
          <cell r="BF226">
            <v>798463.86</v>
          </cell>
        </row>
        <row r="227">
          <cell r="G227" t="str">
            <v>32312</v>
          </cell>
          <cell r="H227">
            <v>309626.48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54538.49</v>
          </cell>
          <cell r="Q227">
            <v>0</v>
          </cell>
          <cell r="R227">
            <v>8283.2199999999993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6562.3</v>
          </cell>
          <cell r="AC227">
            <v>21772</v>
          </cell>
          <cell r="AD227">
            <v>0</v>
          </cell>
          <cell r="AE227">
            <v>0</v>
          </cell>
          <cell r="AF227">
            <v>39.979999999999997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131160.08000000002</v>
          </cell>
          <cell r="BD227">
            <v>0</v>
          </cell>
          <cell r="BE227">
            <v>95520.24</v>
          </cell>
          <cell r="BF227">
            <v>627502.78999999992</v>
          </cell>
        </row>
        <row r="228">
          <cell r="G228" t="str">
            <v>32325</v>
          </cell>
          <cell r="H228">
            <v>8272544.6299999999</v>
          </cell>
          <cell r="I228">
            <v>3552.76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1232167.6400000004</v>
          </cell>
          <cell r="Q228">
            <v>48200.3</v>
          </cell>
          <cell r="R228">
            <v>286992.77999999997</v>
          </cell>
          <cell r="S228">
            <v>0</v>
          </cell>
          <cell r="T228">
            <v>0</v>
          </cell>
          <cell r="U228">
            <v>0</v>
          </cell>
          <cell r="V228">
            <v>661233.46999999986</v>
          </cell>
          <cell r="W228">
            <v>0</v>
          </cell>
          <cell r="X228">
            <v>8686.43</v>
          </cell>
          <cell r="Y228">
            <v>0</v>
          </cell>
          <cell r="Z228">
            <v>0</v>
          </cell>
          <cell r="AA228">
            <v>0</v>
          </cell>
          <cell r="AB228">
            <v>153649.21999999997</v>
          </cell>
          <cell r="AC228">
            <v>55094.280000000006</v>
          </cell>
          <cell r="AD228">
            <v>0</v>
          </cell>
          <cell r="AE228">
            <v>0</v>
          </cell>
          <cell r="AF228">
            <v>213534.45</v>
          </cell>
          <cell r="AG228">
            <v>0</v>
          </cell>
          <cell r="AH228">
            <v>0</v>
          </cell>
          <cell r="AI228">
            <v>110685.66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13888.97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2239258.8000000007</v>
          </cell>
          <cell r="BD228">
            <v>573307.49</v>
          </cell>
          <cell r="BE228">
            <v>789534.08</v>
          </cell>
          <cell r="BF228">
            <v>14662330.960000001</v>
          </cell>
        </row>
        <row r="229">
          <cell r="G229" t="str">
            <v>32326</v>
          </cell>
          <cell r="H229">
            <v>9540945.2300000004</v>
          </cell>
          <cell r="I229">
            <v>221478.76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1453287.5199999998</v>
          </cell>
          <cell r="Q229">
            <v>105511.90000000001</v>
          </cell>
          <cell r="R229">
            <v>375631.22000000003</v>
          </cell>
          <cell r="S229">
            <v>0</v>
          </cell>
          <cell r="T229">
            <v>0</v>
          </cell>
          <cell r="U229">
            <v>74201.56</v>
          </cell>
          <cell r="V229">
            <v>723986.79999999981</v>
          </cell>
          <cell r="W229">
            <v>0</v>
          </cell>
          <cell r="X229">
            <v>8139.45</v>
          </cell>
          <cell r="Y229">
            <v>0</v>
          </cell>
          <cell r="Z229">
            <v>0</v>
          </cell>
          <cell r="AA229">
            <v>0</v>
          </cell>
          <cell r="AB229">
            <v>154751.26</v>
          </cell>
          <cell r="AC229">
            <v>78880.19</v>
          </cell>
          <cell r="AD229">
            <v>0</v>
          </cell>
          <cell r="AE229">
            <v>0</v>
          </cell>
          <cell r="AF229">
            <v>283926.66000000003</v>
          </cell>
          <cell r="AG229">
            <v>0</v>
          </cell>
          <cell r="AH229">
            <v>0</v>
          </cell>
          <cell r="AI229">
            <v>49848.130000000012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9206.74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30494.339999999997</v>
          </cell>
          <cell r="AU229">
            <v>0</v>
          </cell>
          <cell r="AV229">
            <v>467262.47999999992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244096.23</v>
          </cell>
          <cell r="BC229">
            <v>3150378.2300000014</v>
          </cell>
          <cell r="BD229">
            <v>690936.59000000008</v>
          </cell>
          <cell r="BE229">
            <v>1071756.74</v>
          </cell>
          <cell r="BF229">
            <v>18734720.030000001</v>
          </cell>
        </row>
        <row r="230">
          <cell r="G230" t="str">
            <v>32354</v>
          </cell>
          <cell r="H230">
            <v>49192412.609999992</v>
          </cell>
          <cell r="I230">
            <v>1843801.95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8978855.4600000009</v>
          </cell>
          <cell r="Q230">
            <v>229245.71</v>
          </cell>
          <cell r="R230">
            <v>1504804.8100000003</v>
          </cell>
          <cell r="S230">
            <v>0</v>
          </cell>
          <cell r="T230">
            <v>0</v>
          </cell>
          <cell r="U230">
            <v>0</v>
          </cell>
          <cell r="V230">
            <v>3153850.92</v>
          </cell>
          <cell r="W230">
            <v>1935205.6500000001</v>
          </cell>
          <cell r="X230">
            <v>39384.490000000005</v>
          </cell>
          <cell r="Y230">
            <v>0</v>
          </cell>
          <cell r="Z230">
            <v>0</v>
          </cell>
          <cell r="AA230">
            <v>0</v>
          </cell>
          <cell r="AB230">
            <v>752631.21</v>
          </cell>
          <cell r="AC230">
            <v>552800.47</v>
          </cell>
          <cell r="AD230">
            <v>0</v>
          </cell>
          <cell r="AE230">
            <v>0</v>
          </cell>
          <cell r="AF230">
            <v>1208329.1000000001</v>
          </cell>
          <cell r="AG230">
            <v>0</v>
          </cell>
          <cell r="AH230">
            <v>0</v>
          </cell>
          <cell r="AI230">
            <v>363399.69999999995</v>
          </cell>
          <cell r="AJ230">
            <v>0</v>
          </cell>
          <cell r="AK230">
            <v>0</v>
          </cell>
          <cell r="AL230">
            <v>0</v>
          </cell>
          <cell r="AM230">
            <v>29747.77</v>
          </cell>
          <cell r="AN230">
            <v>317788.08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29857.809999999998</v>
          </cell>
          <cell r="AT230">
            <v>170829.01</v>
          </cell>
          <cell r="AU230">
            <v>0</v>
          </cell>
          <cell r="AV230">
            <v>0</v>
          </cell>
          <cell r="AW230">
            <v>0</v>
          </cell>
          <cell r="AX230">
            <v>62177.279999999999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12086277.839999998</v>
          </cell>
          <cell r="BD230">
            <v>2754800.93</v>
          </cell>
          <cell r="BE230">
            <v>4593306.57</v>
          </cell>
          <cell r="BF230">
            <v>89799507.370000005</v>
          </cell>
        </row>
        <row r="231">
          <cell r="G231" t="str">
            <v>32356</v>
          </cell>
          <cell r="H231">
            <v>68152094.419999987</v>
          </cell>
          <cell r="I231">
            <v>935303.68999999983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16616400.539999999</v>
          </cell>
          <cell r="Q231">
            <v>674823.12</v>
          </cell>
          <cell r="R231">
            <v>2244350.7000000002</v>
          </cell>
          <cell r="S231">
            <v>0</v>
          </cell>
          <cell r="T231">
            <v>0</v>
          </cell>
          <cell r="U231">
            <v>0</v>
          </cell>
          <cell r="V231">
            <v>2276346.1199999996</v>
          </cell>
          <cell r="W231">
            <v>44081.549999999996</v>
          </cell>
          <cell r="X231">
            <v>67157.329999999987</v>
          </cell>
          <cell r="Y231">
            <v>0</v>
          </cell>
          <cell r="Z231">
            <v>1202011.9399999997</v>
          </cell>
          <cell r="AA231">
            <v>0</v>
          </cell>
          <cell r="AB231">
            <v>1481580.0400000003</v>
          </cell>
          <cell r="AC231">
            <v>277383.03000000003</v>
          </cell>
          <cell r="AD231">
            <v>0</v>
          </cell>
          <cell r="AE231">
            <v>0</v>
          </cell>
          <cell r="AF231">
            <v>2048781.0899999999</v>
          </cell>
          <cell r="AG231">
            <v>0</v>
          </cell>
          <cell r="AH231">
            <v>0</v>
          </cell>
          <cell r="AI231">
            <v>540051.19000000006</v>
          </cell>
          <cell r="AJ231">
            <v>0</v>
          </cell>
          <cell r="AK231">
            <v>0</v>
          </cell>
          <cell r="AL231">
            <v>0</v>
          </cell>
          <cell r="AM231">
            <v>36855.79</v>
          </cell>
          <cell r="AN231">
            <v>301022.38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48316.69</v>
          </cell>
          <cell r="AT231">
            <v>196082.32</v>
          </cell>
          <cell r="AU231">
            <v>0</v>
          </cell>
          <cell r="AV231">
            <v>0</v>
          </cell>
          <cell r="AW231">
            <v>0</v>
          </cell>
          <cell r="AX231">
            <v>44162.360000000008</v>
          </cell>
          <cell r="AY231">
            <v>0</v>
          </cell>
          <cell r="AZ231">
            <v>442219.89</v>
          </cell>
          <cell r="BA231">
            <v>1559864.58</v>
          </cell>
          <cell r="BB231">
            <v>0</v>
          </cell>
          <cell r="BC231">
            <v>16995834.240000002</v>
          </cell>
          <cell r="BD231">
            <v>4701028.2300000004</v>
          </cell>
          <cell r="BE231">
            <v>3747038.4699999993</v>
          </cell>
          <cell r="BF231">
            <v>124632789.70999999</v>
          </cell>
        </row>
        <row r="232">
          <cell r="G232" t="str">
            <v>32358</v>
          </cell>
          <cell r="H232">
            <v>4722986.8399999989</v>
          </cell>
          <cell r="I232">
            <v>25253.690000000002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687915.03000000014</v>
          </cell>
          <cell r="Q232">
            <v>0</v>
          </cell>
          <cell r="R232">
            <v>143525.53</v>
          </cell>
          <cell r="S232">
            <v>0</v>
          </cell>
          <cell r="T232">
            <v>0</v>
          </cell>
          <cell r="U232">
            <v>0</v>
          </cell>
          <cell r="V232">
            <v>301602.18</v>
          </cell>
          <cell r="W232">
            <v>129202.18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48667.57</v>
          </cell>
          <cell r="AC232">
            <v>20555.39</v>
          </cell>
          <cell r="AD232">
            <v>0</v>
          </cell>
          <cell r="AE232">
            <v>0</v>
          </cell>
          <cell r="AF232">
            <v>121838.39999999999</v>
          </cell>
          <cell r="AG232">
            <v>0</v>
          </cell>
          <cell r="AH232">
            <v>0</v>
          </cell>
          <cell r="AI232">
            <v>11649.06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7912.33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31427.210000000003</v>
          </cell>
          <cell r="BB232">
            <v>0</v>
          </cell>
          <cell r="BC232">
            <v>1464454.15</v>
          </cell>
          <cell r="BD232">
            <v>324809.57</v>
          </cell>
          <cell r="BE232">
            <v>550179.1399999999</v>
          </cell>
          <cell r="BF232">
            <v>8591978.2699999996</v>
          </cell>
        </row>
        <row r="233">
          <cell r="G233" t="str">
            <v>32360</v>
          </cell>
          <cell r="H233">
            <v>22104988.289999999</v>
          </cell>
          <cell r="I233">
            <v>266490.3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4803421.1800000006</v>
          </cell>
          <cell r="Q233">
            <v>361350</v>
          </cell>
          <cell r="R233">
            <v>680043.1</v>
          </cell>
          <cell r="S233">
            <v>0</v>
          </cell>
          <cell r="T233">
            <v>0</v>
          </cell>
          <cell r="U233">
            <v>0</v>
          </cell>
          <cell r="V233">
            <v>1023862.11</v>
          </cell>
          <cell r="W233">
            <v>59693.81</v>
          </cell>
          <cell r="X233">
            <v>21685.4</v>
          </cell>
          <cell r="Y233">
            <v>0</v>
          </cell>
          <cell r="Z233">
            <v>0</v>
          </cell>
          <cell r="AA233">
            <v>0</v>
          </cell>
          <cell r="AB233">
            <v>508428.31999999995</v>
          </cell>
          <cell r="AC233">
            <v>480053.37999999995</v>
          </cell>
          <cell r="AD233">
            <v>0</v>
          </cell>
          <cell r="AE233">
            <v>0</v>
          </cell>
          <cell r="AF233">
            <v>908199.27999999991</v>
          </cell>
          <cell r="AG233">
            <v>0</v>
          </cell>
          <cell r="AH233">
            <v>0</v>
          </cell>
          <cell r="AI233">
            <v>356719.05000000005</v>
          </cell>
          <cell r="AJ233">
            <v>0</v>
          </cell>
          <cell r="AK233">
            <v>0</v>
          </cell>
          <cell r="AL233">
            <v>0</v>
          </cell>
          <cell r="AM233">
            <v>1994.08</v>
          </cell>
          <cell r="AN233">
            <v>83463.58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116088.07999999999</v>
          </cell>
          <cell r="AU233">
            <v>0</v>
          </cell>
          <cell r="AV233">
            <v>0</v>
          </cell>
          <cell r="AW233">
            <v>0</v>
          </cell>
          <cell r="AX233">
            <v>282851.90000000002</v>
          </cell>
          <cell r="AY233">
            <v>0</v>
          </cell>
          <cell r="AZ233">
            <v>0</v>
          </cell>
          <cell r="BA233">
            <v>0</v>
          </cell>
          <cell r="BB233">
            <v>29660.989999999998</v>
          </cell>
          <cell r="BC233">
            <v>6287707.25</v>
          </cell>
          <cell r="BD233">
            <v>1530079.0399999996</v>
          </cell>
          <cell r="BE233">
            <v>1879992.73</v>
          </cell>
          <cell r="BF233">
            <v>41786771.86999999</v>
          </cell>
        </row>
        <row r="234">
          <cell r="G234" t="str">
            <v>32361</v>
          </cell>
          <cell r="H234">
            <v>21734511.369999997</v>
          </cell>
          <cell r="I234">
            <v>1712066.26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4471408.8600000003</v>
          </cell>
          <cell r="Q234">
            <v>168062.58</v>
          </cell>
          <cell r="R234">
            <v>800390.98</v>
          </cell>
          <cell r="S234">
            <v>0</v>
          </cell>
          <cell r="T234">
            <v>0</v>
          </cell>
          <cell r="U234">
            <v>0</v>
          </cell>
          <cell r="V234">
            <v>1922678.2499999995</v>
          </cell>
          <cell r="W234">
            <v>207976.91999999998</v>
          </cell>
          <cell r="X234">
            <v>30546.23</v>
          </cell>
          <cell r="Y234">
            <v>0</v>
          </cell>
          <cell r="Z234">
            <v>0</v>
          </cell>
          <cell r="AA234">
            <v>0</v>
          </cell>
          <cell r="AB234">
            <v>595648.71</v>
          </cell>
          <cell r="AC234">
            <v>171847.28</v>
          </cell>
          <cell r="AD234">
            <v>0</v>
          </cell>
          <cell r="AE234">
            <v>0</v>
          </cell>
          <cell r="AF234">
            <v>1043550.92</v>
          </cell>
          <cell r="AG234">
            <v>0</v>
          </cell>
          <cell r="AH234">
            <v>0</v>
          </cell>
          <cell r="AI234">
            <v>266897.92000000004</v>
          </cell>
          <cell r="AJ234">
            <v>0</v>
          </cell>
          <cell r="AK234">
            <v>0</v>
          </cell>
          <cell r="AL234">
            <v>0</v>
          </cell>
          <cell r="AM234">
            <v>10590.01</v>
          </cell>
          <cell r="AN234">
            <v>121226.35</v>
          </cell>
          <cell r="AO234">
            <v>0</v>
          </cell>
          <cell r="AP234">
            <v>0</v>
          </cell>
          <cell r="AQ234">
            <v>882716.23999999987</v>
          </cell>
          <cell r="AR234">
            <v>0</v>
          </cell>
          <cell r="AS234">
            <v>0</v>
          </cell>
          <cell r="AT234">
            <v>196612.20999999996</v>
          </cell>
          <cell r="AU234">
            <v>0</v>
          </cell>
          <cell r="AV234">
            <v>0</v>
          </cell>
          <cell r="AW234">
            <v>0</v>
          </cell>
          <cell r="AX234">
            <v>131685.96</v>
          </cell>
          <cell r="AY234">
            <v>0</v>
          </cell>
          <cell r="AZ234">
            <v>0</v>
          </cell>
          <cell r="BA234">
            <v>0</v>
          </cell>
          <cell r="BB234">
            <v>10237.299999999999</v>
          </cell>
          <cell r="BC234">
            <v>7226807.4400000013</v>
          </cell>
          <cell r="BD234">
            <v>1851894.6600000001</v>
          </cell>
          <cell r="BE234">
            <v>2207301.6099999994</v>
          </cell>
          <cell r="BF234">
            <v>45764658.060000002</v>
          </cell>
        </row>
        <row r="235">
          <cell r="G235" t="str">
            <v>32362</v>
          </cell>
          <cell r="H235">
            <v>2708581.3499999996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361838.22000000003</v>
          </cell>
          <cell r="Q235">
            <v>13081.5</v>
          </cell>
          <cell r="R235">
            <v>129064.1</v>
          </cell>
          <cell r="S235">
            <v>0</v>
          </cell>
          <cell r="T235">
            <v>0</v>
          </cell>
          <cell r="U235">
            <v>0</v>
          </cell>
          <cell r="V235">
            <v>232808.55</v>
          </cell>
          <cell r="W235">
            <v>0</v>
          </cell>
          <cell r="X235">
            <v>2386.5</v>
          </cell>
          <cell r="Y235">
            <v>0</v>
          </cell>
          <cell r="Z235">
            <v>0</v>
          </cell>
          <cell r="AA235">
            <v>0</v>
          </cell>
          <cell r="AB235">
            <v>63965.34</v>
          </cell>
          <cell r="AC235">
            <v>41704.229999999996</v>
          </cell>
          <cell r="AD235">
            <v>0</v>
          </cell>
          <cell r="AE235">
            <v>0</v>
          </cell>
          <cell r="AF235">
            <v>72352.740000000005</v>
          </cell>
          <cell r="AG235">
            <v>0</v>
          </cell>
          <cell r="AH235">
            <v>0</v>
          </cell>
          <cell r="AI235">
            <v>23816.780000000002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2549.61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550.66000000000008</v>
          </cell>
          <cell r="BC235">
            <v>1023489.4600000001</v>
          </cell>
          <cell r="BD235">
            <v>218435.57</v>
          </cell>
          <cell r="BE235">
            <v>530955.08000000007</v>
          </cell>
          <cell r="BF235">
            <v>5425579.6900000004</v>
          </cell>
        </row>
        <row r="236">
          <cell r="G236" t="str">
            <v>32363</v>
          </cell>
          <cell r="H236">
            <v>17392626.249999996</v>
          </cell>
          <cell r="I236">
            <v>1891399.25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3851740.8599999994</v>
          </cell>
          <cell r="Q236">
            <v>96346.559999999998</v>
          </cell>
          <cell r="R236">
            <v>703557.04</v>
          </cell>
          <cell r="S236">
            <v>0</v>
          </cell>
          <cell r="T236">
            <v>0</v>
          </cell>
          <cell r="U236">
            <v>0</v>
          </cell>
          <cell r="V236">
            <v>1615143.99</v>
          </cell>
          <cell r="W236">
            <v>209707.07</v>
          </cell>
          <cell r="X236">
            <v>22165</v>
          </cell>
          <cell r="Y236">
            <v>0</v>
          </cell>
          <cell r="Z236">
            <v>0</v>
          </cell>
          <cell r="AA236">
            <v>0</v>
          </cell>
          <cell r="AB236">
            <v>610471.31000000006</v>
          </cell>
          <cell r="AC236">
            <v>151507.96</v>
          </cell>
          <cell r="AD236">
            <v>0</v>
          </cell>
          <cell r="AE236">
            <v>0</v>
          </cell>
          <cell r="AF236">
            <v>844807.82</v>
          </cell>
          <cell r="AG236">
            <v>0</v>
          </cell>
          <cell r="AH236">
            <v>0</v>
          </cell>
          <cell r="AI236">
            <v>523466.67000000004</v>
          </cell>
          <cell r="AJ236">
            <v>0</v>
          </cell>
          <cell r="AK236">
            <v>0</v>
          </cell>
          <cell r="AL236">
            <v>0</v>
          </cell>
          <cell r="AM236">
            <v>21050.79</v>
          </cell>
          <cell r="AN236">
            <v>139128.82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99963.199999999997</v>
          </cell>
          <cell r="AU236">
            <v>0</v>
          </cell>
          <cell r="AV236">
            <v>0</v>
          </cell>
          <cell r="AW236">
            <v>0</v>
          </cell>
          <cell r="AX236">
            <v>197817.81000000003</v>
          </cell>
          <cell r="AY236">
            <v>0</v>
          </cell>
          <cell r="AZ236">
            <v>0</v>
          </cell>
          <cell r="BA236">
            <v>0</v>
          </cell>
          <cell r="BB236">
            <v>33176.9</v>
          </cell>
          <cell r="BC236">
            <v>8709767.9499999974</v>
          </cell>
          <cell r="BD236">
            <v>1134747.1599999999</v>
          </cell>
          <cell r="BE236">
            <v>1208442.3999999999</v>
          </cell>
          <cell r="BF236">
            <v>39457034.80999998</v>
          </cell>
        </row>
        <row r="237">
          <cell r="G237" t="str">
            <v>32414</v>
          </cell>
          <cell r="H237">
            <v>10703046.65</v>
          </cell>
          <cell r="I237">
            <v>1500462.89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1937503.6400000001</v>
          </cell>
          <cell r="Q237">
            <v>30621.129999999997</v>
          </cell>
          <cell r="R237">
            <v>494907.02</v>
          </cell>
          <cell r="S237">
            <v>0</v>
          </cell>
          <cell r="T237">
            <v>0</v>
          </cell>
          <cell r="U237">
            <v>0</v>
          </cell>
          <cell r="V237">
            <v>600019.54999999993</v>
          </cell>
          <cell r="W237">
            <v>0</v>
          </cell>
          <cell r="X237">
            <v>15060</v>
          </cell>
          <cell r="Y237">
            <v>0</v>
          </cell>
          <cell r="Z237">
            <v>0</v>
          </cell>
          <cell r="AA237">
            <v>0</v>
          </cell>
          <cell r="AB237">
            <v>404320.25</v>
          </cell>
          <cell r="AC237">
            <v>202410.00999999998</v>
          </cell>
          <cell r="AD237">
            <v>0</v>
          </cell>
          <cell r="AE237">
            <v>0</v>
          </cell>
          <cell r="AF237">
            <v>563223.83000000007</v>
          </cell>
          <cell r="AG237">
            <v>0</v>
          </cell>
          <cell r="AH237">
            <v>0</v>
          </cell>
          <cell r="AI237">
            <v>168924.78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6296.45</v>
          </cell>
          <cell r="AO237">
            <v>0</v>
          </cell>
          <cell r="AP237">
            <v>0</v>
          </cell>
          <cell r="AQ237">
            <v>333711.16000000003</v>
          </cell>
          <cell r="AR237">
            <v>0</v>
          </cell>
          <cell r="AS237">
            <v>0</v>
          </cell>
          <cell r="AT237">
            <v>25172.9</v>
          </cell>
          <cell r="AU237">
            <v>0</v>
          </cell>
          <cell r="AV237">
            <v>0</v>
          </cell>
          <cell r="AW237">
            <v>0</v>
          </cell>
          <cell r="AX237">
            <v>29161.909999999996</v>
          </cell>
          <cell r="AY237">
            <v>0</v>
          </cell>
          <cell r="AZ237">
            <v>0</v>
          </cell>
          <cell r="BA237">
            <v>0</v>
          </cell>
          <cell r="BB237">
            <v>14650.22</v>
          </cell>
          <cell r="BC237">
            <v>3476168.4</v>
          </cell>
          <cell r="BD237">
            <v>759033.93</v>
          </cell>
          <cell r="BE237">
            <v>1089759.49</v>
          </cell>
          <cell r="BF237">
            <v>22354454.209999993</v>
          </cell>
        </row>
        <row r="238">
          <cell r="G238" t="str">
            <v>32416</v>
          </cell>
          <cell r="H238">
            <v>7561064.5399999991</v>
          </cell>
          <cell r="I238">
            <v>316081.74000000005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1576030.6400000001</v>
          </cell>
          <cell r="Q238">
            <v>48055.94</v>
          </cell>
          <cell r="R238">
            <v>343931</v>
          </cell>
          <cell r="S238">
            <v>0</v>
          </cell>
          <cell r="T238">
            <v>0</v>
          </cell>
          <cell r="U238">
            <v>0</v>
          </cell>
          <cell r="V238">
            <v>694457.33999999985</v>
          </cell>
          <cell r="W238">
            <v>126611.84</v>
          </cell>
          <cell r="X238">
            <v>13226</v>
          </cell>
          <cell r="Y238">
            <v>0</v>
          </cell>
          <cell r="Z238">
            <v>0</v>
          </cell>
          <cell r="AA238">
            <v>0</v>
          </cell>
          <cell r="AB238">
            <v>301092.07</v>
          </cell>
          <cell r="AC238">
            <v>63377</v>
          </cell>
          <cell r="AD238">
            <v>0</v>
          </cell>
          <cell r="AE238">
            <v>0</v>
          </cell>
          <cell r="AF238">
            <v>374607.10999999993</v>
          </cell>
          <cell r="AG238">
            <v>0</v>
          </cell>
          <cell r="AH238">
            <v>0</v>
          </cell>
          <cell r="AI238">
            <v>67332.810000000012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11436.630000000001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10169.48</v>
          </cell>
          <cell r="AT238">
            <v>12083.7</v>
          </cell>
          <cell r="AU238">
            <v>16554.05</v>
          </cell>
          <cell r="AV238">
            <v>0</v>
          </cell>
          <cell r="AW238">
            <v>0</v>
          </cell>
          <cell r="AX238">
            <v>10975.83</v>
          </cell>
          <cell r="AY238">
            <v>0</v>
          </cell>
          <cell r="AZ238">
            <v>0</v>
          </cell>
          <cell r="BA238">
            <v>0</v>
          </cell>
          <cell r="BB238">
            <v>238483.99999999997</v>
          </cell>
          <cell r="BC238">
            <v>2854546.290000001</v>
          </cell>
          <cell r="BD238">
            <v>563312.82999999996</v>
          </cell>
          <cell r="BE238">
            <v>1375353</v>
          </cell>
          <cell r="BF238">
            <v>16578783.840000002</v>
          </cell>
        </row>
        <row r="239">
          <cell r="G239" t="str">
            <v>33030</v>
          </cell>
          <cell r="H239">
            <v>317020.25000000006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67298.48</v>
          </cell>
          <cell r="Q239">
            <v>0</v>
          </cell>
          <cell r="R239">
            <v>8243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58228.68</v>
          </cell>
          <cell r="AC239">
            <v>26267.890000000003</v>
          </cell>
          <cell r="AD239">
            <v>0</v>
          </cell>
          <cell r="AE239">
            <v>0</v>
          </cell>
          <cell r="AF239">
            <v>12883.79</v>
          </cell>
          <cell r="AG239">
            <v>0</v>
          </cell>
          <cell r="AH239">
            <v>0</v>
          </cell>
          <cell r="AI239">
            <v>13942.93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300.06</v>
          </cell>
          <cell r="AY239">
            <v>0</v>
          </cell>
          <cell r="AZ239">
            <v>0</v>
          </cell>
          <cell r="BA239">
            <v>0</v>
          </cell>
          <cell r="BB239">
            <v>350.48</v>
          </cell>
          <cell r="BC239">
            <v>240424.54000000004</v>
          </cell>
          <cell r="BD239">
            <v>71597.079999999987</v>
          </cell>
          <cell r="BE239">
            <v>106266.25</v>
          </cell>
          <cell r="BF239">
            <v>922823.43</v>
          </cell>
        </row>
        <row r="240">
          <cell r="G240" t="str">
            <v>33036</v>
          </cell>
          <cell r="H240">
            <v>4239273.78</v>
          </cell>
          <cell r="I240">
            <v>211663.65000000002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572712.34000000008</v>
          </cell>
          <cell r="Q240">
            <v>18407.75</v>
          </cell>
          <cell r="R240">
            <v>174995.06999999998</v>
          </cell>
          <cell r="S240">
            <v>0</v>
          </cell>
          <cell r="T240">
            <v>0</v>
          </cell>
          <cell r="U240">
            <v>0</v>
          </cell>
          <cell r="V240">
            <v>525292.78999999992</v>
          </cell>
          <cell r="W240">
            <v>0</v>
          </cell>
          <cell r="X240">
            <v>15153</v>
          </cell>
          <cell r="Y240">
            <v>0</v>
          </cell>
          <cell r="Z240">
            <v>0</v>
          </cell>
          <cell r="AA240">
            <v>0</v>
          </cell>
          <cell r="AB240">
            <v>427824.16000000003</v>
          </cell>
          <cell r="AC240">
            <v>202079.74000000002</v>
          </cell>
          <cell r="AD240">
            <v>0</v>
          </cell>
          <cell r="AE240">
            <v>0</v>
          </cell>
          <cell r="AF240">
            <v>259303.12000000002</v>
          </cell>
          <cell r="AG240">
            <v>0</v>
          </cell>
          <cell r="AH240">
            <v>0</v>
          </cell>
          <cell r="AI240">
            <v>38808.640000000007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4975.01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8526.92</v>
          </cell>
          <cell r="AU240">
            <v>0</v>
          </cell>
          <cell r="AV240">
            <v>0</v>
          </cell>
          <cell r="AW240">
            <v>0</v>
          </cell>
          <cell r="AX240">
            <v>7710.67</v>
          </cell>
          <cell r="AY240">
            <v>0</v>
          </cell>
          <cell r="AZ240">
            <v>0</v>
          </cell>
          <cell r="BA240">
            <v>0</v>
          </cell>
          <cell r="BB240">
            <v>127.27</v>
          </cell>
          <cell r="BC240">
            <v>1565250.1</v>
          </cell>
          <cell r="BD240">
            <v>336897.04</v>
          </cell>
          <cell r="BE240">
            <v>459931.03</v>
          </cell>
          <cell r="BF240">
            <v>9068932.0799999982</v>
          </cell>
        </row>
        <row r="241">
          <cell r="G241" t="str">
            <v>33049</v>
          </cell>
          <cell r="H241">
            <v>2877718.2499999995</v>
          </cell>
          <cell r="I241">
            <v>410618.13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280699.99999999994</v>
          </cell>
          <cell r="Q241">
            <v>8036.35</v>
          </cell>
          <cell r="R241">
            <v>89427.4</v>
          </cell>
          <cell r="S241">
            <v>0</v>
          </cell>
          <cell r="T241">
            <v>0</v>
          </cell>
          <cell r="U241">
            <v>43893.81</v>
          </cell>
          <cell r="V241">
            <v>176514.33000000002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204254.12</v>
          </cell>
          <cell r="AC241">
            <v>56916.950000000004</v>
          </cell>
          <cell r="AD241">
            <v>0</v>
          </cell>
          <cell r="AE241">
            <v>0</v>
          </cell>
          <cell r="AF241">
            <v>195630.81</v>
          </cell>
          <cell r="AG241">
            <v>0</v>
          </cell>
          <cell r="AH241">
            <v>0</v>
          </cell>
          <cell r="AI241">
            <v>35677.89</v>
          </cell>
          <cell r="AJ241">
            <v>0</v>
          </cell>
          <cell r="AK241">
            <v>0</v>
          </cell>
          <cell r="AL241">
            <v>0</v>
          </cell>
          <cell r="AM241">
            <v>11140.68</v>
          </cell>
          <cell r="AN241">
            <v>0</v>
          </cell>
          <cell r="AO241">
            <v>0</v>
          </cell>
          <cell r="AP241">
            <v>74144.2</v>
          </cell>
          <cell r="AQ241">
            <v>0</v>
          </cell>
          <cell r="AR241">
            <v>0</v>
          </cell>
          <cell r="AS241">
            <v>0</v>
          </cell>
          <cell r="AT241">
            <v>4313.18</v>
          </cell>
          <cell r="AU241">
            <v>0</v>
          </cell>
          <cell r="AV241">
            <v>3193.5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1417252.5799999998</v>
          </cell>
          <cell r="BD241">
            <v>292849.21999999991</v>
          </cell>
          <cell r="BE241">
            <v>228179.52</v>
          </cell>
          <cell r="BF241">
            <v>6410460.9199999981</v>
          </cell>
        </row>
        <row r="242">
          <cell r="G242" t="str">
            <v>33070</v>
          </cell>
          <cell r="H242">
            <v>2152881.5499999998</v>
          </cell>
          <cell r="I242">
            <v>2728684.0999999996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676561.87000000011</v>
          </cell>
          <cell r="Q242">
            <v>2145.88</v>
          </cell>
          <cell r="R242">
            <v>124306.93000000001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91549.469999999987</v>
          </cell>
          <cell r="AC242">
            <v>33601.17</v>
          </cell>
          <cell r="AD242">
            <v>0</v>
          </cell>
          <cell r="AE242">
            <v>0</v>
          </cell>
          <cell r="AF242">
            <v>247587.75</v>
          </cell>
          <cell r="AG242">
            <v>0</v>
          </cell>
          <cell r="AH242">
            <v>0</v>
          </cell>
          <cell r="AI242">
            <v>15601.920000000002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9725.1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209981.18</v>
          </cell>
          <cell r="BB242">
            <v>1318186.1099999999</v>
          </cell>
          <cell r="BC242">
            <v>1970085.9499999997</v>
          </cell>
          <cell r="BD242">
            <v>187400.97000000003</v>
          </cell>
          <cell r="BE242">
            <v>679807.54999999993</v>
          </cell>
          <cell r="BF242">
            <v>10448107.499999998</v>
          </cell>
        </row>
        <row r="243">
          <cell r="G243" t="str">
            <v>33115</v>
          </cell>
          <cell r="H243">
            <v>9716370.5800000001</v>
          </cell>
          <cell r="I243">
            <v>312774.98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1432572.5799999998</v>
          </cell>
          <cell r="Q243">
            <v>46719.600000000006</v>
          </cell>
          <cell r="R243">
            <v>396953.51</v>
          </cell>
          <cell r="S243">
            <v>0</v>
          </cell>
          <cell r="T243">
            <v>0</v>
          </cell>
          <cell r="U243">
            <v>0</v>
          </cell>
          <cell r="V243">
            <v>758140.76</v>
          </cell>
          <cell r="W243">
            <v>94216.92</v>
          </cell>
          <cell r="X243">
            <v>18102.45</v>
          </cell>
          <cell r="Y243">
            <v>0</v>
          </cell>
          <cell r="Z243">
            <v>0</v>
          </cell>
          <cell r="AA243">
            <v>0</v>
          </cell>
          <cell r="AB243">
            <v>413424.54</v>
          </cell>
          <cell r="AC243">
            <v>132177.80000000002</v>
          </cell>
          <cell r="AD243">
            <v>0</v>
          </cell>
          <cell r="AE243">
            <v>0</v>
          </cell>
          <cell r="AF243">
            <v>424679.02</v>
          </cell>
          <cell r="AG243">
            <v>0</v>
          </cell>
          <cell r="AH243">
            <v>0</v>
          </cell>
          <cell r="AI243">
            <v>80497.47</v>
          </cell>
          <cell r="AJ243">
            <v>0</v>
          </cell>
          <cell r="AK243">
            <v>0</v>
          </cell>
          <cell r="AL243">
            <v>0</v>
          </cell>
          <cell r="AM243">
            <v>211.44</v>
          </cell>
          <cell r="AN243">
            <v>29108.329999999998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18107.38</v>
          </cell>
          <cell r="AU243">
            <v>0</v>
          </cell>
          <cell r="AV243">
            <v>0</v>
          </cell>
          <cell r="AW243">
            <v>0</v>
          </cell>
          <cell r="AX243">
            <v>9877.7099999999991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2803600.26</v>
          </cell>
          <cell r="BD243">
            <v>710397.85999999987</v>
          </cell>
          <cell r="BE243">
            <v>1321510.29</v>
          </cell>
          <cell r="BF243">
            <v>18719443.48</v>
          </cell>
        </row>
        <row r="244">
          <cell r="G244" t="str">
            <v>33183</v>
          </cell>
          <cell r="H244">
            <v>864587.92999999993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119245.51</v>
          </cell>
          <cell r="Q244">
            <v>3850</v>
          </cell>
          <cell r="R244">
            <v>54412.509999999995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83689.95</v>
          </cell>
          <cell r="AC244">
            <v>33196.119999999995</v>
          </cell>
          <cell r="AD244">
            <v>0</v>
          </cell>
          <cell r="AE244">
            <v>0</v>
          </cell>
          <cell r="AF244">
            <v>71541.899999999994</v>
          </cell>
          <cell r="AG244">
            <v>0</v>
          </cell>
          <cell r="AH244">
            <v>0</v>
          </cell>
          <cell r="AI244">
            <v>1739.56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55466.23</v>
          </cell>
          <cell r="BC244">
            <v>401074.00000000006</v>
          </cell>
          <cell r="BD244">
            <v>111791.43000000001</v>
          </cell>
          <cell r="BE244">
            <v>0</v>
          </cell>
          <cell r="BF244">
            <v>1800595.14</v>
          </cell>
        </row>
        <row r="245">
          <cell r="G245" t="str">
            <v>33202</v>
          </cell>
          <cell r="H245">
            <v>485832.88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61758</v>
          </cell>
          <cell r="Q245">
            <v>0</v>
          </cell>
          <cell r="R245">
            <v>14190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42941.120000000003</v>
          </cell>
          <cell r="AC245">
            <v>29222.269999999997</v>
          </cell>
          <cell r="AD245">
            <v>0</v>
          </cell>
          <cell r="AE245">
            <v>0</v>
          </cell>
          <cell r="AF245">
            <v>20919.170000000002</v>
          </cell>
          <cell r="AG245">
            <v>0</v>
          </cell>
          <cell r="AH245">
            <v>0</v>
          </cell>
          <cell r="AI245">
            <v>3252.3599999999997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29471.42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186137.65000000002</v>
          </cell>
          <cell r="BD245">
            <v>73904.460000000006</v>
          </cell>
          <cell r="BE245">
            <v>51122.090000000004</v>
          </cell>
          <cell r="BF245">
            <v>998751.42</v>
          </cell>
        </row>
        <row r="246">
          <cell r="G246" t="str">
            <v>33205</v>
          </cell>
          <cell r="H246">
            <v>171520.46000000002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11464.619999999999</v>
          </cell>
          <cell r="Q246">
            <v>0</v>
          </cell>
          <cell r="R246">
            <v>6269.35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39444.79</v>
          </cell>
          <cell r="AC246">
            <v>16748.03</v>
          </cell>
          <cell r="AD246">
            <v>0</v>
          </cell>
          <cell r="AE246">
            <v>0</v>
          </cell>
          <cell r="AF246">
            <v>5872.8099999999995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631.91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90527.609999999986</v>
          </cell>
          <cell r="BD246">
            <v>48751.02</v>
          </cell>
          <cell r="BE246">
            <v>63404.880000000005</v>
          </cell>
          <cell r="BF246">
            <v>454635.48000000004</v>
          </cell>
        </row>
        <row r="247">
          <cell r="G247" t="str">
            <v>33206</v>
          </cell>
          <cell r="H247">
            <v>1317721.7300000002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185378.22999999998</v>
          </cell>
          <cell r="Q247">
            <v>0</v>
          </cell>
          <cell r="R247">
            <v>35321.14</v>
          </cell>
          <cell r="S247">
            <v>0</v>
          </cell>
          <cell r="T247">
            <v>0</v>
          </cell>
          <cell r="U247">
            <v>7205.87</v>
          </cell>
          <cell r="V247">
            <v>90963.949999999983</v>
          </cell>
          <cell r="W247">
            <v>0</v>
          </cell>
          <cell r="X247">
            <v>2675</v>
          </cell>
          <cell r="Y247">
            <v>0</v>
          </cell>
          <cell r="Z247">
            <v>0</v>
          </cell>
          <cell r="AA247">
            <v>0</v>
          </cell>
          <cell r="AB247">
            <v>76688.44</v>
          </cell>
          <cell r="AC247">
            <v>26430.44</v>
          </cell>
          <cell r="AD247">
            <v>0</v>
          </cell>
          <cell r="AE247">
            <v>0</v>
          </cell>
          <cell r="AF247">
            <v>69546.539999999994</v>
          </cell>
          <cell r="AG247">
            <v>0</v>
          </cell>
          <cell r="AH247">
            <v>0</v>
          </cell>
          <cell r="AI247">
            <v>42074.710000000006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17083.789999999997</v>
          </cell>
          <cell r="AQ247">
            <v>0</v>
          </cell>
          <cell r="AR247">
            <v>0</v>
          </cell>
          <cell r="AS247">
            <v>0</v>
          </cell>
          <cell r="AT247">
            <v>2325.1</v>
          </cell>
          <cell r="AU247">
            <v>0</v>
          </cell>
          <cell r="AV247">
            <v>0</v>
          </cell>
          <cell r="AW247">
            <v>0</v>
          </cell>
          <cell r="AX247">
            <v>16547.5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613653.4800000001</v>
          </cell>
          <cell r="BD247">
            <v>137043.91999999998</v>
          </cell>
          <cell r="BE247">
            <v>261691.67000000004</v>
          </cell>
          <cell r="BF247">
            <v>2902351.5100000002</v>
          </cell>
        </row>
        <row r="248">
          <cell r="G248" t="str">
            <v>33207</v>
          </cell>
          <cell r="H248">
            <v>2325929.85</v>
          </cell>
          <cell r="I248">
            <v>231209.81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556328.86</v>
          </cell>
          <cell r="Q248">
            <v>0</v>
          </cell>
          <cell r="R248">
            <v>112430.39</v>
          </cell>
          <cell r="S248">
            <v>0</v>
          </cell>
          <cell r="T248">
            <v>0</v>
          </cell>
          <cell r="U248">
            <v>23973.370000000003</v>
          </cell>
          <cell r="V248">
            <v>309962.89</v>
          </cell>
          <cell r="W248">
            <v>0</v>
          </cell>
          <cell r="X248">
            <v>7267.35</v>
          </cell>
          <cell r="Y248">
            <v>0</v>
          </cell>
          <cell r="Z248">
            <v>0</v>
          </cell>
          <cell r="AA248">
            <v>0</v>
          </cell>
          <cell r="AB248">
            <v>248476.65</v>
          </cell>
          <cell r="AC248">
            <v>39958.329999999994</v>
          </cell>
          <cell r="AD248">
            <v>0</v>
          </cell>
          <cell r="AE248">
            <v>0</v>
          </cell>
          <cell r="AF248">
            <v>285357.39999999997</v>
          </cell>
          <cell r="AG248">
            <v>0</v>
          </cell>
          <cell r="AH248">
            <v>0</v>
          </cell>
          <cell r="AI248">
            <v>107716.83000000002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9247.5</v>
          </cell>
          <cell r="AQ248">
            <v>0</v>
          </cell>
          <cell r="AR248">
            <v>0</v>
          </cell>
          <cell r="AS248">
            <v>0</v>
          </cell>
          <cell r="AT248">
            <v>390.94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1112722.5199999998</v>
          </cell>
          <cell r="BD248">
            <v>287417.74</v>
          </cell>
          <cell r="BE248">
            <v>445913.99999999994</v>
          </cell>
          <cell r="BF248">
            <v>6104304.4300000006</v>
          </cell>
        </row>
        <row r="249">
          <cell r="G249" t="str">
            <v>33211</v>
          </cell>
          <cell r="H249">
            <v>1205752.5600000003</v>
          </cell>
          <cell r="I249">
            <v>307085.18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144860.31000000003</v>
          </cell>
          <cell r="Q249">
            <v>0</v>
          </cell>
          <cell r="R249">
            <v>53939.839999999997</v>
          </cell>
          <cell r="S249">
            <v>0</v>
          </cell>
          <cell r="T249">
            <v>0</v>
          </cell>
          <cell r="U249">
            <v>0</v>
          </cell>
          <cell r="V249">
            <v>37542.559999999998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149606.90000000002</v>
          </cell>
          <cell r="AC249">
            <v>39446.329999999994</v>
          </cell>
          <cell r="AD249">
            <v>0</v>
          </cell>
          <cell r="AE249">
            <v>0</v>
          </cell>
          <cell r="AF249">
            <v>95805.6</v>
          </cell>
          <cell r="AG249">
            <v>0</v>
          </cell>
          <cell r="AH249">
            <v>0</v>
          </cell>
          <cell r="AI249">
            <v>84050.65</v>
          </cell>
          <cell r="AJ249">
            <v>5990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284.86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10524.51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764786.71</v>
          </cell>
          <cell r="BD249">
            <v>147541.5</v>
          </cell>
          <cell r="BE249">
            <v>201625.38</v>
          </cell>
          <cell r="BF249">
            <v>3248842.89</v>
          </cell>
        </row>
        <row r="250">
          <cell r="G250" t="str">
            <v>33212</v>
          </cell>
          <cell r="H250">
            <v>4101860.25</v>
          </cell>
          <cell r="I250">
            <v>639555.3600000001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797736.38000000012</v>
          </cell>
          <cell r="Q250">
            <v>911.9</v>
          </cell>
          <cell r="R250">
            <v>154525.41</v>
          </cell>
          <cell r="S250">
            <v>0</v>
          </cell>
          <cell r="T250">
            <v>0</v>
          </cell>
          <cell r="U250">
            <v>0</v>
          </cell>
          <cell r="V250">
            <v>378965.35000000003</v>
          </cell>
          <cell r="W250">
            <v>0</v>
          </cell>
          <cell r="X250">
            <v>6642.7300000000005</v>
          </cell>
          <cell r="Y250">
            <v>0</v>
          </cell>
          <cell r="Z250">
            <v>0</v>
          </cell>
          <cell r="AA250">
            <v>0</v>
          </cell>
          <cell r="AB250">
            <v>224782.53</v>
          </cell>
          <cell r="AC250">
            <v>48089.729999999996</v>
          </cell>
          <cell r="AD250">
            <v>0</v>
          </cell>
          <cell r="AE250">
            <v>0</v>
          </cell>
          <cell r="AF250">
            <v>247101.35</v>
          </cell>
          <cell r="AG250">
            <v>0</v>
          </cell>
          <cell r="AH250">
            <v>0</v>
          </cell>
          <cell r="AI250">
            <v>35377.99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5926.53</v>
          </cell>
          <cell r="AT250">
            <v>8903.2899999999991</v>
          </cell>
          <cell r="AU250">
            <v>0</v>
          </cell>
          <cell r="AV250">
            <v>0</v>
          </cell>
          <cell r="AW250">
            <v>0</v>
          </cell>
          <cell r="AX250">
            <v>59034.459999999992</v>
          </cell>
          <cell r="AY250">
            <v>0</v>
          </cell>
          <cell r="AZ250">
            <v>0</v>
          </cell>
          <cell r="BA250">
            <v>0</v>
          </cell>
          <cell r="BB250">
            <v>377.67</v>
          </cell>
          <cell r="BC250">
            <v>1350587.24</v>
          </cell>
          <cell r="BD250">
            <v>257469.22000000003</v>
          </cell>
          <cell r="BE250">
            <v>525425.0900000002</v>
          </cell>
          <cell r="BF250">
            <v>8843272.4800000023</v>
          </cell>
        </row>
        <row r="251">
          <cell r="G251" t="str">
            <v>34002</v>
          </cell>
          <cell r="H251">
            <v>27066524.91</v>
          </cell>
          <cell r="I251">
            <v>705156.40999999992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4957019.82</v>
          </cell>
          <cell r="Q251">
            <v>84910.55</v>
          </cell>
          <cell r="R251">
            <v>986717.45</v>
          </cell>
          <cell r="S251">
            <v>0</v>
          </cell>
          <cell r="T251">
            <v>0</v>
          </cell>
          <cell r="U251">
            <v>26076.53</v>
          </cell>
          <cell r="V251">
            <v>2190552.2299999995</v>
          </cell>
          <cell r="W251">
            <v>140669.35999999999</v>
          </cell>
          <cell r="X251">
            <v>56781.039999999994</v>
          </cell>
          <cell r="Y251">
            <v>0</v>
          </cell>
          <cell r="Z251">
            <v>0</v>
          </cell>
          <cell r="AA251">
            <v>0</v>
          </cell>
          <cell r="AB251">
            <v>796893.73999999987</v>
          </cell>
          <cell r="AC251">
            <v>219464.39</v>
          </cell>
          <cell r="AD251">
            <v>0</v>
          </cell>
          <cell r="AE251">
            <v>0</v>
          </cell>
          <cell r="AF251">
            <v>981945.40000000014</v>
          </cell>
          <cell r="AG251">
            <v>0</v>
          </cell>
          <cell r="AH251">
            <v>0</v>
          </cell>
          <cell r="AI251">
            <v>47825.899999999994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95510.22</v>
          </cell>
          <cell r="AO251">
            <v>0</v>
          </cell>
          <cell r="AP251">
            <v>54296.119999999995</v>
          </cell>
          <cell r="AQ251">
            <v>0</v>
          </cell>
          <cell r="AR251">
            <v>80510</v>
          </cell>
          <cell r="AS251">
            <v>2285.16</v>
          </cell>
          <cell r="AT251">
            <v>55374.13</v>
          </cell>
          <cell r="AU251">
            <v>0</v>
          </cell>
          <cell r="AV251">
            <v>0</v>
          </cell>
          <cell r="AW251">
            <v>0</v>
          </cell>
          <cell r="AX251">
            <v>521784.8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8624362.6899999958</v>
          </cell>
          <cell r="BD251">
            <v>1913669.94</v>
          </cell>
          <cell r="BE251">
            <v>2524082.3800000004</v>
          </cell>
          <cell r="BF251">
            <v>52132413.169999987</v>
          </cell>
        </row>
        <row r="252">
          <cell r="G252" t="str">
            <v>34003</v>
          </cell>
          <cell r="H252">
            <v>77817956.370000005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17084104.850000001</v>
          </cell>
          <cell r="Q252">
            <v>492536.87</v>
          </cell>
          <cell r="R252">
            <v>2658405.59</v>
          </cell>
          <cell r="S252">
            <v>0</v>
          </cell>
          <cell r="T252">
            <v>0</v>
          </cell>
          <cell r="U252">
            <v>0</v>
          </cell>
          <cell r="V252">
            <v>3910646.59</v>
          </cell>
          <cell r="W252">
            <v>591179.42999999993</v>
          </cell>
          <cell r="X252">
            <v>92694.82</v>
          </cell>
          <cell r="Y252">
            <v>96441.41</v>
          </cell>
          <cell r="Z252">
            <v>0</v>
          </cell>
          <cell r="AA252">
            <v>0</v>
          </cell>
          <cell r="AB252">
            <v>2265474.61</v>
          </cell>
          <cell r="AC252">
            <v>1032941.5799999998</v>
          </cell>
          <cell r="AD252">
            <v>0</v>
          </cell>
          <cell r="AE252">
            <v>0</v>
          </cell>
          <cell r="AF252">
            <v>2501089.13</v>
          </cell>
          <cell r="AG252">
            <v>0</v>
          </cell>
          <cell r="AH252">
            <v>0</v>
          </cell>
          <cell r="AI252">
            <v>702635.64999999991</v>
          </cell>
          <cell r="AJ252">
            <v>0</v>
          </cell>
          <cell r="AK252">
            <v>0</v>
          </cell>
          <cell r="AL252">
            <v>0</v>
          </cell>
          <cell r="AM252">
            <v>108729.20999999999</v>
          </cell>
          <cell r="AN252">
            <v>519418.9599999999</v>
          </cell>
          <cell r="AO252">
            <v>0</v>
          </cell>
          <cell r="AP252">
            <v>74547.75</v>
          </cell>
          <cell r="AQ252">
            <v>0</v>
          </cell>
          <cell r="AR252">
            <v>160884.44</v>
          </cell>
          <cell r="AS252">
            <v>51739.830000000009</v>
          </cell>
          <cell r="AT252">
            <v>126137.82000000002</v>
          </cell>
          <cell r="AU252">
            <v>0</v>
          </cell>
          <cell r="AV252">
            <v>0</v>
          </cell>
          <cell r="AW252">
            <v>1086.43</v>
          </cell>
          <cell r="AX252">
            <v>283042.43</v>
          </cell>
          <cell r="AY252">
            <v>0</v>
          </cell>
          <cell r="AZ252">
            <v>0</v>
          </cell>
          <cell r="BA252">
            <v>91430.76</v>
          </cell>
          <cell r="BB252">
            <v>112406.98</v>
          </cell>
          <cell r="BC252">
            <v>19615251.07</v>
          </cell>
          <cell r="BD252">
            <v>5513782.1600000001</v>
          </cell>
          <cell r="BE252">
            <v>5602556.8799999999</v>
          </cell>
          <cell r="BF252">
            <v>141507121.62</v>
          </cell>
        </row>
        <row r="253">
          <cell r="G253" t="str">
            <v>34033</v>
          </cell>
          <cell r="H253">
            <v>34237131.479999989</v>
          </cell>
          <cell r="I253">
            <v>354631.08999999997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6237814.75</v>
          </cell>
          <cell r="Q253">
            <v>160211.24000000002</v>
          </cell>
          <cell r="R253">
            <v>1131726.9299999997</v>
          </cell>
          <cell r="S253">
            <v>0</v>
          </cell>
          <cell r="T253">
            <v>0</v>
          </cell>
          <cell r="U253">
            <v>0</v>
          </cell>
          <cell r="V253">
            <v>1543155.52</v>
          </cell>
          <cell r="W253">
            <v>68934.039999999994</v>
          </cell>
          <cell r="X253">
            <v>24729.47</v>
          </cell>
          <cell r="Y253">
            <v>0</v>
          </cell>
          <cell r="Z253">
            <v>3864350.37</v>
          </cell>
          <cell r="AA253">
            <v>58451.46</v>
          </cell>
          <cell r="AB253">
            <v>897346.09</v>
          </cell>
          <cell r="AC253">
            <v>312048.77</v>
          </cell>
          <cell r="AD253">
            <v>0</v>
          </cell>
          <cell r="AE253">
            <v>0</v>
          </cell>
          <cell r="AF253">
            <v>969767.69000000006</v>
          </cell>
          <cell r="AG253">
            <v>417470.18</v>
          </cell>
          <cell r="AH253">
            <v>0</v>
          </cell>
          <cell r="AI253">
            <v>302098</v>
          </cell>
          <cell r="AJ253">
            <v>0</v>
          </cell>
          <cell r="AK253">
            <v>0</v>
          </cell>
          <cell r="AL253">
            <v>0</v>
          </cell>
          <cell r="AM253">
            <v>14825</v>
          </cell>
          <cell r="AN253">
            <v>161204.54999999999</v>
          </cell>
          <cell r="AO253">
            <v>0</v>
          </cell>
          <cell r="AP253">
            <v>0</v>
          </cell>
          <cell r="AQ253">
            <v>0</v>
          </cell>
          <cell r="AR253">
            <v>148697.48000000001</v>
          </cell>
          <cell r="AS253">
            <v>5893.88</v>
          </cell>
          <cell r="AT253">
            <v>232465.25</v>
          </cell>
          <cell r="AU253">
            <v>0</v>
          </cell>
          <cell r="AV253">
            <v>0</v>
          </cell>
          <cell r="AW253">
            <v>0</v>
          </cell>
          <cell r="AX253">
            <v>130153.76999999999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7712973.4400000023</v>
          </cell>
          <cell r="BD253">
            <v>1795365.19</v>
          </cell>
          <cell r="BE253">
            <v>2986722.8899999997</v>
          </cell>
          <cell r="BF253">
            <v>63768168.530000001</v>
          </cell>
        </row>
        <row r="254">
          <cell r="G254" t="str">
            <v>34111</v>
          </cell>
          <cell r="H254">
            <v>48357060.899999984</v>
          </cell>
          <cell r="I254">
            <v>2117495.33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11770397.6</v>
          </cell>
          <cell r="Q254">
            <v>334284.3</v>
          </cell>
          <cell r="R254">
            <v>2082149.33</v>
          </cell>
          <cell r="S254">
            <v>0</v>
          </cell>
          <cell r="T254">
            <v>0</v>
          </cell>
          <cell r="U254">
            <v>0</v>
          </cell>
          <cell r="V254">
            <v>3025099.6700000004</v>
          </cell>
          <cell r="W254">
            <v>275999.43</v>
          </cell>
          <cell r="X254">
            <v>55704</v>
          </cell>
          <cell r="Y254">
            <v>25433.360000000001</v>
          </cell>
          <cell r="Z254">
            <v>0</v>
          </cell>
          <cell r="AA254">
            <v>0</v>
          </cell>
          <cell r="AB254">
            <v>912900.29</v>
          </cell>
          <cell r="AC254">
            <v>352986.11999999994</v>
          </cell>
          <cell r="AD254">
            <v>0</v>
          </cell>
          <cell r="AE254">
            <v>0</v>
          </cell>
          <cell r="AF254">
            <v>1074222.54</v>
          </cell>
          <cell r="AG254">
            <v>112195.2</v>
          </cell>
          <cell r="AH254">
            <v>15280.93</v>
          </cell>
          <cell r="AI254">
            <v>530777.08000000007</v>
          </cell>
          <cell r="AJ254">
            <v>0</v>
          </cell>
          <cell r="AK254">
            <v>0</v>
          </cell>
          <cell r="AL254">
            <v>0</v>
          </cell>
          <cell r="AM254">
            <v>26126.259999999995</v>
          </cell>
          <cell r="AN254">
            <v>201716.84999999998</v>
          </cell>
          <cell r="AO254">
            <v>0</v>
          </cell>
          <cell r="AP254">
            <v>0</v>
          </cell>
          <cell r="AQ254">
            <v>0</v>
          </cell>
          <cell r="AR254">
            <v>114356.89</v>
          </cell>
          <cell r="AS254">
            <v>49232.11</v>
          </cell>
          <cell r="AT254">
            <v>89705.87000000001</v>
          </cell>
          <cell r="AU254">
            <v>0</v>
          </cell>
          <cell r="AV254">
            <v>0</v>
          </cell>
          <cell r="AW254">
            <v>0</v>
          </cell>
          <cell r="AX254">
            <v>591557.70000000007</v>
          </cell>
          <cell r="AY254">
            <v>0</v>
          </cell>
          <cell r="AZ254">
            <v>0</v>
          </cell>
          <cell r="BA254">
            <v>0</v>
          </cell>
          <cell r="BB254">
            <v>71196.189999999988</v>
          </cell>
          <cell r="BC254">
            <v>13944634.320000004</v>
          </cell>
          <cell r="BD254">
            <v>2751867.8800000004</v>
          </cell>
          <cell r="BE254">
            <v>3344784.4700000007</v>
          </cell>
          <cell r="BF254">
            <v>92227164.62000002</v>
          </cell>
        </row>
        <row r="255">
          <cell r="G255" t="str">
            <v>34307</v>
          </cell>
          <cell r="H255">
            <v>4542807.419999999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630641.19000000006</v>
          </cell>
          <cell r="Q255">
            <v>9028.06</v>
          </cell>
          <cell r="R255">
            <v>155637</v>
          </cell>
          <cell r="S255">
            <v>0</v>
          </cell>
          <cell r="T255">
            <v>0</v>
          </cell>
          <cell r="U255">
            <v>0</v>
          </cell>
          <cell r="V255">
            <v>427383.52999999997</v>
          </cell>
          <cell r="W255">
            <v>0</v>
          </cell>
          <cell r="X255">
            <v>4206.07</v>
          </cell>
          <cell r="Y255">
            <v>0</v>
          </cell>
          <cell r="Z255">
            <v>0</v>
          </cell>
          <cell r="AA255">
            <v>0</v>
          </cell>
          <cell r="AB255">
            <v>75262.23</v>
          </cell>
          <cell r="AC255">
            <v>31752.999999999996</v>
          </cell>
          <cell r="AD255">
            <v>0</v>
          </cell>
          <cell r="AE255">
            <v>0</v>
          </cell>
          <cell r="AF255">
            <v>186272.96000000002</v>
          </cell>
          <cell r="AG255">
            <v>0</v>
          </cell>
          <cell r="AH255">
            <v>0</v>
          </cell>
          <cell r="AI255">
            <v>14467.789999999999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9183.9599999999991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1524322.48</v>
          </cell>
          <cell r="BD255">
            <v>365895.73000000004</v>
          </cell>
          <cell r="BE255">
            <v>319628.79000000004</v>
          </cell>
          <cell r="BF255">
            <v>8296490.21</v>
          </cell>
        </row>
        <row r="256">
          <cell r="G256" t="str">
            <v>34324</v>
          </cell>
          <cell r="H256">
            <v>4172275.16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568985.09</v>
          </cell>
          <cell r="Q256">
            <v>15894</v>
          </cell>
          <cell r="R256">
            <v>105574.66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72444.25</v>
          </cell>
          <cell r="AC256">
            <v>14033.84</v>
          </cell>
          <cell r="AD256">
            <v>0</v>
          </cell>
          <cell r="AE256">
            <v>0</v>
          </cell>
          <cell r="AF256">
            <v>55170.36</v>
          </cell>
          <cell r="AG256">
            <v>0</v>
          </cell>
          <cell r="AH256">
            <v>0</v>
          </cell>
          <cell r="AI256">
            <v>29479.68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5167.1499999999996</v>
          </cell>
          <cell r="AU256">
            <v>0</v>
          </cell>
          <cell r="AV256">
            <v>0</v>
          </cell>
          <cell r="AW256">
            <v>0</v>
          </cell>
          <cell r="AX256">
            <v>58623.490000000005</v>
          </cell>
          <cell r="AY256">
            <v>0</v>
          </cell>
          <cell r="AZ256">
            <v>0</v>
          </cell>
          <cell r="BA256">
            <v>0</v>
          </cell>
          <cell r="BB256">
            <v>2782.7000000000003</v>
          </cell>
          <cell r="BC256">
            <v>1105329.1900000002</v>
          </cell>
          <cell r="BD256">
            <v>201847.49</v>
          </cell>
          <cell r="BE256">
            <v>600387.87999999989</v>
          </cell>
          <cell r="BF256">
            <v>7007994.9400000013</v>
          </cell>
        </row>
        <row r="257">
          <cell r="G257" t="str">
            <v>34401</v>
          </cell>
          <cell r="H257">
            <v>11612499.079999998</v>
          </cell>
          <cell r="I257">
            <v>139199.58000000002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2395305.4399999995</v>
          </cell>
          <cell r="Q257">
            <v>52872.350000000006</v>
          </cell>
          <cell r="R257">
            <v>485441.87</v>
          </cell>
          <cell r="S257">
            <v>0</v>
          </cell>
          <cell r="T257">
            <v>0</v>
          </cell>
          <cell r="U257">
            <v>0</v>
          </cell>
          <cell r="V257">
            <v>579819.76</v>
          </cell>
          <cell r="W257">
            <v>0</v>
          </cell>
          <cell r="X257">
            <v>16754.22</v>
          </cell>
          <cell r="Y257">
            <v>0</v>
          </cell>
          <cell r="Z257">
            <v>0</v>
          </cell>
          <cell r="AA257">
            <v>0</v>
          </cell>
          <cell r="AB257">
            <v>284471.37</v>
          </cell>
          <cell r="AC257">
            <v>77487</v>
          </cell>
          <cell r="AD257">
            <v>0</v>
          </cell>
          <cell r="AE257">
            <v>0</v>
          </cell>
          <cell r="AF257">
            <v>510541.70000000007</v>
          </cell>
          <cell r="AG257">
            <v>0</v>
          </cell>
          <cell r="AH257">
            <v>0</v>
          </cell>
          <cell r="AI257">
            <v>35898.410000000003</v>
          </cell>
          <cell r="AJ257">
            <v>0</v>
          </cell>
          <cell r="AK257">
            <v>0</v>
          </cell>
          <cell r="AL257">
            <v>0</v>
          </cell>
          <cell r="AM257">
            <v>15474.09</v>
          </cell>
          <cell r="AN257">
            <v>98019.4</v>
          </cell>
          <cell r="AO257">
            <v>0</v>
          </cell>
          <cell r="AP257">
            <v>0</v>
          </cell>
          <cell r="AQ257">
            <v>23264.52</v>
          </cell>
          <cell r="AR257">
            <v>39895</v>
          </cell>
          <cell r="AS257">
            <v>0</v>
          </cell>
          <cell r="AT257">
            <v>21778.77</v>
          </cell>
          <cell r="AU257">
            <v>0</v>
          </cell>
          <cell r="AV257">
            <v>0</v>
          </cell>
          <cell r="AW257">
            <v>0</v>
          </cell>
          <cell r="AX257">
            <v>10442.449999999999</v>
          </cell>
          <cell r="AY257">
            <v>0</v>
          </cell>
          <cell r="AZ257">
            <v>0</v>
          </cell>
          <cell r="BA257">
            <v>0</v>
          </cell>
          <cell r="BB257">
            <v>89.99</v>
          </cell>
          <cell r="BC257">
            <v>3440716.36</v>
          </cell>
          <cell r="BD257">
            <v>869743.05</v>
          </cell>
          <cell r="BE257">
            <v>1589535.64</v>
          </cell>
          <cell r="BF257">
            <v>22299250.049999997</v>
          </cell>
        </row>
        <row r="258">
          <cell r="G258" t="str">
            <v>34402</v>
          </cell>
          <cell r="H258">
            <v>6234695.9000000004</v>
          </cell>
          <cell r="I258">
            <v>13669.53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1089322.5199999998</v>
          </cell>
          <cell r="Q258">
            <v>16140.210000000003</v>
          </cell>
          <cell r="R258">
            <v>246601.66999999998</v>
          </cell>
          <cell r="S258">
            <v>0</v>
          </cell>
          <cell r="T258">
            <v>0</v>
          </cell>
          <cell r="U258">
            <v>0</v>
          </cell>
          <cell r="V258">
            <v>422267.10000000003</v>
          </cell>
          <cell r="W258">
            <v>113661.75999999999</v>
          </cell>
          <cell r="X258">
            <v>5576</v>
          </cell>
          <cell r="Y258">
            <v>0</v>
          </cell>
          <cell r="Z258">
            <v>0</v>
          </cell>
          <cell r="AA258">
            <v>0</v>
          </cell>
          <cell r="AB258">
            <v>220309.47</v>
          </cell>
          <cell r="AC258">
            <v>32738.86</v>
          </cell>
          <cell r="AD258">
            <v>0</v>
          </cell>
          <cell r="AE258">
            <v>0</v>
          </cell>
          <cell r="AF258">
            <v>241327.96</v>
          </cell>
          <cell r="AG258">
            <v>0</v>
          </cell>
          <cell r="AH258">
            <v>0</v>
          </cell>
          <cell r="AI258">
            <v>9544.81</v>
          </cell>
          <cell r="AJ258">
            <v>0</v>
          </cell>
          <cell r="AK258">
            <v>0</v>
          </cell>
          <cell r="AL258">
            <v>0</v>
          </cell>
          <cell r="AM258">
            <v>1329.44</v>
          </cell>
          <cell r="AN258">
            <v>7289.8899999999994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9269.9500000000007</v>
          </cell>
          <cell r="AU258">
            <v>0</v>
          </cell>
          <cell r="AV258">
            <v>0</v>
          </cell>
          <cell r="AW258">
            <v>0</v>
          </cell>
          <cell r="AX258">
            <v>44666.9</v>
          </cell>
          <cell r="AY258">
            <v>0</v>
          </cell>
          <cell r="AZ258">
            <v>0</v>
          </cell>
          <cell r="BA258">
            <v>0</v>
          </cell>
          <cell r="BB258">
            <v>13715.66</v>
          </cell>
          <cell r="BC258">
            <v>1872455.79</v>
          </cell>
          <cell r="BD258">
            <v>506788.91</v>
          </cell>
          <cell r="BE258">
            <v>945816.3</v>
          </cell>
          <cell r="BF258">
            <v>12047188.630000003</v>
          </cell>
        </row>
        <row r="259">
          <cell r="G259" t="str">
            <v>35200</v>
          </cell>
          <cell r="H259">
            <v>2671173.1099999994</v>
          </cell>
          <cell r="I259">
            <v>7192.27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513834.19</v>
          </cell>
          <cell r="Q259">
            <v>7698.42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102445.15000000001</v>
          </cell>
          <cell r="W259">
            <v>0</v>
          </cell>
          <cell r="X259">
            <v>2927.92</v>
          </cell>
          <cell r="Y259">
            <v>0</v>
          </cell>
          <cell r="Z259">
            <v>0</v>
          </cell>
          <cell r="AA259">
            <v>0</v>
          </cell>
          <cell r="AB259">
            <v>114840.26999999999</v>
          </cell>
          <cell r="AC259">
            <v>82625.069999999992</v>
          </cell>
          <cell r="AD259">
            <v>0</v>
          </cell>
          <cell r="AE259">
            <v>0</v>
          </cell>
          <cell r="AF259">
            <v>97086.25</v>
          </cell>
          <cell r="AG259">
            <v>0</v>
          </cell>
          <cell r="AH259">
            <v>0</v>
          </cell>
          <cell r="AI259">
            <v>3469.81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10147.06</v>
          </cell>
          <cell r="AO259">
            <v>0</v>
          </cell>
          <cell r="AP259">
            <v>0</v>
          </cell>
          <cell r="AQ259">
            <v>0</v>
          </cell>
          <cell r="AR259">
            <v>7820.7699999999995</v>
          </cell>
          <cell r="AS259">
            <v>0</v>
          </cell>
          <cell r="AT259">
            <v>882.32</v>
          </cell>
          <cell r="AU259">
            <v>0</v>
          </cell>
          <cell r="AV259">
            <v>0</v>
          </cell>
          <cell r="AW259">
            <v>0</v>
          </cell>
          <cell r="AX259">
            <v>57297.630000000005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859282.63000000012</v>
          </cell>
          <cell r="BD259">
            <v>204214.56</v>
          </cell>
          <cell r="BE259">
            <v>247339.69</v>
          </cell>
          <cell r="BF259">
            <v>4990277.1199999992</v>
          </cell>
        </row>
        <row r="260">
          <cell r="G260" t="str">
            <v>36101</v>
          </cell>
          <cell r="H260">
            <v>344162.94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29919.55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16311.77</v>
          </cell>
          <cell r="AC260">
            <v>18501.009999999998</v>
          </cell>
          <cell r="AD260">
            <v>0</v>
          </cell>
          <cell r="AE260">
            <v>0</v>
          </cell>
          <cell r="AF260">
            <v>7481.57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205458.51</v>
          </cell>
          <cell r="BD260">
            <v>55306.489999999991</v>
          </cell>
          <cell r="BE260">
            <v>91096.35000000002</v>
          </cell>
          <cell r="BF260">
            <v>768238.19000000006</v>
          </cell>
        </row>
        <row r="261">
          <cell r="G261" t="str">
            <v>36140</v>
          </cell>
          <cell r="H261">
            <v>33797006.879999995</v>
          </cell>
          <cell r="I261">
            <v>1062921.94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5450133.9800000004</v>
          </cell>
          <cell r="Q261">
            <v>161447.06000000003</v>
          </cell>
          <cell r="R261">
            <v>1146253</v>
          </cell>
          <cell r="S261">
            <v>0</v>
          </cell>
          <cell r="T261">
            <v>0</v>
          </cell>
          <cell r="U261">
            <v>0</v>
          </cell>
          <cell r="V261">
            <v>1890371.4900000002</v>
          </cell>
          <cell r="W261">
            <v>36072.97</v>
          </cell>
          <cell r="X261">
            <v>77166.13</v>
          </cell>
          <cell r="Y261">
            <v>0</v>
          </cell>
          <cell r="Z261">
            <v>45334.400000000001</v>
          </cell>
          <cell r="AA261">
            <v>0</v>
          </cell>
          <cell r="AB261">
            <v>1168573.3900000001</v>
          </cell>
          <cell r="AC261">
            <v>674986.91</v>
          </cell>
          <cell r="AD261">
            <v>0</v>
          </cell>
          <cell r="AE261">
            <v>0</v>
          </cell>
          <cell r="AF261">
            <v>1441768.1300000001</v>
          </cell>
          <cell r="AG261">
            <v>0</v>
          </cell>
          <cell r="AH261">
            <v>0</v>
          </cell>
          <cell r="AI261">
            <v>369771.24</v>
          </cell>
          <cell r="AJ261">
            <v>0</v>
          </cell>
          <cell r="AK261">
            <v>921581.18999999983</v>
          </cell>
          <cell r="AL261">
            <v>0</v>
          </cell>
          <cell r="AM261">
            <v>96300.63</v>
          </cell>
          <cell r="AN261">
            <v>735874.99999999988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279582.33999999997</v>
          </cell>
          <cell r="AU261">
            <v>0</v>
          </cell>
          <cell r="AV261">
            <v>0</v>
          </cell>
          <cell r="AW261">
            <v>0</v>
          </cell>
          <cell r="AX261">
            <v>1190875.42</v>
          </cell>
          <cell r="AY261">
            <v>0</v>
          </cell>
          <cell r="AZ261">
            <v>0</v>
          </cell>
          <cell r="BA261">
            <v>0</v>
          </cell>
          <cell r="BB261">
            <v>148147.21</v>
          </cell>
          <cell r="BC261">
            <v>9709738.6399999969</v>
          </cell>
          <cell r="BD261">
            <v>2633008.92</v>
          </cell>
          <cell r="BE261">
            <v>1286405.9700000002</v>
          </cell>
          <cell r="BF261">
            <v>64323322.840000004</v>
          </cell>
        </row>
        <row r="262">
          <cell r="G262" t="str">
            <v>36250</v>
          </cell>
          <cell r="H262">
            <v>5363522.59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1062949.24</v>
          </cell>
          <cell r="Q262">
            <v>742.38</v>
          </cell>
          <cell r="R262">
            <v>215870.24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382703.63999999996</v>
          </cell>
          <cell r="AC262">
            <v>58890.01</v>
          </cell>
          <cell r="AD262">
            <v>0</v>
          </cell>
          <cell r="AE262">
            <v>0</v>
          </cell>
          <cell r="AF262">
            <v>195207.86000000002</v>
          </cell>
          <cell r="AG262">
            <v>0</v>
          </cell>
          <cell r="AH262">
            <v>0</v>
          </cell>
          <cell r="AI262">
            <v>37760.620000000003</v>
          </cell>
          <cell r="AJ262">
            <v>0</v>
          </cell>
          <cell r="AK262">
            <v>0</v>
          </cell>
          <cell r="AL262">
            <v>0</v>
          </cell>
          <cell r="AM262">
            <v>16821.850000000002</v>
          </cell>
          <cell r="AN262">
            <v>170456.97999999998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31134.920000000002</v>
          </cell>
          <cell r="AU262">
            <v>0</v>
          </cell>
          <cell r="AV262">
            <v>0</v>
          </cell>
          <cell r="AW262">
            <v>0</v>
          </cell>
          <cell r="AX262">
            <v>1200</v>
          </cell>
          <cell r="AY262">
            <v>0</v>
          </cell>
          <cell r="AZ262">
            <v>0</v>
          </cell>
          <cell r="BA262">
            <v>0</v>
          </cell>
          <cell r="BB262">
            <v>2300.1</v>
          </cell>
          <cell r="BC262">
            <v>1427750.61</v>
          </cell>
          <cell r="BD262">
            <v>381902.89999999991</v>
          </cell>
          <cell r="BE262">
            <v>318073.96000000008</v>
          </cell>
          <cell r="BF262">
            <v>9667287.9000000004</v>
          </cell>
        </row>
        <row r="263">
          <cell r="G263" t="str">
            <v>36300</v>
          </cell>
          <cell r="H263">
            <v>1695698.67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178803.03</v>
          </cell>
          <cell r="Q263">
            <v>720.69</v>
          </cell>
          <cell r="R263">
            <v>41723.57</v>
          </cell>
          <cell r="S263">
            <v>0</v>
          </cell>
          <cell r="T263">
            <v>0</v>
          </cell>
          <cell r="U263">
            <v>0</v>
          </cell>
          <cell r="V263">
            <v>109721.37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50183.710000000006</v>
          </cell>
          <cell r="AC263">
            <v>29809.64</v>
          </cell>
          <cell r="AD263">
            <v>0</v>
          </cell>
          <cell r="AE263">
            <v>0</v>
          </cell>
          <cell r="AF263">
            <v>59064.850000000006</v>
          </cell>
          <cell r="AG263">
            <v>0</v>
          </cell>
          <cell r="AH263">
            <v>0</v>
          </cell>
          <cell r="AI263">
            <v>59567.71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37991.99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852559.75000000012</v>
          </cell>
          <cell r="BD263">
            <v>175109.72000000003</v>
          </cell>
          <cell r="BE263">
            <v>80394.640000000014</v>
          </cell>
          <cell r="BF263">
            <v>3371349.3400000008</v>
          </cell>
        </row>
        <row r="264">
          <cell r="G264" t="str">
            <v>36400</v>
          </cell>
          <cell r="H264">
            <v>4760995.4800000004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749887.15</v>
          </cell>
          <cell r="Q264">
            <v>13991.17</v>
          </cell>
          <cell r="R264">
            <v>149580.07999999999</v>
          </cell>
          <cell r="S264">
            <v>0</v>
          </cell>
          <cell r="T264">
            <v>0</v>
          </cell>
          <cell r="U264">
            <v>0</v>
          </cell>
          <cell r="V264">
            <v>417715.06000000006</v>
          </cell>
          <cell r="W264">
            <v>0</v>
          </cell>
          <cell r="X264">
            <v>3173.8199999999997</v>
          </cell>
          <cell r="Y264">
            <v>0</v>
          </cell>
          <cell r="Z264">
            <v>0</v>
          </cell>
          <cell r="AA264">
            <v>0</v>
          </cell>
          <cell r="AB264">
            <v>104201.47</v>
          </cell>
          <cell r="AC264">
            <v>30087.570000000003</v>
          </cell>
          <cell r="AD264">
            <v>0</v>
          </cell>
          <cell r="AE264">
            <v>0</v>
          </cell>
          <cell r="AF264">
            <v>181684.77000000002</v>
          </cell>
          <cell r="AG264">
            <v>0</v>
          </cell>
          <cell r="AH264">
            <v>0</v>
          </cell>
          <cell r="AI264">
            <v>11177.81</v>
          </cell>
          <cell r="AJ264">
            <v>0</v>
          </cell>
          <cell r="AK264">
            <v>0</v>
          </cell>
          <cell r="AL264">
            <v>0</v>
          </cell>
          <cell r="AM264">
            <v>22636.73</v>
          </cell>
          <cell r="AN264">
            <v>80053.700000000012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5857.16</v>
          </cell>
          <cell r="AU264">
            <v>0</v>
          </cell>
          <cell r="AV264">
            <v>0</v>
          </cell>
          <cell r="AW264">
            <v>0</v>
          </cell>
          <cell r="AX264">
            <v>7658.68</v>
          </cell>
          <cell r="AY264">
            <v>0</v>
          </cell>
          <cell r="AZ264">
            <v>0</v>
          </cell>
          <cell r="BA264">
            <v>0</v>
          </cell>
          <cell r="BB264">
            <v>630.5</v>
          </cell>
          <cell r="BC264">
            <v>1636506.2899999998</v>
          </cell>
          <cell r="BD264">
            <v>387047.13999999996</v>
          </cell>
          <cell r="BE264">
            <v>359523.04</v>
          </cell>
          <cell r="BF264">
            <v>8922407.620000001</v>
          </cell>
        </row>
        <row r="265">
          <cell r="G265" t="str">
            <v>36401</v>
          </cell>
          <cell r="H265">
            <v>1797037.7599999998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258347.69</v>
          </cell>
          <cell r="Q265">
            <v>724.07</v>
          </cell>
          <cell r="R265">
            <v>61294.1</v>
          </cell>
          <cell r="S265">
            <v>0</v>
          </cell>
          <cell r="T265">
            <v>0</v>
          </cell>
          <cell r="U265">
            <v>0</v>
          </cell>
          <cell r="V265">
            <v>184727.82</v>
          </cell>
          <cell r="W265">
            <v>0</v>
          </cell>
          <cell r="X265">
            <v>8595</v>
          </cell>
          <cell r="Y265">
            <v>0</v>
          </cell>
          <cell r="Z265">
            <v>0</v>
          </cell>
          <cell r="AA265">
            <v>0</v>
          </cell>
          <cell r="AB265">
            <v>50189.59</v>
          </cell>
          <cell r="AC265">
            <v>21319.199999999997</v>
          </cell>
          <cell r="AD265">
            <v>0</v>
          </cell>
          <cell r="AE265">
            <v>0</v>
          </cell>
          <cell r="AF265">
            <v>59607.350000000006</v>
          </cell>
          <cell r="AG265">
            <v>0</v>
          </cell>
          <cell r="AH265">
            <v>0</v>
          </cell>
          <cell r="AI265">
            <v>2941.2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1012.83</v>
          </cell>
          <cell r="AV265">
            <v>0</v>
          </cell>
          <cell r="AW265">
            <v>0</v>
          </cell>
          <cell r="AX265">
            <v>301.20999999999998</v>
          </cell>
          <cell r="AY265">
            <v>0</v>
          </cell>
          <cell r="AZ265">
            <v>0</v>
          </cell>
          <cell r="BA265">
            <v>14035.539999999999</v>
          </cell>
          <cell r="BB265">
            <v>5610.79</v>
          </cell>
          <cell r="BC265">
            <v>773517.2</v>
          </cell>
          <cell r="BD265">
            <v>168286.99000000002</v>
          </cell>
          <cell r="BE265">
            <v>123503.33999999997</v>
          </cell>
          <cell r="BF265">
            <v>3531051.6799999997</v>
          </cell>
        </row>
        <row r="266">
          <cell r="G266" t="str">
            <v>36402</v>
          </cell>
          <cell r="H266">
            <v>2235175.9899999998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168706.23</v>
          </cell>
          <cell r="Q266">
            <v>15050</v>
          </cell>
          <cell r="R266">
            <v>65983.600000000006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99088.12</v>
          </cell>
          <cell r="AC266">
            <v>15670.3</v>
          </cell>
          <cell r="AD266">
            <v>0</v>
          </cell>
          <cell r="AE266">
            <v>0</v>
          </cell>
          <cell r="AF266">
            <v>124236.70999999999</v>
          </cell>
          <cell r="AG266">
            <v>0</v>
          </cell>
          <cell r="AH266">
            <v>0</v>
          </cell>
          <cell r="AI266">
            <v>58701.77</v>
          </cell>
          <cell r="AJ266">
            <v>0</v>
          </cell>
          <cell r="AK266">
            <v>0</v>
          </cell>
          <cell r="AL266">
            <v>0</v>
          </cell>
          <cell r="AM266">
            <v>20954.550000000003</v>
          </cell>
          <cell r="AN266">
            <v>97316.949999999983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340.4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829314.09</v>
          </cell>
          <cell r="BD266">
            <v>288988.59000000003</v>
          </cell>
          <cell r="BE266">
            <v>249744.21999999997</v>
          </cell>
          <cell r="BF266">
            <v>4269271.5199999996</v>
          </cell>
        </row>
        <row r="267">
          <cell r="G267" t="str">
            <v>37501</v>
          </cell>
          <cell r="H267">
            <v>64801123.730000004</v>
          </cell>
          <cell r="I267">
            <v>270899.26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11656240.43</v>
          </cell>
          <cell r="Q267">
            <v>449535.41000000003</v>
          </cell>
          <cell r="R267">
            <v>2185744.42</v>
          </cell>
          <cell r="S267">
            <v>0</v>
          </cell>
          <cell r="T267">
            <v>0</v>
          </cell>
          <cell r="U267">
            <v>0</v>
          </cell>
          <cell r="V267">
            <v>1837099.15</v>
          </cell>
          <cell r="W267">
            <v>85787.200000000012</v>
          </cell>
          <cell r="X267">
            <v>69398</v>
          </cell>
          <cell r="Y267">
            <v>0</v>
          </cell>
          <cell r="Z267">
            <v>0</v>
          </cell>
          <cell r="AA267">
            <v>0</v>
          </cell>
          <cell r="AB267">
            <v>1684063.57</v>
          </cell>
          <cell r="AC267">
            <v>256928.15000000002</v>
          </cell>
          <cell r="AD267">
            <v>62019.9</v>
          </cell>
          <cell r="AE267">
            <v>0</v>
          </cell>
          <cell r="AF267">
            <v>1668900.47</v>
          </cell>
          <cell r="AG267">
            <v>0</v>
          </cell>
          <cell r="AH267">
            <v>0</v>
          </cell>
          <cell r="AI267">
            <v>753951.97</v>
          </cell>
          <cell r="AJ267">
            <v>0</v>
          </cell>
          <cell r="AK267">
            <v>0</v>
          </cell>
          <cell r="AL267">
            <v>0</v>
          </cell>
          <cell r="AM267">
            <v>114508.56</v>
          </cell>
          <cell r="AN267">
            <v>1314803.2799999998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278702.90999999997</v>
          </cell>
          <cell r="AU267">
            <v>0</v>
          </cell>
          <cell r="AV267">
            <v>0</v>
          </cell>
          <cell r="AW267">
            <v>0</v>
          </cell>
          <cell r="AX267">
            <v>561664.37</v>
          </cell>
          <cell r="AY267">
            <v>0</v>
          </cell>
          <cell r="AZ267">
            <v>0</v>
          </cell>
          <cell r="BA267">
            <v>11350</v>
          </cell>
          <cell r="BB267">
            <v>394457.68000000011</v>
          </cell>
          <cell r="BC267">
            <v>15761435.059999997</v>
          </cell>
          <cell r="BD267">
            <v>3487516.7</v>
          </cell>
          <cell r="BE267">
            <v>3001736.0100000002</v>
          </cell>
          <cell r="BF267">
            <v>110707866.23000003</v>
          </cell>
        </row>
        <row r="268">
          <cell r="G268" t="str">
            <v>37502</v>
          </cell>
          <cell r="H268">
            <v>29012191.189999998</v>
          </cell>
          <cell r="I268">
            <v>22265.69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6250262.8300000001</v>
          </cell>
          <cell r="Q268">
            <v>164455.21</v>
          </cell>
          <cell r="R268">
            <v>984126.71000000008</v>
          </cell>
          <cell r="S268">
            <v>0</v>
          </cell>
          <cell r="T268">
            <v>0</v>
          </cell>
          <cell r="U268">
            <v>125741</v>
          </cell>
          <cell r="V268">
            <v>1778517.2500000002</v>
          </cell>
          <cell r="W268">
            <v>21717.27</v>
          </cell>
          <cell r="X268">
            <v>64154.28</v>
          </cell>
          <cell r="Y268">
            <v>0</v>
          </cell>
          <cell r="Z268">
            <v>0</v>
          </cell>
          <cell r="AA268">
            <v>0</v>
          </cell>
          <cell r="AB268">
            <v>930176.78999999992</v>
          </cell>
          <cell r="AC268">
            <v>245915.69999999998</v>
          </cell>
          <cell r="AD268">
            <v>0</v>
          </cell>
          <cell r="AE268">
            <v>0</v>
          </cell>
          <cell r="AF268">
            <v>1093440.29</v>
          </cell>
          <cell r="AG268">
            <v>0</v>
          </cell>
          <cell r="AH268">
            <v>0</v>
          </cell>
          <cell r="AI268">
            <v>243072.56</v>
          </cell>
          <cell r="AJ268">
            <v>0</v>
          </cell>
          <cell r="AK268">
            <v>0</v>
          </cell>
          <cell r="AL268">
            <v>0</v>
          </cell>
          <cell r="AM268">
            <v>52085.24</v>
          </cell>
          <cell r="AN268">
            <v>203317.89</v>
          </cell>
          <cell r="AO268">
            <v>0</v>
          </cell>
          <cell r="AP268">
            <v>99687.34</v>
          </cell>
          <cell r="AQ268">
            <v>127469.51000000001</v>
          </cell>
          <cell r="AR268">
            <v>85966.78</v>
          </cell>
          <cell r="AS268">
            <v>3195.98</v>
          </cell>
          <cell r="AT268">
            <v>42494.79</v>
          </cell>
          <cell r="AU268">
            <v>0</v>
          </cell>
          <cell r="AV268">
            <v>0</v>
          </cell>
          <cell r="AW268">
            <v>0</v>
          </cell>
          <cell r="AX268">
            <v>117274.29</v>
          </cell>
          <cell r="AY268">
            <v>0</v>
          </cell>
          <cell r="AZ268">
            <v>0</v>
          </cell>
          <cell r="BA268">
            <v>0</v>
          </cell>
          <cell r="BB268">
            <v>14309.3</v>
          </cell>
          <cell r="BC268">
            <v>6749485.9100000029</v>
          </cell>
          <cell r="BD268">
            <v>1510763.2299999997</v>
          </cell>
          <cell r="BE268">
            <v>2324733.9499999997</v>
          </cell>
          <cell r="BF268">
            <v>52266820.980000012</v>
          </cell>
        </row>
        <row r="269">
          <cell r="G269" t="str">
            <v>37503</v>
          </cell>
          <cell r="H269">
            <v>11745813.430000002</v>
          </cell>
          <cell r="I269">
            <v>326214.43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2274569.9799999995</v>
          </cell>
          <cell r="Q269">
            <v>78764.62</v>
          </cell>
          <cell r="R269">
            <v>402798.3</v>
          </cell>
          <cell r="S269">
            <v>0</v>
          </cell>
          <cell r="T269">
            <v>0</v>
          </cell>
          <cell r="U269">
            <v>0</v>
          </cell>
          <cell r="V269">
            <v>559108.12</v>
          </cell>
          <cell r="W269">
            <v>69514.679999999993</v>
          </cell>
          <cell r="X269">
            <v>15425.130000000001</v>
          </cell>
          <cell r="Y269">
            <v>0</v>
          </cell>
          <cell r="Z269">
            <v>0</v>
          </cell>
          <cell r="AA269">
            <v>0</v>
          </cell>
          <cell r="AB269">
            <v>368729.71</v>
          </cell>
          <cell r="AC269">
            <v>179549.99000000002</v>
          </cell>
          <cell r="AD269">
            <v>0</v>
          </cell>
          <cell r="AE269">
            <v>0</v>
          </cell>
          <cell r="AF269">
            <v>486270.02999999991</v>
          </cell>
          <cell r="AG269">
            <v>0</v>
          </cell>
          <cell r="AH269">
            <v>0</v>
          </cell>
          <cell r="AI269">
            <v>93309.03</v>
          </cell>
          <cell r="AJ269">
            <v>0</v>
          </cell>
          <cell r="AK269">
            <v>0</v>
          </cell>
          <cell r="AL269">
            <v>0</v>
          </cell>
          <cell r="AM269">
            <v>13930.680000000002</v>
          </cell>
          <cell r="AN269">
            <v>102221.52999999998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25185.390000000003</v>
          </cell>
          <cell r="AU269">
            <v>0</v>
          </cell>
          <cell r="AV269">
            <v>0</v>
          </cell>
          <cell r="AW269">
            <v>0</v>
          </cell>
          <cell r="AX269">
            <v>249143.10000000003</v>
          </cell>
          <cell r="AY269">
            <v>0</v>
          </cell>
          <cell r="AZ269">
            <v>0</v>
          </cell>
          <cell r="BA269">
            <v>0</v>
          </cell>
          <cell r="BB269">
            <v>86104.830000000016</v>
          </cell>
          <cell r="BC269">
            <v>3446144.3499999996</v>
          </cell>
          <cell r="BD269">
            <v>772951.97</v>
          </cell>
          <cell r="BE269">
            <v>1023278.8500000001</v>
          </cell>
          <cell r="BF269">
            <v>22319028.149999999</v>
          </cell>
        </row>
        <row r="270">
          <cell r="G270" t="str">
            <v>37504</v>
          </cell>
          <cell r="H270">
            <v>13733120.549999995</v>
          </cell>
          <cell r="I270">
            <v>579776.80999999994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2943442.1300000013</v>
          </cell>
          <cell r="Q270">
            <v>57077.2</v>
          </cell>
          <cell r="R270">
            <v>621819.31999999995</v>
          </cell>
          <cell r="S270">
            <v>0</v>
          </cell>
          <cell r="T270">
            <v>0</v>
          </cell>
          <cell r="U270">
            <v>0</v>
          </cell>
          <cell r="V270">
            <v>1052343.3500000001</v>
          </cell>
          <cell r="W270">
            <v>80850.290000000008</v>
          </cell>
          <cell r="X270">
            <v>22017.360000000001</v>
          </cell>
          <cell r="Y270">
            <v>0</v>
          </cell>
          <cell r="Z270">
            <v>0</v>
          </cell>
          <cell r="AA270">
            <v>0</v>
          </cell>
          <cell r="AB270">
            <v>353628.87</v>
          </cell>
          <cell r="AC270">
            <v>92577.510000000009</v>
          </cell>
          <cell r="AD270">
            <v>44794.37</v>
          </cell>
          <cell r="AE270">
            <v>0</v>
          </cell>
          <cell r="AF270">
            <v>455247.77000000008</v>
          </cell>
          <cell r="AG270">
            <v>0</v>
          </cell>
          <cell r="AH270">
            <v>0</v>
          </cell>
          <cell r="AI270">
            <v>123354.75000000001</v>
          </cell>
          <cell r="AJ270">
            <v>0</v>
          </cell>
          <cell r="AK270">
            <v>0</v>
          </cell>
          <cell r="AL270">
            <v>0</v>
          </cell>
          <cell r="AM270">
            <v>42600.930000000008</v>
          </cell>
          <cell r="AN270">
            <v>239526.24000000002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35.369999999999997</v>
          </cell>
          <cell r="AT270">
            <v>27968.85</v>
          </cell>
          <cell r="AU270">
            <v>0</v>
          </cell>
          <cell r="AV270">
            <v>0</v>
          </cell>
          <cell r="AW270">
            <v>0</v>
          </cell>
          <cell r="AX270">
            <v>95365.849999999991</v>
          </cell>
          <cell r="AY270">
            <v>0</v>
          </cell>
          <cell r="AZ270">
            <v>0</v>
          </cell>
          <cell r="BA270">
            <v>0</v>
          </cell>
          <cell r="BB270">
            <v>7261.57</v>
          </cell>
          <cell r="BC270">
            <v>3732188.4099999997</v>
          </cell>
          <cell r="BD270">
            <v>796207.83</v>
          </cell>
          <cell r="BE270">
            <v>994701.51000000013</v>
          </cell>
          <cell r="BF270">
            <v>26095906.840000004</v>
          </cell>
        </row>
        <row r="271">
          <cell r="G271" t="str">
            <v>37505</v>
          </cell>
          <cell r="H271">
            <v>7140219.2899999982</v>
          </cell>
          <cell r="I271">
            <v>1470788.7600000002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1556340.69</v>
          </cell>
          <cell r="Q271">
            <v>41580</v>
          </cell>
          <cell r="R271">
            <v>361718.32999999996</v>
          </cell>
          <cell r="S271">
            <v>0</v>
          </cell>
          <cell r="T271">
            <v>0</v>
          </cell>
          <cell r="U271">
            <v>0</v>
          </cell>
          <cell r="V271">
            <v>549444.86</v>
          </cell>
          <cell r="W271">
            <v>0</v>
          </cell>
          <cell r="X271">
            <v>18514</v>
          </cell>
          <cell r="Y271">
            <v>0</v>
          </cell>
          <cell r="Z271">
            <v>75107.28</v>
          </cell>
          <cell r="AA271">
            <v>0</v>
          </cell>
          <cell r="AB271">
            <v>219391.54</v>
          </cell>
          <cell r="AC271">
            <v>69063.97</v>
          </cell>
          <cell r="AD271">
            <v>1948.6299999999999</v>
          </cell>
          <cell r="AE271">
            <v>0</v>
          </cell>
          <cell r="AF271">
            <v>395513.12</v>
          </cell>
          <cell r="AG271">
            <v>0</v>
          </cell>
          <cell r="AH271">
            <v>0</v>
          </cell>
          <cell r="AI271">
            <v>70570.450000000012</v>
          </cell>
          <cell r="AJ271">
            <v>0</v>
          </cell>
          <cell r="AK271">
            <v>0</v>
          </cell>
          <cell r="AL271">
            <v>0</v>
          </cell>
          <cell r="AM271">
            <v>16919.940000000002</v>
          </cell>
          <cell r="AN271">
            <v>116321.69999999998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17574.8</v>
          </cell>
          <cell r="AU271">
            <v>0</v>
          </cell>
          <cell r="AV271">
            <v>0</v>
          </cell>
          <cell r="AW271">
            <v>0</v>
          </cell>
          <cell r="AX271">
            <v>65449.77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3344186.45</v>
          </cell>
          <cell r="BD271">
            <v>509617</v>
          </cell>
          <cell r="BE271">
            <v>778090.23999999987</v>
          </cell>
          <cell r="BF271">
            <v>16818360.819999993</v>
          </cell>
        </row>
        <row r="272">
          <cell r="G272" t="str">
            <v>37506</v>
          </cell>
          <cell r="H272">
            <v>9021368.1099999975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1678864.2300000002</v>
          </cell>
          <cell r="Q272">
            <v>62902.63</v>
          </cell>
          <cell r="R272">
            <v>314192.84999999998</v>
          </cell>
          <cell r="S272">
            <v>0</v>
          </cell>
          <cell r="T272">
            <v>0</v>
          </cell>
          <cell r="U272">
            <v>0</v>
          </cell>
          <cell r="V272">
            <v>485682.95999999996</v>
          </cell>
          <cell r="W272">
            <v>0</v>
          </cell>
          <cell r="X272">
            <v>12042.11</v>
          </cell>
          <cell r="Y272">
            <v>0</v>
          </cell>
          <cell r="Z272">
            <v>0</v>
          </cell>
          <cell r="AA272">
            <v>0</v>
          </cell>
          <cell r="AB272">
            <v>233640.05</v>
          </cell>
          <cell r="AC272">
            <v>271660.26</v>
          </cell>
          <cell r="AD272">
            <v>47676.909999999996</v>
          </cell>
          <cell r="AE272">
            <v>0</v>
          </cell>
          <cell r="AF272">
            <v>358391.76</v>
          </cell>
          <cell r="AG272">
            <v>0</v>
          </cell>
          <cell r="AH272">
            <v>0</v>
          </cell>
          <cell r="AI272">
            <v>1682.86</v>
          </cell>
          <cell r="AJ272">
            <v>0</v>
          </cell>
          <cell r="AK272">
            <v>0</v>
          </cell>
          <cell r="AL272">
            <v>0</v>
          </cell>
          <cell r="AM272">
            <v>19631.099999999999</v>
          </cell>
          <cell r="AN272">
            <v>182003.74000000002</v>
          </cell>
          <cell r="AO272">
            <v>0</v>
          </cell>
          <cell r="AP272">
            <v>18692</v>
          </cell>
          <cell r="AQ272">
            <v>0</v>
          </cell>
          <cell r="AR272">
            <v>0</v>
          </cell>
          <cell r="AS272">
            <v>5250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382169.18</v>
          </cell>
          <cell r="AY272">
            <v>0</v>
          </cell>
          <cell r="AZ272">
            <v>0</v>
          </cell>
          <cell r="BA272">
            <v>14138</v>
          </cell>
          <cell r="BB272">
            <v>438203.36000000004</v>
          </cell>
          <cell r="BC272">
            <v>2402054.6799999997</v>
          </cell>
          <cell r="BD272">
            <v>713217.27999999991</v>
          </cell>
          <cell r="BE272">
            <v>839002.79999999981</v>
          </cell>
          <cell r="BF272">
            <v>17502466.869999994</v>
          </cell>
        </row>
        <row r="273">
          <cell r="G273" t="str">
            <v>37507</v>
          </cell>
          <cell r="H273">
            <v>10358220.869999999</v>
          </cell>
          <cell r="I273">
            <v>223790.47000000003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2473549.91</v>
          </cell>
          <cell r="Q273">
            <v>31763.48</v>
          </cell>
          <cell r="R273">
            <v>349950.96</v>
          </cell>
          <cell r="S273">
            <v>0</v>
          </cell>
          <cell r="T273">
            <v>0</v>
          </cell>
          <cell r="U273">
            <v>0</v>
          </cell>
          <cell r="V273">
            <v>780595.55</v>
          </cell>
          <cell r="W273">
            <v>56610.17</v>
          </cell>
          <cell r="X273">
            <v>19406.919999999998</v>
          </cell>
          <cell r="Y273">
            <v>0</v>
          </cell>
          <cell r="Z273">
            <v>0</v>
          </cell>
          <cell r="AA273">
            <v>0</v>
          </cell>
          <cell r="AB273">
            <v>652846.32000000007</v>
          </cell>
          <cell r="AC273">
            <v>118950.87999999999</v>
          </cell>
          <cell r="AD273">
            <v>0</v>
          </cell>
          <cell r="AE273">
            <v>0</v>
          </cell>
          <cell r="AF273">
            <v>435735.94999999995</v>
          </cell>
          <cell r="AG273">
            <v>0</v>
          </cell>
          <cell r="AH273">
            <v>0</v>
          </cell>
          <cell r="AI273">
            <v>299661.09000000003</v>
          </cell>
          <cell r="AJ273">
            <v>0</v>
          </cell>
          <cell r="AK273">
            <v>0</v>
          </cell>
          <cell r="AL273">
            <v>0</v>
          </cell>
          <cell r="AM273">
            <v>15845.46</v>
          </cell>
          <cell r="AN273">
            <v>77854.73</v>
          </cell>
          <cell r="AO273">
            <v>0</v>
          </cell>
          <cell r="AP273">
            <v>14715.06</v>
          </cell>
          <cell r="AQ273">
            <v>0</v>
          </cell>
          <cell r="AR273">
            <v>0</v>
          </cell>
          <cell r="AS273">
            <v>2235</v>
          </cell>
          <cell r="AT273">
            <v>19638.689999999999</v>
          </cell>
          <cell r="AU273">
            <v>0</v>
          </cell>
          <cell r="AV273">
            <v>0</v>
          </cell>
          <cell r="AW273">
            <v>0</v>
          </cell>
          <cell r="AX273">
            <v>148459.79999999999</v>
          </cell>
          <cell r="AY273">
            <v>0</v>
          </cell>
          <cell r="AZ273">
            <v>0</v>
          </cell>
          <cell r="BA273">
            <v>21391.119999999999</v>
          </cell>
          <cell r="BB273">
            <v>162094.33000000002</v>
          </cell>
          <cell r="BC273">
            <v>3186180.5199999996</v>
          </cell>
          <cell r="BD273">
            <v>759878.84999999986</v>
          </cell>
          <cell r="BE273">
            <v>1380144.83</v>
          </cell>
          <cell r="BF273">
            <v>21589520.960000001</v>
          </cell>
        </row>
        <row r="274">
          <cell r="G274" t="str">
            <v>38126</v>
          </cell>
          <cell r="H274">
            <v>1286464.8400000003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119700.78000000001</v>
          </cell>
          <cell r="Q274">
            <v>0</v>
          </cell>
          <cell r="R274">
            <v>21176.21</v>
          </cell>
          <cell r="S274">
            <v>0</v>
          </cell>
          <cell r="T274">
            <v>0</v>
          </cell>
          <cell r="U274">
            <v>0</v>
          </cell>
          <cell r="V274">
            <v>82176.22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19328.75</v>
          </cell>
          <cell r="AC274">
            <v>8770.9699999999993</v>
          </cell>
          <cell r="AD274">
            <v>0</v>
          </cell>
          <cell r="AE274">
            <v>0</v>
          </cell>
          <cell r="AF274">
            <v>13996.349999999999</v>
          </cell>
          <cell r="AG274">
            <v>0</v>
          </cell>
          <cell r="AH274">
            <v>0</v>
          </cell>
          <cell r="AI274">
            <v>2085.23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3387.23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9138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497816.80999999994</v>
          </cell>
          <cell r="BD274">
            <v>98394.159999999989</v>
          </cell>
          <cell r="BE274">
            <v>185756.28999999998</v>
          </cell>
          <cell r="BF274">
            <v>2348191.8400000003</v>
          </cell>
        </row>
        <row r="275">
          <cell r="G275" t="str">
            <v>38264</v>
          </cell>
          <cell r="H275">
            <v>330263.65999999997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28615.769999999997</v>
          </cell>
          <cell r="Q275">
            <v>0</v>
          </cell>
          <cell r="R275">
            <v>11495.75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917</v>
          </cell>
          <cell r="AC275">
            <v>13330.92</v>
          </cell>
          <cell r="AD275">
            <v>0</v>
          </cell>
          <cell r="AE275">
            <v>0</v>
          </cell>
          <cell r="AF275">
            <v>6487.03</v>
          </cell>
          <cell r="AG275">
            <v>0</v>
          </cell>
          <cell r="AH275">
            <v>0</v>
          </cell>
          <cell r="AI275">
            <v>430.49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238.05</v>
          </cell>
          <cell r="AU275">
            <v>4924.7300000000005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204042.73</v>
          </cell>
          <cell r="BD275">
            <v>36895.89</v>
          </cell>
          <cell r="BE275">
            <v>52946.77</v>
          </cell>
          <cell r="BF275">
            <v>690588.79</v>
          </cell>
        </row>
        <row r="276">
          <cell r="G276" t="str">
            <v>38265</v>
          </cell>
          <cell r="H276">
            <v>1579471.14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253371.25</v>
          </cell>
          <cell r="Q276">
            <v>2065.44</v>
          </cell>
          <cell r="R276">
            <v>31707.870000000003</v>
          </cell>
          <cell r="S276">
            <v>0</v>
          </cell>
          <cell r="T276">
            <v>0</v>
          </cell>
          <cell r="U276">
            <v>0</v>
          </cell>
          <cell r="V276">
            <v>96838.96</v>
          </cell>
          <cell r="W276">
            <v>10192</v>
          </cell>
          <cell r="X276">
            <v>6087.1900000000005</v>
          </cell>
          <cell r="Y276">
            <v>0</v>
          </cell>
          <cell r="Z276">
            <v>0</v>
          </cell>
          <cell r="AA276">
            <v>0</v>
          </cell>
          <cell r="AB276">
            <v>27712.1</v>
          </cell>
          <cell r="AC276">
            <v>29624.400000000001</v>
          </cell>
          <cell r="AD276">
            <v>0</v>
          </cell>
          <cell r="AE276">
            <v>0</v>
          </cell>
          <cell r="AF276">
            <v>47535.42</v>
          </cell>
          <cell r="AG276">
            <v>0</v>
          </cell>
          <cell r="AH276">
            <v>0</v>
          </cell>
          <cell r="AI276">
            <v>130130.64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18433.849999999999</v>
          </cell>
          <cell r="AR276">
            <v>0</v>
          </cell>
          <cell r="AS276">
            <v>0</v>
          </cell>
          <cell r="AT276">
            <v>1846.61</v>
          </cell>
          <cell r="AU276">
            <v>0</v>
          </cell>
          <cell r="AV276">
            <v>0</v>
          </cell>
          <cell r="AW276">
            <v>0</v>
          </cell>
          <cell r="AX276">
            <v>3984.27</v>
          </cell>
          <cell r="AY276">
            <v>0</v>
          </cell>
          <cell r="AZ276">
            <v>0</v>
          </cell>
          <cell r="BA276">
            <v>42496.39</v>
          </cell>
          <cell r="BB276">
            <v>58708.289999999994</v>
          </cell>
          <cell r="BC276">
            <v>549359.76000000013</v>
          </cell>
          <cell r="BD276">
            <v>91707.82</v>
          </cell>
          <cell r="BE276">
            <v>94162.87</v>
          </cell>
          <cell r="BF276">
            <v>3075436.27</v>
          </cell>
        </row>
        <row r="277">
          <cell r="G277" t="str">
            <v>38267</v>
          </cell>
          <cell r="H277">
            <v>11969310.859999998</v>
          </cell>
          <cell r="I277">
            <v>56483.58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2032555.26</v>
          </cell>
          <cell r="Q277">
            <v>140806.75</v>
          </cell>
          <cell r="R277">
            <v>337713.60000000003</v>
          </cell>
          <cell r="S277">
            <v>0</v>
          </cell>
          <cell r="T277">
            <v>0</v>
          </cell>
          <cell r="U277">
            <v>0</v>
          </cell>
          <cell r="V277">
            <v>764630.16999999993</v>
          </cell>
          <cell r="W277">
            <v>110136.55999999998</v>
          </cell>
          <cell r="X277">
            <v>13152.87</v>
          </cell>
          <cell r="Y277">
            <v>0</v>
          </cell>
          <cell r="Z277">
            <v>0</v>
          </cell>
          <cell r="AA277">
            <v>0</v>
          </cell>
          <cell r="AB277">
            <v>304571.47000000003</v>
          </cell>
          <cell r="AC277">
            <v>59184.61</v>
          </cell>
          <cell r="AD277">
            <v>0</v>
          </cell>
          <cell r="AE277">
            <v>0</v>
          </cell>
          <cell r="AF277">
            <v>325837.29000000004</v>
          </cell>
          <cell r="AG277">
            <v>0</v>
          </cell>
          <cell r="AH277">
            <v>0</v>
          </cell>
          <cell r="AI277">
            <v>157534.67999999996</v>
          </cell>
          <cell r="AJ277">
            <v>0</v>
          </cell>
          <cell r="AK277">
            <v>0</v>
          </cell>
          <cell r="AL277">
            <v>0</v>
          </cell>
          <cell r="AM277">
            <v>8281.06</v>
          </cell>
          <cell r="AN277">
            <v>112418.13999999998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6519.7699999999995</v>
          </cell>
          <cell r="AT277">
            <v>33515.54</v>
          </cell>
          <cell r="AU277">
            <v>3223.12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4011845.85</v>
          </cell>
          <cell r="BD277">
            <v>848088.90999999992</v>
          </cell>
          <cell r="BE277">
            <v>973174.59</v>
          </cell>
          <cell r="BF277">
            <v>22268984.679999996</v>
          </cell>
        </row>
        <row r="278">
          <cell r="G278" t="str">
            <v>38300</v>
          </cell>
          <cell r="H278">
            <v>3180150.560000001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455978.62</v>
          </cell>
          <cell r="Q278">
            <v>9704.43</v>
          </cell>
          <cell r="R278">
            <v>99719.64</v>
          </cell>
          <cell r="S278">
            <v>0</v>
          </cell>
          <cell r="T278">
            <v>0</v>
          </cell>
          <cell r="U278">
            <v>0</v>
          </cell>
          <cell r="V278">
            <v>317785.54000000004</v>
          </cell>
          <cell r="W278">
            <v>22442.570000000003</v>
          </cell>
          <cell r="X278">
            <v>11499.51</v>
          </cell>
          <cell r="Y278">
            <v>0</v>
          </cell>
          <cell r="Z278">
            <v>0</v>
          </cell>
          <cell r="AA278">
            <v>0</v>
          </cell>
          <cell r="AB278">
            <v>73426.33</v>
          </cell>
          <cell r="AC278">
            <v>21541.1</v>
          </cell>
          <cell r="AD278">
            <v>0</v>
          </cell>
          <cell r="AE278">
            <v>0</v>
          </cell>
          <cell r="AF278">
            <v>109646.56</v>
          </cell>
          <cell r="AG278">
            <v>0</v>
          </cell>
          <cell r="AH278">
            <v>0</v>
          </cell>
          <cell r="AI278">
            <v>29081.109999999997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12382.84</v>
          </cell>
          <cell r="AS278">
            <v>0</v>
          </cell>
          <cell r="AT278">
            <v>2721.83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1349273.6399999997</v>
          </cell>
          <cell r="BD278">
            <v>250780.52000000002</v>
          </cell>
          <cell r="BE278">
            <v>390284.86999999994</v>
          </cell>
          <cell r="BF278">
            <v>6336419.6700000009</v>
          </cell>
        </row>
        <row r="279">
          <cell r="G279" t="str">
            <v>38301</v>
          </cell>
          <cell r="H279">
            <v>1483179.97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180393.97</v>
          </cell>
          <cell r="Q279">
            <v>13788.64</v>
          </cell>
          <cell r="R279">
            <v>42625</v>
          </cell>
          <cell r="S279">
            <v>0</v>
          </cell>
          <cell r="T279">
            <v>0</v>
          </cell>
          <cell r="U279">
            <v>0</v>
          </cell>
          <cell r="V279">
            <v>121000.55</v>
          </cell>
          <cell r="W279">
            <v>0</v>
          </cell>
          <cell r="X279">
            <v>1185</v>
          </cell>
          <cell r="Y279">
            <v>0</v>
          </cell>
          <cell r="Z279">
            <v>0</v>
          </cell>
          <cell r="AA279">
            <v>0</v>
          </cell>
          <cell r="AB279">
            <v>46048.58</v>
          </cell>
          <cell r="AC279">
            <v>28463.989999999998</v>
          </cell>
          <cell r="AD279">
            <v>0</v>
          </cell>
          <cell r="AE279">
            <v>0</v>
          </cell>
          <cell r="AF279">
            <v>31988.949999999997</v>
          </cell>
          <cell r="AG279">
            <v>0</v>
          </cell>
          <cell r="AH279">
            <v>0</v>
          </cell>
          <cell r="AI279">
            <v>9731.91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5270.9400000000005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27456.05</v>
          </cell>
          <cell r="BC279">
            <v>595449.18999999994</v>
          </cell>
          <cell r="BD279">
            <v>73099.49000000002</v>
          </cell>
          <cell r="BE279">
            <v>2189.7999999999997</v>
          </cell>
          <cell r="BF279">
            <v>2661872.0299999998</v>
          </cell>
        </row>
        <row r="280">
          <cell r="G280" t="str">
            <v>38302</v>
          </cell>
          <cell r="H280">
            <v>1164920.2999999998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164804.68000000005</v>
          </cell>
          <cell r="Q280">
            <v>0</v>
          </cell>
          <cell r="R280">
            <v>29035</v>
          </cell>
          <cell r="S280">
            <v>0</v>
          </cell>
          <cell r="T280">
            <v>0</v>
          </cell>
          <cell r="U280">
            <v>0</v>
          </cell>
          <cell r="V280">
            <v>40973.909999999996</v>
          </cell>
          <cell r="W280">
            <v>0</v>
          </cell>
          <cell r="X280">
            <v>1440</v>
          </cell>
          <cell r="Y280">
            <v>0</v>
          </cell>
          <cell r="Z280">
            <v>0</v>
          </cell>
          <cell r="AA280">
            <v>0</v>
          </cell>
          <cell r="AB280">
            <v>71392.459999999992</v>
          </cell>
          <cell r="AC280">
            <v>4724.8600000000006</v>
          </cell>
          <cell r="AD280">
            <v>0</v>
          </cell>
          <cell r="AE280">
            <v>0</v>
          </cell>
          <cell r="AF280">
            <v>11262.6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6750</v>
          </cell>
          <cell r="BB280">
            <v>30438.25</v>
          </cell>
          <cell r="BC280">
            <v>486552.88</v>
          </cell>
          <cell r="BD280">
            <v>94774.59</v>
          </cell>
          <cell r="BE280">
            <v>218481.36999999997</v>
          </cell>
          <cell r="BF280">
            <v>2325550.9</v>
          </cell>
        </row>
        <row r="281">
          <cell r="G281" t="str">
            <v>38304</v>
          </cell>
          <cell r="H281">
            <v>371998.66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26631.5</v>
          </cell>
          <cell r="Q281">
            <v>0</v>
          </cell>
          <cell r="R281">
            <v>6642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18595.43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254.68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33512.410000000003</v>
          </cell>
          <cell r="BB281">
            <v>0</v>
          </cell>
          <cell r="BC281">
            <v>193627.22999999998</v>
          </cell>
          <cell r="BD281">
            <v>492.75</v>
          </cell>
          <cell r="BE281">
            <v>60268.789999999994</v>
          </cell>
          <cell r="BF281">
            <v>712023.45</v>
          </cell>
        </row>
        <row r="282">
          <cell r="G282" t="str">
            <v>38306</v>
          </cell>
          <cell r="H282">
            <v>1376495.1600000001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126747.71</v>
          </cell>
          <cell r="Q282">
            <v>7034.18</v>
          </cell>
          <cell r="R282">
            <v>35804.080000000002</v>
          </cell>
          <cell r="S282">
            <v>0</v>
          </cell>
          <cell r="T282">
            <v>0</v>
          </cell>
          <cell r="U282">
            <v>0</v>
          </cell>
          <cell r="V282">
            <v>118820.68999999999</v>
          </cell>
          <cell r="W282">
            <v>0</v>
          </cell>
          <cell r="X282">
            <v>7770.11</v>
          </cell>
          <cell r="Y282">
            <v>0</v>
          </cell>
          <cell r="Z282">
            <v>0</v>
          </cell>
          <cell r="AA282">
            <v>0</v>
          </cell>
          <cell r="AB282">
            <v>14275.07</v>
          </cell>
          <cell r="AC282">
            <v>5946.8099999999995</v>
          </cell>
          <cell r="AD282">
            <v>0</v>
          </cell>
          <cell r="AE282">
            <v>0</v>
          </cell>
          <cell r="AF282">
            <v>12480.28</v>
          </cell>
          <cell r="AG282">
            <v>0</v>
          </cell>
          <cell r="AH282">
            <v>0</v>
          </cell>
          <cell r="AI282">
            <v>28357.760000000002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285</v>
          </cell>
          <cell r="AV282">
            <v>0</v>
          </cell>
          <cell r="AW282">
            <v>0</v>
          </cell>
          <cell r="AX282">
            <v>23224.85</v>
          </cell>
          <cell r="AY282">
            <v>0</v>
          </cell>
          <cell r="AZ282">
            <v>0</v>
          </cell>
          <cell r="BA282">
            <v>84774.11</v>
          </cell>
          <cell r="BB282">
            <v>0</v>
          </cell>
          <cell r="BC282">
            <v>418831.32</v>
          </cell>
          <cell r="BD282">
            <v>91402.76999999999</v>
          </cell>
          <cell r="BE282">
            <v>122168.29</v>
          </cell>
          <cell r="BF282">
            <v>2474418.1900000004</v>
          </cell>
        </row>
        <row r="283">
          <cell r="G283" t="str">
            <v>38308</v>
          </cell>
          <cell r="H283">
            <v>1331936.6899999997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61023.329999999994</v>
          </cell>
          <cell r="Q283">
            <v>7365.46</v>
          </cell>
          <cell r="R283">
            <v>18221.939999999999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2805</v>
          </cell>
          <cell r="AC283">
            <v>18898.980000000003</v>
          </cell>
          <cell r="AD283">
            <v>0</v>
          </cell>
          <cell r="AE283">
            <v>0</v>
          </cell>
          <cell r="AF283">
            <v>26892.09</v>
          </cell>
          <cell r="AG283">
            <v>0</v>
          </cell>
          <cell r="AH283">
            <v>0</v>
          </cell>
          <cell r="AI283">
            <v>26231.7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31978.84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544631.27000000014</v>
          </cell>
          <cell r="BD283">
            <v>77296.600000000006</v>
          </cell>
          <cell r="BE283">
            <v>190774.76</v>
          </cell>
          <cell r="BF283">
            <v>2338056.66</v>
          </cell>
        </row>
        <row r="284">
          <cell r="G284" t="str">
            <v>38320</v>
          </cell>
          <cell r="H284">
            <v>1766265.2799999996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142523.16</v>
          </cell>
          <cell r="Q284">
            <v>3502.41</v>
          </cell>
          <cell r="R284">
            <v>48830.400000000001</v>
          </cell>
          <cell r="S284">
            <v>0</v>
          </cell>
          <cell r="T284">
            <v>0</v>
          </cell>
          <cell r="U284">
            <v>0</v>
          </cell>
          <cell r="V284">
            <v>147943.25999999998</v>
          </cell>
          <cell r="W284">
            <v>0</v>
          </cell>
          <cell r="X284">
            <v>1068.1100000000001</v>
          </cell>
          <cell r="Y284">
            <v>0</v>
          </cell>
          <cell r="Z284">
            <v>0</v>
          </cell>
          <cell r="AA284">
            <v>0</v>
          </cell>
          <cell r="AB284">
            <v>65408.639999999999</v>
          </cell>
          <cell r="AC284">
            <v>15260.14</v>
          </cell>
          <cell r="AD284">
            <v>0</v>
          </cell>
          <cell r="AE284">
            <v>0</v>
          </cell>
          <cell r="AF284">
            <v>57394.95</v>
          </cell>
          <cell r="AG284">
            <v>0</v>
          </cell>
          <cell r="AH284">
            <v>0</v>
          </cell>
          <cell r="AI284">
            <v>26989.25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2008.1100000000001</v>
          </cell>
          <cell r="AU284">
            <v>0</v>
          </cell>
          <cell r="AV284">
            <v>0</v>
          </cell>
          <cell r="AW284">
            <v>0</v>
          </cell>
          <cell r="AX284">
            <v>101470.31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662557.05000000005</v>
          </cell>
          <cell r="BD284">
            <v>132205.16999999998</v>
          </cell>
          <cell r="BE284">
            <v>179635.71000000002</v>
          </cell>
          <cell r="BF284">
            <v>3353061.9499999993</v>
          </cell>
        </row>
        <row r="285">
          <cell r="G285" t="str">
            <v>38322</v>
          </cell>
          <cell r="H285">
            <v>1245508.8399999996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142206.28000000003</v>
          </cell>
          <cell r="Q285">
            <v>3139.38</v>
          </cell>
          <cell r="R285">
            <v>35231.21</v>
          </cell>
          <cell r="S285">
            <v>0</v>
          </cell>
          <cell r="T285">
            <v>0</v>
          </cell>
          <cell r="U285">
            <v>0</v>
          </cell>
          <cell r="V285">
            <v>197983.63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29897.5</v>
          </cell>
          <cell r="AC285">
            <v>25325.07</v>
          </cell>
          <cell r="AD285">
            <v>0</v>
          </cell>
          <cell r="AE285">
            <v>0</v>
          </cell>
          <cell r="AF285">
            <v>24725.86</v>
          </cell>
          <cell r="AG285">
            <v>0</v>
          </cell>
          <cell r="AH285">
            <v>0</v>
          </cell>
          <cell r="AI285">
            <v>1310.3700000000001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4499.1000000000004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25869.100000000002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510518.43999999989</v>
          </cell>
          <cell r="BD285">
            <v>121777.24</v>
          </cell>
          <cell r="BE285">
            <v>337971.04999999993</v>
          </cell>
          <cell r="BF285">
            <v>2705963.07</v>
          </cell>
        </row>
        <row r="286">
          <cell r="G286" t="str">
            <v>38324</v>
          </cell>
          <cell r="H286">
            <v>1327395.75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115113.85</v>
          </cell>
          <cell r="Q286">
            <v>0</v>
          </cell>
          <cell r="R286">
            <v>51641.599999999999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34020.130000000005</v>
          </cell>
          <cell r="AC286">
            <v>42820.340000000011</v>
          </cell>
          <cell r="AD286">
            <v>0</v>
          </cell>
          <cell r="AE286">
            <v>0</v>
          </cell>
          <cell r="AF286">
            <v>16421.09</v>
          </cell>
          <cell r="AG286">
            <v>0</v>
          </cell>
          <cell r="AH286">
            <v>0</v>
          </cell>
          <cell r="AI286">
            <v>7355.5599999999995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4427.42</v>
          </cell>
          <cell r="AS286">
            <v>0</v>
          </cell>
          <cell r="AT286">
            <v>1973.84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103878.05</v>
          </cell>
          <cell r="BB286">
            <v>0</v>
          </cell>
          <cell r="BC286">
            <v>649181.93000000005</v>
          </cell>
          <cell r="BD286">
            <v>80312.08</v>
          </cell>
          <cell r="BE286">
            <v>230357.91000000003</v>
          </cell>
          <cell r="BF286">
            <v>2664899.5500000007</v>
          </cell>
        </row>
        <row r="287">
          <cell r="G287" t="str">
            <v>39002</v>
          </cell>
          <cell r="H287">
            <v>3578978.7700000005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452389.43</v>
          </cell>
          <cell r="Q287">
            <v>22330</v>
          </cell>
          <cell r="R287">
            <v>132854.03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7842.0599999999995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233041.24999999997</v>
          </cell>
          <cell r="AC287">
            <v>36941.53</v>
          </cell>
          <cell r="AD287">
            <v>11167.990000000002</v>
          </cell>
          <cell r="AE287">
            <v>0</v>
          </cell>
          <cell r="AF287">
            <v>163957.36000000002</v>
          </cell>
          <cell r="AG287">
            <v>0</v>
          </cell>
          <cell r="AH287">
            <v>0</v>
          </cell>
          <cell r="AI287">
            <v>13701.95</v>
          </cell>
          <cell r="AJ287">
            <v>0</v>
          </cell>
          <cell r="AK287">
            <v>0</v>
          </cell>
          <cell r="AL287">
            <v>0</v>
          </cell>
          <cell r="AM287">
            <v>17032.07</v>
          </cell>
          <cell r="AN287">
            <v>127532</v>
          </cell>
          <cell r="AO287">
            <v>1112.78</v>
          </cell>
          <cell r="AP287">
            <v>4093.56</v>
          </cell>
          <cell r="AQ287">
            <v>0</v>
          </cell>
          <cell r="AR287">
            <v>0</v>
          </cell>
          <cell r="AS287">
            <v>0</v>
          </cell>
          <cell r="AT287">
            <v>450</v>
          </cell>
          <cell r="AU287">
            <v>0</v>
          </cell>
          <cell r="AV287">
            <v>0</v>
          </cell>
          <cell r="AW287">
            <v>0</v>
          </cell>
          <cell r="AX287">
            <v>1151.8</v>
          </cell>
          <cell r="AY287">
            <v>0</v>
          </cell>
          <cell r="AZ287">
            <v>0</v>
          </cell>
          <cell r="BA287">
            <v>43414.68</v>
          </cell>
          <cell r="BB287">
            <v>4916.8</v>
          </cell>
          <cell r="BC287">
            <v>1122591.8699999999</v>
          </cell>
          <cell r="BD287">
            <v>424026.72</v>
          </cell>
          <cell r="BE287">
            <v>92993.51999999999</v>
          </cell>
          <cell r="BF287">
            <v>6492520.1699999999</v>
          </cell>
        </row>
        <row r="288">
          <cell r="G288" t="str">
            <v>39003</v>
          </cell>
          <cell r="H288">
            <v>7284238.3799999999</v>
          </cell>
          <cell r="I288">
            <v>18217.159999999996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826155.31000000017</v>
          </cell>
          <cell r="Q288">
            <v>17158.39</v>
          </cell>
          <cell r="R288">
            <v>316050.75</v>
          </cell>
          <cell r="S288">
            <v>0</v>
          </cell>
          <cell r="T288">
            <v>0</v>
          </cell>
          <cell r="U288">
            <v>0</v>
          </cell>
          <cell r="V288">
            <v>388593.65999999992</v>
          </cell>
          <cell r="W288">
            <v>132012.16</v>
          </cell>
          <cell r="X288">
            <v>9141</v>
          </cell>
          <cell r="Y288">
            <v>0</v>
          </cell>
          <cell r="Z288">
            <v>0</v>
          </cell>
          <cell r="AA288">
            <v>0</v>
          </cell>
          <cell r="AB288">
            <v>323487.37</v>
          </cell>
          <cell r="AC288">
            <v>49524.7</v>
          </cell>
          <cell r="AD288">
            <v>0</v>
          </cell>
          <cell r="AE288">
            <v>0</v>
          </cell>
          <cell r="AF288">
            <v>218834.70999999996</v>
          </cell>
          <cell r="AG288">
            <v>0</v>
          </cell>
          <cell r="AH288">
            <v>0</v>
          </cell>
          <cell r="AI288">
            <v>47426.62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73070.079999999987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16142.239999999998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2118520.4700000002</v>
          </cell>
          <cell r="BD288">
            <v>475629.10000000003</v>
          </cell>
          <cell r="BE288">
            <v>748568.28000000026</v>
          </cell>
          <cell r="BF288">
            <v>13062770.379999999</v>
          </cell>
        </row>
        <row r="289">
          <cell r="G289" t="str">
            <v>39007</v>
          </cell>
          <cell r="H289">
            <v>82711188.62999998</v>
          </cell>
          <cell r="I289">
            <v>660429.21</v>
          </cell>
          <cell r="J289">
            <v>0</v>
          </cell>
          <cell r="K289">
            <v>91.34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17030557.049999997</v>
          </cell>
          <cell r="Q289">
            <v>738691.41999999993</v>
          </cell>
          <cell r="R289">
            <v>3047734.15</v>
          </cell>
          <cell r="S289">
            <v>0</v>
          </cell>
          <cell r="T289">
            <v>0</v>
          </cell>
          <cell r="U289">
            <v>0</v>
          </cell>
          <cell r="V289">
            <v>4989899.7600000016</v>
          </cell>
          <cell r="W289">
            <v>990191.52000000014</v>
          </cell>
          <cell r="X289">
            <v>142207</v>
          </cell>
          <cell r="Y289">
            <v>0</v>
          </cell>
          <cell r="Z289">
            <v>3881537.1099999989</v>
          </cell>
          <cell r="AA289">
            <v>78677</v>
          </cell>
          <cell r="AB289">
            <v>5930272.8099999996</v>
          </cell>
          <cell r="AC289">
            <v>1005365.49</v>
          </cell>
          <cell r="AD289">
            <v>1316138.2599999998</v>
          </cell>
          <cell r="AE289">
            <v>0</v>
          </cell>
          <cell r="AF289">
            <v>4696626.9499999993</v>
          </cell>
          <cell r="AG289">
            <v>382954.57</v>
          </cell>
          <cell r="AH289">
            <v>0</v>
          </cell>
          <cell r="AI289">
            <v>1436219.99</v>
          </cell>
          <cell r="AJ289">
            <v>46626.659999999996</v>
          </cell>
          <cell r="AK289">
            <v>0</v>
          </cell>
          <cell r="AL289">
            <v>0</v>
          </cell>
          <cell r="AM289">
            <v>429499.77000000008</v>
          </cell>
          <cell r="AN289">
            <v>3244771.7800000003</v>
          </cell>
          <cell r="AO289">
            <v>0</v>
          </cell>
          <cell r="AP289">
            <v>113220.69</v>
          </cell>
          <cell r="AQ289">
            <v>0</v>
          </cell>
          <cell r="AR289">
            <v>0</v>
          </cell>
          <cell r="AS289">
            <v>0</v>
          </cell>
          <cell r="AT289">
            <v>79642.98000000001</v>
          </cell>
          <cell r="AU289">
            <v>0</v>
          </cell>
          <cell r="AV289">
            <v>0</v>
          </cell>
          <cell r="AW289">
            <v>0</v>
          </cell>
          <cell r="AX289">
            <v>907172.72</v>
          </cell>
          <cell r="AY289">
            <v>0</v>
          </cell>
          <cell r="AZ289">
            <v>0</v>
          </cell>
          <cell r="BA289">
            <v>308134.94</v>
          </cell>
          <cell r="BB289">
            <v>23661.96</v>
          </cell>
          <cell r="BC289">
            <v>25160709.040000007</v>
          </cell>
          <cell r="BD289">
            <v>8621978.1399999987</v>
          </cell>
          <cell r="BE289">
            <v>2937723.9900000007</v>
          </cell>
          <cell r="BF289">
            <v>170911924.92999995</v>
          </cell>
        </row>
        <row r="290">
          <cell r="G290" t="str">
            <v>39090</v>
          </cell>
          <cell r="H290">
            <v>15986569.799999999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2153217.67</v>
          </cell>
          <cell r="Q290">
            <v>50271.82</v>
          </cell>
          <cell r="R290">
            <v>647393.4800000001</v>
          </cell>
          <cell r="S290">
            <v>0</v>
          </cell>
          <cell r="T290">
            <v>0</v>
          </cell>
          <cell r="U290">
            <v>0</v>
          </cell>
          <cell r="V290">
            <v>920622.18</v>
          </cell>
          <cell r="W290">
            <v>0</v>
          </cell>
          <cell r="X290">
            <v>13614.289999999999</v>
          </cell>
          <cell r="Y290">
            <v>0</v>
          </cell>
          <cell r="Z290">
            <v>0</v>
          </cell>
          <cell r="AA290">
            <v>0</v>
          </cell>
          <cell r="AB290">
            <v>494912.95000000007</v>
          </cell>
          <cell r="AC290">
            <v>81714.179999999993</v>
          </cell>
          <cell r="AD290">
            <v>109256.11999999998</v>
          </cell>
          <cell r="AE290">
            <v>0</v>
          </cell>
          <cell r="AF290">
            <v>686278.84000000008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44067.99</v>
          </cell>
          <cell r="AN290">
            <v>234536.71000000002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32406.160000000007</v>
          </cell>
          <cell r="AU290">
            <v>0</v>
          </cell>
          <cell r="AV290">
            <v>222072.69000000003</v>
          </cell>
          <cell r="AW290">
            <v>0</v>
          </cell>
          <cell r="AX290">
            <v>236265.68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5565013.6899999995</v>
          </cell>
          <cell r="BD290">
            <v>1212220.0899999999</v>
          </cell>
          <cell r="BE290">
            <v>1204183.3599999999</v>
          </cell>
          <cell r="BF290">
            <v>29894617.699999999</v>
          </cell>
        </row>
        <row r="291">
          <cell r="G291" t="str">
            <v>39119</v>
          </cell>
          <cell r="H291">
            <v>17141279.090000004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2791663.1700000004</v>
          </cell>
          <cell r="Q291">
            <v>66965.14</v>
          </cell>
          <cell r="R291">
            <v>655271.6</v>
          </cell>
          <cell r="S291">
            <v>0</v>
          </cell>
          <cell r="T291">
            <v>1</v>
          </cell>
          <cell r="U291">
            <v>0</v>
          </cell>
          <cell r="V291">
            <v>990789.67000000016</v>
          </cell>
          <cell r="W291">
            <v>112926.58000000002</v>
          </cell>
          <cell r="X291">
            <v>28598.000000000004</v>
          </cell>
          <cell r="Y291">
            <v>0</v>
          </cell>
          <cell r="Z291">
            <v>0</v>
          </cell>
          <cell r="AA291">
            <v>0</v>
          </cell>
          <cell r="AB291">
            <v>982683.6</v>
          </cell>
          <cell r="AC291">
            <v>133990.93</v>
          </cell>
          <cell r="AD291">
            <v>0</v>
          </cell>
          <cell r="AE291">
            <v>0</v>
          </cell>
          <cell r="AF291">
            <v>616972.48</v>
          </cell>
          <cell r="AG291">
            <v>0</v>
          </cell>
          <cell r="AH291">
            <v>0</v>
          </cell>
          <cell r="AI291">
            <v>11040.57</v>
          </cell>
          <cell r="AJ291">
            <v>0</v>
          </cell>
          <cell r="AK291">
            <v>0</v>
          </cell>
          <cell r="AL291">
            <v>0</v>
          </cell>
          <cell r="AM291">
            <v>15387.619999999999</v>
          </cell>
          <cell r="AN291">
            <v>276116.24</v>
          </cell>
          <cell r="AO291">
            <v>0</v>
          </cell>
          <cell r="AP291">
            <v>0</v>
          </cell>
          <cell r="AQ291">
            <v>444611.62999999995</v>
          </cell>
          <cell r="AR291">
            <v>0</v>
          </cell>
          <cell r="AS291">
            <v>0</v>
          </cell>
          <cell r="AT291">
            <v>47981.08</v>
          </cell>
          <cell r="AU291">
            <v>0</v>
          </cell>
          <cell r="AV291">
            <v>0</v>
          </cell>
          <cell r="AW291">
            <v>0</v>
          </cell>
          <cell r="AX291">
            <v>2056071.4400000002</v>
          </cell>
          <cell r="AY291">
            <v>0</v>
          </cell>
          <cell r="AZ291">
            <v>15382.79</v>
          </cell>
          <cell r="BA291">
            <v>0</v>
          </cell>
          <cell r="BB291">
            <v>5144</v>
          </cell>
          <cell r="BC291">
            <v>4623099.7400000021</v>
          </cell>
          <cell r="BD291">
            <v>1248542.94</v>
          </cell>
          <cell r="BE291">
            <v>896992.65</v>
          </cell>
          <cell r="BF291">
            <v>33161511.960000008</v>
          </cell>
        </row>
        <row r="292">
          <cell r="G292" t="str">
            <v>39120</v>
          </cell>
          <cell r="H292">
            <v>4489764.6100000003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555430.91</v>
          </cell>
          <cell r="Q292">
            <v>10561.37</v>
          </cell>
          <cell r="R292">
            <v>168581.03000000003</v>
          </cell>
          <cell r="S292">
            <v>0</v>
          </cell>
          <cell r="T292">
            <v>0</v>
          </cell>
          <cell r="U292">
            <v>0</v>
          </cell>
          <cell r="V292">
            <v>425170.36</v>
          </cell>
          <cell r="W292">
            <v>25486.129999999997</v>
          </cell>
          <cell r="X292">
            <v>9058</v>
          </cell>
          <cell r="Y292">
            <v>0</v>
          </cell>
          <cell r="Z292">
            <v>0</v>
          </cell>
          <cell r="AA292">
            <v>0</v>
          </cell>
          <cell r="AB292">
            <v>502333.3</v>
          </cell>
          <cell r="AC292">
            <v>71459.259999999995</v>
          </cell>
          <cell r="AD292">
            <v>78815.189999999988</v>
          </cell>
          <cell r="AE292">
            <v>0</v>
          </cell>
          <cell r="AF292">
            <v>334917.78999999998</v>
          </cell>
          <cell r="AG292">
            <v>0</v>
          </cell>
          <cell r="AH292">
            <v>0</v>
          </cell>
          <cell r="AI292">
            <v>87599.360000000001</v>
          </cell>
          <cell r="AJ292">
            <v>0</v>
          </cell>
          <cell r="AK292">
            <v>0</v>
          </cell>
          <cell r="AL292">
            <v>0</v>
          </cell>
          <cell r="AM292">
            <v>50540.100000000006</v>
          </cell>
          <cell r="AN292">
            <v>270939.14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1138.92</v>
          </cell>
          <cell r="AU292">
            <v>0</v>
          </cell>
          <cell r="AV292">
            <v>0</v>
          </cell>
          <cell r="AW292">
            <v>0</v>
          </cell>
          <cell r="AX292">
            <v>98701.840000000011</v>
          </cell>
          <cell r="AY292">
            <v>0</v>
          </cell>
          <cell r="AZ292">
            <v>0</v>
          </cell>
          <cell r="BA292">
            <v>0</v>
          </cell>
          <cell r="BB292">
            <v>17523.62</v>
          </cell>
          <cell r="BC292">
            <v>2066014.0399999998</v>
          </cell>
          <cell r="BD292">
            <v>505398.95</v>
          </cell>
          <cell r="BE292">
            <v>140276.22000000003</v>
          </cell>
          <cell r="BF292">
            <v>9909710.1400000006</v>
          </cell>
        </row>
        <row r="293">
          <cell r="G293" t="str">
            <v>39200</v>
          </cell>
          <cell r="H293">
            <v>15870769.939999999</v>
          </cell>
          <cell r="I293">
            <v>313919.87</v>
          </cell>
          <cell r="J293">
            <v>0</v>
          </cell>
          <cell r="K293">
            <v>38708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2514028.3999999994</v>
          </cell>
          <cell r="Q293">
            <v>80494.799999999988</v>
          </cell>
          <cell r="R293">
            <v>805295.05999999994</v>
          </cell>
          <cell r="S293">
            <v>0</v>
          </cell>
          <cell r="T293">
            <v>0</v>
          </cell>
          <cell r="U293">
            <v>0</v>
          </cell>
          <cell r="V293">
            <v>1244147.54</v>
          </cell>
          <cell r="W293">
            <v>53842.01</v>
          </cell>
          <cell r="X293">
            <v>33871</v>
          </cell>
          <cell r="Y293">
            <v>0</v>
          </cell>
          <cell r="Z293">
            <v>0</v>
          </cell>
          <cell r="AA293">
            <v>0</v>
          </cell>
          <cell r="AB293">
            <v>1363444.9200000002</v>
          </cell>
          <cell r="AC293">
            <v>181374.99999999997</v>
          </cell>
          <cell r="AD293">
            <v>305378.00000000006</v>
          </cell>
          <cell r="AE293">
            <v>0</v>
          </cell>
          <cell r="AF293">
            <v>1230481.9899999998</v>
          </cell>
          <cell r="AG293">
            <v>0</v>
          </cell>
          <cell r="AH293">
            <v>0</v>
          </cell>
          <cell r="AI293">
            <v>314579.97000000003</v>
          </cell>
          <cell r="AJ293">
            <v>0</v>
          </cell>
          <cell r="AK293">
            <v>0</v>
          </cell>
          <cell r="AL293">
            <v>0</v>
          </cell>
          <cell r="AM293">
            <v>183358.99999999994</v>
          </cell>
          <cell r="AN293">
            <v>910183.69000000006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31059.02</v>
          </cell>
          <cell r="AU293">
            <v>0</v>
          </cell>
          <cell r="AV293">
            <v>0</v>
          </cell>
          <cell r="AW293">
            <v>0</v>
          </cell>
          <cell r="AX293">
            <v>264394.30000000005</v>
          </cell>
          <cell r="AY293">
            <v>0</v>
          </cell>
          <cell r="AZ293">
            <v>0</v>
          </cell>
          <cell r="BA293">
            <v>0</v>
          </cell>
          <cell r="BB293">
            <v>55613.55</v>
          </cell>
          <cell r="BC293">
            <v>6505363.959999999</v>
          </cell>
          <cell r="BD293">
            <v>1668782.5200000003</v>
          </cell>
          <cell r="BE293">
            <v>825029.08</v>
          </cell>
          <cell r="BF293">
            <v>34794121.619999997</v>
          </cell>
        </row>
        <row r="294">
          <cell r="G294" t="str">
            <v>39201</v>
          </cell>
          <cell r="H294">
            <v>29985011.150000002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5030228.6100000013</v>
          </cell>
          <cell r="Q294">
            <v>87920</v>
          </cell>
          <cell r="R294">
            <v>1154757.04</v>
          </cell>
          <cell r="S294">
            <v>0</v>
          </cell>
          <cell r="T294">
            <v>0</v>
          </cell>
          <cell r="U294">
            <v>0</v>
          </cell>
          <cell r="V294">
            <v>1363980.97</v>
          </cell>
          <cell r="W294">
            <v>0</v>
          </cell>
          <cell r="X294">
            <v>69272.86</v>
          </cell>
          <cell r="Y294">
            <v>0</v>
          </cell>
          <cell r="Z294">
            <v>0</v>
          </cell>
          <cell r="AA294">
            <v>0</v>
          </cell>
          <cell r="AB294">
            <v>3270365.79</v>
          </cell>
          <cell r="AC294">
            <v>411541.03</v>
          </cell>
          <cell r="AD294">
            <v>2568309.1700000004</v>
          </cell>
          <cell r="AE294">
            <v>0</v>
          </cell>
          <cell r="AF294">
            <v>1606307.9400000002</v>
          </cell>
          <cell r="AG294">
            <v>0</v>
          </cell>
          <cell r="AH294">
            <v>0</v>
          </cell>
          <cell r="AI294">
            <v>211992.86000000002</v>
          </cell>
          <cell r="AJ294">
            <v>0</v>
          </cell>
          <cell r="AK294">
            <v>0</v>
          </cell>
          <cell r="AL294">
            <v>0</v>
          </cell>
          <cell r="AM294">
            <v>116137.85</v>
          </cell>
          <cell r="AN294">
            <v>1696329.96</v>
          </cell>
          <cell r="AO294">
            <v>0</v>
          </cell>
          <cell r="AP294">
            <v>0</v>
          </cell>
          <cell r="AQ294">
            <v>713288.28</v>
          </cell>
          <cell r="AR294">
            <v>17992.72</v>
          </cell>
          <cell r="AS294">
            <v>0</v>
          </cell>
          <cell r="AT294">
            <v>223940.59</v>
          </cell>
          <cell r="AU294">
            <v>0</v>
          </cell>
          <cell r="AV294">
            <v>0</v>
          </cell>
          <cell r="AW294">
            <v>0</v>
          </cell>
          <cell r="AX294">
            <v>1072790.48</v>
          </cell>
          <cell r="AY294">
            <v>0</v>
          </cell>
          <cell r="AZ294">
            <v>0</v>
          </cell>
          <cell r="BA294">
            <v>0</v>
          </cell>
          <cell r="BB294">
            <v>11485.48</v>
          </cell>
          <cell r="BC294">
            <v>9692443.1100000031</v>
          </cell>
          <cell r="BD294">
            <v>3842166.76</v>
          </cell>
          <cell r="BE294">
            <v>2131357.98</v>
          </cell>
          <cell r="BF294">
            <v>65277620.629999995</v>
          </cell>
        </row>
        <row r="295">
          <cell r="G295" t="str">
            <v>39202</v>
          </cell>
          <cell r="H295">
            <v>16986203.5</v>
          </cell>
          <cell r="I295">
            <v>1891571.99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2489523.1100000003</v>
          </cell>
          <cell r="Q295">
            <v>76549.38</v>
          </cell>
          <cell r="R295">
            <v>654607.00000000012</v>
          </cell>
          <cell r="S295">
            <v>0</v>
          </cell>
          <cell r="T295">
            <v>0</v>
          </cell>
          <cell r="U295">
            <v>0</v>
          </cell>
          <cell r="V295">
            <v>1054477.28</v>
          </cell>
          <cell r="W295">
            <v>122030.31</v>
          </cell>
          <cell r="X295">
            <v>33331.53</v>
          </cell>
          <cell r="Y295">
            <v>0</v>
          </cell>
          <cell r="Z295">
            <v>0</v>
          </cell>
          <cell r="AA295">
            <v>0</v>
          </cell>
          <cell r="AB295">
            <v>2348097.8899999997</v>
          </cell>
          <cell r="AC295">
            <v>234829.47</v>
          </cell>
          <cell r="AD295">
            <v>405059.72999999992</v>
          </cell>
          <cell r="AE295">
            <v>0</v>
          </cell>
          <cell r="AF295">
            <v>1297173.03</v>
          </cell>
          <cell r="AG295">
            <v>0</v>
          </cell>
          <cell r="AH295">
            <v>0</v>
          </cell>
          <cell r="AI295">
            <v>478391.24</v>
          </cell>
          <cell r="AJ295">
            <v>0</v>
          </cell>
          <cell r="AK295">
            <v>0</v>
          </cell>
          <cell r="AL295">
            <v>99961.15</v>
          </cell>
          <cell r="AM295">
            <v>221026.08</v>
          </cell>
          <cell r="AN295">
            <v>844793.10000000009</v>
          </cell>
          <cell r="AO295">
            <v>20906.769999999997</v>
          </cell>
          <cell r="AP295">
            <v>127822.33</v>
          </cell>
          <cell r="AQ295">
            <v>350889.86999999994</v>
          </cell>
          <cell r="AR295">
            <v>22181.48</v>
          </cell>
          <cell r="AS295">
            <v>0</v>
          </cell>
          <cell r="AT295">
            <v>33426.85</v>
          </cell>
          <cell r="AU295">
            <v>0</v>
          </cell>
          <cell r="AV295">
            <v>0</v>
          </cell>
          <cell r="AW295">
            <v>0</v>
          </cell>
          <cell r="AX295">
            <v>57884.869999999995</v>
          </cell>
          <cell r="AY295">
            <v>0</v>
          </cell>
          <cell r="AZ295">
            <v>213598.81999999998</v>
          </cell>
          <cell r="BA295">
            <v>0</v>
          </cell>
          <cell r="BB295">
            <v>14027.24</v>
          </cell>
          <cell r="BC295">
            <v>7338524.4000000004</v>
          </cell>
          <cell r="BD295">
            <v>2120708.7000000002</v>
          </cell>
          <cell r="BE295">
            <v>854919.26</v>
          </cell>
          <cell r="BF295">
            <v>40392516.379999995</v>
          </cell>
        </row>
        <row r="296">
          <cell r="G296" t="str">
            <v>39203</v>
          </cell>
          <cell r="H296">
            <v>6542929.629999999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917909.54999999993</v>
          </cell>
          <cell r="Q296">
            <v>21498.36</v>
          </cell>
          <cell r="R296">
            <v>232279.38999999998</v>
          </cell>
          <cell r="S296">
            <v>0</v>
          </cell>
          <cell r="T296">
            <v>0</v>
          </cell>
          <cell r="U296">
            <v>0</v>
          </cell>
          <cell r="V296">
            <v>286713.69</v>
          </cell>
          <cell r="W296">
            <v>0</v>
          </cell>
          <cell r="X296">
            <v>8307.67</v>
          </cell>
          <cell r="Y296">
            <v>0</v>
          </cell>
          <cell r="Z296">
            <v>0</v>
          </cell>
          <cell r="AA296">
            <v>0</v>
          </cell>
          <cell r="AB296">
            <v>428198.76999999996</v>
          </cell>
          <cell r="AC296">
            <v>96964.430000000008</v>
          </cell>
          <cell r="AD296">
            <v>118228.48</v>
          </cell>
          <cell r="AE296">
            <v>0</v>
          </cell>
          <cell r="AF296">
            <v>379129.54000000004</v>
          </cell>
          <cell r="AG296">
            <v>0</v>
          </cell>
          <cell r="AH296">
            <v>0</v>
          </cell>
          <cell r="AI296">
            <v>142603.94999999998</v>
          </cell>
          <cell r="AJ296">
            <v>0</v>
          </cell>
          <cell r="AK296">
            <v>0</v>
          </cell>
          <cell r="AL296">
            <v>0</v>
          </cell>
          <cell r="AM296">
            <v>42225.919999999998</v>
          </cell>
          <cell r="AN296">
            <v>198531.44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8788.4699999999993</v>
          </cell>
          <cell r="AU296">
            <v>0</v>
          </cell>
          <cell r="AV296">
            <v>0</v>
          </cell>
          <cell r="AW296">
            <v>0</v>
          </cell>
          <cell r="AX296">
            <v>7120</v>
          </cell>
          <cell r="AY296">
            <v>0</v>
          </cell>
          <cell r="AZ296">
            <v>0</v>
          </cell>
          <cell r="BA296">
            <v>0</v>
          </cell>
          <cell r="BB296">
            <v>2000</v>
          </cell>
          <cell r="BC296">
            <v>2163178.96</v>
          </cell>
          <cell r="BD296">
            <v>604644.66999999981</v>
          </cell>
          <cell r="BE296">
            <v>541410.44999999995</v>
          </cell>
          <cell r="BF296">
            <v>12742663.369999995</v>
          </cell>
        </row>
        <row r="297">
          <cell r="G297" t="str">
            <v>39204</v>
          </cell>
          <cell r="H297">
            <v>7037468.8399999999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890112.38000000012</v>
          </cell>
          <cell r="Q297">
            <v>28725</v>
          </cell>
          <cell r="R297">
            <v>259575</v>
          </cell>
          <cell r="S297">
            <v>0</v>
          </cell>
          <cell r="T297">
            <v>0</v>
          </cell>
          <cell r="U297">
            <v>21154.73</v>
          </cell>
          <cell r="V297">
            <v>674022.30999999982</v>
          </cell>
          <cell r="W297">
            <v>49339</v>
          </cell>
          <cell r="X297">
            <v>23645</v>
          </cell>
          <cell r="Y297">
            <v>0</v>
          </cell>
          <cell r="Z297">
            <v>0</v>
          </cell>
          <cell r="AA297">
            <v>0</v>
          </cell>
          <cell r="AB297">
            <v>988292.95</v>
          </cell>
          <cell r="AC297">
            <v>121777.63000000002</v>
          </cell>
          <cell r="AD297">
            <v>128090.57000000002</v>
          </cell>
          <cell r="AE297">
            <v>0</v>
          </cell>
          <cell r="AF297">
            <v>491805.32</v>
          </cell>
          <cell r="AG297">
            <v>0</v>
          </cell>
          <cell r="AH297">
            <v>0</v>
          </cell>
          <cell r="AI297">
            <v>56810.64</v>
          </cell>
          <cell r="AJ297">
            <v>0</v>
          </cell>
          <cell r="AK297">
            <v>0</v>
          </cell>
          <cell r="AL297">
            <v>0</v>
          </cell>
          <cell r="AM297">
            <v>116443.01</v>
          </cell>
          <cell r="AN297">
            <v>386216.64</v>
          </cell>
          <cell r="AO297">
            <v>2434.2400000000002</v>
          </cell>
          <cell r="AP297">
            <v>23571.8</v>
          </cell>
          <cell r="AQ297">
            <v>14673.960000000001</v>
          </cell>
          <cell r="AR297">
            <v>0</v>
          </cell>
          <cell r="AS297">
            <v>0</v>
          </cell>
          <cell r="AT297">
            <v>7430.16</v>
          </cell>
          <cell r="AU297">
            <v>0</v>
          </cell>
          <cell r="AV297">
            <v>135519.66</v>
          </cell>
          <cell r="AW297">
            <v>0</v>
          </cell>
          <cell r="AX297">
            <v>435331.23000000004</v>
          </cell>
          <cell r="AY297">
            <v>0</v>
          </cell>
          <cell r="AZ297">
            <v>0</v>
          </cell>
          <cell r="BA297">
            <v>0</v>
          </cell>
          <cell r="BB297">
            <v>14772.82</v>
          </cell>
          <cell r="BC297">
            <v>2658872.5399999996</v>
          </cell>
          <cell r="BD297">
            <v>996681.44000000018</v>
          </cell>
          <cell r="BE297">
            <v>282745.37</v>
          </cell>
          <cell r="BF297">
            <v>15845512.240000002</v>
          </cell>
        </row>
        <row r="298">
          <cell r="G298" t="str">
            <v>39205</v>
          </cell>
          <cell r="H298">
            <v>6080951.79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760310.71</v>
          </cell>
          <cell r="Q298">
            <v>35468.120000000003</v>
          </cell>
          <cell r="R298">
            <v>245838.55</v>
          </cell>
          <cell r="S298">
            <v>0</v>
          </cell>
          <cell r="T298">
            <v>0</v>
          </cell>
          <cell r="U298">
            <v>0</v>
          </cell>
          <cell r="V298">
            <v>215553.47</v>
          </cell>
          <cell r="W298">
            <v>21989.47</v>
          </cell>
          <cell r="X298">
            <v>7407.54</v>
          </cell>
          <cell r="Y298">
            <v>0</v>
          </cell>
          <cell r="Z298">
            <v>0</v>
          </cell>
          <cell r="AA298">
            <v>0</v>
          </cell>
          <cell r="AB298">
            <v>305259.89</v>
          </cell>
          <cell r="AC298">
            <v>57019.73</v>
          </cell>
          <cell r="AD298">
            <v>37310.36</v>
          </cell>
          <cell r="AE298">
            <v>0</v>
          </cell>
          <cell r="AF298">
            <v>289445.15000000002</v>
          </cell>
          <cell r="AG298">
            <v>0</v>
          </cell>
          <cell r="AH298">
            <v>0</v>
          </cell>
          <cell r="AI298">
            <v>40000.65</v>
          </cell>
          <cell r="AJ298">
            <v>0</v>
          </cell>
          <cell r="AK298">
            <v>0</v>
          </cell>
          <cell r="AL298">
            <v>0</v>
          </cell>
          <cell r="AM298">
            <v>18209.79</v>
          </cell>
          <cell r="AN298">
            <v>102565.75999999999</v>
          </cell>
          <cell r="AO298">
            <v>0</v>
          </cell>
          <cell r="AP298">
            <v>0</v>
          </cell>
          <cell r="AQ298">
            <v>110369.26000000001</v>
          </cell>
          <cell r="AR298">
            <v>29984.219999999998</v>
          </cell>
          <cell r="AS298">
            <v>0</v>
          </cell>
          <cell r="AT298">
            <v>10449.290000000001</v>
          </cell>
          <cell r="AU298">
            <v>0</v>
          </cell>
          <cell r="AV298">
            <v>0</v>
          </cell>
          <cell r="AW298">
            <v>0</v>
          </cell>
          <cell r="AX298">
            <v>228669.29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2531162.8899999997</v>
          </cell>
          <cell r="BD298">
            <v>586480.55000000005</v>
          </cell>
          <cell r="BE298">
            <v>303091.11</v>
          </cell>
          <cell r="BF298">
            <v>12017537.59</v>
          </cell>
        </row>
        <row r="299">
          <cell r="G299" t="str">
            <v>39207</v>
          </cell>
          <cell r="H299">
            <v>16369786.730000002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2434578.1300000004</v>
          </cell>
          <cell r="Q299">
            <v>73786.02</v>
          </cell>
          <cell r="R299">
            <v>660987.48</v>
          </cell>
          <cell r="S299">
            <v>0</v>
          </cell>
          <cell r="T299">
            <v>0</v>
          </cell>
          <cell r="U299">
            <v>46037.440000000002</v>
          </cell>
          <cell r="V299">
            <v>967207.40000000014</v>
          </cell>
          <cell r="W299">
            <v>0</v>
          </cell>
          <cell r="X299">
            <v>43214.71</v>
          </cell>
          <cell r="Y299">
            <v>0</v>
          </cell>
          <cell r="Z299">
            <v>0</v>
          </cell>
          <cell r="AA299">
            <v>0</v>
          </cell>
          <cell r="AB299">
            <v>2872731.29</v>
          </cell>
          <cell r="AC299">
            <v>247942.76</v>
          </cell>
          <cell r="AD299">
            <v>404665.71</v>
          </cell>
          <cell r="AE299">
            <v>0</v>
          </cell>
          <cell r="AF299">
            <v>1156974.4900000002</v>
          </cell>
          <cell r="AG299">
            <v>0</v>
          </cell>
          <cell r="AH299">
            <v>0</v>
          </cell>
          <cell r="AI299">
            <v>50514.59</v>
          </cell>
          <cell r="AJ299">
            <v>0</v>
          </cell>
          <cell r="AK299">
            <v>0</v>
          </cell>
          <cell r="AL299">
            <v>0</v>
          </cell>
          <cell r="AM299">
            <v>119767.06</v>
          </cell>
          <cell r="AN299">
            <v>547207.21</v>
          </cell>
          <cell r="AO299">
            <v>33713.730000000003</v>
          </cell>
          <cell r="AP299">
            <v>184326.42999999996</v>
          </cell>
          <cell r="AQ299">
            <v>0</v>
          </cell>
          <cell r="AR299">
            <v>0</v>
          </cell>
          <cell r="AS299">
            <v>0</v>
          </cell>
          <cell r="AT299">
            <v>48514.8</v>
          </cell>
          <cell r="AU299">
            <v>0</v>
          </cell>
          <cell r="AV299">
            <v>0</v>
          </cell>
          <cell r="AW299">
            <v>0</v>
          </cell>
          <cell r="AX299">
            <v>289173.82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6304781.9199999999</v>
          </cell>
          <cell r="BD299">
            <v>1926285.9</v>
          </cell>
          <cell r="BE299">
            <v>1160557.9300000002</v>
          </cell>
          <cell r="BF299">
            <v>35942755.550000004</v>
          </cell>
        </row>
        <row r="300">
          <cell r="G300" t="str">
            <v>39208</v>
          </cell>
          <cell r="H300">
            <v>24987895.230000004</v>
          </cell>
          <cell r="I300">
            <v>0</v>
          </cell>
          <cell r="J300">
            <v>0</v>
          </cell>
          <cell r="K300">
            <v>0</v>
          </cell>
          <cell r="L300">
            <v>0.09</v>
          </cell>
          <cell r="M300">
            <v>0</v>
          </cell>
          <cell r="N300">
            <v>0</v>
          </cell>
          <cell r="O300">
            <v>0</v>
          </cell>
          <cell r="P300">
            <v>3833124.88</v>
          </cell>
          <cell r="Q300">
            <v>101063.75</v>
          </cell>
          <cell r="R300">
            <v>908161.41</v>
          </cell>
          <cell r="S300">
            <v>0</v>
          </cell>
          <cell r="T300">
            <v>0</v>
          </cell>
          <cell r="U300">
            <v>0</v>
          </cell>
          <cell r="V300">
            <v>1090939.4099999999</v>
          </cell>
          <cell r="W300">
            <v>935314.54999999993</v>
          </cell>
          <cell r="X300">
            <v>24477.38</v>
          </cell>
          <cell r="Y300">
            <v>0</v>
          </cell>
          <cell r="Z300">
            <v>0</v>
          </cell>
          <cell r="AA300">
            <v>0</v>
          </cell>
          <cell r="AB300">
            <v>567164.57999999996</v>
          </cell>
          <cell r="AC300">
            <v>189037.07</v>
          </cell>
          <cell r="AD300">
            <v>37545.100000000006</v>
          </cell>
          <cell r="AE300">
            <v>0</v>
          </cell>
          <cell r="AF300">
            <v>862239.56</v>
          </cell>
          <cell r="AG300">
            <v>0</v>
          </cell>
          <cell r="AH300">
            <v>0</v>
          </cell>
          <cell r="AI300">
            <v>166686.51999999999</v>
          </cell>
          <cell r="AJ300">
            <v>0</v>
          </cell>
          <cell r="AK300">
            <v>0</v>
          </cell>
          <cell r="AL300">
            <v>0</v>
          </cell>
          <cell r="AM300">
            <v>42497.770000000004</v>
          </cell>
          <cell r="AN300">
            <v>288107.62999999989</v>
          </cell>
          <cell r="AO300">
            <v>0</v>
          </cell>
          <cell r="AP300">
            <v>14361.199999999999</v>
          </cell>
          <cell r="AQ300">
            <v>98219.319999999992</v>
          </cell>
          <cell r="AR300">
            <v>0</v>
          </cell>
          <cell r="AS300">
            <v>0</v>
          </cell>
          <cell r="AT300">
            <v>41324.799999999996</v>
          </cell>
          <cell r="AU300">
            <v>0</v>
          </cell>
          <cell r="AV300">
            <v>0</v>
          </cell>
          <cell r="AW300">
            <v>0</v>
          </cell>
          <cell r="AX300">
            <v>39687.590000000004</v>
          </cell>
          <cell r="AY300">
            <v>0</v>
          </cell>
          <cell r="AZ300">
            <v>0</v>
          </cell>
          <cell r="BA300">
            <v>33715.550000000003</v>
          </cell>
          <cell r="BB300">
            <v>63817.1</v>
          </cell>
          <cell r="BC300">
            <v>7251702.1099999994</v>
          </cell>
          <cell r="BD300">
            <v>1740097.3299999998</v>
          </cell>
          <cell r="BE300">
            <v>1532633.8900000001</v>
          </cell>
          <cell r="BF300">
            <v>44849813.820000008</v>
          </cell>
        </row>
        <row r="301">
          <cell r="G301" t="str">
            <v>39209</v>
          </cell>
          <cell r="H301">
            <v>5241394.9399999995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951552.2699999999</v>
          </cell>
          <cell r="Q301">
            <v>0</v>
          </cell>
          <cell r="R301">
            <v>221193.66</v>
          </cell>
          <cell r="S301">
            <v>0</v>
          </cell>
          <cell r="T301">
            <v>0</v>
          </cell>
          <cell r="U301">
            <v>74063.100000000006</v>
          </cell>
          <cell r="V301">
            <v>409350.57</v>
          </cell>
          <cell r="W301">
            <v>0</v>
          </cell>
          <cell r="X301">
            <v>11750.4</v>
          </cell>
          <cell r="Y301">
            <v>0</v>
          </cell>
          <cell r="Z301">
            <v>0</v>
          </cell>
          <cell r="AA301">
            <v>0</v>
          </cell>
          <cell r="AB301">
            <v>671863.09</v>
          </cell>
          <cell r="AC301">
            <v>119498.31</v>
          </cell>
          <cell r="AD301">
            <v>0</v>
          </cell>
          <cell r="AE301">
            <v>0</v>
          </cell>
          <cell r="AF301">
            <v>316409.81999999995</v>
          </cell>
          <cell r="AG301">
            <v>0</v>
          </cell>
          <cell r="AH301">
            <v>0</v>
          </cell>
          <cell r="AI301">
            <v>48059.12</v>
          </cell>
          <cell r="AJ301">
            <v>0</v>
          </cell>
          <cell r="AK301">
            <v>0</v>
          </cell>
          <cell r="AL301">
            <v>0</v>
          </cell>
          <cell r="AM301">
            <v>83423.509999999995</v>
          </cell>
          <cell r="AN301">
            <v>94824.25</v>
          </cell>
          <cell r="AO301">
            <v>0</v>
          </cell>
          <cell r="AP301">
            <v>122356.08</v>
          </cell>
          <cell r="AQ301">
            <v>406943.11999999994</v>
          </cell>
          <cell r="AR301">
            <v>7587.17</v>
          </cell>
          <cell r="AS301">
            <v>0</v>
          </cell>
          <cell r="AT301">
            <v>14689.25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2525295.5200000005</v>
          </cell>
          <cell r="BD301">
            <v>482212.63999999996</v>
          </cell>
          <cell r="BE301">
            <v>695657.83</v>
          </cell>
          <cell r="BF301">
            <v>12498124.65</v>
          </cell>
        </row>
        <row r="302">
          <cell r="G302" t="str">
            <v>Grand Total</v>
          </cell>
          <cell r="H302">
            <v>5668086564.8699913</v>
          </cell>
          <cell r="I302">
            <v>127544543.42999999</v>
          </cell>
          <cell r="J302">
            <v>242.87</v>
          </cell>
          <cell r="K302">
            <v>307609.97000000003</v>
          </cell>
          <cell r="L302">
            <v>112.67</v>
          </cell>
          <cell r="M302">
            <v>3198</v>
          </cell>
          <cell r="N302">
            <v>3821838.75</v>
          </cell>
          <cell r="O302">
            <v>1013985.2</v>
          </cell>
          <cell r="P302">
            <v>1106176580.4400008</v>
          </cell>
          <cell r="Q302">
            <v>32562782.179999989</v>
          </cell>
          <cell r="R302">
            <v>203823425.53999996</v>
          </cell>
          <cell r="S302">
            <v>11691.34</v>
          </cell>
          <cell r="T302">
            <v>1764424.3499999999</v>
          </cell>
          <cell r="U302">
            <v>2905124.2700000005</v>
          </cell>
          <cell r="V302">
            <v>302110288.75000012</v>
          </cell>
          <cell r="W302">
            <v>33635670.260000005</v>
          </cell>
          <cell r="X302">
            <v>7351427.6700000018</v>
          </cell>
          <cell r="Y302">
            <v>410152.62</v>
          </cell>
          <cell r="Z302">
            <v>38974481.210000001</v>
          </cell>
          <cell r="AA302">
            <v>648881.43000000005</v>
          </cell>
          <cell r="AB302">
            <v>198355637.98999995</v>
          </cell>
          <cell r="AC302">
            <v>48922613.599999994</v>
          </cell>
          <cell r="AD302">
            <v>11172109.510000002</v>
          </cell>
          <cell r="AE302">
            <v>22.619999999999997</v>
          </cell>
          <cell r="AF302">
            <v>192295992.84</v>
          </cell>
          <cell r="AG302">
            <v>9645661.7999999989</v>
          </cell>
          <cell r="AH302">
            <v>1133539.5399999998</v>
          </cell>
          <cell r="AI302">
            <v>71977414.710000038</v>
          </cell>
          <cell r="AJ302">
            <v>290460.39999999997</v>
          </cell>
          <cell r="AK302">
            <v>15736476.699999999</v>
          </cell>
          <cell r="AL302">
            <v>875711.14</v>
          </cell>
          <cell r="AM302">
            <v>14767229.419999994</v>
          </cell>
          <cell r="AN302">
            <v>111005833.05999997</v>
          </cell>
          <cell r="AO302">
            <v>227523.80999999997</v>
          </cell>
          <cell r="AP302">
            <v>4052451.8900000006</v>
          </cell>
          <cell r="AQ302">
            <v>10093905.289999999</v>
          </cell>
          <cell r="AR302">
            <v>3023389.57</v>
          </cell>
          <cell r="AS302">
            <v>3462466.3399999994</v>
          </cell>
          <cell r="AT302">
            <v>14522745.859999992</v>
          </cell>
          <cell r="AU302">
            <v>162376.28</v>
          </cell>
          <cell r="AV302">
            <v>1989493.0799999998</v>
          </cell>
          <cell r="AW302">
            <v>546598.6</v>
          </cell>
          <cell r="AX302">
            <v>106649278.51000005</v>
          </cell>
          <cell r="AY302">
            <v>761064.86</v>
          </cell>
          <cell r="AZ302">
            <v>3249788.94</v>
          </cell>
          <cell r="BA302">
            <v>25594227.370000005</v>
          </cell>
          <cell r="BB302">
            <v>32258766.320000008</v>
          </cell>
          <cell r="BC302">
            <v>1543091895.8600006</v>
          </cell>
          <cell r="BD302">
            <v>369307573.76000017</v>
          </cell>
          <cell r="BE302">
            <v>437477466.53999996</v>
          </cell>
          <cell r="BF302">
            <v>10763802742.030003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 t="str">
            <v>State Total</v>
          </cell>
        </row>
      </sheetData>
      <sheetData sheetId="32">
        <row r="4">
          <cell r="B4" t="str">
            <v>State Total</v>
          </cell>
        </row>
      </sheetData>
      <sheetData sheetId="3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9 OUTPUT TO PAM"/>
      <sheetName val="Exp_Rev_FB by County"/>
      <sheetName val="Master by county"/>
      <sheetName val="Master0809"/>
      <sheetName val=" Exp_Rev_FB by enroll"/>
      <sheetName val="0809 Access"/>
      <sheetName val="0809 enrollment_Rev_Exp by size"/>
      <sheetName val="report comparison verify"/>
      <sheetName val="0708 enrollment by groups"/>
      <sheetName val="0708 Access"/>
      <sheetName val="Master  by county"/>
      <sheetName val="Master0708"/>
      <sheetName val="sheet 1"/>
    </sheetNames>
    <sheetDataSet>
      <sheetData sheetId="0" refreshError="1"/>
      <sheetData sheetId="1">
        <row r="9">
          <cell r="B9" t="str">
            <v>01109</v>
          </cell>
          <cell r="C9" t="str">
            <v>Washtucna</v>
          </cell>
          <cell r="D9">
            <v>58.12</v>
          </cell>
          <cell r="E9">
            <v>1990437.76</v>
          </cell>
          <cell r="F9">
            <v>34247.03647625602</v>
          </cell>
          <cell r="G9">
            <v>2119019.7999999998</v>
          </cell>
          <cell r="H9">
            <v>36459.390915347554</v>
          </cell>
          <cell r="I9">
            <v>2604.045423262216</v>
          </cell>
          <cell r="J9">
            <v>734.80144528561607</v>
          </cell>
          <cell r="K9">
            <v>29375.32329662767</v>
          </cell>
          <cell r="L9">
            <v>3721.8811080523055</v>
          </cell>
          <cell r="M9">
            <v>23.339642119752238</v>
          </cell>
          <cell r="N9">
            <v>583942.52</v>
          </cell>
          <cell r="O9">
            <v>10047.187198898831</v>
          </cell>
        </row>
        <row r="10">
          <cell r="B10" t="str">
            <v>01122</v>
          </cell>
          <cell r="C10" t="str">
            <v>Benge</v>
          </cell>
          <cell r="D10">
            <v>8.8899999999999988</v>
          </cell>
          <cell r="E10">
            <v>345901.21</v>
          </cell>
          <cell r="F10">
            <v>38909.022497187856</v>
          </cell>
          <cell r="G10">
            <v>410733.46</v>
          </cell>
          <cell r="H10">
            <v>46201.739032620928</v>
          </cell>
          <cell r="I10">
            <v>2849.7165354330714</v>
          </cell>
          <cell r="J10">
            <v>474.3082114735659</v>
          </cell>
          <cell r="K10">
            <v>40556.265466816658</v>
          </cell>
          <cell r="L10">
            <v>2321.4488188976379</v>
          </cell>
          <cell r="M10">
            <v>0</v>
          </cell>
          <cell r="N10">
            <v>201930.59</v>
          </cell>
          <cell r="O10">
            <v>22714.35208098988</v>
          </cell>
        </row>
        <row r="11">
          <cell r="B11" t="str">
            <v>01147</v>
          </cell>
          <cell r="C11" t="str">
            <v>Othello</v>
          </cell>
          <cell r="D11">
            <v>3346.0277777777783</v>
          </cell>
          <cell r="E11">
            <v>31157991.300000001</v>
          </cell>
          <cell r="F11">
            <v>9311.9344396755678</v>
          </cell>
          <cell r="G11">
            <v>32741376.98</v>
          </cell>
          <cell r="H11">
            <v>9785.1479887428704</v>
          </cell>
          <cell r="I11">
            <v>610.60841262857275</v>
          </cell>
          <cell r="J11">
            <v>127.46951260615822</v>
          </cell>
          <cell r="K11">
            <v>7281.9711246336865</v>
          </cell>
          <cell r="L11">
            <v>1756.0019582091536</v>
          </cell>
          <cell r="M11">
            <v>9.0969806652996485</v>
          </cell>
          <cell r="N11">
            <v>9000186.6199999992</v>
          </cell>
          <cell r="O11">
            <v>2689.812284217604</v>
          </cell>
        </row>
        <row r="12">
          <cell r="B12" t="str">
            <v>01158</v>
          </cell>
          <cell r="C12" t="str">
            <v>Lind</v>
          </cell>
          <cell r="D12">
            <v>202.24</v>
          </cell>
          <cell r="E12">
            <v>3178680.22</v>
          </cell>
          <cell r="F12">
            <v>15717.366594145569</v>
          </cell>
          <cell r="G12">
            <v>3257069.43</v>
          </cell>
          <cell r="H12">
            <v>16104.971469541139</v>
          </cell>
          <cell r="I12">
            <v>2253.6832476265822</v>
          </cell>
          <cell r="J12">
            <v>151.26725672468353</v>
          </cell>
          <cell r="K12">
            <v>11658.845035601264</v>
          </cell>
          <cell r="L12">
            <v>2041.1759295886077</v>
          </cell>
          <cell r="M12">
            <v>0</v>
          </cell>
          <cell r="N12">
            <v>314855.63</v>
          </cell>
          <cell r="O12">
            <v>1556.8415249208861</v>
          </cell>
        </row>
        <row r="13">
          <cell r="B13" t="str">
            <v>01160</v>
          </cell>
          <cell r="C13" t="str">
            <v>Ritzville</v>
          </cell>
          <cell r="D13">
            <v>340.83000000000004</v>
          </cell>
          <cell r="E13">
            <v>4182997.86</v>
          </cell>
          <cell r="F13">
            <v>12272.974386057564</v>
          </cell>
          <cell r="G13">
            <v>4284853.08</v>
          </cell>
          <cell r="H13">
            <v>12571.819030014962</v>
          </cell>
          <cell r="I13">
            <v>2129.6862072000699</v>
          </cell>
          <cell r="J13">
            <v>286.61540944165711</v>
          </cell>
          <cell r="K13">
            <v>8614.6110671008992</v>
          </cell>
          <cell r="L13">
            <v>1283.7825308804977</v>
          </cell>
          <cell r="M13">
            <v>257.12381539183758</v>
          </cell>
          <cell r="N13">
            <v>254902.66</v>
          </cell>
          <cell r="O13">
            <v>747.88797934454124</v>
          </cell>
        </row>
        <row r="14">
          <cell r="C14" t="str">
            <v>County Totals</v>
          </cell>
          <cell r="D14">
            <v>3956.1077777777782</v>
          </cell>
          <cell r="E14">
            <v>40856008.350000001</v>
          </cell>
          <cell r="F14">
            <v>110458.33439332257</v>
          </cell>
          <cell r="G14">
            <v>42813052.75</v>
          </cell>
          <cell r="H14">
            <v>10822.013745552937</v>
          </cell>
          <cell r="I14">
            <v>859.79448767966926</v>
          </cell>
          <cell r="J14">
            <v>152.09879098339363</v>
          </cell>
          <cell r="K14">
            <v>8019.8824557358139</v>
          </cell>
          <cell r="L14">
            <v>1760.0490560727901</v>
          </cell>
          <cell r="M14">
            <v>30.188955081270958</v>
          </cell>
          <cell r="N14">
            <v>10355818.02</v>
          </cell>
          <cell r="O14">
            <v>2617.6784359037511</v>
          </cell>
        </row>
        <row r="17">
          <cell r="B17" t="str">
            <v>02250</v>
          </cell>
          <cell r="C17" t="str">
            <v>Clarkston</v>
          </cell>
          <cell r="D17">
            <v>2626.402222222222</v>
          </cell>
          <cell r="E17">
            <v>26337996.52</v>
          </cell>
          <cell r="F17">
            <v>10028.165639349478</v>
          </cell>
          <cell r="G17">
            <v>26788242.969999999</v>
          </cell>
          <cell r="H17">
            <v>10199.596521561816</v>
          </cell>
          <cell r="I17">
            <v>1134.3385391591878</v>
          </cell>
          <cell r="J17">
            <v>190.84664403607468</v>
          </cell>
          <cell r="K17">
            <v>7065.4823556686333</v>
          </cell>
          <cell r="L17">
            <v>1803.1328674375848</v>
          </cell>
          <cell r="M17">
            <v>5.7961152603350081</v>
          </cell>
          <cell r="N17">
            <v>1903674.45</v>
          </cell>
          <cell r="O17">
            <v>724.82212887761125</v>
          </cell>
        </row>
        <row r="18">
          <cell r="B18" t="str">
            <v>02420</v>
          </cell>
          <cell r="C18" t="str">
            <v>Asotin</v>
          </cell>
          <cell r="D18">
            <v>592.67666666666673</v>
          </cell>
          <cell r="E18">
            <v>6310989.7999999998</v>
          </cell>
          <cell r="F18">
            <v>10648.284562127747</v>
          </cell>
          <cell r="G18">
            <v>6605072.6900000004</v>
          </cell>
          <cell r="H18">
            <v>11144.479041410999</v>
          </cell>
          <cell r="I18">
            <v>1464.5822905125333</v>
          </cell>
          <cell r="J18">
            <v>702.51954129007936</v>
          </cell>
          <cell r="K18">
            <v>7634.2618909692173</v>
          </cell>
          <cell r="L18">
            <v>1340.7531537713082</v>
          </cell>
          <cell r="M18">
            <v>2.3621648678593723</v>
          </cell>
          <cell r="N18">
            <v>669301.05000000005</v>
          </cell>
          <cell r="O18">
            <v>1129.2853045224208</v>
          </cell>
        </row>
        <row r="19">
          <cell r="C19" t="str">
            <v>County Totals</v>
          </cell>
          <cell r="D19">
            <v>3219.0788888888887</v>
          </cell>
          <cell r="E19">
            <v>32648986.32</v>
          </cell>
          <cell r="F19">
            <v>10142.33805598634</v>
          </cell>
          <cell r="G19">
            <v>33393315.66</v>
          </cell>
          <cell r="H19">
            <v>10373.562379990688</v>
          </cell>
          <cell r="I19">
            <v>1195.1409526741777</v>
          </cell>
          <cell r="J19">
            <v>285.05265688494052</v>
          </cell>
          <cell r="K19">
            <v>7170.2024854590909</v>
          </cell>
          <cell r="L19">
            <v>1718.0024071758276</v>
          </cell>
          <cell r="M19">
            <v>5.1638777966505947</v>
          </cell>
          <cell r="N19">
            <v>2572975.5</v>
          </cell>
          <cell r="O19">
            <v>799.28935848108381</v>
          </cell>
        </row>
        <row r="22">
          <cell r="B22" t="str">
            <v>03017</v>
          </cell>
          <cell r="C22" t="str">
            <v>Kennewick</v>
          </cell>
          <cell r="D22">
            <v>15051.054444444446</v>
          </cell>
          <cell r="E22">
            <v>138391178.72</v>
          </cell>
          <cell r="F22">
            <v>9194.7829456614654</v>
          </cell>
          <cell r="G22">
            <v>145093243.66</v>
          </cell>
          <cell r="H22">
            <v>9640.0716770748204</v>
          </cell>
          <cell r="I22">
            <v>1120.4342693893204</v>
          </cell>
          <cell r="J22">
            <v>283.93239329337501</v>
          </cell>
          <cell r="K22">
            <v>7010.603156043182</v>
          </cell>
          <cell r="L22">
            <v>1172.1563080593316</v>
          </cell>
          <cell r="M22">
            <v>52.945550289610566</v>
          </cell>
          <cell r="N22">
            <v>17731215.190000001</v>
          </cell>
          <cell r="O22">
            <v>1178.0712943035589</v>
          </cell>
        </row>
        <row r="23">
          <cell r="B23" t="str">
            <v>03050</v>
          </cell>
          <cell r="C23" t="str">
            <v>Paterson</v>
          </cell>
          <cell r="D23">
            <v>89.919999999999987</v>
          </cell>
          <cell r="E23">
            <v>1476404.7</v>
          </cell>
          <cell r="F23">
            <v>16419.091414590748</v>
          </cell>
          <cell r="G23">
            <v>1458408.96</v>
          </cell>
          <cell r="H23">
            <v>16218.960854092529</v>
          </cell>
          <cell r="I23">
            <v>1469.0709519572954</v>
          </cell>
          <cell r="J23">
            <v>594.65402580071179</v>
          </cell>
          <cell r="K23">
            <v>9264.5693950177938</v>
          </cell>
          <cell r="L23">
            <v>4723.85153469751</v>
          </cell>
          <cell r="M23">
            <v>166.8149466192171</v>
          </cell>
          <cell r="N23">
            <v>184334.35</v>
          </cell>
          <cell r="O23">
            <v>2049.9816503558723</v>
          </cell>
        </row>
        <row r="24">
          <cell r="B24" t="str">
            <v>03052</v>
          </cell>
          <cell r="C24" t="str">
            <v>Kiona-Benton</v>
          </cell>
          <cell r="D24">
            <v>1477.5711111111111</v>
          </cell>
          <cell r="E24">
            <v>14709583.029999999</v>
          </cell>
          <cell r="F24">
            <v>9955.2454155242758</v>
          </cell>
          <cell r="G24">
            <v>14901583.779999999</v>
          </cell>
          <cell r="H24">
            <v>10085.188907621667</v>
          </cell>
          <cell r="I24">
            <v>1218.7903285722666</v>
          </cell>
          <cell r="J24">
            <v>100.2357645505311</v>
          </cell>
          <cell r="K24">
            <v>7134.6853973563238</v>
          </cell>
          <cell r="L24">
            <v>1631.3173571642349</v>
          </cell>
          <cell r="M24">
            <v>0.16005997831275651</v>
          </cell>
          <cell r="N24">
            <v>1227276.3400000001</v>
          </cell>
          <cell r="O24">
            <v>830.60390851652949</v>
          </cell>
        </row>
        <row r="25">
          <cell r="B25" t="str">
            <v>03053</v>
          </cell>
          <cell r="C25" t="str">
            <v>Finley</v>
          </cell>
          <cell r="D25">
            <v>936.66222222222211</v>
          </cell>
          <cell r="E25">
            <v>9845462.1199999992</v>
          </cell>
          <cell r="F25">
            <v>10511.219398431309</v>
          </cell>
          <cell r="G25">
            <v>9890206.0899999999</v>
          </cell>
          <cell r="H25">
            <v>10558.988988085353</v>
          </cell>
          <cell r="I25">
            <v>1465.9193222743645</v>
          </cell>
          <cell r="J25">
            <v>184.01348523599162</v>
          </cell>
          <cell r="K25">
            <v>7460.3982249026094</v>
          </cell>
          <cell r="L25">
            <v>1316.4461112508247</v>
          </cell>
          <cell r="M25">
            <v>132.21184442156311</v>
          </cell>
          <cell r="N25">
            <v>668167.23</v>
          </cell>
          <cell r="O25">
            <v>713.34918196527633</v>
          </cell>
        </row>
        <row r="26">
          <cell r="B26" t="str">
            <v>03116</v>
          </cell>
          <cell r="C26" t="str">
            <v>Prosser</v>
          </cell>
          <cell r="D26">
            <v>2762.6188888888892</v>
          </cell>
          <cell r="E26">
            <v>27214550.969999999</v>
          </cell>
          <cell r="F26">
            <v>9850.9972111808547</v>
          </cell>
          <cell r="G26">
            <v>27887983.050000001</v>
          </cell>
          <cell r="H26">
            <v>10094.763038855643</v>
          </cell>
          <cell r="I26">
            <v>1105.5899683754183</v>
          </cell>
          <cell r="J26">
            <v>144.33428425604205</v>
          </cell>
          <cell r="K26">
            <v>7417.3390989306827</v>
          </cell>
          <cell r="L26">
            <v>1408.5401412588781</v>
          </cell>
          <cell r="M26">
            <v>18.959546034620129</v>
          </cell>
          <cell r="N26">
            <v>3341921.47</v>
          </cell>
          <cell r="O26">
            <v>1209.6932672983003</v>
          </cell>
        </row>
        <row r="27">
          <cell r="B27" t="str">
            <v>03400</v>
          </cell>
          <cell r="C27" t="str">
            <v>Richland</v>
          </cell>
          <cell r="D27">
            <v>10170.452222222222</v>
          </cell>
          <cell r="E27">
            <v>93579288.120000005</v>
          </cell>
          <cell r="F27">
            <v>9201.0941180699174</v>
          </cell>
          <cell r="G27">
            <v>95796183.060000002</v>
          </cell>
          <cell r="H27">
            <v>9419.0681954817483</v>
          </cell>
          <cell r="I27">
            <v>1350.3808227909019</v>
          </cell>
          <cell r="J27">
            <v>482.6528479504953</v>
          </cell>
          <cell r="K27">
            <v>6473.9860265144998</v>
          </cell>
          <cell r="L27">
            <v>1112.0484982258517</v>
          </cell>
          <cell r="M27">
            <v>0</v>
          </cell>
          <cell r="N27">
            <v>10061511.869999999</v>
          </cell>
          <cell r="O27">
            <v>989.28854392686776</v>
          </cell>
        </row>
        <row r="28">
          <cell r="C28" t="str">
            <v>County Totals</v>
          </cell>
          <cell r="D28">
            <v>30488.27888888889</v>
          </cell>
          <cell r="E28">
            <v>285216467.65999997</v>
          </cell>
          <cell r="F28">
            <v>9354.9546925701961</v>
          </cell>
          <cell r="G28">
            <v>295027608.60000002</v>
          </cell>
          <cell r="H28">
            <v>9676.755112192297</v>
          </cell>
          <cell r="I28">
            <v>1212.2049980154484</v>
          </cell>
          <cell r="J28">
            <v>326.51746385159089</v>
          </cell>
          <cell r="K28">
            <v>6894.9305244846182</v>
          </cell>
          <cell r="L28">
            <v>1210.6851204858287</v>
          </cell>
          <cell r="M28">
            <v>32.417005354808296</v>
          </cell>
          <cell r="N28">
            <v>33214426.450000003</v>
          </cell>
          <cell r="O28">
            <v>1089.4162498003332</v>
          </cell>
        </row>
        <row r="31">
          <cell r="B31" t="str">
            <v>04019</v>
          </cell>
          <cell r="C31" t="str">
            <v>Manson</v>
          </cell>
          <cell r="D31">
            <v>574.26777777777784</v>
          </cell>
          <cell r="E31">
            <v>7159267.7800000003</v>
          </cell>
          <cell r="F31">
            <v>12466.776052983412</v>
          </cell>
          <cell r="G31">
            <v>7415959.8499999996</v>
          </cell>
          <cell r="H31">
            <v>12913.766254999118</v>
          </cell>
          <cell r="I31">
            <v>1482.0088692654026</v>
          </cell>
          <cell r="J31">
            <v>295.91097842469924</v>
          </cell>
          <cell r="K31">
            <v>8569.3158147283193</v>
          </cell>
          <cell r="L31">
            <v>2538.5939215348621</v>
          </cell>
          <cell r="M31">
            <v>27.936671045834206</v>
          </cell>
          <cell r="N31">
            <v>675037.27</v>
          </cell>
          <cell r="O31">
            <v>1175.4747456180914</v>
          </cell>
        </row>
        <row r="32">
          <cell r="B32" t="str">
            <v>04069</v>
          </cell>
          <cell r="C32" t="str">
            <v>Stehekin</v>
          </cell>
          <cell r="D32">
            <v>17.89</v>
          </cell>
          <cell r="E32">
            <v>218150.74</v>
          </cell>
          <cell r="F32">
            <v>12194.004471771939</v>
          </cell>
          <cell r="G32">
            <v>345237.07</v>
          </cell>
          <cell r="H32">
            <v>19297.768026830632</v>
          </cell>
          <cell r="I32">
            <v>0</v>
          </cell>
          <cell r="J32">
            <v>237.60368921185022</v>
          </cell>
          <cell r="K32">
            <v>18959.317495807718</v>
          </cell>
          <cell r="L32">
            <v>85.282280603689216</v>
          </cell>
          <cell r="M32">
            <v>15.564561207378423</v>
          </cell>
          <cell r="N32">
            <v>407392.83</v>
          </cell>
          <cell r="O32">
            <v>22772.097820011179</v>
          </cell>
        </row>
        <row r="33">
          <cell r="B33" t="str">
            <v>04127</v>
          </cell>
          <cell r="C33" t="str">
            <v>Entiat</v>
          </cell>
          <cell r="D33">
            <v>344.22555555555556</v>
          </cell>
          <cell r="E33">
            <v>3803710.01</v>
          </cell>
          <cell r="F33">
            <v>11050.051190595314</v>
          </cell>
          <cell r="G33">
            <v>3892067.16</v>
          </cell>
          <cell r="H33">
            <v>11306.735067123302</v>
          </cell>
          <cell r="I33">
            <v>996.20241572870509</v>
          </cell>
          <cell r="J33">
            <v>286.20228338653925</v>
          </cell>
          <cell r="K33">
            <v>8320.6007043185491</v>
          </cell>
          <cell r="L33">
            <v>1679.3967811802986</v>
          </cell>
          <cell r="M33">
            <v>24.332882509207465</v>
          </cell>
          <cell r="N33">
            <v>562911.6</v>
          </cell>
          <cell r="O33">
            <v>1635.2986898125582</v>
          </cell>
        </row>
        <row r="34">
          <cell r="B34" t="str">
            <v>04129</v>
          </cell>
          <cell r="C34" t="str">
            <v>Lake Chelan</v>
          </cell>
          <cell r="D34">
            <v>1308.9111111111113</v>
          </cell>
          <cell r="E34">
            <v>14134750.59</v>
          </cell>
          <cell r="F34">
            <v>10798.862099964346</v>
          </cell>
          <cell r="G34">
            <v>14586553.550000001</v>
          </cell>
          <cell r="H34">
            <v>11144.036769324799</v>
          </cell>
          <cell r="I34">
            <v>1775.3286073241538</v>
          </cell>
          <cell r="J34">
            <v>220.84706711261265</v>
          </cell>
          <cell r="K34">
            <v>7222.1452089098648</v>
          </cell>
          <cell r="L34">
            <v>1667.6417683910288</v>
          </cell>
          <cell r="M34">
            <v>258.07411758713766</v>
          </cell>
          <cell r="N34">
            <v>1852832.91</v>
          </cell>
          <cell r="O34">
            <v>1415.5528929899319</v>
          </cell>
        </row>
        <row r="35">
          <cell r="B35" t="str">
            <v>04222</v>
          </cell>
          <cell r="C35" t="str">
            <v>Cashmere</v>
          </cell>
          <cell r="D35">
            <v>1439.8366666666668</v>
          </cell>
          <cell r="E35">
            <v>12611188.83</v>
          </cell>
          <cell r="F35">
            <v>8758.7634916923435</v>
          </cell>
          <cell r="G35">
            <v>12853292.279999999</v>
          </cell>
          <cell r="H35">
            <v>8926.9099596945016</v>
          </cell>
          <cell r="I35">
            <v>998.63744498797314</v>
          </cell>
          <cell r="J35">
            <v>161.17668439244264</v>
          </cell>
          <cell r="K35">
            <v>6572.7947961690097</v>
          </cell>
          <cell r="L35">
            <v>1176.6177784054207</v>
          </cell>
          <cell r="M35">
            <v>17.683255739655653</v>
          </cell>
          <cell r="N35">
            <v>455757.68</v>
          </cell>
          <cell r="O35">
            <v>316.53429208405578</v>
          </cell>
        </row>
        <row r="36">
          <cell r="B36" t="str">
            <v>04228</v>
          </cell>
          <cell r="C36" t="str">
            <v>Cascade</v>
          </cell>
          <cell r="D36">
            <v>1194.8177777777778</v>
          </cell>
          <cell r="E36">
            <v>11655847.539999999</v>
          </cell>
          <cell r="F36">
            <v>9755.3348776568437</v>
          </cell>
          <cell r="G36">
            <v>11719929.199999999</v>
          </cell>
          <cell r="H36">
            <v>9808.9678760871011</v>
          </cell>
          <cell r="I36">
            <v>1661.5529220634294</v>
          </cell>
          <cell r="J36">
            <v>212.98264449437201</v>
          </cell>
          <cell r="K36">
            <v>6626.589231644808</v>
          </cell>
          <cell r="L36">
            <v>1307.8430778844936</v>
          </cell>
          <cell r="M36">
            <v>0</v>
          </cell>
          <cell r="N36">
            <v>255291.49</v>
          </cell>
          <cell r="O36">
            <v>213.66562730160618</v>
          </cell>
        </row>
        <row r="37">
          <cell r="B37" t="str">
            <v>04246</v>
          </cell>
          <cell r="C37" t="str">
            <v>Wenatchee</v>
          </cell>
          <cell r="D37">
            <v>7319.9222222222224</v>
          </cell>
          <cell r="E37">
            <v>69833466.829999998</v>
          </cell>
          <cell r="F37">
            <v>9540.1924651597692</v>
          </cell>
          <cell r="G37">
            <v>72062491.640000001</v>
          </cell>
          <cell r="H37">
            <v>9844.7072868108789</v>
          </cell>
          <cell r="I37">
            <v>1274.8346767497528</v>
          </cell>
          <cell r="J37">
            <v>252.19474114023677</v>
          </cell>
          <cell r="K37">
            <v>6692.9523132455879</v>
          </cell>
          <cell r="L37">
            <v>1619.3962913995747</v>
          </cell>
          <cell r="M37">
            <v>5.3292642757284918</v>
          </cell>
          <cell r="N37">
            <v>11562222.6</v>
          </cell>
          <cell r="O37">
            <v>1579.5553899328013</v>
          </cell>
        </row>
        <row r="38">
          <cell r="C38" t="str">
            <v>County Totals</v>
          </cell>
          <cell r="D38">
            <v>12199.871111111112</v>
          </cell>
          <cell r="E38">
            <v>119416382.31999999</v>
          </cell>
          <cell r="F38">
            <v>9788.3314694399305</v>
          </cell>
          <cell r="G38">
            <v>122875530.75</v>
          </cell>
          <cell r="H38">
            <v>10071.871221499243</v>
          </cell>
          <cell r="I38">
            <v>1333.8299988415179</v>
          </cell>
          <cell r="J38">
            <v>237.24509903747617</v>
          </cell>
          <cell r="K38">
            <v>6881.2843041875485</v>
          </cell>
          <cell r="L38">
            <v>1584.5143628111189</v>
          </cell>
          <cell r="M38">
            <v>34.99745662158179</v>
          </cell>
          <cell r="N38">
            <v>15771446.379999999</v>
          </cell>
          <cell r="O38">
            <v>1292.7551640800575</v>
          </cell>
        </row>
        <row r="41">
          <cell r="B41" t="str">
            <v>05121</v>
          </cell>
          <cell r="C41" t="str">
            <v>Port Angeles</v>
          </cell>
          <cell r="D41">
            <v>4139.9911111111114</v>
          </cell>
          <cell r="E41">
            <v>40446691.369999997</v>
          </cell>
          <cell r="F41">
            <v>9769.7531913648745</v>
          </cell>
          <cell r="G41">
            <v>41227870.990000002</v>
          </cell>
          <cell r="H41">
            <v>9958.4443259674208</v>
          </cell>
          <cell r="I41">
            <v>1827.3052301239509</v>
          </cell>
          <cell r="J41">
            <v>213.95372749055821</v>
          </cell>
          <cell r="K41">
            <v>6459.1330252453563</v>
          </cell>
          <cell r="L41">
            <v>1452.1458859815048</v>
          </cell>
          <cell r="M41">
            <v>5.9064571260485792</v>
          </cell>
          <cell r="N41">
            <v>3778091.21</v>
          </cell>
          <cell r="O41">
            <v>912.58437726114278</v>
          </cell>
        </row>
        <row r="42">
          <cell r="B42" t="str">
            <v>05313</v>
          </cell>
          <cell r="C42" t="str">
            <v>Crescent</v>
          </cell>
          <cell r="D42">
            <v>289.8366666666667</v>
          </cell>
          <cell r="E42">
            <v>2917310.23</v>
          </cell>
          <cell r="F42">
            <v>10065.359443824682</v>
          </cell>
          <cell r="G42">
            <v>3165847.56</v>
          </cell>
          <cell r="H42">
            <v>10922.867684097939</v>
          </cell>
          <cell r="I42">
            <v>1195.5344504376028</v>
          </cell>
          <cell r="J42">
            <v>220.36507918252806</v>
          </cell>
          <cell r="K42">
            <v>7773.5935756920562</v>
          </cell>
          <cell r="L42">
            <v>1718.0036802336949</v>
          </cell>
          <cell r="M42">
            <v>15.370898552058055</v>
          </cell>
          <cell r="N42">
            <v>912159.79</v>
          </cell>
          <cell r="O42">
            <v>3147.1511195960943</v>
          </cell>
        </row>
        <row r="43">
          <cell r="B43" t="str">
            <v>05323</v>
          </cell>
          <cell r="C43" t="str">
            <v>Sequim</v>
          </cell>
          <cell r="D43">
            <v>2861.0955555555552</v>
          </cell>
          <cell r="E43">
            <v>24019009.949999999</v>
          </cell>
          <cell r="F43">
            <v>8395.0394118647637</v>
          </cell>
          <cell r="G43">
            <v>24604070.350000001</v>
          </cell>
          <cell r="H43">
            <v>8599.5276537425852</v>
          </cell>
          <cell r="I43">
            <v>1039.1848689662779</v>
          </cell>
          <cell r="J43">
            <v>222.12489854313776</v>
          </cell>
          <cell r="K43">
            <v>6130.8514725905306</v>
          </cell>
          <cell r="L43">
            <v>1171.5681195936602</v>
          </cell>
          <cell r="M43">
            <v>35.798294048977354</v>
          </cell>
          <cell r="N43">
            <v>2838294.63</v>
          </cell>
          <cell r="O43">
            <v>992.03070113779268</v>
          </cell>
        </row>
        <row r="44">
          <cell r="B44" t="str">
            <v>05401</v>
          </cell>
          <cell r="C44" t="str">
            <v>Cape Flattery</v>
          </cell>
          <cell r="D44">
            <v>432.41222222222223</v>
          </cell>
          <cell r="E44">
            <v>7034824</v>
          </cell>
          <cell r="F44">
            <v>16268.790840016341</v>
          </cell>
          <cell r="G44">
            <v>7265183.3099999996</v>
          </cell>
          <cell r="H44">
            <v>16801.521642157302</v>
          </cell>
          <cell r="I44">
            <v>721.93902937269218</v>
          </cell>
          <cell r="J44">
            <v>456.8791765059575</v>
          </cell>
          <cell r="K44">
            <v>8980.7680968006334</v>
          </cell>
          <cell r="L44">
            <v>6632.6570633474748</v>
          </cell>
          <cell r="M44">
            <v>9.2782761305441568</v>
          </cell>
          <cell r="N44">
            <v>1301832.27</v>
          </cell>
          <cell r="O44">
            <v>3010.6278294117496</v>
          </cell>
        </row>
        <row r="45">
          <cell r="B45" t="str">
            <v>05402</v>
          </cell>
          <cell r="C45" t="str">
            <v>Quillayute Valley</v>
          </cell>
          <cell r="D45">
            <v>2767.2344444444448</v>
          </cell>
          <cell r="E45">
            <v>20455842.07</v>
          </cell>
          <cell r="F45">
            <v>7392.1608308495715</v>
          </cell>
          <cell r="G45">
            <v>21016790.629999999</v>
          </cell>
          <cell r="H45">
            <v>7594.8717219076716</v>
          </cell>
          <cell r="I45">
            <v>198.93742689753225</v>
          </cell>
          <cell r="J45">
            <v>79.814917902390306</v>
          </cell>
          <cell r="K45">
            <v>6175.0947608743736</v>
          </cell>
          <cell r="L45">
            <v>1056.3368874901576</v>
          </cell>
          <cell r="M45">
            <v>84.687728743217761</v>
          </cell>
          <cell r="N45">
            <v>1141444.76</v>
          </cell>
          <cell r="O45">
            <v>412.48574449179301</v>
          </cell>
        </row>
        <row r="46">
          <cell r="C46" t="str">
            <v>County Totals</v>
          </cell>
          <cell r="D46">
            <v>10490.570000000002</v>
          </cell>
          <cell r="E46">
            <v>94873677.620000005</v>
          </cell>
          <cell r="F46">
            <v>9043.7104580589985</v>
          </cell>
          <cell r="G46">
            <v>97279762.840000004</v>
          </cell>
          <cell r="H46">
            <v>9273.0674157838894</v>
          </cell>
          <cell r="I46">
            <v>1119.8081801084211</v>
          </cell>
          <cell r="J46">
            <v>190.98902156889471</v>
          </cell>
          <cell r="K46">
            <v>6434.9321790903632</v>
          </cell>
          <cell r="L46">
            <v>1492.0975371214336</v>
          </cell>
          <cell r="M46">
            <v>35.24049789477597</v>
          </cell>
          <cell r="N46">
            <v>9971822.6600000001</v>
          </cell>
          <cell r="O46">
            <v>950.55108159041868</v>
          </cell>
        </row>
        <row r="48">
          <cell r="B48" t="str">
            <v>06037</v>
          </cell>
          <cell r="C48" t="str">
            <v>Vancouver</v>
          </cell>
          <cell r="D48">
            <v>21480.70555555556</v>
          </cell>
          <cell r="E48">
            <v>207888034.47</v>
          </cell>
          <cell r="F48">
            <v>9677.8960045022304</v>
          </cell>
          <cell r="G48">
            <v>210364731.69</v>
          </cell>
          <cell r="H48">
            <v>9793.194694929065</v>
          </cell>
          <cell r="I48">
            <v>1608.0871641139449</v>
          </cell>
          <cell r="J48">
            <v>227.83093354837555</v>
          </cell>
          <cell r="K48">
            <v>6566.6293313870547</v>
          </cell>
          <cell r="L48">
            <v>1347.2570495951534</v>
          </cell>
          <cell r="M48">
            <v>43.390216284536471</v>
          </cell>
          <cell r="N48">
            <v>11779219.119999999</v>
          </cell>
          <cell r="O48">
            <v>548.36276627578172</v>
          </cell>
        </row>
        <row r="49">
          <cell r="B49" t="str">
            <v>06098</v>
          </cell>
          <cell r="C49" t="str">
            <v>Hockinson</v>
          </cell>
          <cell r="D49">
            <v>1986.5911111111111</v>
          </cell>
          <cell r="E49">
            <v>17637474.489999998</v>
          </cell>
          <cell r="F49">
            <v>8878.2610529930662</v>
          </cell>
          <cell r="G49">
            <v>17673495.120000001</v>
          </cell>
          <cell r="H49">
            <v>8896.3929321696796</v>
          </cell>
          <cell r="I49">
            <v>1332.6170922607796</v>
          </cell>
          <cell r="J49">
            <v>392.40303937733648</v>
          </cell>
          <cell r="K49">
            <v>6380.3356358071769</v>
          </cell>
          <cell r="L49">
            <v>791.03716472438543</v>
          </cell>
          <cell r="M49">
            <v>0</v>
          </cell>
          <cell r="N49">
            <v>1201572.77</v>
          </cell>
          <cell r="O49">
            <v>604.84151131027352</v>
          </cell>
        </row>
        <row r="50">
          <cell r="B50" t="str">
            <v>06101</v>
          </cell>
          <cell r="C50" t="str">
            <v>La Center</v>
          </cell>
          <cell r="D50">
            <v>1519.1644444444446</v>
          </cell>
          <cell r="E50">
            <v>13082520.23</v>
          </cell>
          <cell r="F50">
            <v>8611.6550962224846</v>
          </cell>
          <cell r="G50">
            <v>13251077.93</v>
          </cell>
          <cell r="H50">
            <v>8722.6093122827751</v>
          </cell>
          <cell r="I50">
            <v>1329.1531126759739</v>
          </cell>
          <cell r="J50">
            <v>325.37787584988234</v>
          </cell>
          <cell r="K50">
            <v>6157.6052245093788</v>
          </cell>
          <cell r="L50">
            <v>880.81469053163721</v>
          </cell>
          <cell r="M50">
            <v>29.658408715902304</v>
          </cell>
          <cell r="N50">
            <v>1283925.22</v>
          </cell>
          <cell r="O50">
            <v>845.15223134354551</v>
          </cell>
        </row>
        <row r="51">
          <cell r="B51" t="str">
            <v>06103</v>
          </cell>
          <cell r="C51" t="str">
            <v>Green Mountain</v>
          </cell>
          <cell r="D51">
            <v>114.77</v>
          </cell>
          <cell r="E51">
            <v>1180970.7</v>
          </cell>
          <cell r="F51">
            <v>10289.890215213034</v>
          </cell>
          <cell r="G51">
            <v>1154647.52</v>
          </cell>
          <cell r="H51">
            <v>10060.534285963231</v>
          </cell>
          <cell r="I51">
            <v>2329.9255031802736</v>
          </cell>
          <cell r="J51">
            <v>357.39156574017602</v>
          </cell>
          <cell r="K51">
            <v>6215.7286747407852</v>
          </cell>
          <cell r="L51">
            <v>1120.975429119108</v>
          </cell>
          <cell r="M51">
            <v>36.513113182887516</v>
          </cell>
          <cell r="N51">
            <v>143738.38</v>
          </cell>
          <cell r="O51">
            <v>1252.4037640498389</v>
          </cell>
        </row>
        <row r="52">
          <cell r="B52" t="str">
            <v>06112</v>
          </cell>
          <cell r="C52" t="str">
            <v>Washougal</v>
          </cell>
          <cell r="D52">
            <v>2911.818888888889</v>
          </cell>
          <cell r="E52">
            <v>27518239.649999999</v>
          </cell>
          <cell r="F52">
            <v>9450.5327082690201</v>
          </cell>
          <cell r="G52">
            <v>27888125.440000001</v>
          </cell>
          <cell r="H52">
            <v>9577.5618279067276</v>
          </cell>
          <cell r="I52">
            <v>1565.5811346630608</v>
          </cell>
          <cell r="J52">
            <v>337.70670413338433</v>
          </cell>
          <cell r="K52">
            <v>6324.5140452493042</v>
          </cell>
          <cell r="L52">
            <v>1334.1414587369406</v>
          </cell>
          <cell r="M52">
            <v>15.618485124036635</v>
          </cell>
          <cell r="N52">
            <v>3211809.14</v>
          </cell>
          <cell r="O52">
            <v>1103.0250378056937</v>
          </cell>
        </row>
        <row r="53">
          <cell r="B53" t="str">
            <v>06114</v>
          </cell>
          <cell r="C53" t="str">
            <v>Evergreen</v>
          </cell>
          <cell r="D53">
            <v>25598.655555555561</v>
          </cell>
          <cell r="E53">
            <v>235357204.53999999</v>
          </cell>
          <cell r="F53">
            <v>9194.1236534557574</v>
          </cell>
          <cell r="G53">
            <v>236622586.68000001</v>
          </cell>
          <cell r="H53">
            <v>9243.5552393159523</v>
          </cell>
          <cell r="I53">
            <v>1377.8731392143422</v>
          </cell>
          <cell r="J53">
            <v>234.44242050038213</v>
          </cell>
          <cell r="K53">
            <v>6524.892494354086</v>
          </cell>
          <cell r="L53">
            <v>1086.5507041819469</v>
          </cell>
          <cell r="M53">
            <v>19.796481065194822</v>
          </cell>
          <cell r="N53">
            <v>11479171.58</v>
          </cell>
          <cell r="O53">
            <v>448.42869013520232</v>
          </cell>
        </row>
        <row r="54">
          <cell r="B54" t="str">
            <v>06117</v>
          </cell>
          <cell r="C54" t="str">
            <v>Camas</v>
          </cell>
          <cell r="D54">
            <v>5512.6055555555558</v>
          </cell>
          <cell r="E54">
            <v>48511498.990000002</v>
          </cell>
          <cell r="F54">
            <v>8800.1034177224119</v>
          </cell>
          <cell r="G54">
            <v>49661182.789999999</v>
          </cell>
          <cell r="H54">
            <v>9008.6588437208047</v>
          </cell>
          <cell r="I54">
            <v>1618.0881073579844</v>
          </cell>
          <cell r="J54">
            <v>423.18374069934663</v>
          </cell>
          <cell r="K54">
            <v>6172.1720749111364</v>
          </cell>
          <cell r="L54">
            <v>794.83016621500815</v>
          </cell>
          <cell r="M54">
            <v>0.3847545373280834</v>
          </cell>
          <cell r="N54">
            <v>2638117.09</v>
          </cell>
          <cell r="O54">
            <v>478.56082997654863</v>
          </cell>
        </row>
        <row r="55">
          <cell r="B55" t="str">
            <v>06119</v>
          </cell>
          <cell r="C55" t="str">
            <v>Battle Ground</v>
          </cell>
          <cell r="D55">
            <v>12763.797777777774</v>
          </cell>
          <cell r="E55">
            <v>113639396.40000001</v>
          </cell>
          <cell r="F55">
            <v>8903.2589185837969</v>
          </cell>
          <cell r="G55">
            <v>111325392.37</v>
          </cell>
          <cell r="H55">
            <v>8721.9645992685237</v>
          </cell>
          <cell r="I55">
            <v>945.30490533207751</v>
          </cell>
          <cell r="J55">
            <v>268.91443203337781</v>
          </cell>
          <cell r="K55">
            <v>6496.7891660249534</v>
          </cell>
          <cell r="L55">
            <v>989.12043420027032</v>
          </cell>
          <cell r="M55">
            <v>21.835661677846154</v>
          </cell>
          <cell r="N55">
            <v>495780.14</v>
          </cell>
          <cell r="O55">
            <v>38.842682141452514</v>
          </cell>
        </row>
        <row r="56">
          <cell r="B56" t="str">
            <v>06122</v>
          </cell>
          <cell r="C56" t="str">
            <v>Ridgefield</v>
          </cell>
          <cell r="D56">
            <v>2066.7300000000005</v>
          </cell>
          <cell r="E56">
            <v>18054098.539999999</v>
          </cell>
          <cell r="F56">
            <v>8735.5864288029861</v>
          </cell>
          <cell r="G56">
            <v>17980222.440000001</v>
          </cell>
          <cell r="H56">
            <v>8699.8410242266764</v>
          </cell>
          <cell r="I56">
            <v>1576.7556187794241</v>
          </cell>
          <cell r="J56">
            <v>238.8293149080915</v>
          </cell>
          <cell r="K56">
            <v>5944.2748157717733</v>
          </cell>
          <cell r="L56">
            <v>939.98127476738591</v>
          </cell>
          <cell r="M56">
            <v>0</v>
          </cell>
          <cell r="N56">
            <v>2477909.2799999998</v>
          </cell>
          <cell r="O56">
            <v>1198.9516192245717</v>
          </cell>
        </row>
        <row r="57">
          <cell r="C57" t="str">
            <v>County Totals</v>
          </cell>
          <cell r="D57">
            <v>73954.838888888888</v>
          </cell>
          <cell r="E57">
            <v>682869438.00999987</v>
          </cell>
          <cell r="F57">
            <v>9233.6005090343788</v>
          </cell>
          <cell r="G57">
            <v>685921461.98000014</v>
          </cell>
          <cell r="H57">
            <v>9274.8692619091653</v>
          </cell>
          <cell r="I57">
            <v>1400.1990984738359</v>
          </cell>
          <cell r="J57">
            <v>263.03073500336654</v>
          </cell>
          <cell r="K57">
            <v>6469.8501105366777</v>
          </cell>
          <cell r="L57">
            <v>1117.2558652198479</v>
          </cell>
          <cell r="M57">
            <v>24.533452675435328</v>
          </cell>
          <cell r="N57">
            <v>34711242.719999999</v>
          </cell>
          <cell r="O57">
            <v>469.35728941483882</v>
          </cell>
        </row>
        <row r="60">
          <cell r="B60" t="str">
            <v>07002</v>
          </cell>
          <cell r="C60" t="str">
            <v>Dayton</v>
          </cell>
          <cell r="D60">
            <v>485.21555555555545</v>
          </cell>
          <cell r="E60">
            <v>5485427.6600000001</v>
          </cell>
          <cell r="F60">
            <v>11305.135618991791</v>
          </cell>
          <cell r="G60">
            <v>5549424.8200000003</v>
          </cell>
          <cell r="H60">
            <v>11437.029906524938</v>
          </cell>
          <cell r="I60">
            <v>2005.8105698727259</v>
          </cell>
          <cell r="J60">
            <v>304.22353180945936</v>
          </cell>
          <cell r="K60">
            <v>7386.470649928784</v>
          </cell>
          <cell r="L60">
            <v>1720.8576073864083</v>
          </cell>
          <cell r="M60">
            <v>19.667547527559346</v>
          </cell>
          <cell r="N60">
            <v>145241.76999999999</v>
          </cell>
          <cell r="O60">
            <v>299.33452944166856</v>
          </cell>
        </row>
        <row r="61">
          <cell r="B61" t="str">
            <v>07035</v>
          </cell>
          <cell r="C61" t="str">
            <v>Starbuck</v>
          </cell>
          <cell r="D61">
            <v>25.94</v>
          </cell>
          <cell r="E61">
            <v>407764.02</v>
          </cell>
          <cell r="F61">
            <v>15719.507324595219</v>
          </cell>
          <cell r="G61">
            <v>565971.80000000005</v>
          </cell>
          <cell r="H61">
            <v>21818.496530454897</v>
          </cell>
          <cell r="I61">
            <v>0</v>
          </cell>
          <cell r="J61">
            <v>411.52081727062443</v>
          </cell>
          <cell r="K61">
            <v>18687.976869699301</v>
          </cell>
          <cell r="L61">
            <v>2718.9988434849647</v>
          </cell>
          <cell r="M61">
            <v>0</v>
          </cell>
          <cell r="N61">
            <v>435110.43</v>
          </cell>
          <cell r="O61">
            <v>16773.725134926754</v>
          </cell>
        </row>
        <row r="62">
          <cell r="C62" t="str">
            <v>County Totals</v>
          </cell>
          <cell r="D62">
            <v>511.15555555555545</v>
          </cell>
          <cell r="E62">
            <v>5893191.6799999997</v>
          </cell>
          <cell r="F62">
            <v>11529.155099556561</v>
          </cell>
          <cell r="G62">
            <v>6115396.6200000001</v>
          </cell>
          <cell r="H62">
            <v>11963.866094252677</v>
          </cell>
          <cell r="I62">
            <v>1904.020174332667</v>
          </cell>
          <cell r="J62">
            <v>309.66862881488578</v>
          </cell>
          <cell r="K62">
            <v>7959.996787235893</v>
          </cell>
          <cell r="L62">
            <v>1771.5110403443182</v>
          </cell>
          <cell r="M62">
            <v>18.669463524910881</v>
          </cell>
          <cell r="N62">
            <v>580352.19999999995</v>
          </cell>
          <cell r="O62">
            <v>1135.3729675680377</v>
          </cell>
        </row>
        <row r="65">
          <cell r="B65" t="str">
            <v>08122</v>
          </cell>
          <cell r="C65" t="str">
            <v>Longview</v>
          </cell>
          <cell r="D65">
            <v>6885.536666666666</v>
          </cell>
          <cell r="E65">
            <v>68298823.900000006</v>
          </cell>
          <cell r="F65">
            <v>9919.1722020215348</v>
          </cell>
          <cell r="G65">
            <v>67897477.200000003</v>
          </cell>
          <cell r="H65">
            <v>9860.8838333105014</v>
          </cell>
          <cell r="I65">
            <v>1627.5284923324789</v>
          </cell>
          <cell r="J65">
            <v>154.25657452989623</v>
          </cell>
          <cell r="K65">
            <v>6652.3382108680962</v>
          </cell>
          <cell r="L65">
            <v>1412.9985171816675</v>
          </cell>
          <cell r="M65">
            <v>13.762038398362559</v>
          </cell>
          <cell r="N65">
            <v>1335042.81</v>
          </cell>
          <cell r="O65">
            <v>193.89088674279083</v>
          </cell>
        </row>
        <row r="66">
          <cell r="B66" t="str">
            <v>08130</v>
          </cell>
          <cell r="C66" t="str">
            <v>Toutle Lake</v>
          </cell>
          <cell r="D66">
            <v>594.90444444444449</v>
          </cell>
          <cell r="E66">
            <v>6619633.4400000004</v>
          </cell>
          <cell r="F66">
            <v>11127.221357678358</v>
          </cell>
          <cell r="G66">
            <v>6568038.2300000004</v>
          </cell>
          <cell r="H66">
            <v>11040.492790625573</v>
          </cell>
          <cell r="I66">
            <v>1356.1012151344567</v>
          </cell>
          <cell r="J66">
            <v>312.41144983134541</v>
          </cell>
          <cell r="K66">
            <v>7697.9445737317274</v>
          </cell>
          <cell r="L66">
            <v>1307.7371454612692</v>
          </cell>
          <cell r="M66">
            <v>366.2984064667715</v>
          </cell>
          <cell r="N66">
            <v>574047.81000000006</v>
          </cell>
          <cell r="O66">
            <v>964.94120250871288</v>
          </cell>
        </row>
        <row r="67">
          <cell r="B67" t="str">
            <v>08401</v>
          </cell>
          <cell r="C67" t="str">
            <v>Castle Rock</v>
          </cell>
          <cell r="D67">
            <v>1330.4344444444446</v>
          </cell>
          <cell r="E67">
            <v>12030501.220000001</v>
          </cell>
          <cell r="F67">
            <v>9042.5358951253183</v>
          </cell>
          <cell r="G67">
            <v>12760885.939999999</v>
          </cell>
          <cell r="H67">
            <v>9591.5180137482221</v>
          </cell>
          <cell r="I67">
            <v>1200.4284440086819</v>
          </cell>
          <cell r="J67">
            <v>267.93438901745543</v>
          </cell>
          <cell r="K67">
            <v>6755.5830710269238</v>
          </cell>
          <cell r="L67">
            <v>1355.0659692615027</v>
          </cell>
          <cell r="M67">
            <v>12.506140433659512</v>
          </cell>
          <cell r="N67">
            <v>983289.15</v>
          </cell>
          <cell r="O67">
            <v>739.07373197226298</v>
          </cell>
        </row>
        <row r="68">
          <cell r="B68" t="str">
            <v>08402</v>
          </cell>
          <cell r="C68" t="str">
            <v>Kalama</v>
          </cell>
          <cell r="D68">
            <v>992.06444444444458</v>
          </cell>
          <cell r="E68">
            <v>8223958.9800000004</v>
          </cell>
          <cell r="F68">
            <v>8289.7426936870143</v>
          </cell>
          <cell r="G68">
            <v>8300632.5300000003</v>
          </cell>
          <cell r="H68">
            <v>8367.029557891623</v>
          </cell>
          <cell r="I68">
            <v>1267.8158732967615</v>
          </cell>
          <cell r="J68">
            <v>188.03227052902025</v>
          </cell>
          <cell r="K68">
            <v>5700.0089476714093</v>
          </cell>
          <cell r="L68">
            <v>1129.8988349771182</v>
          </cell>
          <cell r="M68">
            <v>81.273631417313823</v>
          </cell>
          <cell r="N68">
            <v>612190.89</v>
          </cell>
          <cell r="O68">
            <v>617.08782471568816</v>
          </cell>
        </row>
        <row r="69">
          <cell r="B69" t="str">
            <v>08404</v>
          </cell>
          <cell r="C69" t="str">
            <v>Woodland</v>
          </cell>
          <cell r="D69">
            <v>2151.701111111111</v>
          </cell>
          <cell r="E69">
            <v>20219203.350000001</v>
          </cell>
          <cell r="F69">
            <v>9396.8457076080904</v>
          </cell>
          <cell r="G69">
            <v>20740096.199999999</v>
          </cell>
          <cell r="H69">
            <v>9638.9299112691715</v>
          </cell>
          <cell r="I69">
            <v>1099.0923589655936</v>
          </cell>
          <cell r="J69">
            <v>242.44496938081554</v>
          </cell>
          <cell r="K69">
            <v>6772.0984502700958</v>
          </cell>
          <cell r="L69">
            <v>1039.0611634928644</v>
          </cell>
          <cell r="M69">
            <v>486.23296915980177</v>
          </cell>
          <cell r="N69">
            <v>1316966.3400000001</v>
          </cell>
          <cell r="O69">
            <v>612.05821440503667</v>
          </cell>
        </row>
        <row r="70">
          <cell r="B70" t="str">
            <v>08458</v>
          </cell>
          <cell r="C70" t="str">
            <v>Kelso</v>
          </cell>
          <cell r="D70">
            <v>4957.4611111111108</v>
          </cell>
          <cell r="E70">
            <v>46373142.280000001</v>
          </cell>
          <cell r="F70">
            <v>9354.21201309362</v>
          </cell>
          <cell r="G70">
            <v>46906679.659999996</v>
          </cell>
          <cell r="H70">
            <v>9461.8351225929946</v>
          </cell>
          <cell r="I70">
            <v>1162.4617441947771</v>
          </cell>
          <cell r="J70">
            <v>210.86455275605903</v>
          </cell>
          <cell r="K70">
            <v>6840.425760273798</v>
          </cell>
          <cell r="L70">
            <v>1234.7481165874558</v>
          </cell>
          <cell r="M70">
            <v>13.334948780905997</v>
          </cell>
          <cell r="N70">
            <v>2540496.1</v>
          </cell>
          <cell r="O70">
            <v>512.45910821287339</v>
          </cell>
        </row>
        <row r="71">
          <cell r="C71" t="str">
            <v>County Totals</v>
          </cell>
          <cell r="D71">
            <v>16912.10222222222</v>
          </cell>
          <cell r="E71">
            <v>161765263.17000002</v>
          </cell>
          <cell r="F71">
            <v>9565.0594494067773</v>
          </cell>
          <cell r="G71">
            <v>163173809.75999999</v>
          </cell>
          <cell r="H71">
            <v>9648.3457594995089</v>
          </cell>
          <cell r="I71">
            <v>1359.7234091799617</v>
          </cell>
          <cell r="J71">
            <v>198.55754275110814</v>
          </cell>
          <cell r="K71">
            <v>6711.7482905732477</v>
          </cell>
          <cell r="L71">
            <v>1288.3055686223909</v>
          </cell>
          <cell r="M71">
            <v>90.010948372802346</v>
          </cell>
          <cell r="N71">
            <v>7362033.0999999996</v>
          </cell>
          <cell r="O71">
            <v>435.31153036234673</v>
          </cell>
        </row>
        <row r="74">
          <cell r="B74" t="str">
            <v>09013</v>
          </cell>
          <cell r="C74" t="str">
            <v>Orondo</v>
          </cell>
          <cell r="D74">
            <v>181.73</v>
          </cell>
          <cell r="E74">
            <v>2976515.43</v>
          </cell>
          <cell r="F74">
            <v>16378.778572607716</v>
          </cell>
          <cell r="G74">
            <v>3019139.43</v>
          </cell>
          <cell r="H74">
            <v>16613.324327298742</v>
          </cell>
          <cell r="I74">
            <v>3140.4914983767126</v>
          </cell>
          <cell r="J74">
            <v>193.54503934408191</v>
          </cell>
          <cell r="K74">
            <v>9133.9602707313043</v>
          </cell>
          <cell r="L74">
            <v>2692.0026963077094</v>
          </cell>
          <cell r="M74">
            <v>1453.3248225389314</v>
          </cell>
          <cell r="N74">
            <v>389762.89</v>
          </cell>
          <cell r="O74">
            <v>2144.7360920046226</v>
          </cell>
        </row>
        <row r="75">
          <cell r="B75" t="str">
            <v>09075</v>
          </cell>
          <cell r="C75" t="str">
            <v>Bridgeport</v>
          </cell>
          <cell r="D75">
            <v>725.19999999999993</v>
          </cell>
          <cell r="E75">
            <v>7694311.4000000004</v>
          </cell>
          <cell r="F75">
            <v>10609.916436845009</v>
          </cell>
          <cell r="G75">
            <v>7893167.5</v>
          </cell>
          <cell r="H75">
            <v>10884.125068946498</v>
          </cell>
          <cell r="I75">
            <v>154.77773028130173</v>
          </cell>
          <cell r="J75">
            <v>115.19500827357972</v>
          </cell>
          <cell r="K75">
            <v>8460.6293712079441</v>
          </cell>
          <cell r="L75">
            <v>2125.9443601765029</v>
          </cell>
          <cell r="M75">
            <v>27.578599007170439</v>
          </cell>
          <cell r="N75">
            <v>241071.56</v>
          </cell>
          <cell r="O75">
            <v>332.42079426365143</v>
          </cell>
        </row>
        <row r="76">
          <cell r="B76" t="str">
            <v>09102</v>
          </cell>
          <cell r="C76" t="str">
            <v>Palisades</v>
          </cell>
          <cell r="D76">
            <v>25.39</v>
          </cell>
          <cell r="E76">
            <v>628823.57999999996</v>
          </cell>
          <cell r="F76">
            <v>24766.584482079557</v>
          </cell>
          <cell r="G76">
            <v>685964.86</v>
          </cell>
          <cell r="H76">
            <v>27017.127215439148</v>
          </cell>
          <cell r="I76">
            <v>3200.1591177628984</v>
          </cell>
          <cell r="J76">
            <v>174.71366679795196</v>
          </cell>
          <cell r="K76">
            <v>17719.492713666797</v>
          </cell>
          <cell r="L76">
            <v>5922.7617172115006</v>
          </cell>
          <cell r="M76">
            <v>0</v>
          </cell>
          <cell r="N76">
            <v>249177.13</v>
          </cell>
          <cell r="O76">
            <v>9813.9870027569905</v>
          </cell>
        </row>
        <row r="77">
          <cell r="B77" t="str">
            <v>09206</v>
          </cell>
          <cell r="C77" t="str">
            <v>Eastmont</v>
          </cell>
          <cell r="D77">
            <v>5439.4600000000009</v>
          </cell>
          <cell r="E77">
            <v>52402550.149999999</v>
          </cell>
          <cell r="F77">
            <v>9633.7780128909835</v>
          </cell>
          <cell r="G77">
            <v>53212257.189999998</v>
          </cell>
          <cell r="H77">
            <v>9782.6359951171598</v>
          </cell>
          <cell r="I77">
            <v>1050.9113992933119</v>
          </cell>
          <cell r="J77">
            <v>287.96867336095858</v>
          </cell>
          <cell r="K77">
            <v>7079.5884904016202</v>
          </cell>
          <cell r="L77">
            <v>1296.37369334456</v>
          </cell>
          <cell r="M77">
            <v>67.793738716710848</v>
          </cell>
          <cell r="N77">
            <v>4226221.8499999996</v>
          </cell>
          <cell r="O77">
            <v>776.9561408669241</v>
          </cell>
        </row>
        <row r="78">
          <cell r="B78" t="str">
            <v>09207</v>
          </cell>
          <cell r="C78" t="str">
            <v>Mansfield</v>
          </cell>
          <cell r="D78">
            <v>77.350000000000009</v>
          </cell>
          <cell r="E78">
            <v>1943065.34</v>
          </cell>
          <cell r="F78">
            <v>25120.43102779573</v>
          </cell>
          <cell r="G78">
            <v>2174011.66</v>
          </cell>
          <cell r="H78">
            <v>28106.162378797671</v>
          </cell>
          <cell r="I78">
            <v>1571.4802844214607</v>
          </cell>
          <cell r="J78">
            <v>545.78720103425985</v>
          </cell>
          <cell r="K78">
            <v>23050.973109243692</v>
          </cell>
          <cell r="L78">
            <v>2937.9217840982542</v>
          </cell>
          <cell r="M78">
            <v>0</v>
          </cell>
          <cell r="N78">
            <v>494141.26</v>
          </cell>
          <cell r="O78">
            <v>6388.3808661926305</v>
          </cell>
        </row>
        <row r="79">
          <cell r="B79" t="str">
            <v>09209</v>
          </cell>
          <cell r="C79" t="str">
            <v>Waterville</v>
          </cell>
          <cell r="D79">
            <v>286.50888888888886</v>
          </cell>
          <cell r="E79">
            <v>3764393.6</v>
          </cell>
          <cell r="F79">
            <v>13138.83703433673</v>
          </cell>
          <cell r="G79">
            <v>3858954.65</v>
          </cell>
          <cell r="H79">
            <v>13468.882815347983</v>
          </cell>
          <cell r="I79">
            <v>1730.9318462099295</v>
          </cell>
          <cell r="J79">
            <v>228.78379185443151</v>
          </cell>
          <cell r="K79">
            <v>9432.7091926564226</v>
          </cell>
          <cell r="L79">
            <v>1761.6484150191193</v>
          </cell>
          <cell r="M79">
            <v>314.80956960807885</v>
          </cell>
          <cell r="N79">
            <v>564067.30000000005</v>
          </cell>
          <cell r="O79">
            <v>1968.7602091073386</v>
          </cell>
        </row>
        <row r="80">
          <cell r="C80" t="str">
            <v>County Totals</v>
          </cell>
          <cell r="D80">
            <v>6735.6388888888896</v>
          </cell>
          <cell r="E80">
            <v>69409659.5</v>
          </cell>
          <cell r="F80">
            <v>10304.836800930374</v>
          </cell>
          <cell r="G80">
            <v>70843495.290000007</v>
          </cell>
          <cell r="H80">
            <v>10517.70982064722</v>
          </cell>
          <cell r="I80">
            <v>1053.8109846875861</v>
          </cell>
          <cell r="J80">
            <v>266.83551176783527</v>
          </cell>
          <cell r="K80">
            <v>7607.3180280679471</v>
          </cell>
          <cell r="L80">
            <v>1479.4261709068264</v>
          </cell>
          <cell r="M80">
            <v>110.31912521702552</v>
          </cell>
          <cell r="N80">
            <v>6164441.9899999993</v>
          </cell>
          <cell r="O80">
            <v>915.1978144447238</v>
          </cell>
        </row>
        <row r="83">
          <cell r="B83" t="str">
            <v>10003</v>
          </cell>
          <cell r="C83" t="str">
            <v>Keller</v>
          </cell>
          <cell r="D83">
            <v>32.840000000000003</v>
          </cell>
          <cell r="E83">
            <v>1095843.6399999999</v>
          </cell>
          <cell r="F83">
            <v>33369.17295980511</v>
          </cell>
          <cell r="G83">
            <v>1150407.3</v>
          </cell>
          <cell r="H83">
            <v>35030.672959805117</v>
          </cell>
          <cell r="I83">
            <v>343.43118148599268</v>
          </cell>
          <cell r="J83">
            <v>236.07247259439708</v>
          </cell>
          <cell r="K83">
            <v>17122.319732034099</v>
          </cell>
          <cell r="L83">
            <v>17328.849573690619</v>
          </cell>
          <cell r="M83">
            <v>0</v>
          </cell>
          <cell r="N83">
            <v>238625.63</v>
          </cell>
          <cell r="O83">
            <v>7266.3102923264305</v>
          </cell>
        </row>
        <row r="84">
          <cell r="B84" t="str">
            <v>10050</v>
          </cell>
          <cell r="C84" t="str">
            <v>Curlew</v>
          </cell>
          <cell r="D84">
            <v>220.42555555555555</v>
          </cell>
          <cell r="E84">
            <v>2698573.9</v>
          </cell>
          <cell r="F84">
            <v>12242.563677331224</v>
          </cell>
          <cell r="G84">
            <v>2694088.86</v>
          </cell>
          <cell r="H84">
            <v>12222.216490324272</v>
          </cell>
          <cell r="I84">
            <v>450.7901533901595</v>
          </cell>
          <cell r="J84">
            <v>340.74293160200216</v>
          </cell>
          <cell r="K84">
            <v>9168.9415272477981</v>
          </cell>
          <cell r="L84">
            <v>2261.7418780843122</v>
          </cell>
          <cell r="M84">
            <v>0</v>
          </cell>
          <cell r="N84">
            <v>708201.1</v>
          </cell>
          <cell r="O84">
            <v>3212.8810936420964</v>
          </cell>
        </row>
        <row r="85">
          <cell r="B85" t="str">
            <v>10065</v>
          </cell>
          <cell r="C85" t="str">
            <v>Orient</v>
          </cell>
          <cell r="D85">
            <v>162.36000000000001</v>
          </cell>
          <cell r="E85">
            <v>1410796.26</v>
          </cell>
          <cell r="F85">
            <v>8689.3093126385811</v>
          </cell>
          <cell r="G85">
            <v>1648850.62</v>
          </cell>
          <cell r="H85">
            <v>10155.522419315103</v>
          </cell>
          <cell r="I85">
            <v>287.13439270756339</v>
          </cell>
          <cell r="J85">
            <v>101.81688839615668</v>
          </cell>
          <cell r="K85">
            <v>8159.4445060359685</v>
          </cell>
          <cell r="L85">
            <v>1564.529933481153</v>
          </cell>
          <cell r="M85">
            <v>42.596698694259665</v>
          </cell>
          <cell r="N85">
            <v>288163.21000000002</v>
          </cell>
          <cell r="O85">
            <v>1774.8411554570091</v>
          </cell>
        </row>
        <row r="86">
          <cell r="B86" t="str">
            <v>10070</v>
          </cell>
          <cell r="C86" t="str">
            <v>Inchelium</v>
          </cell>
          <cell r="D86">
            <v>201.81666666666669</v>
          </cell>
          <cell r="E86">
            <v>3324887.87</v>
          </cell>
          <cell r="F86">
            <v>16474.79331076059</v>
          </cell>
          <cell r="G86">
            <v>3371605.9</v>
          </cell>
          <cell r="H86">
            <v>16706.280782888756</v>
          </cell>
          <cell r="I86">
            <v>0</v>
          </cell>
          <cell r="J86">
            <v>175.05680072673215</v>
          </cell>
          <cell r="K86">
            <v>10123.335370385661</v>
          </cell>
          <cell r="L86">
            <v>6321.7777851185065</v>
          </cell>
          <cell r="M86">
            <v>86.110826657857771</v>
          </cell>
          <cell r="N86">
            <v>372930.53</v>
          </cell>
          <cell r="O86">
            <v>1847.8678503592369</v>
          </cell>
        </row>
        <row r="87">
          <cell r="B87" t="str">
            <v>10309</v>
          </cell>
          <cell r="C87" t="str">
            <v>Republic</v>
          </cell>
          <cell r="D87">
            <v>384.20666666666671</v>
          </cell>
          <cell r="E87">
            <v>3991150.03</v>
          </cell>
          <cell r="F87">
            <v>10388.029090246568</v>
          </cell>
          <cell r="G87">
            <v>4127001.09</v>
          </cell>
          <cell r="H87">
            <v>10741.61759296212</v>
          </cell>
          <cell r="I87">
            <v>770.20199198348121</v>
          </cell>
          <cell r="J87">
            <v>230.00090229216909</v>
          </cell>
          <cell r="K87">
            <v>7605.161631760684</v>
          </cell>
          <cell r="L87">
            <v>2136.2530669257858</v>
          </cell>
          <cell r="M87">
            <v>0</v>
          </cell>
          <cell r="N87">
            <v>389734.97</v>
          </cell>
          <cell r="O87">
            <v>1014.3888792490151</v>
          </cell>
        </row>
        <row r="88">
          <cell r="C88" t="str">
            <v>County Totals</v>
          </cell>
          <cell r="D88">
            <v>1001.648888888889</v>
          </cell>
          <cell r="E88">
            <v>12521251.699999999</v>
          </cell>
          <cell r="F88">
            <v>12500.639534367774</v>
          </cell>
          <cell r="G88">
            <v>12991953.77</v>
          </cell>
          <cell r="H88">
            <v>12970.566746608923</v>
          </cell>
          <cell r="I88">
            <v>452.4338169063455</v>
          </cell>
          <cell r="J88">
            <v>222.72207604350157</v>
          </cell>
          <cell r="K88">
            <v>8858.5382746671021</v>
          </cell>
          <cell r="L88">
            <v>3412.6179721437093</v>
          </cell>
          <cell r="M88">
            <v>24.254606848263524</v>
          </cell>
          <cell r="N88">
            <v>1997655.44</v>
          </cell>
          <cell r="O88">
            <v>1994.3669504949614</v>
          </cell>
        </row>
        <row r="90">
          <cell r="B90" t="str">
            <v>11001</v>
          </cell>
          <cell r="C90" t="str">
            <v>Pasco</v>
          </cell>
          <cell r="D90">
            <v>13024.54888888889</v>
          </cell>
          <cell r="E90">
            <v>121438883.03</v>
          </cell>
          <cell r="F90">
            <v>9323.8456138468082</v>
          </cell>
          <cell r="G90">
            <v>128344039.09</v>
          </cell>
          <cell r="H90">
            <v>9854.0103142834378</v>
          </cell>
          <cell r="I90">
            <v>1097.8555412539772</v>
          </cell>
          <cell r="J90">
            <v>146.81087048099084</v>
          </cell>
          <cell r="K90">
            <v>7209.1364577011573</v>
          </cell>
          <cell r="L90">
            <v>1381.9541239816026</v>
          </cell>
          <cell r="M90">
            <v>18.253320865708805</v>
          </cell>
          <cell r="N90">
            <v>22686500.149999999</v>
          </cell>
          <cell r="O90">
            <v>1741.8261732929284</v>
          </cell>
        </row>
        <row r="91">
          <cell r="B91" t="str">
            <v>11051</v>
          </cell>
          <cell r="C91" t="str">
            <v>North Franklin</v>
          </cell>
          <cell r="D91">
            <v>1836.2566666666669</v>
          </cell>
          <cell r="E91">
            <v>18557284.440000001</v>
          </cell>
          <cell r="F91">
            <v>10106.040607976009</v>
          </cell>
          <cell r="G91">
            <v>19374883.5</v>
          </cell>
          <cell r="H91">
            <v>10551.293755230296</v>
          </cell>
          <cell r="I91">
            <v>842.08024840390851</v>
          </cell>
          <cell r="J91">
            <v>172.58342787954479</v>
          </cell>
          <cell r="K91">
            <v>7771.8598434859323</v>
          </cell>
          <cell r="L91">
            <v>1763.3330725370636</v>
          </cell>
          <cell r="M91">
            <v>1.4371629238468839</v>
          </cell>
          <cell r="N91">
            <v>1648152.31</v>
          </cell>
          <cell r="O91">
            <v>897.56096733027505</v>
          </cell>
        </row>
        <row r="92">
          <cell r="B92" t="str">
            <v>11054</v>
          </cell>
          <cell r="C92" t="str">
            <v>Star</v>
          </cell>
          <cell r="D92">
            <v>9.06</v>
          </cell>
          <cell r="E92">
            <v>362719.41</v>
          </cell>
          <cell r="F92">
            <v>40035.254966887413</v>
          </cell>
          <cell r="G92">
            <v>317959.76</v>
          </cell>
          <cell r="H92">
            <v>35094.89624724062</v>
          </cell>
          <cell r="I92">
            <v>0</v>
          </cell>
          <cell r="J92">
            <v>1350.1567328918322</v>
          </cell>
          <cell r="K92">
            <v>28791.724061810153</v>
          </cell>
          <cell r="L92">
            <v>4953.0154525386306</v>
          </cell>
          <cell r="M92">
            <v>0</v>
          </cell>
          <cell r="N92">
            <v>640479.87</v>
          </cell>
          <cell r="O92">
            <v>70693.142384105959</v>
          </cell>
        </row>
        <row r="93">
          <cell r="B93" t="str">
            <v>11056</v>
          </cell>
          <cell r="C93" t="str">
            <v>Kahlotus</v>
          </cell>
          <cell r="D93">
            <v>59.698888888888888</v>
          </cell>
          <cell r="E93">
            <v>1939595.87</v>
          </cell>
          <cell r="F93">
            <v>32489.647732137208</v>
          </cell>
          <cell r="G93">
            <v>2054190.61</v>
          </cell>
          <cell r="H93">
            <v>34409.193340654027</v>
          </cell>
          <cell r="I93">
            <v>2473.5847307785371</v>
          </cell>
          <cell r="J93">
            <v>548.82478735878203</v>
          </cell>
          <cell r="K93">
            <v>27671.503117497065</v>
          </cell>
          <cell r="L93">
            <v>3566.0316961045246</v>
          </cell>
          <cell r="M93">
            <v>149.24900891511103</v>
          </cell>
          <cell r="N93">
            <v>463186.04</v>
          </cell>
          <cell r="O93">
            <v>7758.7045357255856</v>
          </cell>
        </row>
        <row r="94">
          <cell r="C94" t="str">
            <v>County Totals</v>
          </cell>
          <cell r="D94">
            <v>14929.564444444444</v>
          </cell>
          <cell r="E94">
            <v>142298482.75</v>
          </cell>
          <cell r="F94">
            <v>9531.3217796485551</v>
          </cell>
          <cell r="G94">
            <v>150091072.96000001</v>
          </cell>
          <cell r="H94">
            <v>10053.278748922348</v>
          </cell>
          <cell r="I94">
            <v>1071.2314454659986</v>
          </cell>
          <cell r="J94">
            <v>152.31854140568811</v>
          </cell>
          <cell r="K94">
            <v>7373.2687319597317</v>
          </cell>
          <cell r="L94">
            <v>1439.7622710285214</v>
          </cell>
          <cell r="M94">
            <v>16.697759062406227</v>
          </cell>
          <cell r="N94">
            <v>25438318.369999997</v>
          </cell>
          <cell r="O94">
            <v>1703.888848509981</v>
          </cell>
        </row>
        <row r="97">
          <cell r="B97" t="str">
            <v>12110</v>
          </cell>
          <cell r="C97" t="str">
            <v>Pomeroy</v>
          </cell>
          <cell r="D97">
            <v>321.65555555555557</v>
          </cell>
          <cell r="E97">
            <v>4092868.47</v>
          </cell>
          <cell r="F97">
            <v>12724.382959687728</v>
          </cell>
          <cell r="G97">
            <v>4352839.16</v>
          </cell>
          <cell r="H97">
            <v>13532.609913986666</v>
          </cell>
          <cell r="I97">
            <v>1635.6109537462432</v>
          </cell>
          <cell r="J97">
            <v>457.67072092300253</v>
          </cell>
          <cell r="K97">
            <v>9202.0297765035084</v>
          </cell>
          <cell r="L97">
            <v>2237.2984628139138</v>
          </cell>
          <cell r="M97">
            <v>0</v>
          </cell>
          <cell r="N97">
            <v>658851.56999999995</v>
          </cell>
          <cell r="O97">
            <v>2048.3139763031536</v>
          </cell>
        </row>
        <row r="98">
          <cell r="C98" t="str">
            <v>County Totals</v>
          </cell>
          <cell r="D98">
            <v>321.65555555555557</v>
          </cell>
          <cell r="E98">
            <v>4092868.47</v>
          </cell>
          <cell r="F98">
            <v>12724.382959687728</v>
          </cell>
          <cell r="G98">
            <v>4352839.16</v>
          </cell>
          <cell r="H98">
            <v>13532.609913986666</v>
          </cell>
          <cell r="I98">
            <v>1635.6109537462432</v>
          </cell>
          <cell r="J98">
            <v>457.67072092300253</v>
          </cell>
          <cell r="K98">
            <v>9202.0297765035084</v>
          </cell>
          <cell r="L98">
            <v>2237.2984628139138</v>
          </cell>
          <cell r="M98">
            <v>0</v>
          </cell>
          <cell r="N98">
            <v>658851.56999999995</v>
          </cell>
          <cell r="O98">
            <v>2048.3139763031536</v>
          </cell>
        </row>
        <row r="101">
          <cell r="B101" t="str">
            <v>13073</v>
          </cell>
          <cell r="C101" t="str">
            <v>Wahluke</v>
          </cell>
          <cell r="D101">
            <v>1825.1288888888892</v>
          </cell>
          <cell r="E101">
            <v>19217840.48</v>
          </cell>
          <cell r="F101">
            <v>10529.579909120572</v>
          </cell>
          <cell r="G101">
            <v>19966277.460000001</v>
          </cell>
          <cell r="H101">
            <v>10939.653402864698</v>
          </cell>
          <cell r="I101">
            <v>629.93499637164132</v>
          </cell>
          <cell r="J101">
            <v>140.28413640193446</v>
          </cell>
          <cell r="K101">
            <v>7826.5157529209491</v>
          </cell>
          <cell r="L101">
            <v>2342.9185171701729</v>
          </cell>
          <cell r="M101">
            <v>0</v>
          </cell>
          <cell r="N101">
            <v>3081023.56</v>
          </cell>
          <cell r="O101">
            <v>1688.112866305941</v>
          </cell>
        </row>
        <row r="102">
          <cell r="B102" t="str">
            <v>13144</v>
          </cell>
          <cell r="C102" t="str">
            <v>Quincy</v>
          </cell>
          <cell r="D102">
            <v>2381.0100000000002</v>
          </cell>
          <cell r="E102">
            <v>24507892.649999999</v>
          </cell>
          <cell r="F102">
            <v>10293.065820807135</v>
          </cell>
          <cell r="G102">
            <v>25131293.68</v>
          </cell>
          <cell r="H102">
            <v>10554.887917312401</v>
          </cell>
          <cell r="I102">
            <v>1214.3931188865229</v>
          </cell>
          <cell r="J102">
            <v>116.57700303652651</v>
          </cell>
          <cell r="K102">
            <v>7308.6949949811215</v>
          </cell>
          <cell r="L102">
            <v>1915.0506045753693</v>
          </cell>
          <cell r="M102">
            <v>0.17219583286084475</v>
          </cell>
          <cell r="N102">
            <v>2479020.62</v>
          </cell>
          <cell r="O102">
            <v>1041.1634642441652</v>
          </cell>
        </row>
        <row r="103">
          <cell r="B103" t="str">
            <v>13146</v>
          </cell>
          <cell r="C103" t="str">
            <v>Warden</v>
          </cell>
          <cell r="D103">
            <v>924.8077777777778</v>
          </cell>
          <cell r="E103">
            <v>9483726</v>
          </cell>
          <cell r="F103">
            <v>10254.807785882231</v>
          </cell>
          <cell r="G103">
            <v>9922865.2400000002</v>
          </cell>
          <cell r="H103">
            <v>10729.651586455804</v>
          </cell>
          <cell r="I103">
            <v>934.05376853087785</v>
          </cell>
          <cell r="J103">
            <v>142.00665603783128</v>
          </cell>
          <cell r="K103">
            <v>7632.4915940489745</v>
          </cell>
          <cell r="L103">
            <v>2021.0995678381209</v>
          </cell>
          <cell r="M103">
            <v>0</v>
          </cell>
          <cell r="N103">
            <v>1832790.75</v>
          </cell>
          <cell r="O103">
            <v>1981.8072404235354</v>
          </cell>
        </row>
        <row r="104">
          <cell r="B104" t="str">
            <v>13151</v>
          </cell>
          <cell r="C104" t="str">
            <v>Coulee-Hartline</v>
          </cell>
          <cell r="D104">
            <v>167.4</v>
          </cell>
          <cell r="E104">
            <v>2651257.83</v>
          </cell>
          <cell r="F104">
            <v>15837.860394265233</v>
          </cell>
          <cell r="G104">
            <v>2867559.47</v>
          </cell>
          <cell r="H104">
            <v>17129.984886499402</v>
          </cell>
          <cell r="I104">
            <v>2260.5605734767028</v>
          </cell>
          <cell r="J104">
            <v>391.6939068100358</v>
          </cell>
          <cell r="K104">
            <v>11599.027359617683</v>
          </cell>
          <cell r="L104">
            <v>1866.853643966547</v>
          </cell>
          <cell r="M104">
            <v>1011.849402628435</v>
          </cell>
          <cell r="N104">
            <v>471354.58</v>
          </cell>
          <cell r="O104">
            <v>2815.7382317801671</v>
          </cell>
        </row>
        <row r="105">
          <cell r="B105" t="str">
            <v>13156</v>
          </cell>
          <cell r="C105" t="str">
            <v>Soap Lake</v>
          </cell>
          <cell r="D105">
            <v>499.38555555555553</v>
          </cell>
          <cell r="E105">
            <v>5489479.1299999999</v>
          </cell>
          <cell r="F105">
            <v>10992.466780287776</v>
          </cell>
          <cell r="G105">
            <v>5560187.9199999999</v>
          </cell>
          <cell r="H105">
            <v>11134.058360607592</v>
          </cell>
          <cell r="I105">
            <v>973.97352524324344</v>
          </cell>
          <cell r="J105">
            <v>122.07830066726443</v>
          </cell>
          <cell r="K105">
            <v>7787.3809058687684</v>
          </cell>
          <cell r="L105">
            <v>2250.6256288283162</v>
          </cell>
          <cell r="M105">
            <v>0</v>
          </cell>
          <cell r="N105">
            <v>412680.73</v>
          </cell>
          <cell r="O105">
            <v>826.37698549550896</v>
          </cell>
        </row>
        <row r="106">
          <cell r="B106" t="str">
            <v>13160</v>
          </cell>
          <cell r="C106" t="str">
            <v>Royal</v>
          </cell>
          <cell r="D106">
            <v>1341.9788888888891</v>
          </cell>
          <cell r="E106">
            <v>13503792.640000001</v>
          </cell>
          <cell r="F106">
            <v>10062.596924442427</v>
          </cell>
          <cell r="G106">
            <v>13737341.630000001</v>
          </cell>
          <cell r="H106">
            <v>10236.630206138363</v>
          </cell>
          <cell r="I106">
            <v>687.55411701293519</v>
          </cell>
          <cell r="J106">
            <v>272.9408435800861</v>
          </cell>
          <cell r="K106">
            <v>7499.8080918643345</v>
          </cell>
          <cell r="L106">
            <v>1776.3271536810066</v>
          </cell>
          <cell r="M106">
            <v>0</v>
          </cell>
          <cell r="N106">
            <v>2217206.09</v>
          </cell>
          <cell r="O106">
            <v>1652.1914825618217</v>
          </cell>
        </row>
        <row r="107">
          <cell r="B107" t="str">
            <v>13161</v>
          </cell>
          <cell r="C107" t="str">
            <v>Moses Lake</v>
          </cell>
          <cell r="D107">
            <v>7234.08</v>
          </cell>
          <cell r="E107">
            <v>69582052.819999993</v>
          </cell>
          <cell r="F107">
            <v>9618.6457462455473</v>
          </cell>
          <cell r="G107">
            <v>69584275.319999993</v>
          </cell>
          <cell r="H107">
            <v>9618.9529725963766</v>
          </cell>
          <cell r="I107">
            <v>1118.0111624422179</v>
          </cell>
          <cell r="J107">
            <v>167.82336523787404</v>
          </cell>
          <cell r="K107">
            <v>6913.8379158096122</v>
          </cell>
          <cell r="L107">
            <v>1378.1548393161258</v>
          </cell>
          <cell r="M107">
            <v>41.125689790546971</v>
          </cell>
          <cell r="N107">
            <v>5230179.8099999996</v>
          </cell>
          <cell r="O107">
            <v>722.99170177824953</v>
          </cell>
        </row>
        <row r="108">
          <cell r="B108" t="str">
            <v>13165</v>
          </cell>
          <cell r="C108" t="str">
            <v>Ephrata</v>
          </cell>
          <cell r="D108">
            <v>2225.7855555555557</v>
          </cell>
          <cell r="E108">
            <v>19897559.52</v>
          </cell>
          <cell r="F108">
            <v>8939.567188014018</v>
          </cell>
          <cell r="G108">
            <v>21169850</v>
          </cell>
          <cell r="H108">
            <v>9511.1813207521736</v>
          </cell>
          <cell r="I108">
            <v>1172.2292488993899</v>
          </cell>
          <cell r="J108">
            <v>160.87069084722646</v>
          </cell>
          <cell r="K108">
            <v>6943.4217871642832</v>
          </cell>
          <cell r="L108">
            <v>1192.290822166656</v>
          </cell>
          <cell r="M108">
            <v>42.368771674619737</v>
          </cell>
          <cell r="N108">
            <v>2141104.0299999998</v>
          </cell>
          <cell r="O108">
            <v>961.95431974828352</v>
          </cell>
        </row>
        <row r="109">
          <cell r="B109" t="str">
            <v>13167</v>
          </cell>
          <cell r="C109" t="str">
            <v>Wilson Creek</v>
          </cell>
          <cell r="D109">
            <v>119.1</v>
          </cell>
          <cell r="E109">
            <v>2357893.5099999998</v>
          </cell>
          <cell r="F109">
            <v>19797.594542401341</v>
          </cell>
          <cell r="G109">
            <v>2450636.73</v>
          </cell>
          <cell r="H109">
            <v>20576.294962216627</v>
          </cell>
          <cell r="I109">
            <v>1546.3349286314021</v>
          </cell>
          <cell r="J109">
            <v>372.07774979009235</v>
          </cell>
          <cell r="K109">
            <v>16046.327120067173</v>
          </cell>
          <cell r="L109">
            <v>2265.6530646515534</v>
          </cell>
          <cell r="M109">
            <v>345.90209907640644</v>
          </cell>
          <cell r="N109">
            <v>399142.93</v>
          </cell>
          <cell r="O109">
            <v>3351.3260285474394</v>
          </cell>
        </row>
        <row r="110">
          <cell r="B110" t="str">
            <v>13301</v>
          </cell>
          <cell r="C110" t="str">
            <v>Grand Coulee Dam</v>
          </cell>
          <cell r="D110">
            <v>659.00888888888881</v>
          </cell>
          <cell r="E110">
            <v>8280945.1500000004</v>
          </cell>
          <cell r="F110">
            <v>12565.756379951039</v>
          </cell>
          <cell r="G110">
            <v>8313046.6100000003</v>
          </cell>
          <cell r="H110">
            <v>12614.468105302914</v>
          </cell>
          <cell r="I110">
            <v>1197.5976854131122</v>
          </cell>
          <cell r="J110">
            <v>300.6349282086905</v>
          </cell>
          <cell r="K110">
            <v>7899.5549798687616</v>
          </cell>
          <cell r="L110">
            <v>3199.9129079358231</v>
          </cell>
          <cell r="M110">
            <v>16.767603876528391</v>
          </cell>
          <cell r="N110">
            <v>324573.18</v>
          </cell>
          <cell r="O110">
            <v>492.51715033349751</v>
          </cell>
        </row>
        <row r="111">
          <cell r="C111" t="str">
            <v>County Totals</v>
          </cell>
          <cell r="D111">
            <v>17377.685555555556</v>
          </cell>
          <cell r="E111">
            <v>174972439.72999999</v>
          </cell>
          <cell r="F111">
            <v>10068.799965946109</v>
          </cell>
          <cell r="G111">
            <v>178703334.06</v>
          </cell>
          <cell r="H111">
            <v>10283.494513046329</v>
          </cell>
          <cell r="I111">
            <v>1056.6892375451862</v>
          </cell>
          <cell r="J111">
            <v>171.04106876014751</v>
          </cell>
          <cell r="K111">
            <v>7321.2884951371552</v>
          </cell>
          <cell r="L111">
            <v>1699.1516255489082</v>
          </cell>
          <cell r="M111">
            <v>35.324086054932394</v>
          </cell>
          <cell r="N111">
            <v>18589076.280000001</v>
          </cell>
          <cell r="O111">
            <v>1069.7095548524969</v>
          </cell>
        </row>
        <row r="114">
          <cell r="B114" t="str">
            <v>14005</v>
          </cell>
          <cell r="C114" t="str">
            <v>Aberdeen</v>
          </cell>
          <cell r="D114">
            <v>3256.37</v>
          </cell>
          <cell r="E114">
            <v>35151044.130000003</v>
          </cell>
          <cell r="F114">
            <v>10794.548570954776</v>
          </cell>
          <cell r="G114">
            <v>36004364.310000002</v>
          </cell>
          <cell r="H114">
            <v>11056.595015308458</v>
          </cell>
          <cell r="I114">
            <v>1358.2121964027431</v>
          </cell>
          <cell r="J114">
            <v>254.93816120404006</v>
          </cell>
          <cell r="K114">
            <v>7595.0228935901005</v>
          </cell>
          <cell r="L114">
            <v>1757.5189490137789</v>
          </cell>
          <cell r="M114">
            <v>90.902815097792953</v>
          </cell>
          <cell r="N114">
            <v>2555594.41</v>
          </cell>
          <cell r="O114">
            <v>784.79853640710371</v>
          </cell>
        </row>
        <row r="115">
          <cell r="B115" t="str">
            <v>14028</v>
          </cell>
          <cell r="C115" t="str">
            <v>Hoquiam</v>
          </cell>
          <cell r="D115">
            <v>1899.9711111111108</v>
          </cell>
          <cell r="E115">
            <v>19184693.300000001</v>
          </cell>
          <cell r="F115">
            <v>10097.360527119128</v>
          </cell>
          <cell r="G115">
            <v>19773150.920000002</v>
          </cell>
          <cell r="H115">
            <v>10407.079773142752</v>
          </cell>
          <cell r="I115">
            <v>1137.140853018818</v>
          </cell>
          <cell r="J115">
            <v>168.68906486297456</v>
          </cell>
          <cell r="K115">
            <v>6867.690636816702</v>
          </cell>
          <cell r="L115">
            <v>1831.8434315375562</v>
          </cell>
          <cell r="M115">
            <v>401.71578690670157</v>
          </cell>
          <cell r="N115">
            <v>1634585.35</v>
          </cell>
          <cell r="O115">
            <v>860.32115985389271</v>
          </cell>
        </row>
        <row r="116">
          <cell r="B116" t="str">
            <v>14064</v>
          </cell>
          <cell r="C116" t="str">
            <v>North Beach</v>
          </cell>
          <cell r="D116">
            <v>639.81777777777768</v>
          </cell>
          <cell r="E116">
            <v>7071764.0899999999</v>
          </cell>
          <cell r="F116">
            <v>11052.778362242028</v>
          </cell>
          <cell r="G116">
            <v>7180487.29</v>
          </cell>
          <cell r="H116">
            <v>11222.70674462868</v>
          </cell>
          <cell r="I116">
            <v>2135.0603366236223</v>
          </cell>
          <cell r="J116">
            <v>182.02587368625794</v>
          </cell>
          <cell r="K116">
            <v>6838.0890184010723</v>
          </cell>
          <cell r="L116">
            <v>2022.9205798178652</v>
          </cell>
          <cell r="M116">
            <v>44.610936099861775</v>
          </cell>
          <cell r="N116">
            <v>336219.7</v>
          </cell>
          <cell r="O116">
            <v>525.49290075646547</v>
          </cell>
        </row>
        <row r="117">
          <cell r="B117" t="str">
            <v>14065</v>
          </cell>
          <cell r="C117" t="str">
            <v>McCleary</v>
          </cell>
          <cell r="D117">
            <v>263.81</v>
          </cell>
          <cell r="E117">
            <v>2584206.61</v>
          </cell>
          <cell r="F117">
            <v>9795.7113452863796</v>
          </cell>
          <cell r="G117">
            <v>2635976.42</v>
          </cell>
          <cell r="H117">
            <v>9991.9503430499226</v>
          </cell>
          <cell r="I117">
            <v>1514.3971418824153</v>
          </cell>
          <cell r="J117">
            <v>283.26503923278113</v>
          </cell>
          <cell r="K117">
            <v>6892.8957583109059</v>
          </cell>
          <cell r="L117">
            <v>1289.1568553125358</v>
          </cell>
          <cell r="M117">
            <v>12.235548311284637</v>
          </cell>
          <cell r="N117">
            <v>326692.51</v>
          </cell>
          <cell r="O117">
            <v>1238.3628747962548</v>
          </cell>
        </row>
        <row r="118">
          <cell r="B118" t="str">
            <v>14066</v>
          </cell>
          <cell r="C118" t="str">
            <v>Montesano</v>
          </cell>
          <cell r="D118">
            <v>1268.6133333333332</v>
          </cell>
          <cell r="E118">
            <v>11173860.9</v>
          </cell>
          <cell r="F118">
            <v>8807.9327296996198</v>
          </cell>
          <cell r="G118">
            <v>11544110.23</v>
          </cell>
          <cell r="H118">
            <v>9099.7862994765946</v>
          </cell>
          <cell r="I118">
            <v>1189.562651083598</v>
          </cell>
          <cell r="J118">
            <v>297.73639459357207</v>
          </cell>
          <cell r="K118">
            <v>6512.0054416370631</v>
          </cell>
          <cell r="L118">
            <v>1070.3593162087739</v>
          </cell>
          <cell r="M118">
            <v>30.122495953587123</v>
          </cell>
          <cell r="N118">
            <v>142610.04</v>
          </cell>
          <cell r="O118">
            <v>112.41411094528411</v>
          </cell>
        </row>
        <row r="119">
          <cell r="B119" t="str">
            <v>14068</v>
          </cell>
          <cell r="C119" t="str">
            <v>Elma</v>
          </cell>
          <cell r="D119">
            <v>1705.8766666666663</v>
          </cell>
          <cell r="E119">
            <v>16816022.199999999</v>
          </cell>
          <cell r="F119">
            <v>9857.7010452103823</v>
          </cell>
          <cell r="G119">
            <v>17077354.449999999</v>
          </cell>
          <cell r="H119">
            <v>10010.896323102688</v>
          </cell>
          <cell r="I119">
            <v>1263.0448977358662</v>
          </cell>
          <cell r="J119">
            <v>190.47438560427386</v>
          </cell>
          <cell r="K119">
            <v>7129.9998221833175</v>
          </cell>
          <cell r="L119">
            <v>1311.6548070102765</v>
          </cell>
          <cell r="M119">
            <v>115.7224105689548</v>
          </cell>
          <cell r="N119">
            <v>665387.17000000004</v>
          </cell>
          <cell r="O119">
            <v>390.05584811719496</v>
          </cell>
        </row>
        <row r="120">
          <cell r="B120" t="str">
            <v>14077</v>
          </cell>
          <cell r="C120" t="str">
            <v>Taholah</v>
          </cell>
          <cell r="D120">
            <v>191.89999999999998</v>
          </cell>
          <cell r="E120">
            <v>3291817.29</v>
          </cell>
          <cell r="F120">
            <v>17153.815997915583</v>
          </cell>
          <cell r="G120">
            <v>4190514.74</v>
          </cell>
          <cell r="H120">
            <v>21836.971026576346</v>
          </cell>
          <cell r="I120">
            <v>607.97488275143314</v>
          </cell>
          <cell r="J120">
            <v>447.62694111516419</v>
          </cell>
          <cell r="K120">
            <v>10843.97097446587</v>
          </cell>
          <cell r="L120">
            <v>8232.5584679520598</v>
          </cell>
          <cell r="M120">
            <v>1704.8397602918189</v>
          </cell>
          <cell r="N120">
            <v>1645825.36</v>
          </cell>
          <cell r="O120">
            <v>8576.4739968733738</v>
          </cell>
        </row>
        <row r="121">
          <cell r="B121" t="str">
            <v>14097</v>
          </cell>
          <cell r="C121" t="str">
            <v>Lake Quinault</v>
          </cell>
          <cell r="D121">
            <v>220.90444444444444</v>
          </cell>
          <cell r="E121">
            <v>3692898.81</v>
          </cell>
          <cell r="F121">
            <v>16717.177507620188</v>
          </cell>
          <cell r="G121">
            <v>3749356.47</v>
          </cell>
          <cell r="H121">
            <v>16972.752537547658</v>
          </cell>
          <cell r="I121">
            <v>1847.078319434245</v>
          </cell>
          <cell r="J121">
            <v>180.84230989769333</v>
          </cell>
          <cell r="K121">
            <v>11821.241245586327</v>
          </cell>
          <cell r="L121">
            <v>2950.9697808001447</v>
          </cell>
          <cell r="M121">
            <v>172.62088182924745</v>
          </cell>
          <cell r="N121">
            <v>115938.78</v>
          </cell>
          <cell r="O121">
            <v>524.83679217761323</v>
          </cell>
        </row>
        <row r="122">
          <cell r="B122" t="str">
            <v>14099</v>
          </cell>
          <cell r="C122" t="str">
            <v>Cosmopolis</v>
          </cell>
          <cell r="D122">
            <v>167.28</v>
          </cell>
          <cell r="E122">
            <v>1969848.3</v>
          </cell>
          <cell r="F122">
            <v>11775.755021520803</v>
          </cell>
          <cell r="G122">
            <v>1961352.74</v>
          </cell>
          <cell r="H122">
            <v>11724.96855571497</v>
          </cell>
          <cell r="I122">
            <v>3001.3543161166908</v>
          </cell>
          <cell r="J122">
            <v>338.50442372070779</v>
          </cell>
          <cell r="K122">
            <v>7171.032759445241</v>
          </cell>
          <cell r="L122">
            <v>1133.6729435676709</v>
          </cell>
          <cell r="M122">
            <v>80.40411286465806</v>
          </cell>
          <cell r="N122">
            <v>241151</v>
          </cell>
          <cell r="O122">
            <v>1441.6009086561453</v>
          </cell>
        </row>
        <row r="123">
          <cell r="B123" t="str">
            <v>14104</v>
          </cell>
          <cell r="C123" t="str">
            <v>Satsop</v>
          </cell>
          <cell r="D123">
            <v>46.5</v>
          </cell>
          <cell r="E123">
            <v>539875.32999999996</v>
          </cell>
          <cell r="F123">
            <v>11610.222150537633</v>
          </cell>
          <cell r="G123">
            <v>538894.13</v>
          </cell>
          <cell r="H123">
            <v>11589.121075268817</v>
          </cell>
          <cell r="I123">
            <v>712.48387096774195</v>
          </cell>
          <cell r="J123">
            <v>125.68494623655914</v>
          </cell>
          <cell r="K123">
            <v>8528.46451612903</v>
          </cell>
          <cell r="L123">
            <v>2222.4877419354839</v>
          </cell>
          <cell r="M123">
            <v>0</v>
          </cell>
          <cell r="N123">
            <v>54842.23</v>
          </cell>
          <cell r="O123">
            <v>1179.4027956989248</v>
          </cell>
        </row>
        <row r="124">
          <cell r="B124" t="str">
            <v>14117</v>
          </cell>
          <cell r="C124" t="str">
            <v>Wishkah Valley</v>
          </cell>
          <cell r="D124">
            <v>144.69444444444443</v>
          </cell>
          <cell r="E124">
            <v>2400273.9500000002</v>
          </cell>
          <cell r="F124">
            <v>16588.570205413711</v>
          </cell>
          <cell r="G124">
            <v>2531450.92</v>
          </cell>
          <cell r="H124">
            <v>17495.14937991937</v>
          </cell>
          <cell r="I124">
            <v>5912.813261662508</v>
          </cell>
          <cell r="J124">
            <v>432.35419466308315</v>
          </cell>
          <cell r="K124">
            <v>9138.9077519677521</v>
          </cell>
          <cell r="L124">
            <v>1859.0296333269343</v>
          </cell>
          <cell r="M124">
            <v>152.04453829909772</v>
          </cell>
          <cell r="N124">
            <v>387597.37</v>
          </cell>
          <cell r="O124">
            <v>2678.7301439815706</v>
          </cell>
        </row>
        <row r="125">
          <cell r="B125" t="str">
            <v>14172</v>
          </cell>
          <cell r="C125" t="str">
            <v>Ocosta</v>
          </cell>
          <cell r="D125">
            <v>644.48888888888894</v>
          </cell>
          <cell r="E125">
            <v>7480806</v>
          </cell>
          <cell r="F125">
            <v>11607.34673470795</v>
          </cell>
          <cell r="G125">
            <v>7147264.8700000001</v>
          </cell>
          <cell r="H125">
            <v>11089.818603889385</v>
          </cell>
          <cell r="I125">
            <v>2050.7917091924692</v>
          </cell>
          <cell r="J125">
            <v>242.24772946693327</v>
          </cell>
          <cell r="K125">
            <v>6767.7663109440728</v>
          </cell>
          <cell r="L125">
            <v>1966.7707261568164</v>
          </cell>
          <cell r="M125">
            <v>62.242128129094539</v>
          </cell>
          <cell r="N125">
            <v>1089956.8899999999</v>
          </cell>
          <cell r="O125">
            <v>1691.1957813254255</v>
          </cell>
        </row>
        <row r="126">
          <cell r="B126" t="str">
            <v>14400</v>
          </cell>
          <cell r="C126" t="str">
            <v>Oakville</v>
          </cell>
          <cell r="D126">
            <v>267.58333333333337</v>
          </cell>
          <cell r="E126">
            <v>3335472.46</v>
          </cell>
          <cell r="F126">
            <v>12465.172693864837</v>
          </cell>
          <cell r="G126">
            <v>3874757.59</v>
          </cell>
          <cell r="H126">
            <v>14480.564023668636</v>
          </cell>
          <cell r="I126">
            <v>1268.6386172531923</v>
          </cell>
          <cell r="J126">
            <v>242.35631267517903</v>
          </cell>
          <cell r="K126">
            <v>9669.6010837745234</v>
          </cell>
          <cell r="L126">
            <v>3147.8619370912479</v>
          </cell>
          <cell r="M126">
            <v>152.10607287449392</v>
          </cell>
          <cell r="N126">
            <v>902332.48</v>
          </cell>
          <cell r="O126">
            <v>3372.1550171286199</v>
          </cell>
        </row>
        <row r="127">
          <cell r="C127" t="str">
            <v>County Totals</v>
          </cell>
          <cell r="D127">
            <v>10717.810000000001</v>
          </cell>
          <cell r="E127">
            <v>114692583.37000002</v>
          </cell>
          <cell r="F127">
            <v>10701.121159080074</v>
          </cell>
          <cell r="G127">
            <v>118209035.08</v>
          </cell>
          <cell r="H127">
            <v>11029.215397548565</v>
          </cell>
          <cell r="I127">
            <v>1454.5189959515983</v>
          </cell>
          <cell r="J127">
            <v>234.78309654677577</v>
          </cell>
          <cell r="K127">
            <v>7367.0154350562279</v>
          </cell>
          <cell r="L127">
            <v>1804.1869896928567</v>
          </cell>
          <cell r="M127">
            <v>168.7108803011063</v>
          </cell>
          <cell r="N127">
            <v>10098733.290000001</v>
          </cell>
          <cell r="O127">
            <v>942.23850674718062</v>
          </cell>
        </row>
        <row r="129">
          <cell r="B129" t="str">
            <v>15201</v>
          </cell>
          <cell r="C129" t="str">
            <v>Oak Harbor</v>
          </cell>
          <cell r="D129">
            <v>5442.5066666666671</v>
          </cell>
          <cell r="E129">
            <v>47605698.829999998</v>
          </cell>
          <cell r="F129">
            <v>8747.017090776797</v>
          </cell>
          <cell r="G129">
            <v>49446495.420000002</v>
          </cell>
          <cell r="H129">
            <v>9085.2429677011569</v>
          </cell>
          <cell r="I129">
            <v>370.22937102511588</v>
          </cell>
          <cell r="J129">
            <v>245.38401361627481</v>
          </cell>
          <cell r="K129">
            <v>6217.2994729144393</v>
          </cell>
          <cell r="L129">
            <v>2235.1546640273596</v>
          </cell>
          <cell r="M129">
            <v>17.175446117965251</v>
          </cell>
          <cell r="N129">
            <v>3895035.89</v>
          </cell>
          <cell r="O129">
            <v>715.66947521730185</v>
          </cell>
        </row>
        <row r="130">
          <cell r="B130" t="str">
            <v>15204</v>
          </cell>
          <cell r="C130" t="str">
            <v>Coupeville</v>
          </cell>
          <cell r="D130">
            <v>1073.877777777778</v>
          </cell>
          <cell r="E130">
            <v>9920208.3800000008</v>
          </cell>
          <cell r="F130">
            <v>9237.7443553477005</v>
          </cell>
          <cell r="G130">
            <v>10304152.380000001</v>
          </cell>
          <cell r="H130">
            <v>9595.2748005670001</v>
          </cell>
          <cell r="I130">
            <v>1842.0861395358459</v>
          </cell>
          <cell r="J130">
            <v>403.94225392916633</v>
          </cell>
          <cell r="K130">
            <v>6349.0915922565155</v>
          </cell>
          <cell r="L130">
            <v>1000.1548148454714</v>
          </cell>
          <cell r="M130">
            <v>0</v>
          </cell>
          <cell r="N130">
            <v>1185924.75</v>
          </cell>
          <cell r="O130">
            <v>1104.3386636178334</v>
          </cell>
        </row>
        <row r="131">
          <cell r="B131" t="str">
            <v>15206</v>
          </cell>
          <cell r="C131" t="str">
            <v>South Whidbey</v>
          </cell>
          <cell r="D131">
            <v>1818.4344444444446</v>
          </cell>
          <cell r="E131">
            <v>18012900.850000001</v>
          </cell>
          <cell r="F131">
            <v>9905.7191228596512</v>
          </cell>
          <cell r="G131">
            <v>17659346.129999999</v>
          </cell>
          <cell r="H131">
            <v>9711.2910415613915</v>
          </cell>
          <cell r="I131">
            <v>1960.0462204668117</v>
          </cell>
          <cell r="J131">
            <v>310.3026461712181</v>
          </cell>
          <cell r="K131">
            <v>6446.9893626446674</v>
          </cell>
          <cell r="L131">
            <v>986.6226497640522</v>
          </cell>
          <cell r="M131">
            <v>7.3301625146417155</v>
          </cell>
          <cell r="N131">
            <v>1312643.8600000001</v>
          </cell>
          <cell r="O131">
            <v>721.85382542125672</v>
          </cell>
        </row>
        <row r="132">
          <cell r="C132" t="str">
            <v>County Totals</v>
          </cell>
          <cell r="D132">
            <v>8334.818888888889</v>
          </cell>
          <cell r="E132">
            <v>75538808.060000002</v>
          </cell>
          <cell r="F132">
            <v>9063.0413290324122</v>
          </cell>
          <cell r="G132">
            <v>77409993.930000007</v>
          </cell>
          <cell r="H132">
            <v>9287.5436121587391</v>
          </cell>
          <cell r="I132">
            <v>906.72237162521822</v>
          </cell>
          <cell r="J132">
            <v>279.9765407153418</v>
          </cell>
          <cell r="K132">
            <v>6284.392068773871</v>
          </cell>
          <cell r="L132">
            <v>1803.638087450277</v>
          </cell>
          <cell r="M132">
            <v>12.814543594028637</v>
          </cell>
          <cell r="N132">
            <v>6393604.5000000009</v>
          </cell>
          <cell r="O132">
            <v>767.09579239007667</v>
          </cell>
        </row>
        <row r="135">
          <cell r="B135" t="str">
            <v>16020</v>
          </cell>
          <cell r="C135" t="str">
            <v>Queets-Clearwater</v>
          </cell>
          <cell r="D135">
            <v>24.769999999999996</v>
          </cell>
          <cell r="E135">
            <v>898971.5</v>
          </cell>
          <cell r="F135">
            <v>36292.753330641914</v>
          </cell>
          <cell r="G135">
            <v>1031701.08</v>
          </cell>
          <cell r="H135">
            <v>41651.234557932985</v>
          </cell>
          <cell r="I135">
            <v>2426.8187323375055</v>
          </cell>
          <cell r="J135">
            <v>442.57569640694396</v>
          </cell>
          <cell r="K135">
            <v>19835.417440452158</v>
          </cell>
          <cell r="L135">
            <v>18946.422688736377</v>
          </cell>
          <cell r="M135">
            <v>0</v>
          </cell>
          <cell r="N135">
            <v>239558.8</v>
          </cell>
          <cell r="O135">
            <v>9671.3282196205091</v>
          </cell>
        </row>
        <row r="136">
          <cell r="B136" t="str">
            <v>16046</v>
          </cell>
          <cell r="C136" t="str">
            <v>Brinnon</v>
          </cell>
          <cell r="D136">
            <v>30.069999999999997</v>
          </cell>
          <cell r="E136">
            <v>927608.86</v>
          </cell>
          <cell r="F136">
            <v>30848.31592949784</v>
          </cell>
          <cell r="G136">
            <v>918318.84</v>
          </cell>
          <cell r="H136">
            <v>30539.369471233789</v>
          </cell>
          <cell r="I136">
            <v>8610.3282341203867</v>
          </cell>
          <cell r="J136">
            <v>234.94213501829068</v>
          </cell>
          <cell r="K136">
            <v>16283.943465247758</v>
          </cell>
          <cell r="L136">
            <v>5410.1556368473557</v>
          </cell>
          <cell r="M136">
            <v>0</v>
          </cell>
          <cell r="N136">
            <v>138994.85</v>
          </cell>
          <cell r="O136">
            <v>4622.3761223811116</v>
          </cell>
        </row>
        <row r="137">
          <cell r="B137" t="str">
            <v>16048</v>
          </cell>
          <cell r="C137" t="str">
            <v>Quilcene</v>
          </cell>
          <cell r="D137">
            <v>242.2533333333333</v>
          </cell>
          <cell r="E137">
            <v>3064805.62</v>
          </cell>
          <cell r="F137">
            <v>12651.242308327373</v>
          </cell>
          <cell r="G137">
            <v>3243296.48</v>
          </cell>
          <cell r="H137">
            <v>13388.036545764766</v>
          </cell>
          <cell r="I137">
            <v>1766.9905883647975</v>
          </cell>
          <cell r="J137">
            <v>270.7963564312841</v>
          </cell>
          <cell r="K137">
            <v>8986.1468572843878</v>
          </cell>
          <cell r="L137">
            <v>2145.9913176289288</v>
          </cell>
          <cell r="M137">
            <v>218.11142605536907</v>
          </cell>
          <cell r="N137">
            <v>501210.45</v>
          </cell>
          <cell r="O137">
            <v>2068.9517172106339</v>
          </cell>
        </row>
        <row r="138">
          <cell r="B138" t="str">
            <v>16049</v>
          </cell>
          <cell r="C138" t="str">
            <v>Chimacum</v>
          </cell>
          <cell r="D138">
            <v>1082.4355555555558</v>
          </cell>
          <cell r="E138">
            <v>11189178.220000001</v>
          </cell>
          <cell r="F138">
            <v>10337.038692578053</v>
          </cell>
          <cell r="G138">
            <v>11127726.43</v>
          </cell>
          <cell r="H138">
            <v>10280.266915556685</v>
          </cell>
          <cell r="I138">
            <v>1767.7430219094383</v>
          </cell>
          <cell r="J138">
            <v>277.39042611723352</v>
          </cell>
          <cell r="K138">
            <v>6406.392079795356</v>
          </cell>
          <cell r="L138">
            <v>1664.7498696355542</v>
          </cell>
          <cell r="M138">
            <v>163.99151809910157</v>
          </cell>
          <cell r="N138">
            <v>941040.78</v>
          </cell>
          <cell r="O138">
            <v>869.37349311018761</v>
          </cell>
        </row>
        <row r="139">
          <cell r="B139" t="str">
            <v>16050</v>
          </cell>
          <cell r="C139" t="str">
            <v>Port Townsend</v>
          </cell>
          <cell r="D139">
            <v>1481.9077777777779</v>
          </cell>
          <cell r="E139">
            <v>14135414.85</v>
          </cell>
          <cell r="F139">
            <v>9538.6602742560808</v>
          </cell>
          <cell r="G139">
            <v>14415880.57</v>
          </cell>
          <cell r="H139">
            <v>9727.9201757194351</v>
          </cell>
          <cell r="I139">
            <v>1823.9935915940187</v>
          </cell>
          <cell r="J139">
            <v>338.15889052925019</v>
          </cell>
          <cell r="K139">
            <v>5960.6750112655081</v>
          </cell>
          <cell r="L139">
            <v>1592.0131369698368</v>
          </cell>
          <cell r="M139">
            <v>13.079545360822422</v>
          </cell>
          <cell r="N139">
            <v>923465.55</v>
          </cell>
          <cell r="O139">
            <v>623.15993197957289</v>
          </cell>
        </row>
        <row r="140">
          <cell r="C140" t="str">
            <v>County Totals</v>
          </cell>
          <cell r="D140">
            <v>2861.436666666667</v>
          </cell>
          <cell r="E140">
            <v>30215979.050000001</v>
          </cell>
          <cell r="F140">
            <v>10559.72316353906</v>
          </cell>
          <cell r="G140">
            <v>30736923.399999999</v>
          </cell>
          <cell r="H140">
            <v>10741.780084829181</v>
          </cell>
          <cell r="I140">
            <v>1874.4229017824377</v>
          </cell>
          <cell r="J140">
            <v>309.28735565234712</v>
          </cell>
          <cell r="K140">
            <v>6614.014194501362</v>
          </cell>
          <cell r="L140">
            <v>1856.7808897861328</v>
          </cell>
          <cell r="M140">
            <v>87.274743106900829</v>
          </cell>
          <cell r="N140">
            <v>2744270.43</v>
          </cell>
          <cell r="O140">
            <v>959.05335315243735</v>
          </cell>
        </row>
        <row r="143">
          <cell r="B143" t="str">
            <v>17001</v>
          </cell>
          <cell r="C143" t="str">
            <v>Seattle</v>
          </cell>
          <cell r="D143">
            <v>43769.920000000013</v>
          </cell>
          <cell r="E143">
            <v>528663175.86000001</v>
          </cell>
          <cell r="F143">
            <v>12078.230343121482</v>
          </cell>
          <cell r="G143">
            <v>518171211.74000001</v>
          </cell>
          <cell r="H143">
            <v>11838.523162482359</v>
          </cell>
          <cell r="I143">
            <v>2738.403726577521</v>
          </cell>
          <cell r="J143">
            <v>602.38546220783553</v>
          </cell>
          <cell r="K143">
            <v>6739.6285190834205</v>
          </cell>
          <cell r="L143">
            <v>1553.3547139222549</v>
          </cell>
          <cell r="M143">
            <v>204.75074069132401</v>
          </cell>
          <cell r="N143">
            <v>55854374.560000002</v>
          </cell>
          <cell r="O143">
            <v>1276.090396326975</v>
          </cell>
        </row>
        <row r="144">
          <cell r="B144" t="str">
            <v>17210</v>
          </cell>
          <cell r="C144" t="str">
            <v>Federal Way</v>
          </cell>
          <cell r="D144">
            <v>21258.402222222223</v>
          </cell>
          <cell r="E144">
            <v>202723131.28</v>
          </cell>
          <cell r="F144">
            <v>9536.1414823587129</v>
          </cell>
          <cell r="G144">
            <v>204127186.77000001</v>
          </cell>
          <cell r="H144">
            <v>9602.1885669572112</v>
          </cell>
          <cell r="I144">
            <v>1586.621696090675</v>
          </cell>
          <cell r="J144">
            <v>329.27848983319643</v>
          </cell>
          <cell r="K144">
            <v>6502.069080973054</v>
          </cell>
          <cell r="L144">
            <v>1172.0860029618616</v>
          </cell>
          <cell r="M144">
            <v>12.133297098423096</v>
          </cell>
          <cell r="N144">
            <v>12854139.130000001</v>
          </cell>
          <cell r="O144">
            <v>604.66158254184677</v>
          </cell>
        </row>
        <row r="145">
          <cell r="B145" t="str">
            <v>17216</v>
          </cell>
          <cell r="C145" t="str">
            <v>Enumclaw</v>
          </cell>
          <cell r="D145">
            <v>4342.9400000000005</v>
          </cell>
          <cell r="E145">
            <v>42498956.899999999</v>
          </cell>
          <cell r="F145">
            <v>9785.7573210774244</v>
          </cell>
          <cell r="G145">
            <v>42290128.960000001</v>
          </cell>
          <cell r="H145">
            <v>9737.6728575573215</v>
          </cell>
          <cell r="I145">
            <v>1815.5373272483614</v>
          </cell>
          <cell r="J145">
            <v>343.24456704444447</v>
          </cell>
          <cell r="K145">
            <v>6521.3339742202279</v>
          </cell>
          <cell r="L145">
            <v>1034.2437634413554</v>
          </cell>
          <cell r="M145">
            <v>23.313225602932572</v>
          </cell>
          <cell r="N145">
            <v>3715729.03</v>
          </cell>
          <cell r="O145">
            <v>855.57917677886394</v>
          </cell>
        </row>
        <row r="146">
          <cell r="B146" t="str">
            <v>17400</v>
          </cell>
          <cell r="C146" t="str">
            <v>Mercer Island</v>
          </cell>
          <cell r="D146">
            <v>3927.3466666666668</v>
          </cell>
          <cell r="E146">
            <v>39057485.390000001</v>
          </cell>
          <cell r="F146">
            <v>9945.0058029000065</v>
          </cell>
          <cell r="G146">
            <v>39544433.07</v>
          </cell>
          <cell r="H146">
            <v>10068.99477594712</v>
          </cell>
          <cell r="I146">
            <v>2282.522552970453</v>
          </cell>
          <cell r="J146">
            <v>982.27831852548479</v>
          </cell>
          <cell r="K146">
            <v>5942.8803645209136</v>
          </cell>
          <cell r="L146">
            <v>824.5559062776905</v>
          </cell>
          <cell r="M146">
            <v>36.757633652576295</v>
          </cell>
          <cell r="N146">
            <v>1993398.64</v>
          </cell>
          <cell r="O146">
            <v>507.56880132812307</v>
          </cell>
        </row>
        <row r="147">
          <cell r="B147" t="str">
            <v>17401</v>
          </cell>
          <cell r="C147" t="str">
            <v>Highline</v>
          </cell>
          <cell r="D147">
            <v>17420.107777777775</v>
          </cell>
          <cell r="E147">
            <v>180025984.94</v>
          </cell>
          <cell r="F147">
            <v>10334.378365307984</v>
          </cell>
          <cell r="G147">
            <v>180575058.66</v>
          </cell>
          <cell r="H147">
            <v>10365.897901639466</v>
          </cell>
          <cell r="I147">
            <v>1890.3396792990886</v>
          </cell>
          <cell r="J147">
            <v>476.31829124414787</v>
          </cell>
          <cell r="K147">
            <v>6478.0872385851408</v>
          </cell>
          <cell r="L147">
            <v>1444.0566442470667</v>
          </cell>
          <cell r="M147">
            <v>77.096048264020823</v>
          </cell>
          <cell r="N147">
            <v>5855068.1699999999</v>
          </cell>
          <cell r="O147">
            <v>336.10975573119623</v>
          </cell>
        </row>
        <row r="148">
          <cell r="B148" t="str">
            <v>17402</v>
          </cell>
          <cell r="C148" t="str">
            <v>Vashon Island</v>
          </cell>
          <cell r="D148">
            <v>1499.151111111111</v>
          </cell>
          <cell r="E148">
            <v>13931275.060000001</v>
          </cell>
          <cell r="F148">
            <v>9292.7757293757368</v>
          </cell>
          <cell r="G148">
            <v>14005977.439999999</v>
          </cell>
          <cell r="H148">
            <v>9342.6055160105425</v>
          </cell>
          <cell r="I148">
            <v>1786.134092923699</v>
          </cell>
          <cell r="J148">
            <v>496.40473497594195</v>
          </cell>
          <cell r="K148">
            <v>6199.7550687944904</v>
          </cell>
          <cell r="L148">
            <v>820.33170031039788</v>
          </cell>
          <cell r="M148">
            <v>39.979919006015258</v>
          </cell>
          <cell r="N148">
            <v>473311</v>
          </cell>
          <cell r="O148">
            <v>315.71934042673041</v>
          </cell>
        </row>
        <row r="149">
          <cell r="B149" t="str">
            <v>17403</v>
          </cell>
          <cell r="C149" t="str">
            <v>Renton</v>
          </cell>
          <cell r="D149">
            <v>13443.231111111112</v>
          </cell>
          <cell r="E149">
            <v>128014472.48</v>
          </cell>
          <cell r="F149">
            <v>9522.5970171853514</v>
          </cell>
          <cell r="G149">
            <v>128847994.56999999</v>
          </cell>
          <cell r="H149">
            <v>9584.6001236640514</v>
          </cell>
          <cell r="I149">
            <v>1704.723758044941</v>
          </cell>
          <cell r="J149">
            <v>292.2285310376771</v>
          </cell>
          <cell r="K149">
            <v>6247.6026690177323</v>
          </cell>
          <cell r="L149">
            <v>1319.2738161989491</v>
          </cell>
          <cell r="M149">
            <v>20.771349364752584</v>
          </cell>
          <cell r="N149">
            <v>3280389.96</v>
          </cell>
          <cell r="O149">
            <v>244.01796955559954</v>
          </cell>
        </row>
        <row r="150">
          <cell r="B150" t="str">
            <v>17404</v>
          </cell>
          <cell r="C150" t="str">
            <v>Skykomish</v>
          </cell>
          <cell r="D150">
            <v>59.32555555555556</v>
          </cell>
          <cell r="E150">
            <v>2025823.25</v>
          </cell>
          <cell r="F150">
            <v>34147.564755679581</v>
          </cell>
          <cell r="G150">
            <v>2084053.22</v>
          </cell>
          <cell r="H150">
            <v>35129.09740977281</v>
          </cell>
          <cell r="I150">
            <v>3630.9067480755903</v>
          </cell>
          <cell r="J150">
            <v>2245.2914052403871</v>
          </cell>
          <cell r="K150">
            <v>24664.737250201335</v>
          </cell>
          <cell r="L150">
            <v>4588.1620062555012</v>
          </cell>
          <cell r="M150">
            <v>0</v>
          </cell>
          <cell r="N150">
            <v>196968.19</v>
          </cell>
          <cell r="O150">
            <v>3320.1238177289156</v>
          </cell>
        </row>
        <row r="151">
          <cell r="B151" t="str">
            <v>17405</v>
          </cell>
          <cell r="C151" t="str">
            <v>Bellevue</v>
          </cell>
          <cell r="D151">
            <v>16636.486666666668</v>
          </cell>
          <cell r="E151">
            <v>168401582.31</v>
          </cell>
          <cell r="F151">
            <v>10122.424625111151</v>
          </cell>
          <cell r="G151">
            <v>170897543.65000001</v>
          </cell>
          <cell r="H151">
            <v>10272.453978664566</v>
          </cell>
          <cell r="I151">
            <v>2026.877632617143</v>
          </cell>
          <cell r="J151">
            <v>1002.8515674182811</v>
          </cell>
          <cell r="K151">
            <v>6045.2452266564278</v>
          </cell>
          <cell r="L151">
            <v>989.1456952249132</v>
          </cell>
          <cell r="M151">
            <v>208.33385674779888</v>
          </cell>
          <cell r="N151">
            <v>7468405.0499999998</v>
          </cell>
          <cell r="O151">
            <v>448.91720226987024</v>
          </cell>
        </row>
        <row r="152">
          <cell r="B152" t="str">
            <v>17406</v>
          </cell>
          <cell r="C152" t="str">
            <v>Tukwila</v>
          </cell>
          <cell r="D152">
            <v>2684.7777777777778</v>
          </cell>
          <cell r="E152">
            <v>29329930.34</v>
          </cell>
          <cell r="F152">
            <v>10924.528123991226</v>
          </cell>
          <cell r="G152">
            <v>29706281.629999999</v>
          </cell>
          <cell r="H152">
            <v>11064.707804080619</v>
          </cell>
          <cell r="I152">
            <v>2538.4097806563755</v>
          </cell>
          <cell r="J152">
            <v>278.50969126350202</v>
          </cell>
          <cell r="K152">
            <v>6797.2084099656513</v>
          </cell>
          <cell r="L152">
            <v>1450.5799221950915</v>
          </cell>
          <cell r="M152">
            <v>0</v>
          </cell>
          <cell r="N152">
            <v>2050545.42</v>
          </cell>
          <cell r="O152">
            <v>763.76727972519961</v>
          </cell>
        </row>
        <row r="153">
          <cell r="B153" t="str">
            <v>17407</v>
          </cell>
          <cell r="C153" t="str">
            <v>Riverview</v>
          </cell>
          <cell r="D153">
            <v>3034.3688888888892</v>
          </cell>
          <cell r="E153">
            <v>27749320.690000001</v>
          </cell>
          <cell r="F153">
            <v>9145.0056687607012</v>
          </cell>
          <cell r="G153">
            <v>28150246.52</v>
          </cell>
          <cell r="H153">
            <v>9277.1339117927491</v>
          </cell>
          <cell r="I153">
            <v>1722.1760706601262</v>
          </cell>
          <cell r="J153">
            <v>599.10841646734514</v>
          </cell>
          <cell r="K153">
            <v>6196.5895111998398</v>
          </cell>
          <cell r="L153">
            <v>759.18081958833113</v>
          </cell>
          <cell r="M153">
            <v>7.9093877108620786E-2</v>
          </cell>
          <cell r="N153">
            <v>2569645.0099999998</v>
          </cell>
          <cell r="O153">
            <v>846.84661097383594</v>
          </cell>
        </row>
        <row r="154">
          <cell r="B154" t="str">
            <v>17408</v>
          </cell>
          <cell r="C154" t="str">
            <v>Auburn</v>
          </cell>
          <cell r="D154">
            <v>14311.561111111112</v>
          </cell>
          <cell r="E154">
            <v>132375225.16</v>
          </cell>
          <cell r="F154">
            <v>9249.5307906855396</v>
          </cell>
          <cell r="G154">
            <v>133884114.84</v>
          </cell>
          <cell r="H154">
            <v>9354.9623133744626</v>
          </cell>
          <cell r="I154">
            <v>1603.8798047111095</v>
          </cell>
          <cell r="J154">
            <v>269.43029345738739</v>
          </cell>
          <cell r="K154">
            <v>6251.3612872421327</v>
          </cell>
          <cell r="L154">
            <v>1173.9695278215243</v>
          </cell>
          <cell r="M154">
            <v>56.321400142309187</v>
          </cell>
          <cell r="N154">
            <v>8711222.8300000001</v>
          </cell>
          <cell r="O154">
            <v>608.68431908779257</v>
          </cell>
        </row>
        <row r="155">
          <cell r="B155" t="str">
            <v>17409</v>
          </cell>
          <cell r="C155" t="str">
            <v>Tahoma</v>
          </cell>
          <cell r="D155">
            <v>7044.243333333332</v>
          </cell>
          <cell r="E155">
            <v>63290018.840000004</v>
          </cell>
          <cell r="F155">
            <v>8984.644034159337</v>
          </cell>
          <cell r="G155">
            <v>64417490.229999997</v>
          </cell>
          <cell r="H155">
            <v>9144.6997472640796</v>
          </cell>
          <cell r="I155">
            <v>1643.9750320947649</v>
          </cell>
          <cell r="J155">
            <v>447.41562164471907</v>
          </cell>
          <cell r="K155">
            <v>6239.4760899325383</v>
          </cell>
          <cell r="L155">
            <v>813.83300359205839</v>
          </cell>
          <cell r="M155">
            <v>0</v>
          </cell>
          <cell r="N155">
            <v>3962940.58</v>
          </cell>
          <cell r="O155">
            <v>562.57860390020608</v>
          </cell>
        </row>
        <row r="156">
          <cell r="B156" t="str">
            <v>17410</v>
          </cell>
          <cell r="C156" t="str">
            <v>Snoqualmie Valley</v>
          </cell>
          <cell r="D156">
            <v>5677.1633333333348</v>
          </cell>
          <cell r="E156">
            <v>50592288.579999998</v>
          </cell>
          <cell r="F156">
            <v>8911.5436018809833</v>
          </cell>
          <cell r="G156">
            <v>49273946.909999996</v>
          </cell>
          <cell r="H156">
            <v>8679.3252222794345</v>
          </cell>
          <cell r="I156">
            <v>1526.1034166711188</v>
          </cell>
          <cell r="J156">
            <v>549.69188250705008</v>
          </cell>
          <cell r="K156">
            <v>5836.5482749894454</v>
          </cell>
          <cell r="L156">
            <v>766.98164811182107</v>
          </cell>
          <cell r="M156">
            <v>0</v>
          </cell>
          <cell r="N156">
            <v>2852844.42</v>
          </cell>
          <cell r="O156">
            <v>502.51230279910902</v>
          </cell>
        </row>
        <row r="157">
          <cell r="B157" t="str">
            <v>17411</v>
          </cell>
          <cell r="C157" t="str">
            <v>Issaquah</v>
          </cell>
          <cell r="D157">
            <v>16079.538888888885</v>
          </cell>
          <cell r="E157">
            <v>141831471.09</v>
          </cell>
          <cell r="F157">
            <v>8820.6180581463632</v>
          </cell>
          <cell r="G157">
            <v>142046757.18000001</v>
          </cell>
          <cell r="H157">
            <v>8834.0068805179289</v>
          </cell>
          <cell r="I157">
            <v>1600.7726314705683</v>
          </cell>
          <cell r="J157">
            <v>745.02395577264042</v>
          </cell>
          <cell r="K157">
            <v>5836.7105840859886</v>
          </cell>
          <cell r="L157">
            <v>636.34414336784812</v>
          </cell>
          <cell r="M157">
            <v>15.15556582088279</v>
          </cell>
          <cell r="N157">
            <v>10590966.050000001</v>
          </cell>
          <cell r="O157">
            <v>658.66105509520924</v>
          </cell>
        </row>
        <row r="158">
          <cell r="B158" t="str">
            <v>17412</v>
          </cell>
          <cell r="C158" t="str">
            <v>Shoreline</v>
          </cell>
          <cell r="D158">
            <v>8844.2633333333342</v>
          </cell>
          <cell r="E158">
            <v>87928339.719999999</v>
          </cell>
          <cell r="F158">
            <v>9941.8500338637568</v>
          </cell>
          <cell r="G158">
            <v>91230369.989999995</v>
          </cell>
          <cell r="H158">
            <v>10315.202810183171</v>
          </cell>
          <cell r="I158">
            <v>2103.9539426498304</v>
          </cell>
          <cell r="J158">
            <v>803.81431918769181</v>
          </cell>
          <cell r="K158">
            <v>6425.4035037400899</v>
          </cell>
          <cell r="L158">
            <v>977.07078185143746</v>
          </cell>
          <cell r="M158">
            <v>4.9602627541242361</v>
          </cell>
          <cell r="N158">
            <v>8350224.5199999996</v>
          </cell>
          <cell r="O158">
            <v>944.14019633819123</v>
          </cell>
        </row>
        <row r="159">
          <cell r="B159" t="str">
            <v>17414</v>
          </cell>
          <cell r="C159" t="str">
            <v>Lake Washington</v>
          </cell>
          <cell r="D159">
            <v>23172.882222222222</v>
          </cell>
          <cell r="E159">
            <v>215247346.91</v>
          </cell>
          <cell r="F159">
            <v>9288.7602347360607</v>
          </cell>
          <cell r="G159">
            <v>216255081.97999999</v>
          </cell>
          <cell r="H159">
            <v>9332.247922643679</v>
          </cell>
          <cell r="I159">
            <v>1682.4208769599177</v>
          </cell>
          <cell r="J159">
            <v>629.41020759226524</v>
          </cell>
          <cell r="K159">
            <v>5997.1292343915029</v>
          </cell>
          <cell r="L159">
            <v>845.20046631134073</v>
          </cell>
          <cell r="M159">
            <v>178.08713738865458</v>
          </cell>
          <cell r="N159">
            <v>17016366.02</v>
          </cell>
          <cell r="O159">
            <v>734.32237978932653</v>
          </cell>
        </row>
        <row r="160">
          <cell r="B160" t="str">
            <v>17415</v>
          </cell>
          <cell r="C160" t="str">
            <v>Kent</v>
          </cell>
          <cell r="D160">
            <v>26335.456666666669</v>
          </cell>
          <cell r="E160">
            <v>244536685.22</v>
          </cell>
          <cell r="F160">
            <v>9285.4545229707419</v>
          </cell>
          <cell r="G160">
            <v>248941026.97999999</v>
          </cell>
          <cell r="H160">
            <v>9452.6945224796418</v>
          </cell>
          <cell r="I160">
            <v>1722.7143445522177</v>
          </cell>
          <cell r="J160">
            <v>304.36923199990071</v>
          </cell>
          <cell r="K160">
            <v>6275.4670485430479</v>
          </cell>
          <cell r="L160">
            <v>1144.385319436901</v>
          </cell>
          <cell r="M160">
            <v>5.7585779475756187</v>
          </cell>
          <cell r="N160">
            <v>22648335.52</v>
          </cell>
          <cell r="O160">
            <v>859.99403035476746</v>
          </cell>
        </row>
        <row r="161">
          <cell r="B161" t="str">
            <v>17417</v>
          </cell>
          <cell r="C161" t="str">
            <v>Northshore</v>
          </cell>
          <cell r="D161">
            <v>18939.23</v>
          </cell>
          <cell r="E161">
            <v>182036636.84</v>
          </cell>
          <cell r="F161">
            <v>9611.6176233141487</v>
          </cell>
          <cell r="G161">
            <v>183345987.15000001</v>
          </cell>
          <cell r="H161">
            <v>9680.7519181086045</v>
          </cell>
          <cell r="I161">
            <v>1845.4433770538719</v>
          </cell>
          <cell r="J161">
            <v>633.14682275889777</v>
          </cell>
          <cell r="K161">
            <v>6301.7348081205</v>
          </cell>
          <cell r="L161">
            <v>867.25821693912599</v>
          </cell>
          <cell r="M161">
            <v>33.168693236208654</v>
          </cell>
          <cell r="N161">
            <v>10707202.34</v>
          </cell>
          <cell r="O161">
            <v>565.34517717985364</v>
          </cell>
        </row>
        <row r="162">
          <cell r="C162" t="str">
            <v>County Totals</v>
          </cell>
          <cell r="D162">
            <v>248480.39666666667</v>
          </cell>
          <cell r="E162">
            <v>2480259150.8599997</v>
          </cell>
          <cell r="F162">
            <v>9981.7095599184686</v>
          </cell>
          <cell r="G162">
            <v>2487794891.4900002</v>
          </cell>
          <cell r="H162">
            <v>10012.03686432997</v>
          </cell>
          <cell r="I162">
            <v>1938.9501875526894</v>
          </cell>
          <cell r="J162">
            <v>542.80793482850072</v>
          </cell>
          <cell r="K162">
            <v>6322.0997638995514</v>
          </cell>
          <cell r="L162">
            <v>1125.2183533217421</v>
          </cell>
          <cell r="M162">
            <v>82.960624727485211</v>
          </cell>
          <cell r="N162">
            <v>181152076.44</v>
          </cell>
          <cell r="O162">
            <v>729.03971045656863</v>
          </cell>
        </row>
        <row r="165">
          <cell r="B165" t="str">
            <v>18100</v>
          </cell>
          <cell r="C165" t="str">
            <v>Bremerton</v>
          </cell>
          <cell r="D165">
            <v>5146.123333333333</v>
          </cell>
          <cell r="E165">
            <v>53221482.869999997</v>
          </cell>
          <cell r="F165">
            <v>10342.0535075918</v>
          </cell>
          <cell r="G165">
            <v>55250096.710000001</v>
          </cell>
          <cell r="H165">
            <v>10736.255843719253</v>
          </cell>
          <cell r="I165">
            <v>1789.5509150253556</v>
          </cell>
          <cell r="J165">
            <v>338.30610679754403</v>
          </cell>
          <cell r="K165">
            <v>6892.5607185214521</v>
          </cell>
          <cell r="L165">
            <v>1711.5037571971654</v>
          </cell>
          <cell r="M165">
            <v>4.3343461777376762</v>
          </cell>
          <cell r="N165">
            <v>4137467.95</v>
          </cell>
          <cell r="O165">
            <v>803.99704437709431</v>
          </cell>
        </row>
        <row r="166">
          <cell r="B166" t="str">
            <v>18303</v>
          </cell>
          <cell r="C166" t="str">
            <v>Bainbridge</v>
          </cell>
          <cell r="D166">
            <v>3940.7955555555554</v>
          </cell>
          <cell r="E166">
            <v>37409323.329999998</v>
          </cell>
          <cell r="F166">
            <v>9492.8353431737978</v>
          </cell>
          <cell r="G166">
            <v>37574572.340000004</v>
          </cell>
          <cell r="H166">
            <v>9534.7682492762324</v>
          </cell>
          <cell r="I166">
            <v>1833.9330848593459</v>
          </cell>
          <cell r="J166">
            <v>648.66094522369428</v>
          </cell>
          <cell r="K166">
            <v>6287.202535810593</v>
          </cell>
          <cell r="L166">
            <v>747.81385851023879</v>
          </cell>
          <cell r="M166">
            <v>17.157824872360798</v>
          </cell>
          <cell r="N166">
            <v>1266565.1599999999</v>
          </cell>
          <cell r="O166">
            <v>321.39834257944528</v>
          </cell>
        </row>
        <row r="167">
          <cell r="B167" t="str">
            <v>18400</v>
          </cell>
          <cell r="C167" t="str">
            <v>North Kitsap</v>
          </cell>
          <cell r="D167">
            <v>6521.5555555555566</v>
          </cell>
          <cell r="E167">
            <v>63768952.450000003</v>
          </cell>
          <cell r="F167">
            <v>9778.1812800286225</v>
          </cell>
          <cell r="G167">
            <v>64284698.770000003</v>
          </cell>
          <cell r="H167">
            <v>9857.264608477868</v>
          </cell>
          <cell r="I167">
            <v>1829.5725902136503</v>
          </cell>
          <cell r="J167">
            <v>405.57957798071357</v>
          </cell>
          <cell r="K167">
            <v>6387.3734855351458</v>
          </cell>
          <cell r="L167">
            <v>1166.7634071625719</v>
          </cell>
          <cell r="M167">
            <v>67.975547585783886</v>
          </cell>
          <cell r="N167">
            <v>4897728.1399999997</v>
          </cell>
          <cell r="O167">
            <v>751.00612089821766</v>
          </cell>
        </row>
        <row r="168">
          <cell r="B168" t="str">
            <v>18401</v>
          </cell>
          <cell r="C168" t="str">
            <v>Central Kitsap</v>
          </cell>
          <cell r="D168">
            <v>11692.572222222223</v>
          </cell>
          <cell r="E168">
            <v>116069097.52</v>
          </cell>
          <cell r="F168">
            <v>9926.7377027105995</v>
          </cell>
          <cell r="G168">
            <v>115996607.56</v>
          </cell>
          <cell r="H168">
            <v>9920.5380437628246</v>
          </cell>
          <cell r="I168">
            <v>1147.5304479624529</v>
          </cell>
          <cell r="J168">
            <v>325.35128436238961</v>
          </cell>
          <cell r="K168">
            <v>6648.6719981298656</v>
          </cell>
          <cell r="L168">
            <v>1744.1566955849939</v>
          </cell>
          <cell r="M168">
            <v>54.827617723122408</v>
          </cell>
          <cell r="N168">
            <v>11910772.029999999</v>
          </cell>
          <cell r="O168">
            <v>1018.6614034645926</v>
          </cell>
        </row>
        <row r="169">
          <cell r="B169" t="str">
            <v>18402</v>
          </cell>
          <cell r="C169" t="str">
            <v>South Kitsap</v>
          </cell>
          <cell r="D169">
            <v>9904.3811111111136</v>
          </cell>
          <cell r="E169">
            <v>91194835.510000005</v>
          </cell>
          <cell r="F169">
            <v>9207.5248808523884</v>
          </cell>
          <cell r="G169">
            <v>91588170.730000004</v>
          </cell>
          <cell r="H169">
            <v>9247.2381365911788</v>
          </cell>
          <cell r="I169">
            <v>1396.8796772651563</v>
          </cell>
          <cell r="J169">
            <v>291.7327339876415</v>
          </cell>
          <cell r="K169">
            <v>6446.3062016438716</v>
          </cell>
          <cell r="L169">
            <v>1108.2704478814815</v>
          </cell>
          <cell r="M169">
            <v>4.0490758130268487</v>
          </cell>
          <cell r="N169">
            <v>7332535.1399999997</v>
          </cell>
          <cell r="O169">
            <v>740.33249101996705</v>
          </cell>
        </row>
        <row r="170">
          <cell r="C170" t="str">
            <v>County Totals</v>
          </cell>
          <cell r="D170">
            <v>37205.427777777782</v>
          </cell>
          <cell r="E170">
            <v>361663691.67999995</v>
          </cell>
          <cell r="F170">
            <v>9720.723918030475</v>
          </cell>
          <cell r="G170">
            <v>364694146.11000001</v>
          </cell>
          <cell r="H170">
            <v>9802.1758623032438</v>
          </cell>
          <cell r="I170">
            <v>1494.9667027675321</v>
          </cell>
          <cell r="J170">
            <v>366.50137505325159</v>
          </cell>
          <cell r="K170">
            <v>6544.4459003218908</v>
          </cell>
          <cell r="L170">
            <v>1363.6213149604664</v>
          </cell>
          <cell r="M170">
            <v>32.640569200103272</v>
          </cell>
          <cell r="N170">
            <v>29545068.420000002</v>
          </cell>
          <cell r="O170">
            <v>794.10640287401316</v>
          </cell>
        </row>
        <row r="172">
          <cell r="B172" t="str">
            <v>19007</v>
          </cell>
          <cell r="C172" t="str">
            <v>Damman</v>
          </cell>
          <cell r="D172">
            <v>29.169999999999998</v>
          </cell>
          <cell r="E172">
            <v>444752.86</v>
          </cell>
          <cell r="F172">
            <v>15246.92697977374</v>
          </cell>
          <cell r="G172">
            <v>439961.11</v>
          </cell>
          <cell r="H172">
            <v>15082.657182036339</v>
          </cell>
          <cell r="I172">
            <v>4118.6684950291401</v>
          </cell>
          <cell r="J172">
            <v>4.6280425094274949E-2</v>
          </cell>
          <cell r="K172">
            <v>9991.9002399725723</v>
          </cell>
          <cell r="L172">
            <v>972.04216660953045</v>
          </cell>
          <cell r="M172">
            <v>0</v>
          </cell>
          <cell r="N172">
            <v>28231.7</v>
          </cell>
          <cell r="O172">
            <v>967.83339046966069</v>
          </cell>
        </row>
        <row r="173">
          <cell r="B173" t="str">
            <v>19028</v>
          </cell>
          <cell r="C173" t="str">
            <v>Easton</v>
          </cell>
          <cell r="D173">
            <v>85.351111111111109</v>
          </cell>
          <cell r="E173">
            <v>1974869.91</v>
          </cell>
          <cell r="F173">
            <v>23138.186302332848</v>
          </cell>
          <cell r="G173">
            <v>2014882.52</v>
          </cell>
          <cell r="H173">
            <v>23606.986409081441</v>
          </cell>
          <cell r="I173">
            <v>3029.8626067485943</v>
          </cell>
          <cell r="J173">
            <v>715.7552983753385</v>
          </cell>
          <cell r="K173">
            <v>17072.954540720682</v>
          </cell>
          <cell r="L173">
            <v>2131.3139059570926</v>
          </cell>
          <cell r="M173">
            <v>657.10005727973339</v>
          </cell>
          <cell r="N173">
            <v>296742.67</v>
          </cell>
          <cell r="O173">
            <v>3476.7288455530097</v>
          </cell>
        </row>
        <row r="174">
          <cell r="B174" t="str">
            <v>19400</v>
          </cell>
          <cell r="C174" t="str">
            <v>Thorp</v>
          </cell>
          <cell r="D174">
            <v>150.22333333333333</v>
          </cell>
          <cell r="E174">
            <v>2951062.23</v>
          </cell>
          <cell r="F174">
            <v>19644.499722635188</v>
          </cell>
          <cell r="G174">
            <v>2958333.82</v>
          </cell>
          <cell r="H174">
            <v>19692.904919342312</v>
          </cell>
          <cell r="I174">
            <v>3326.4952182306347</v>
          </cell>
          <cell r="J174">
            <v>340.83892870614864</v>
          </cell>
          <cell r="K174">
            <v>11539.410033949454</v>
          </cell>
          <cell r="L174">
            <v>4486.1607384560766</v>
          </cell>
          <cell r="M174">
            <v>0</v>
          </cell>
          <cell r="N174">
            <v>393307.53</v>
          </cell>
          <cell r="O174">
            <v>2618.1520624847453</v>
          </cell>
        </row>
        <row r="175">
          <cell r="B175" t="str">
            <v>19401</v>
          </cell>
          <cell r="C175" t="str">
            <v>Ellensburg</v>
          </cell>
          <cell r="D175">
            <v>2905.0277777777778</v>
          </cell>
          <cell r="E175">
            <v>27098525.690000001</v>
          </cell>
          <cell r="F175">
            <v>9328.146841586904</v>
          </cell>
          <cell r="G175">
            <v>27460216.329999998</v>
          </cell>
          <cell r="H175">
            <v>9452.6518954685835</v>
          </cell>
          <cell r="I175">
            <v>1569.8163283961715</v>
          </cell>
          <cell r="J175">
            <v>306.44381675447738</v>
          </cell>
          <cell r="K175">
            <v>6240.6540683298108</v>
          </cell>
          <cell r="L175">
            <v>1236.3267186200169</v>
          </cell>
          <cell r="M175">
            <v>99.410963368107005</v>
          </cell>
          <cell r="N175">
            <v>2058236.96</v>
          </cell>
          <cell r="O175">
            <v>708.50852984767789</v>
          </cell>
        </row>
        <row r="176">
          <cell r="B176" t="str">
            <v>19403</v>
          </cell>
          <cell r="C176" t="str">
            <v>Kittitas</v>
          </cell>
          <cell r="D176">
            <v>843.11999999999989</v>
          </cell>
          <cell r="E176">
            <v>7379926.1799999997</v>
          </cell>
          <cell r="F176">
            <v>8753.1148353733752</v>
          </cell>
          <cell r="G176">
            <v>7305839.0499999998</v>
          </cell>
          <cell r="H176">
            <v>8665.2422549577768</v>
          </cell>
          <cell r="I176">
            <v>1191.5808663061014</v>
          </cell>
          <cell r="J176">
            <v>204.63599487617421</v>
          </cell>
          <cell r="K176">
            <v>6196.8933247936257</v>
          </cell>
          <cell r="L176">
            <v>1072.132068981877</v>
          </cell>
          <cell r="M176">
            <v>0</v>
          </cell>
          <cell r="N176">
            <v>278168.3</v>
          </cell>
          <cell r="O176">
            <v>329.92729386089763</v>
          </cell>
        </row>
        <row r="177">
          <cell r="B177" t="str">
            <v>19404</v>
          </cell>
          <cell r="C177" t="str">
            <v>Cle Elum-Roslyn</v>
          </cell>
          <cell r="D177">
            <v>914.12</v>
          </cell>
          <cell r="E177">
            <v>8519128.0500000007</v>
          </cell>
          <cell r="F177">
            <v>9319.4854614273845</v>
          </cell>
          <cell r="G177">
            <v>8502106.9800000004</v>
          </cell>
          <cell r="H177">
            <v>9300.8652912090329</v>
          </cell>
          <cell r="I177">
            <v>1658.0715004594583</v>
          </cell>
          <cell r="J177">
            <v>341.41295453550958</v>
          </cell>
          <cell r="K177">
            <v>6264.4677832232082</v>
          </cell>
          <cell r="L177">
            <v>1036.9130529908546</v>
          </cell>
          <cell r="M177">
            <v>0</v>
          </cell>
          <cell r="N177">
            <v>567472.81999999995</v>
          </cell>
          <cell r="O177">
            <v>620.78591432197084</v>
          </cell>
        </row>
        <row r="178">
          <cell r="C178" t="str">
            <v>County Totals</v>
          </cell>
          <cell r="D178">
            <v>4927.0122222222226</v>
          </cell>
          <cell r="E178">
            <v>48368264.920000002</v>
          </cell>
          <cell r="F178">
            <v>9816.9565526639872</v>
          </cell>
          <cell r="G178">
            <v>48681339.810000002</v>
          </cell>
          <cell r="H178">
            <v>9880.4990964774461</v>
          </cell>
          <cell r="I178">
            <v>1615.4096156088285</v>
          </cell>
          <cell r="J178">
            <v>301.83540509450057</v>
          </cell>
          <cell r="K178">
            <v>6608.9995216844281</v>
          </cell>
          <cell r="L178">
            <v>1284.2576037179169</v>
          </cell>
          <cell r="M178">
            <v>69.996950371771391</v>
          </cell>
          <cell r="N178">
            <v>3622159.9799999995</v>
          </cell>
          <cell r="O178">
            <v>735.16358730815216</v>
          </cell>
        </row>
        <row r="181">
          <cell r="B181" t="str">
            <v>20094</v>
          </cell>
          <cell r="C181" t="str">
            <v>Wishram</v>
          </cell>
          <cell r="D181">
            <v>66.161111111111111</v>
          </cell>
          <cell r="E181">
            <v>1858296.81</v>
          </cell>
          <cell r="F181">
            <v>28087.448635485769</v>
          </cell>
          <cell r="G181">
            <v>1982413.36</v>
          </cell>
          <cell r="H181">
            <v>29963.423024603242</v>
          </cell>
          <cell r="I181">
            <v>0</v>
          </cell>
          <cell r="J181">
            <v>282.52110168779916</v>
          </cell>
          <cell r="K181">
            <v>21841.234914770335</v>
          </cell>
          <cell r="L181">
            <v>6237.1026282643379</v>
          </cell>
          <cell r="M181">
            <v>1602.5643798807625</v>
          </cell>
          <cell r="N181">
            <v>365650.42</v>
          </cell>
          <cell r="O181">
            <v>5526.6668569989079</v>
          </cell>
        </row>
        <row r="182">
          <cell r="B182" t="str">
            <v>20203</v>
          </cell>
          <cell r="C182" t="str">
            <v>Bickleton</v>
          </cell>
          <cell r="D182">
            <v>101.11</v>
          </cell>
          <cell r="E182">
            <v>1778453.56</v>
          </cell>
          <cell r="F182">
            <v>17589.294431806942</v>
          </cell>
          <cell r="G182">
            <v>1821826.99</v>
          </cell>
          <cell r="H182">
            <v>18018.267134803678</v>
          </cell>
          <cell r="I182">
            <v>2.9920878251409353</v>
          </cell>
          <cell r="J182">
            <v>285.50509346256553</v>
          </cell>
          <cell r="K182">
            <v>15081.959549006033</v>
          </cell>
          <cell r="L182">
            <v>2647.8104045099403</v>
          </cell>
          <cell r="M182">
            <v>0</v>
          </cell>
          <cell r="N182">
            <v>503932.11</v>
          </cell>
          <cell r="O182">
            <v>4983.9987142715854</v>
          </cell>
        </row>
        <row r="183">
          <cell r="B183" t="str">
            <v>20215</v>
          </cell>
          <cell r="C183" t="str">
            <v>Centerville</v>
          </cell>
          <cell r="D183">
            <v>76.14</v>
          </cell>
          <cell r="E183">
            <v>1020569.04</v>
          </cell>
          <cell r="F183">
            <v>13403.848699763594</v>
          </cell>
          <cell r="G183">
            <v>1055539.71</v>
          </cell>
          <cell r="H183">
            <v>13863.143026004727</v>
          </cell>
          <cell r="I183">
            <v>2245.3761491988444</v>
          </cell>
          <cell r="J183">
            <v>428.31205673758865</v>
          </cell>
          <cell r="K183">
            <v>9342.0208825847112</v>
          </cell>
          <cell r="L183">
            <v>1807.3547412660887</v>
          </cell>
          <cell r="M183">
            <v>40.079196217494093</v>
          </cell>
          <cell r="N183">
            <v>228162.43</v>
          </cell>
          <cell r="O183">
            <v>2996.6171526136063</v>
          </cell>
        </row>
        <row r="184">
          <cell r="B184" t="str">
            <v>20400</v>
          </cell>
          <cell r="C184" t="str">
            <v>Trout Lake</v>
          </cell>
          <cell r="D184">
            <v>162.33333333333334</v>
          </cell>
          <cell r="E184">
            <v>2543361.29</v>
          </cell>
          <cell r="F184">
            <v>15667.523347022587</v>
          </cell>
          <cell r="G184">
            <v>2611852.4700000002</v>
          </cell>
          <cell r="H184">
            <v>16089.440266940452</v>
          </cell>
          <cell r="I184">
            <v>1373.4520533880902</v>
          </cell>
          <cell r="J184">
            <v>180.72289527720739</v>
          </cell>
          <cell r="K184">
            <v>11651.581724845993</v>
          </cell>
          <cell r="L184">
            <v>2852.1859342915809</v>
          </cell>
          <cell r="M184">
            <v>31.497659137576999</v>
          </cell>
          <cell r="N184">
            <v>283251.09000000003</v>
          </cell>
          <cell r="O184">
            <v>1744.8732443531828</v>
          </cell>
        </row>
        <row r="185">
          <cell r="B185" t="str">
            <v>20401</v>
          </cell>
          <cell r="C185" t="str">
            <v>Glenwood</v>
          </cell>
          <cell r="D185">
            <v>59.025555555555563</v>
          </cell>
          <cell r="E185">
            <v>1851405.42</v>
          </cell>
          <cell r="F185">
            <v>31366.166782749464</v>
          </cell>
          <cell r="G185">
            <v>1928824.76</v>
          </cell>
          <cell r="H185">
            <v>32677.790862714828</v>
          </cell>
          <cell r="I185">
            <v>2438.5569715565762</v>
          </cell>
          <cell r="J185">
            <v>497.52788810872869</v>
          </cell>
          <cell r="K185">
            <v>25174.778551663123</v>
          </cell>
          <cell r="L185">
            <v>3769.9777309263409</v>
          </cell>
          <cell r="M185">
            <v>796.94972046006433</v>
          </cell>
          <cell r="N185">
            <v>601192.82999999996</v>
          </cell>
          <cell r="O185">
            <v>10185.297272367899</v>
          </cell>
        </row>
        <row r="186">
          <cell r="B186" t="str">
            <v>20402</v>
          </cell>
          <cell r="C186" t="str">
            <v>Klickitat</v>
          </cell>
          <cell r="D186">
            <v>113.21</v>
          </cell>
          <cell r="E186">
            <v>2176500.19</v>
          </cell>
          <cell r="F186">
            <v>19225.335129405532</v>
          </cell>
          <cell r="G186">
            <v>2232733.42</v>
          </cell>
          <cell r="H186">
            <v>19722.051232223301</v>
          </cell>
          <cell r="I186">
            <v>1155.1212790389543</v>
          </cell>
          <cell r="J186">
            <v>189.12066071901779</v>
          </cell>
          <cell r="K186">
            <v>15783.921296705239</v>
          </cell>
          <cell r="L186">
            <v>2029.0855048140625</v>
          </cell>
          <cell r="M186">
            <v>564.80249094602948</v>
          </cell>
          <cell r="N186">
            <v>794077.08</v>
          </cell>
          <cell r="O186">
            <v>7014.1955657627423</v>
          </cell>
        </row>
        <row r="187">
          <cell r="B187" t="str">
            <v>20403</v>
          </cell>
          <cell r="C187" t="str">
            <v>Roosevelt</v>
          </cell>
          <cell r="D187">
            <v>25.049999999999997</v>
          </cell>
          <cell r="E187">
            <v>512441.34</v>
          </cell>
          <cell r="F187">
            <v>20456.740119760481</v>
          </cell>
          <cell r="G187">
            <v>557503.5</v>
          </cell>
          <cell r="H187">
            <v>22255.628742514971</v>
          </cell>
          <cell r="I187">
            <v>0</v>
          </cell>
          <cell r="J187">
            <v>65.339720558882235</v>
          </cell>
          <cell r="K187">
            <v>16211.521357285434</v>
          </cell>
          <cell r="L187">
            <v>5583.9568862275455</v>
          </cell>
          <cell r="M187">
            <v>394.81077844311375</v>
          </cell>
          <cell r="N187">
            <v>138178.79999999999</v>
          </cell>
          <cell r="O187">
            <v>5516.1197604790423</v>
          </cell>
        </row>
        <row r="188">
          <cell r="B188" t="str">
            <v>20404</v>
          </cell>
          <cell r="C188" t="str">
            <v>Goldendale</v>
          </cell>
          <cell r="D188">
            <v>1022.5755555555555</v>
          </cell>
          <cell r="E188">
            <v>10060331.17</v>
          </cell>
          <cell r="F188">
            <v>9838.2277136815756</v>
          </cell>
          <cell r="G188">
            <v>10472039.689999999</v>
          </cell>
          <cell r="H188">
            <v>10240.846882273301</v>
          </cell>
          <cell r="I188">
            <v>1716.4681479662465</v>
          </cell>
          <cell r="J188">
            <v>336.1153394804839</v>
          </cell>
          <cell r="K188">
            <v>6504.1704389135075</v>
          </cell>
          <cell r="L188">
            <v>1627.536714483472</v>
          </cell>
          <cell r="M188">
            <v>56.556241429592816</v>
          </cell>
          <cell r="N188">
            <v>1235525.25</v>
          </cell>
          <cell r="O188">
            <v>1208.2483717584576</v>
          </cell>
        </row>
        <row r="189">
          <cell r="B189" t="str">
            <v>20405</v>
          </cell>
          <cell r="C189" t="str">
            <v>White Salmon</v>
          </cell>
          <cell r="D189">
            <v>1168.7033333333331</v>
          </cell>
          <cell r="E189">
            <v>12248217.18</v>
          </cell>
          <cell r="F189">
            <v>10480.176474782595</v>
          </cell>
          <cell r="G189">
            <v>12450753.960000001</v>
          </cell>
          <cell r="H189">
            <v>10653.476896047188</v>
          </cell>
          <cell r="I189">
            <v>1558.5595232323003</v>
          </cell>
          <cell r="J189">
            <v>387.67645909569302</v>
          </cell>
          <cell r="K189">
            <v>7017.4689128407281</v>
          </cell>
          <cell r="L189">
            <v>1550.5989486924261</v>
          </cell>
          <cell r="M189">
            <v>139.17305218604096</v>
          </cell>
          <cell r="N189">
            <v>594363.23</v>
          </cell>
          <cell r="O189">
            <v>508.56638553838877</v>
          </cell>
        </row>
        <row r="190">
          <cell r="B190" t="str">
            <v>20406</v>
          </cell>
          <cell r="C190" t="str">
            <v>Lyle</v>
          </cell>
          <cell r="D190">
            <v>323.98222222222222</v>
          </cell>
          <cell r="E190">
            <v>4054975.49</v>
          </cell>
          <cell r="F190">
            <v>12516.043201958955</v>
          </cell>
          <cell r="G190">
            <v>4098210.27</v>
          </cell>
          <cell r="H190">
            <v>12649.491203221027</v>
          </cell>
          <cell r="I190">
            <v>1136.0265618140913</v>
          </cell>
          <cell r="J190">
            <v>78.84306066176471</v>
          </cell>
          <cell r="K190">
            <v>9316.4099230410429</v>
          </cell>
          <cell r="L190">
            <v>1890.6128731343283</v>
          </cell>
          <cell r="M190">
            <v>227.59878456979806</v>
          </cell>
          <cell r="N190">
            <v>300820.28999999998</v>
          </cell>
          <cell r="O190">
            <v>928.50863216088669</v>
          </cell>
        </row>
        <row r="191">
          <cell r="C191" t="str">
            <v>County Totals</v>
          </cell>
          <cell r="D191">
            <v>3118.2911111111111</v>
          </cell>
          <cell r="E191">
            <v>38104551.490000002</v>
          </cell>
          <cell r="F191">
            <v>12219.690250928037</v>
          </cell>
          <cell r="G191">
            <v>39211698.130000003</v>
          </cell>
          <cell r="H191">
            <v>12574.739411044939</v>
          </cell>
          <cell r="I191">
            <v>1479.5589332761317</v>
          </cell>
          <cell r="J191">
            <v>315.63704122842211</v>
          </cell>
          <cell r="K191">
            <v>8697.83023251339</v>
          </cell>
          <cell r="L191">
            <v>1911.9770020046592</v>
          </cell>
          <cell r="M191">
            <v>169.73620202233275</v>
          </cell>
          <cell r="N191">
            <v>5045153.53</v>
          </cell>
          <cell r="O191">
            <v>1617.9225576544418</v>
          </cell>
        </row>
        <row r="194">
          <cell r="B194" t="str">
            <v>21014</v>
          </cell>
          <cell r="C194" t="str">
            <v>Napavine</v>
          </cell>
          <cell r="D194">
            <v>749.67222222222222</v>
          </cell>
          <cell r="E194">
            <v>6664262.7199999997</v>
          </cell>
          <cell r="F194">
            <v>8889.5686974307282</v>
          </cell>
          <cell r="G194">
            <v>6843547.3300000001</v>
          </cell>
          <cell r="H194">
            <v>9128.7193617951543</v>
          </cell>
          <cell r="I194">
            <v>699.06911909649409</v>
          </cell>
          <cell r="J194">
            <v>164.395727021439</v>
          </cell>
          <cell r="K194">
            <v>6948.3745636982094</v>
          </cell>
          <cell r="L194">
            <v>1267.997255096672</v>
          </cell>
          <cell r="M194">
            <v>48.882696882341172</v>
          </cell>
          <cell r="N194">
            <v>563996.6</v>
          </cell>
          <cell r="O194">
            <v>752.32426023224957</v>
          </cell>
        </row>
        <row r="195">
          <cell r="B195" t="str">
            <v>21036</v>
          </cell>
          <cell r="C195" t="str">
            <v>Evaline</v>
          </cell>
          <cell r="D195">
            <v>37.67</v>
          </cell>
          <cell r="E195">
            <v>451113.7</v>
          </cell>
          <cell r="F195">
            <v>11975.410140695514</v>
          </cell>
          <cell r="G195">
            <v>530972.65</v>
          </cell>
          <cell r="H195">
            <v>14095.37164852668</v>
          </cell>
          <cell r="I195">
            <v>2936.7106450756569</v>
          </cell>
          <cell r="J195">
            <v>230.92407751526412</v>
          </cell>
          <cell r="K195">
            <v>8530.9556676400316</v>
          </cell>
          <cell r="L195">
            <v>2183.0891956464029</v>
          </cell>
          <cell r="M195">
            <v>213.69206264932308</v>
          </cell>
          <cell r="N195">
            <v>33298.83</v>
          </cell>
          <cell r="O195">
            <v>883.96150783116536</v>
          </cell>
        </row>
        <row r="196">
          <cell r="B196" t="str">
            <v>21206</v>
          </cell>
          <cell r="C196" t="str">
            <v>Mossyrock</v>
          </cell>
          <cell r="D196">
            <v>614.98666666666668</v>
          </cell>
          <cell r="E196">
            <v>5832539.5499999998</v>
          </cell>
          <cell r="F196">
            <v>9484.0097617292504</v>
          </cell>
          <cell r="G196">
            <v>6073663.1399999997</v>
          </cell>
          <cell r="H196">
            <v>9876.0891401439585</v>
          </cell>
          <cell r="I196">
            <v>871.73660675570204</v>
          </cell>
          <cell r="J196">
            <v>316.63584034342205</v>
          </cell>
          <cell r="K196">
            <v>7237.2654258086895</v>
          </cell>
          <cell r="L196">
            <v>1437.6550548521377</v>
          </cell>
          <cell r="M196">
            <v>12.796212384008324</v>
          </cell>
          <cell r="N196">
            <v>1039629.01</v>
          </cell>
          <cell r="O196">
            <v>1690.4903249934957</v>
          </cell>
        </row>
        <row r="197">
          <cell r="B197" t="str">
            <v>21214</v>
          </cell>
          <cell r="C197" t="str">
            <v>Morton</v>
          </cell>
          <cell r="D197">
            <v>345.97111111111116</v>
          </cell>
          <cell r="E197">
            <v>4013970.02</v>
          </cell>
          <cell r="F197">
            <v>11602.038121358879</v>
          </cell>
          <cell r="G197">
            <v>4287554.95</v>
          </cell>
          <cell r="H197">
            <v>12392.8120363293</v>
          </cell>
          <cell r="I197">
            <v>1714.3827069697531</v>
          </cell>
          <cell r="J197">
            <v>176.06692594757428</v>
          </cell>
          <cell r="K197">
            <v>8372.6152472589238</v>
          </cell>
          <cell r="L197">
            <v>1832.0344376858695</v>
          </cell>
          <cell r="M197">
            <v>297.71271846718093</v>
          </cell>
          <cell r="N197">
            <v>884909.29</v>
          </cell>
          <cell r="O197">
            <v>2557.754857502553</v>
          </cell>
        </row>
        <row r="198">
          <cell r="B198" t="str">
            <v>21226</v>
          </cell>
          <cell r="C198" t="str">
            <v>Adna</v>
          </cell>
          <cell r="D198">
            <v>575.70444444444445</v>
          </cell>
          <cell r="E198">
            <v>5577819.4100000001</v>
          </cell>
          <cell r="F198">
            <v>9688.6856855562455</v>
          </cell>
          <cell r="G198">
            <v>5441681.54</v>
          </cell>
          <cell r="H198">
            <v>9452.2138790351528</v>
          </cell>
          <cell r="I198">
            <v>941.22318357799327</v>
          </cell>
          <cell r="J198">
            <v>442.61443950792648</v>
          </cell>
          <cell r="K198">
            <v>6728.0279097685143</v>
          </cell>
          <cell r="L198">
            <v>1312.3991264807944</v>
          </cell>
          <cell r="M198">
            <v>27.949219699923184</v>
          </cell>
          <cell r="N198">
            <v>322508.90999999997</v>
          </cell>
          <cell r="O198">
            <v>560.19874974427455</v>
          </cell>
        </row>
        <row r="199">
          <cell r="B199" t="str">
            <v>21232</v>
          </cell>
          <cell r="C199" t="str">
            <v>Winlock</v>
          </cell>
          <cell r="D199">
            <v>747.14222222222224</v>
          </cell>
          <cell r="E199">
            <v>7360436.8499999996</v>
          </cell>
          <cell r="F199">
            <v>9851.4534864699253</v>
          </cell>
          <cell r="G199">
            <v>7414638.2999999998</v>
          </cell>
          <cell r="H199">
            <v>9923.998509877636</v>
          </cell>
          <cell r="I199">
            <v>675.55582456411685</v>
          </cell>
          <cell r="J199">
            <v>159.98731760128965</v>
          </cell>
          <cell r="K199">
            <v>7308.3295490372202</v>
          </cell>
          <cell r="L199">
            <v>1759.4480687895209</v>
          </cell>
          <cell r="M199">
            <v>20.677749885489597</v>
          </cell>
          <cell r="N199">
            <v>888139.62</v>
          </cell>
          <cell r="O199">
            <v>1188.7156067266681</v>
          </cell>
        </row>
        <row r="200">
          <cell r="B200" t="str">
            <v>21234</v>
          </cell>
          <cell r="C200" t="str">
            <v>Boistfort</v>
          </cell>
          <cell r="D200">
            <v>73.820000000000007</v>
          </cell>
          <cell r="E200">
            <v>1134292.46</v>
          </cell>
          <cell r="F200">
            <v>15365.652397724192</v>
          </cell>
          <cell r="G200">
            <v>1144703.58</v>
          </cell>
          <cell r="H200">
            <v>15506.686263885125</v>
          </cell>
          <cell r="I200">
            <v>2928.7695746410182</v>
          </cell>
          <cell r="J200">
            <v>538.17827147114599</v>
          </cell>
          <cell r="K200">
            <v>9508.9195340016249</v>
          </cell>
          <cell r="L200">
            <v>2174.8695475480895</v>
          </cell>
          <cell r="M200">
            <v>355.94933622324572</v>
          </cell>
          <cell r="N200">
            <v>236737.19</v>
          </cell>
          <cell r="O200">
            <v>3206.9519100514763</v>
          </cell>
        </row>
        <row r="201">
          <cell r="B201" t="str">
            <v>21237</v>
          </cell>
          <cell r="C201" t="str">
            <v>Toledo</v>
          </cell>
          <cell r="D201">
            <v>921.30222222222233</v>
          </cell>
          <cell r="E201">
            <v>8509654.1300000008</v>
          </cell>
          <cell r="F201">
            <v>9236.5500969641998</v>
          </cell>
          <cell r="G201">
            <v>8732363.0899999999</v>
          </cell>
          <cell r="H201">
            <v>9478.282890642713</v>
          </cell>
          <cell r="I201">
            <v>933.14537755737024</v>
          </cell>
          <cell r="J201">
            <v>238.49879518362894</v>
          </cell>
          <cell r="K201">
            <v>6770.7100987491112</v>
          </cell>
          <cell r="L201">
            <v>1428.2692239969508</v>
          </cell>
          <cell r="M201">
            <v>107.65939515564924</v>
          </cell>
          <cell r="N201">
            <v>846478.63</v>
          </cell>
          <cell r="O201">
            <v>918.78496500123003</v>
          </cell>
        </row>
        <row r="202">
          <cell r="B202" t="str">
            <v>21300</v>
          </cell>
          <cell r="C202" t="str">
            <v>Onalaska</v>
          </cell>
          <cell r="D202">
            <v>868.29555555555555</v>
          </cell>
          <cell r="E202">
            <v>8055378.9000000004</v>
          </cell>
          <cell r="F202">
            <v>9277.2315238282918</v>
          </cell>
          <cell r="G202">
            <v>8184310.29</v>
          </cell>
          <cell r="H202">
            <v>9425.7194311716703</v>
          </cell>
          <cell r="I202">
            <v>996.96636066060455</v>
          </cell>
          <cell r="J202">
            <v>190.51673009446347</v>
          </cell>
          <cell r="K202">
            <v>6651.1005072517555</v>
          </cell>
          <cell r="L202">
            <v>1583.7095804551955</v>
          </cell>
          <cell r="M202">
            <v>3.4262527096508357</v>
          </cell>
          <cell r="N202">
            <v>156439.06</v>
          </cell>
          <cell r="O202">
            <v>180.16798427570745</v>
          </cell>
        </row>
        <row r="203">
          <cell r="B203" t="str">
            <v>21301</v>
          </cell>
          <cell r="C203" t="str">
            <v>Pe Ell</v>
          </cell>
          <cell r="D203">
            <v>299.63555555555553</v>
          </cell>
          <cell r="E203">
            <v>3390193.6</v>
          </cell>
          <cell r="F203">
            <v>11314.390222195854</v>
          </cell>
          <cell r="G203">
            <v>3580447.59</v>
          </cell>
          <cell r="H203">
            <v>11949.341537126584</v>
          </cell>
          <cell r="I203">
            <v>1171.105342786793</v>
          </cell>
          <cell r="J203">
            <v>167.29890385357027</v>
          </cell>
          <cell r="K203">
            <v>8564.6046085615108</v>
          </cell>
          <cell r="L203">
            <v>1996.295562757721</v>
          </cell>
          <cell r="M203">
            <v>50.037119166988049</v>
          </cell>
          <cell r="N203">
            <v>305753.18</v>
          </cell>
          <cell r="O203">
            <v>1020.4168842148981</v>
          </cell>
        </row>
        <row r="204">
          <cell r="B204" t="str">
            <v>21302</v>
          </cell>
          <cell r="C204" t="str">
            <v>Chehalis</v>
          </cell>
          <cell r="D204">
            <v>2833.661111111111</v>
          </cell>
          <cell r="E204">
            <v>28547151.84</v>
          </cell>
          <cell r="F204">
            <v>10074.29989707073</v>
          </cell>
          <cell r="G204">
            <v>28603428.579999998</v>
          </cell>
          <cell r="H204">
            <v>10094.159978355445</v>
          </cell>
          <cell r="I204">
            <v>1246.4686218653137</v>
          </cell>
          <cell r="J204">
            <v>217.53728333388881</v>
          </cell>
          <cell r="K204">
            <v>6791.4698319214049</v>
          </cell>
          <cell r="L204">
            <v>1271.5045902532845</v>
          </cell>
          <cell r="M204">
            <v>567.17965098155321</v>
          </cell>
          <cell r="N204">
            <v>1217210.8999999999</v>
          </cell>
          <cell r="O204">
            <v>429.55415353910035</v>
          </cell>
        </row>
        <row r="205">
          <cell r="B205" t="str">
            <v>21303</v>
          </cell>
          <cell r="C205" t="str">
            <v>White Pass</v>
          </cell>
          <cell r="D205">
            <v>408.15444444444444</v>
          </cell>
          <cell r="E205">
            <v>5619881.2000000002</v>
          </cell>
          <cell r="F205">
            <v>13769.006503529437</v>
          </cell>
          <cell r="G205">
            <v>5616385.8499999996</v>
          </cell>
          <cell r="H205">
            <v>13760.442710956364</v>
          </cell>
          <cell r="I205">
            <v>2578.9179177816677</v>
          </cell>
          <cell r="J205">
            <v>522.87858898728427</v>
          </cell>
          <cell r="K205">
            <v>7956.6571287012821</v>
          </cell>
          <cell r="L205">
            <v>2597.0600208526726</v>
          </cell>
          <cell r="M205">
            <v>104.92905463345848</v>
          </cell>
          <cell r="N205">
            <v>681125.06</v>
          </cell>
          <cell r="O205">
            <v>1668.7924614593062</v>
          </cell>
        </row>
        <row r="206">
          <cell r="B206" t="str">
            <v>21401</v>
          </cell>
          <cell r="C206" t="str">
            <v>Centralia</v>
          </cell>
          <cell r="D206">
            <v>3316.7855555555557</v>
          </cell>
          <cell r="E206">
            <v>32526809.600000001</v>
          </cell>
          <cell r="F206">
            <v>9806.7267404484992</v>
          </cell>
          <cell r="G206">
            <v>32851402.760000002</v>
          </cell>
          <cell r="H206">
            <v>9904.5905168558456</v>
          </cell>
          <cell r="I206">
            <v>1301.6544626373525</v>
          </cell>
          <cell r="J206">
            <v>145.29634549113314</v>
          </cell>
          <cell r="K206">
            <v>6558.542075041194</v>
          </cell>
          <cell r="L206">
            <v>1625.0305332438666</v>
          </cell>
          <cell r="M206">
            <v>274.06710044229573</v>
          </cell>
          <cell r="N206">
            <v>2560643.89</v>
          </cell>
          <cell r="O206">
            <v>772.0257602156305</v>
          </cell>
        </row>
        <row r="207">
          <cell r="C207" t="str">
            <v>County Totals</v>
          </cell>
          <cell r="D207">
            <v>11792.801111111112</v>
          </cell>
          <cell r="E207">
            <v>117683503.98000002</v>
          </cell>
          <cell r="F207">
            <v>9979.2664076323035</v>
          </cell>
          <cell r="G207">
            <v>119305099.64999999</v>
          </cell>
          <cell r="H207">
            <v>10116.773659278573</v>
          </cell>
          <cell r="I207">
            <v>1187.5877934382002</v>
          </cell>
          <cell r="J207">
            <v>216.12349483267613</v>
          </cell>
          <cell r="K207">
            <v>6931.2059051845272</v>
          </cell>
          <cell r="L207">
            <v>1536.8273278961806</v>
          </cell>
          <cell r="M207">
            <v>245.02913792698953</v>
          </cell>
          <cell r="N207">
            <v>9736870.1699999999</v>
          </cell>
          <cell r="O207">
            <v>825.66220512495329</v>
          </cell>
        </row>
        <row r="209">
          <cell r="B209" t="str">
            <v>22008</v>
          </cell>
          <cell r="C209" t="str">
            <v>Sprague</v>
          </cell>
          <cell r="D209">
            <v>79.77</v>
          </cell>
          <cell r="E209">
            <v>2003439.65</v>
          </cell>
          <cell r="F209">
            <v>25115.201830262002</v>
          </cell>
          <cell r="G209">
            <v>2022061.55</v>
          </cell>
          <cell r="H209">
            <v>25348.646734361289</v>
          </cell>
          <cell r="I209">
            <v>3300.1887927792404</v>
          </cell>
          <cell r="J209">
            <v>228.59684091763819</v>
          </cell>
          <cell r="K209">
            <v>18655.811081860345</v>
          </cell>
          <cell r="L209">
            <v>2763.3675567255864</v>
          </cell>
          <cell r="M209">
            <v>400.68246207847562</v>
          </cell>
          <cell r="N209">
            <v>197642.16</v>
          </cell>
          <cell r="O209">
            <v>2477.6502444528019</v>
          </cell>
        </row>
        <row r="210">
          <cell r="B210" t="str">
            <v>22009</v>
          </cell>
          <cell r="C210" t="str">
            <v>Reardan</v>
          </cell>
          <cell r="D210">
            <v>664.03888888888889</v>
          </cell>
          <cell r="E210">
            <v>6745205.8600000003</v>
          </cell>
          <cell r="F210">
            <v>10157.847639445481</v>
          </cell>
          <cell r="G210">
            <v>6871282.9500000002</v>
          </cell>
          <cell r="H210">
            <v>10347.711655107214</v>
          </cell>
          <cell r="I210">
            <v>1388.9621307319683</v>
          </cell>
          <cell r="J210">
            <v>263.21096990638097</v>
          </cell>
          <cell r="K210">
            <v>7623.4886009018874</v>
          </cell>
          <cell r="L210">
            <v>1071.214159143959</v>
          </cell>
          <cell r="M210">
            <v>0.8357944230173936</v>
          </cell>
          <cell r="N210">
            <v>606108.4</v>
          </cell>
          <cell r="O210">
            <v>912.76039723242445</v>
          </cell>
        </row>
        <row r="211">
          <cell r="B211" t="str">
            <v>22017</v>
          </cell>
          <cell r="C211" t="str">
            <v>Almira</v>
          </cell>
          <cell r="D211">
            <v>68.099999999999994</v>
          </cell>
          <cell r="E211">
            <v>2100291.3199999998</v>
          </cell>
          <cell r="F211">
            <v>30841.282232011748</v>
          </cell>
          <cell r="G211">
            <v>2286865.16</v>
          </cell>
          <cell r="H211">
            <v>33580.98619676946</v>
          </cell>
          <cell r="I211">
            <v>2716.8343612334806</v>
          </cell>
          <cell r="J211">
            <v>563.70425844346562</v>
          </cell>
          <cell r="K211">
            <v>26713.919383259912</v>
          </cell>
          <cell r="L211">
            <v>3421.3348017621147</v>
          </cell>
          <cell r="M211">
            <v>165.19339207048461</v>
          </cell>
          <cell r="N211">
            <v>699738.72</v>
          </cell>
          <cell r="O211">
            <v>10275.164757709252</v>
          </cell>
        </row>
        <row r="212">
          <cell r="B212" t="str">
            <v>22073</v>
          </cell>
          <cell r="C212" t="str">
            <v>Creston</v>
          </cell>
          <cell r="D212">
            <v>102.9711111111111</v>
          </cell>
          <cell r="E212">
            <v>2175163.79</v>
          </cell>
          <cell r="F212">
            <v>21124.019800591323</v>
          </cell>
          <cell r="G212">
            <v>2214495.38</v>
          </cell>
          <cell r="H212">
            <v>21505.987029803397</v>
          </cell>
          <cell r="I212">
            <v>2320.2564041694545</v>
          </cell>
          <cell r="J212">
            <v>206.76944989964821</v>
          </cell>
          <cell r="K212">
            <v>16781.7147096273</v>
          </cell>
          <cell r="L212">
            <v>2176.2486350001082</v>
          </cell>
          <cell r="M212">
            <v>20.997831106890825</v>
          </cell>
          <cell r="N212">
            <v>297225.57</v>
          </cell>
          <cell r="O212">
            <v>2886.4947342296655</v>
          </cell>
        </row>
        <row r="213">
          <cell r="B213" t="str">
            <v>22105</v>
          </cell>
          <cell r="C213" t="str">
            <v>Odessa</v>
          </cell>
          <cell r="D213">
            <v>210.49</v>
          </cell>
          <cell r="E213">
            <v>3549085.04</v>
          </cell>
          <cell r="F213">
            <v>16861.062473276641</v>
          </cell>
          <cell r="G213">
            <v>3446974.1</v>
          </cell>
          <cell r="H213">
            <v>16375.951826690103</v>
          </cell>
          <cell r="I213">
            <v>2526.7804171219536</v>
          </cell>
          <cell r="J213">
            <v>343.94127987077769</v>
          </cell>
          <cell r="K213">
            <v>11303.058197539074</v>
          </cell>
          <cell r="L213">
            <v>2199.6737612238107</v>
          </cell>
          <cell r="M213">
            <v>2.4981709344861982</v>
          </cell>
          <cell r="N213">
            <v>306367.40000000002</v>
          </cell>
          <cell r="O213">
            <v>1455.4962230984845</v>
          </cell>
        </row>
        <row r="214">
          <cell r="B214" t="str">
            <v>22200</v>
          </cell>
          <cell r="C214" t="str">
            <v>Wilbur</v>
          </cell>
          <cell r="D214">
            <v>237.45999999999998</v>
          </cell>
          <cell r="E214">
            <v>3154667.66</v>
          </cell>
          <cell r="F214">
            <v>13285.048681883267</v>
          </cell>
          <cell r="G214">
            <v>3481824.97</v>
          </cell>
          <cell r="H214">
            <v>14662.785184873244</v>
          </cell>
          <cell r="I214">
            <v>1728.968120946686</v>
          </cell>
          <cell r="J214">
            <v>285.78219489598257</v>
          </cell>
          <cell r="K214">
            <v>10327.622125831722</v>
          </cell>
          <cell r="L214">
            <v>1716.3697885959741</v>
          </cell>
          <cell r="M214">
            <v>604.04295460288063</v>
          </cell>
          <cell r="N214">
            <v>375466.08</v>
          </cell>
          <cell r="O214">
            <v>1581.1761138718102</v>
          </cell>
        </row>
        <row r="215">
          <cell r="B215" t="str">
            <v>22204</v>
          </cell>
          <cell r="C215" t="str">
            <v>Harrington</v>
          </cell>
          <cell r="D215">
            <v>122.99999999999999</v>
          </cell>
          <cell r="E215">
            <v>2425302.2400000002</v>
          </cell>
          <cell r="F215">
            <v>19717.904390243908</v>
          </cell>
          <cell r="G215">
            <v>2500446.2999999998</v>
          </cell>
          <cell r="H215">
            <v>20328.831707317073</v>
          </cell>
          <cell r="I215">
            <v>3201.1231707317074</v>
          </cell>
          <cell r="J215">
            <v>315.91487804878045</v>
          </cell>
          <cell r="K215">
            <v>14624.49723577236</v>
          </cell>
          <cell r="L215">
            <v>2030.3856910569111</v>
          </cell>
          <cell r="M215">
            <v>156.9107317073171</v>
          </cell>
          <cell r="N215">
            <v>527050.52</v>
          </cell>
          <cell r="O215">
            <v>4284.9635772357733</v>
          </cell>
        </row>
        <row r="216">
          <cell r="B216" t="str">
            <v>22207</v>
          </cell>
          <cell r="C216" t="str">
            <v>Davenport</v>
          </cell>
          <cell r="D216">
            <v>551.31444444444435</v>
          </cell>
          <cell r="E216">
            <v>5904089.3099999996</v>
          </cell>
          <cell r="F216">
            <v>10709.11413530895</v>
          </cell>
          <cell r="G216">
            <v>5851855.6900000004</v>
          </cell>
          <cell r="H216">
            <v>10614.370345215377</v>
          </cell>
          <cell r="I216">
            <v>1273.0781808324753</v>
          </cell>
          <cell r="J216">
            <v>227.12985531547841</v>
          </cell>
          <cell r="K216">
            <v>7956.1119324926494</v>
          </cell>
          <cell r="L216">
            <v>1158.0503765747719</v>
          </cell>
          <cell r="M216">
            <v>0</v>
          </cell>
          <cell r="N216">
            <v>167193</v>
          </cell>
          <cell r="O216">
            <v>303.26250597057947</v>
          </cell>
        </row>
        <row r="217">
          <cell r="C217" t="str">
            <v>County Totals</v>
          </cell>
          <cell r="D217">
            <v>2037.1444444444442</v>
          </cell>
          <cell r="E217">
            <v>28057244.870000001</v>
          </cell>
          <cell r="F217">
            <v>13772.830368762377</v>
          </cell>
          <cell r="G217">
            <v>28675806.100000001</v>
          </cell>
          <cell r="H217">
            <v>14076.471689674547</v>
          </cell>
          <cell r="I217">
            <v>1790.5181244988903</v>
          </cell>
          <cell r="J217">
            <v>273.43793490888663</v>
          </cell>
          <cell r="K217">
            <v>10364.717724156366</v>
          </cell>
          <cell r="L217">
            <v>1545.109468591656</v>
          </cell>
          <cell r="M217">
            <v>102.68843751874903</v>
          </cell>
          <cell r="N217">
            <v>3176791.85</v>
          </cell>
          <cell r="O217">
            <v>1559.4337744009863</v>
          </cell>
        </row>
        <row r="220">
          <cell r="B220" t="str">
            <v>23042</v>
          </cell>
          <cell r="C220" t="str">
            <v>Southside</v>
          </cell>
          <cell r="D220">
            <v>220.72</v>
          </cell>
          <cell r="E220">
            <v>2111358.64</v>
          </cell>
          <cell r="F220">
            <v>9565.7785429503456</v>
          </cell>
          <cell r="G220">
            <v>2238629.37</v>
          </cell>
          <cell r="H220">
            <v>10142.39475353389</v>
          </cell>
          <cell r="I220">
            <v>2035.9332185574483</v>
          </cell>
          <cell r="J220">
            <v>132.78384378397971</v>
          </cell>
          <cell r="K220">
            <v>6830.2954421891991</v>
          </cell>
          <cell r="L220">
            <v>1142.263184124683</v>
          </cell>
          <cell r="M220">
            <v>1.1190648785791955</v>
          </cell>
          <cell r="N220">
            <v>227532.89</v>
          </cell>
          <cell r="O220">
            <v>1030.8666636462488</v>
          </cell>
        </row>
        <row r="221">
          <cell r="B221" t="str">
            <v>23054</v>
          </cell>
          <cell r="C221" t="str">
            <v>Grapeview</v>
          </cell>
          <cell r="D221">
            <v>196.82</v>
          </cell>
          <cell r="E221">
            <v>1904762.74</v>
          </cell>
          <cell r="F221">
            <v>9677.6889543745565</v>
          </cell>
          <cell r="G221">
            <v>2001487.04</v>
          </cell>
          <cell r="H221">
            <v>10169.124275988213</v>
          </cell>
          <cell r="I221">
            <v>2250.9489381160452</v>
          </cell>
          <cell r="J221">
            <v>266.02687734986284</v>
          </cell>
          <cell r="K221">
            <v>6437.5160552789357</v>
          </cell>
          <cell r="L221">
            <v>994.99791687836603</v>
          </cell>
          <cell r="M221">
            <v>219.63448836500356</v>
          </cell>
          <cell r="N221">
            <v>238925.92</v>
          </cell>
          <cell r="O221">
            <v>1213.9311045625445</v>
          </cell>
        </row>
        <row r="222">
          <cell r="B222" t="str">
            <v>23309</v>
          </cell>
          <cell r="C222" t="str">
            <v>Shelton</v>
          </cell>
          <cell r="D222">
            <v>4096.3833333333332</v>
          </cell>
          <cell r="E222">
            <v>41970862.329999998</v>
          </cell>
          <cell r="F222">
            <v>10245.833681743652</v>
          </cell>
          <cell r="G222">
            <v>42617752.210000001</v>
          </cell>
          <cell r="H222">
            <v>10403.751002306914</v>
          </cell>
          <cell r="I222">
            <v>1230.537300789721</v>
          </cell>
          <cell r="J222">
            <v>187.15579027027908</v>
          </cell>
          <cell r="K222">
            <v>7016.4363344901803</v>
          </cell>
          <cell r="L222">
            <v>1500.5577017124858</v>
          </cell>
          <cell r="M222">
            <v>469.0638750442464</v>
          </cell>
          <cell r="N222">
            <v>2107678.36</v>
          </cell>
          <cell r="O222">
            <v>514.52175943820362</v>
          </cell>
        </row>
        <row r="223">
          <cell r="B223" t="str">
            <v>23311</v>
          </cell>
          <cell r="C223" t="str">
            <v>Mary M. Knight</v>
          </cell>
          <cell r="D223">
            <v>170.79</v>
          </cell>
          <cell r="E223">
            <v>2843479.27</v>
          </cell>
          <cell r="F223">
            <v>16648.979858305524</v>
          </cell>
          <cell r="G223">
            <v>2744222.57</v>
          </cell>
          <cell r="H223">
            <v>16067.817612272382</v>
          </cell>
          <cell r="I223">
            <v>2800.231805140816</v>
          </cell>
          <cell r="J223">
            <v>340.73927044908953</v>
          </cell>
          <cell r="K223">
            <v>11452.427074184672</v>
          </cell>
          <cell r="L223">
            <v>1474.4194624978043</v>
          </cell>
          <cell r="M223">
            <v>0</v>
          </cell>
          <cell r="N223">
            <v>333934.53000000003</v>
          </cell>
          <cell r="O223">
            <v>1955.234674161251</v>
          </cell>
        </row>
        <row r="224">
          <cell r="B224" t="str">
            <v>23402</v>
          </cell>
          <cell r="C224" t="str">
            <v>Pioneer</v>
          </cell>
          <cell r="D224">
            <v>726.49999999999989</v>
          </cell>
          <cell r="E224">
            <v>7239674.2800000003</v>
          </cell>
          <cell r="F224">
            <v>9965.1400963523756</v>
          </cell>
          <cell r="G224">
            <v>7768141.04</v>
          </cell>
          <cell r="H224">
            <v>10692.554769442535</v>
          </cell>
          <cell r="I224">
            <v>2306.9615278733659</v>
          </cell>
          <cell r="J224">
            <v>120.54516173434277</v>
          </cell>
          <cell r="K224">
            <v>6466.6020784583607</v>
          </cell>
          <cell r="L224">
            <v>1767.0088644184441</v>
          </cell>
          <cell r="M224">
            <v>31.437136958017902</v>
          </cell>
          <cell r="N224">
            <v>677672.56</v>
          </cell>
          <cell r="O224">
            <v>932.79086028905738</v>
          </cell>
        </row>
        <row r="225">
          <cell r="B225" t="str">
            <v>23403</v>
          </cell>
          <cell r="C225" t="str">
            <v>North Mason</v>
          </cell>
          <cell r="D225">
            <v>2177.5133333333333</v>
          </cell>
          <cell r="E225">
            <v>20364491.91</v>
          </cell>
          <cell r="F225">
            <v>9352.1778251644846</v>
          </cell>
          <cell r="G225">
            <v>20455235.050000001</v>
          </cell>
          <cell r="H225">
            <v>9393.85065380388</v>
          </cell>
          <cell r="I225">
            <v>1355.259830020176</v>
          </cell>
          <cell r="J225">
            <v>216.32585334341616</v>
          </cell>
          <cell r="K225">
            <v>6605.7669910938175</v>
          </cell>
          <cell r="L225">
            <v>1155.0696390684175</v>
          </cell>
          <cell r="M225">
            <v>61.428340278054172</v>
          </cell>
          <cell r="N225">
            <v>1211646.3400000001</v>
          </cell>
          <cell r="O225">
            <v>556.43578454934834</v>
          </cell>
        </row>
        <row r="226">
          <cell r="B226" t="str">
            <v>23404</v>
          </cell>
          <cell r="C226" t="str">
            <v>Hood Canal</v>
          </cell>
          <cell r="D226">
            <v>291.78000000000003</v>
          </cell>
          <cell r="E226">
            <v>4110047.69</v>
          </cell>
          <cell r="F226">
            <v>14086.118616766054</v>
          </cell>
          <cell r="G226">
            <v>4185147.98</v>
          </cell>
          <cell r="H226">
            <v>14343.505312221536</v>
          </cell>
          <cell r="I226">
            <v>2415.1617657138941</v>
          </cell>
          <cell r="J226">
            <v>98.549455068887511</v>
          </cell>
          <cell r="K226">
            <v>7805.7896702995404</v>
          </cell>
          <cell r="L226">
            <v>4015.6199876619371</v>
          </cell>
          <cell r="M226">
            <v>8.3844334772773994</v>
          </cell>
          <cell r="N226">
            <v>634821.27</v>
          </cell>
          <cell r="O226">
            <v>2175.6846596750975</v>
          </cell>
        </row>
        <row r="227">
          <cell r="C227" t="str">
            <v>County Totals</v>
          </cell>
          <cell r="D227">
            <v>7880.5066666666662</v>
          </cell>
          <cell r="E227">
            <v>80544676.859999999</v>
          </cell>
          <cell r="F227">
            <v>10220.748521245674</v>
          </cell>
          <cell r="G227">
            <v>82010615.260000005</v>
          </cell>
          <cell r="H227">
            <v>10406.769352393587</v>
          </cell>
          <cell r="I227">
            <v>1490.1588599210204</v>
          </cell>
          <cell r="J227">
            <v>189.56997223528776</v>
          </cell>
          <cell r="K227">
            <v>6957.9654379244657</v>
          </cell>
          <cell r="L227">
            <v>1499.5508613659356</v>
          </cell>
          <cell r="M227">
            <v>269.5242209468766</v>
          </cell>
          <cell r="N227">
            <v>5432211.870000001</v>
          </cell>
          <cell r="O227">
            <v>689.32266664749159</v>
          </cell>
        </row>
        <row r="230">
          <cell r="B230" t="str">
            <v>24014</v>
          </cell>
          <cell r="C230" t="str">
            <v>Nespelem</v>
          </cell>
          <cell r="D230">
            <v>140.05000000000001</v>
          </cell>
          <cell r="E230">
            <v>3452219.91</v>
          </cell>
          <cell r="F230">
            <v>24649.91010353445</v>
          </cell>
          <cell r="G230">
            <v>3504353.52</v>
          </cell>
          <cell r="H230">
            <v>25022.160085683681</v>
          </cell>
          <cell r="I230">
            <v>105.30724741163871</v>
          </cell>
          <cell r="J230">
            <v>122.9052481256694</v>
          </cell>
          <cell r="K230">
            <v>10426.946947518743</v>
          </cell>
          <cell r="L230">
            <v>14303.418207782934</v>
          </cell>
          <cell r="M230">
            <v>63.582434844698327</v>
          </cell>
          <cell r="N230">
            <v>475987.93</v>
          </cell>
          <cell r="O230">
            <v>3398.6999642984647</v>
          </cell>
        </row>
        <row r="231">
          <cell r="B231" t="str">
            <v>24019</v>
          </cell>
          <cell r="C231" t="str">
            <v>Omak</v>
          </cell>
          <cell r="D231">
            <v>1642.7655555555561</v>
          </cell>
          <cell r="E231">
            <v>17115651.050000001</v>
          </cell>
          <cell r="F231">
            <v>10418.80321395695</v>
          </cell>
          <cell r="G231">
            <v>17029500.600000001</v>
          </cell>
          <cell r="H231">
            <v>10366.360886012677</v>
          </cell>
          <cell r="I231">
            <v>868.3711410771399</v>
          </cell>
          <cell r="J231">
            <v>248.72249641356808</v>
          </cell>
          <cell r="K231">
            <v>7231.4015592946571</v>
          </cell>
          <cell r="L231">
            <v>1993.4969533084106</v>
          </cell>
          <cell r="M231">
            <v>24.368735918900974</v>
          </cell>
          <cell r="N231">
            <v>1503715.74</v>
          </cell>
          <cell r="O231">
            <v>915.35626304964023</v>
          </cell>
        </row>
        <row r="232">
          <cell r="B232" t="str">
            <v>24105</v>
          </cell>
          <cell r="C232" t="str">
            <v>Okanogan</v>
          </cell>
          <cell r="D232">
            <v>1017.2355555555557</v>
          </cell>
          <cell r="E232">
            <v>10321065.74</v>
          </cell>
          <cell r="F232">
            <v>10146.19050979124</v>
          </cell>
          <cell r="G232">
            <v>10314467.91</v>
          </cell>
          <cell r="H232">
            <v>10139.704470285478</v>
          </cell>
          <cell r="I232">
            <v>595.15268287034996</v>
          </cell>
          <cell r="J232">
            <v>161.31631371298243</v>
          </cell>
          <cell r="K232">
            <v>7205.8246194479152</v>
          </cell>
          <cell r="L232">
            <v>2052.7028165660304</v>
          </cell>
          <cell r="M232">
            <v>124.70803768820068</v>
          </cell>
          <cell r="N232">
            <v>634112.27</v>
          </cell>
          <cell r="O232">
            <v>623.36817321891999</v>
          </cell>
        </row>
        <row r="233">
          <cell r="B233" t="str">
            <v>24111</v>
          </cell>
          <cell r="C233" t="str">
            <v>Brewster</v>
          </cell>
          <cell r="D233">
            <v>839.1144444444443</v>
          </cell>
          <cell r="E233">
            <v>9138991.4700000007</v>
          </cell>
          <cell r="F233">
            <v>10891.233645787956</v>
          </cell>
          <cell r="G233">
            <v>9519019.0099999998</v>
          </cell>
          <cell r="H233">
            <v>11344.124836633331</v>
          </cell>
          <cell r="I233">
            <v>926.4431510468047</v>
          </cell>
          <cell r="J233">
            <v>60.672522487331229</v>
          </cell>
          <cell r="K233">
            <v>7978.7703385712202</v>
          </cell>
          <cell r="L233">
            <v>2262.0684610627873</v>
          </cell>
          <cell r="M233">
            <v>116.17036346518753</v>
          </cell>
          <cell r="N233">
            <v>695605.65</v>
          </cell>
          <cell r="O233">
            <v>828.97589787116863</v>
          </cell>
        </row>
        <row r="234">
          <cell r="B234" t="str">
            <v>24122</v>
          </cell>
          <cell r="C234" t="str">
            <v>Pateros</v>
          </cell>
          <cell r="D234">
            <v>280.36</v>
          </cell>
          <cell r="E234">
            <v>3477584.51</v>
          </cell>
          <cell r="F234">
            <v>12403.996682836352</v>
          </cell>
          <cell r="G234">
            <v>3638146.07</v>
          </cell>
          <cell r="H234">
            <v>12976.694499928662</v>
          </cell>
          <cell r="I234">
            <v>1412.5140176915393</v>
          </cell>
          <cell r="J234">
            <v>297.12469681837632</v>
          </cell>
          <cell r="K234">
            <v>9299.0812526751306</v>
          </cell>
          <cell r="L234">
            <v>1823.8537237837063</v>
          </cell>
          <cell r="M234">
            <v>144.12080895990869</v>
          </cell>
          <cell r="N234">
            <v>332673.05</v>
          </cell>
          <cell r="O234">
            <v>1186.5924168925667</v>
          </cell>
        </row>
        <row r="235">
          <cell r="B235" t="str">
            <v>24350</v>
          </cell>
          <cell r="C235" t="str">
            <v>Methow Valley</v>
          </cell>
          <cell r="D235">
            <v>529.39555555555546</v>
          </cell>
          <cell r="E235">
            <v>6258466.5</v>
          </cell>
          <cell r="F235">
            <v>11821.909788102157</v>
          </cell>
          <cell r="G235">
            <v>6230848.3300000001</v>
          </cell>
          <cell r="H235">
            <v>11769.740536376918</v>
          </cell>
          <cell r="I235">
            <v>2223.5010242288899</v>
          </cell>
          <cell r="J235">
            <v>314.06181683093513</v>
          </cell>
          <cell r="K235">
            <v>7277.5434352804878</v>
          </cell>
          <cell r="L235">
            <v>1537.4119436002488</v>
          </cell>
          <cell r="M235">
            <v>417.22231643635519</v>
          </cell>
          <cell r="N235">
            <v>189412.65</v>
          </cell>
          <cell r="O235">
            <v>357.79040457041157</v>
          </cell>
        </row>
        <row r="236">
          <cell r="B236" t="str">
            <v>24404</v>
          </cell>
          <cell r="C236" t="str">
            <v>Tonasket</v>
          </cell>
          <cell r="D236">
            <v>1036.4322222222222</v>
          </cell>
          <cell r="E236">
            <v>10490731.199999999</v>
          </cell>
          <cell r="F236">
            <v>10121.965503452549</v>
          </cell>
          <cell r="G236">
            <v>10432718.9</v>
          </cell>
          <cell r="H236">
            <v>10065.992427011897</v>
          </cell>
          <cell r="I236">
            <v>699.57822079805828</v>
          </cell>
          <cell r="J236">
            <v>245.84642829192885</v>
          </cell>
          <cell r="K236">
            <v>7274.0443401455204</v>
          </cell>
          <cell r="L236">
            <v>1757.4533008000742</v>
          </cell>
          <cell r="M236">
            <v>89.070136976315126</v>
          </cell>
          <cell r="N236">
            <v>612760.87</v>
          </cell>
          <cell r="O236">
            <v>591.22136195859946</v>
          </cell>
        </row>
        <row r="237">
          <cell r="B237" t="str">
            <v>24410</v>
          </cell>
          <cell r="C237" t="str">
            <v>Oroville</v>
          </cell>
          <cell r="D237">
            <v>603.5233333333332</v>
          </cell>
          <cell r="E237">
            <v>6382839.0199999996</v>
          </cell>
          <cell r="F237">
            <v>10575.960642228692</v>
          </cell>
          <cell r="G237">
            <v>6630476.5499999998</v>
          </cell>
          <cell r="H237">
            <v>10986.280370270139</v>
          </cell>
          <cell r="I237">
            <v>1117.3001485719969</v>
          </cell>
          <cell r="J237">
            <v>179.81334607333608</v>
          </cell>
          <cell r="K237">
            <v>7817.0047112235397</v>
          </cell>
          <cell r="L237">
            <v>1872.1621644012664</v>
          </cell>
          <cell r="M237">
            <v>0</v>
          </cell>
          <cell r="N237">
            <v>513095.2</v>
          </cell>
          <cell r="O237">
            <v>850.16630122005802</v>
          </cell>
        </row>
        <row r="238">
          <cell r="C238" t="str">
            <v>County Totals</v>
          </cell>
          <cell r="D238">
            <v>6088.8766666666679</v>
          </cell>
          <cell r="E238">
            <v>66637549.399999991</v>
          </cell>
          <cell r="F238">
            <v>10944.145044816692</v>
          </cell>
          <cell r="G238">
            <v>67299530.890000001</v>
          </cell>
          <cell r="H238">
            <v>11052.864850823604</v>
          </cell>
          <cell r="I238">
            <v>951.99610820386658</v>
          </cell>
          <cell r="J238">
            <v>205.90054596824916</v>
          </cell>
          <cell r="K238">
            <v>7568.1450853277247</v>
          </cell>
          <cell r="L238">
            <v>2223.8696333149574</v>
          </cell>
          <cell r="M238">
            <v>102.95347800880623</v>
          </cell>
          <cell r="N238">
            <v>4957363.3599999994</v>
          </cell>
          <cell r="O238">
            <v>814.16714960559204</v>
          </cell>
        </row>
        <row r="241">
          <cell r="B241" t="str">
            <v>25101</v>
          </cell>
          <cell r="C241" t="str">
            <v>Ocean Beach</v>
          </cell>
          <cell r="D241">
            <v>900.93444444444435</v>
          </cell>
          <cell r="E241">
            <v>10631354.390000001</v>
          </cell>
          <cell r="F241">
            <v>11800.364006013511</v>
          </cell>
          <cell r="G241">
            <v>10630578.460000001</v>
          </cell>
          <cell r="H241">
            <v>11799.502755780728</v>
          </cell>
          <cell r="I241">
            <v>2152.9865152354164</v>
          </cell>
          <cell r="J241">
            <v>217.37896825641533</v>
          </cell>
          <cell r="K241">
            <v>7406.4319342509825</v>
          </cell>
          <cell r="L241">
            <v>1597.8341364089879</v>
          </cell>
          <cell r="M241">
            <v>424.87120162892603</v>
          </cell>
          <cell r="N241">
            <v>731201.77</v>
          </cell>
          <cell r="O241">
            <v>811.60374598719113</v>
          </cell>
        </row>
        <row r="242">
          <cell r="B242" t="str">
            <v>25116</v>
          </cell>
          <cell r="C242" t="str">
            <v>Raymond</v>
          </cell>
          <cell r="D242">
            <v>514.24666666666656</v>
          </cell>
          <cell r="E242">
            <v>6310095.1299999999</v>
          </cell>
          <cell r="F242">
            <v>12270.561073155557</v>
          </cell>
          <cell r="G242">
            <v>6445346.9900000002</v>
          </cell>
          <cell r="H242">
            <v>12533.570770188109</v>
          </cell>
          <cell r="I242">
            <v>1330.4548271257634</v>
          </cell>
          <cell r="J242">
            <v>331.29404825181177</v>
          </cell>
          <cell r="K242">
            <v>8773.5952850123849</v>
          </cell>
          <cell r="L242">
            <v>1888.9191762707915</v>
          </cell>
          <cell r="M242">
            <v>209.30743352736047</v>
          </cell>
          <cell r="N242">
            <v>349066.35</v>
          </cell>
          <cell r="O242">
            <v>678.79166288551551</v>
          </cell>
        </row>
        <row r="243">
          <cell r="B243" t="str">
            <v>25118</v>
          </cell>
          <cell r="C243" t="str">
            <v>South Bend</v>
          </cell>
          <cell r="D243">
            <v>536.96444444444444</v>
          </cell>
          <cell r="E243">
            <v>6762260.9800000004</v>
          </cell>
          <cell r="F243">
            <v>12593.498601190231</v>
          </cell>
          <cell r="G243">
            <v>7020076.2400000002</v>
          </cell>
          <cell r="H243">
            <v>13073.633296638718</v>
          </cell>
          <cell r="I243">
            <v>1056.9307630548681</v>
          </cell>
          <cell r="J243">
            <v>767.5530554474949</v>
          </cell>
          <cell r="K243">
            <v>9374.1132622064761</v>
          </cell>
          <cell r="L243">
            <v>1684.4821837986376</v>
          </cell>
          <cell r="M243">
            <v>190.55403213123981</v>
          </cell>
          <cell r="N243">
            <v>871224.46</v>
          </cell>
          <cell r="O243">
            <v>1622.4993461185097</v>
          </cell>
        </row>
        <row r="244">
          <cell r="B244" t="str">
            <v>25155</v>
          </cell>
          <cell r="C244" t="str">
            <v>Naselle-Grays River</v>
          </cell>
          <cell r="D244">
            <v>417.80222222222227</v>
          </cell>
          <cell r="E244">
            <v>5354938.3099999996</v>
          </cell>
          <cell r="F244">
            <v>12816.921560440611</v>
          </cell>
          <cell r="G244">
            <v>5398551.46</v>
          </cell>
          <cell r="H244">
            <v>12921.308630877978</v>
          </cell>
          <cell r="I244">
            <v>1236.0514198637313</v>
          </cell>
          <cell r="J244">
            <v>418.24870885214165</v>
          </cell>
          <cell r="K244">
            <v>9925.1247107881991</v>
          </cell>
          <cell r="L244">
            <v>1341.1777156655724</v>
          </cell>
          <cell r="M244">
            <v>0.70607570833621425</v>
          </cell>
          <cell r="N244">
            <v>514173.52</v>
          </cell>
          <cell r="O244">
            <v>1230.6624825143208</v>
          </cell>
        </row>
        <row r="245">
          <cell r="B245" t="str">
            <v>25160</v>
          </cell>
          <cell r="C245" t="str">
            <v>Willapa Valley</v>
          </cell>
          <cell r="D245">
            <v>315.65000000000003</v>
          </cell>
          <cell r="E245">
            <v>4278531.3</v>
          </cell>
          <cell r="F245">
            <v>13554.669095517185</v>
          </cell>
          <cell r="G245">
            <v>4352900.72</v>
          </cell>
          <cell r="H245">
            <v>13790.276318707427</v>
          </cell>
          <cell r="I245">
            <v>1727.8121653730398</v>
          </cell>
          <cell r="J245">
            <v>154.83092032314272</v>
          </cell>
          <cell r="K245">
            <v>10236.778457151906</v>
          </cell>
          <cell r="L245">
            <v>1503.8888325677174</v>
          </cell>
          <cell r="M245">
            <v>166.96594329162045</v>
          </cell>
          <cell r="N245">
            <v>473222.39</v>
          </cell>
          <cell r="O245">
            <v>1499.1997148740693</v>
          </cell>
        </row>
        <row r="246">
          <cell r="B246" t="str">
            <v>25200</v>
          </cell>
          <cell r="C246" t="str">
            <v>North River</v>
          </cell>
          <cell r="D246">
            <v>52.822222222222223</v>
          </cell>
          <cell r="E246">
            <v>1549286.98</v>
          </cell>
          <cell r="F246">
            <v>29330.212074042909</v>
          </cell>
          <cell r="G246">
            <v>1625360.49</v>
          </cell>
          <cell r="H246">
            <v>30770.392111905763</v>
          </cell>
          <cell r="I246">
            <v>185.21560790912915</v>
          </cell>
          <cell r="J246">
            <v>385.88872528397138</v>
          </cell>
          <cell r="K246">
            <v>28013.180016827933</v>
          </cell>
          <cell r="L246">
            <v>2186.1077618847289</v>
          </cell>
          <cell r="M246">
            <v>0</v>
          </cell>
          <cell r="N246">
            <v>351140.46</v>
          </cell>
          <cell r="O246">
            <v>6647.5896928901984</v>
          </cell>
        </row>
        <row r="247">
          <cell r="C247" t="str">
            <v>County Totals</v>
          </cell>
          <cell r="D247">
            <v>2738.4199999999996</v>
          </cell>
          <cell r="E247">
            <v>34886467.089999996</v>
          </cell>
          <cell r="F247">
            <v>12739.633471125686</v>
          </cell>
          <cell r="G247">
            <v>35472814.360000007</v>
          </cell>
          <cell r="H247">
            <v>12953.752295119088</v>
          </cell>
          <cell r="I247">
            <v>1556.7401457774924</v>
          </cell>
          <cell r="J247">
            <v>373.33969223128673</v>
          </cell>
          <cell r="K247">
            <v>9157.0190073107879</v>
          </cell>
          <cell r="L247">
            <v>1630.8476603296797</v>
          </cell>
          <cell r="M247">
            <v>235.80578946984031</v>
          </cell>
          <cell r="N247">
            <v>3290028.95</v>
          </cell>
          <cell r="O247">
            <v>1201.4332899993428</v>
          </cell>
        </row>
        <row r="249">
          <cell r="B249" t="str">
            <v>26056</v>
          </cell>
          <cell r="C249" t="str">
            <v>Newport</v>
          </cell>
          <cell r="D249">
            <v>1102.7677777777776</v>
          </cell>
          <cell r="E249">
            <v>11034711.119999999</v>
          </cell>
          <cell r="F249">
            <v>10006.377899648462</v>
          </cell>
          <cell r="G249">
            <v>11145502.26</v>
          </cell>
          <cell r="H249">
            <v>10106.8443280594</v>
          </cell>
          <cell r="I249">
            <v>772.45407162382332</v>
          </cell>
          <cell r="J249">
            <v>208.27018582536269</v>
          </cell>
          <cell r="K249">
            <v>7335.6539998851376</v>
          </cell>
          <cell r="L249">
            <v>1790.4660707250748</v>
          </cell>
          <cell r="M249">
            <v>0</v>
          </cell>
          <cell r="N249">
            <v>619764.96</v>
          </cell>
          <cell r="O249">
            <v>562.00858647584721</v>
          </cell>
        </row>
        <row r="250">
          <cell r="B250" t="str">
            <v>26059</v>
          </cell>
          <cell r="C250" t="str">
            <v>Cusick</v>
          </cell>
          <cell r="D250">
            <v>288.20999999999998</v>
          </cell>
          <cell r="E250">
            <v>3603163.17</v>
          </cell>
          <cell r="F250">
            <v>12501.867284271886</v>
          </cell>
          <cell r="G250">
            <v>3616375.15</v>
          </cell>
          <cell r="H250">
            <v>12547.708788730441</v>
          </cell>
          <cell r="I250">
            <v>1144.8275562957567</v>
          </cell>
          <cell r="J250">
            <v>310.11897574685128</v>
          </cell>
          <cell r="K250">
            <v>8233.0139828597221</v>
          </cell>
          <cell r="L250">
            <v>2859.1063807640262</v>
          </cell>
          <cell r="M250">
            <v>0.64189306408521574</v>
          </cell>
          <cell r="N250">
            <v>502539.03</v>
          </cell>
          <cell r="O250">
            <v>1743.6557718330387</v>
          </cell>
        </row>
        <row r="251">
          <cell r="B251" t="str">
            <v>26070</v>
          </cell>
          <cell r="C251" t="str">
            <v>Selkirk</v>
          </cell>
          <cell r="D251">
            <v>308.75777777777779</v>
          </cell>
          <cell r="E251">
            <v>3979274.99</v>
          </cell>
          <cell r="F251">
            <v>12888.015384227838</v>
          </cell>
          <cell r="G251">
            <v>3988398.2</v>
          </cell>
          <cell r="H251">
            <v>12917.563498175485</v>
          </cell>
          <cell r="I251">
            <v>843.18954448291004</v>
          </cell>
          <cell r="J251">
            <v>928.82550866914744</v>
          </cell>
          <cell r="K251">
            <v>9441.1277052849746</v>
          </cell>
          <cell r="L251">
            <v>1704.2588004980535</v>
          </cell>
          <cell r="M251">
            <v>0.16193924039700303</v>
          </cell>
          <cell r="N251">
            <v>288344.73</v>
          </cell>
          <cell r="O251">
            <v>933.8865309735786</v>
          </cell>
        </row>
        <row r="252">
          <cell r="C252" t="str">
            <v>County Totals</v>
          </cell>
          <cell r="D252">
            <v>1699.7355555555555</v>
          </cell>
          <cell r="E252">
            <v>18617149.280000001</v>
          </cell>
          <cell r="F252">
            <v>10952.968077387202</v>
          </cell>
          <cell r="G252">
            <v>18750275.609999999</v>
          </cell>
          <cell r="H252">
            <v>11031.289866658997</v>
          </cell>
          <cell r="I252">
            <v>848.44347421363591</v>
          </cell>
          <cell r="J252">
            <v>356.42905628457237</v>
          </cell>
          <cell r="K252">
            <v>7870.2721645589318</v>
          </cell>
          <cell r="L252">
            <v>1956.006914801126</v>
          </cell>
          <cell r="M252">
            <v>0.13825680073109411</v>
          </cell>
          <cell r="N252">
            <v>1410648.72</v>
          </cell>
          <cell r="O252">
            <v>829.92246375579998</v>
          </cell>
        </row>
        <row r="255">
          <cell r="B255" t="str">
            <v>27001</v>
          </cell>
          <cell r="C255" t="str">
            <v>Steilacoom</v>
          </cell>
          <cell r="D255">
            <v>5031.2677777777772</v>
          </cell>
          <cell r="E255">
            <v>34792326.729999997</v>
          </cell>
          <cell r="F255">
            <v>6915.2206296137865</v>
          </cell>
          <cell r="G255">
            <v>37164436.530000001</v>
          </cell>
          <cell r="H255">
            <v>7386.6942034269705</v>
          </cell>
          <cell r="I255">
            <v>1090.9384855727772</v>
          </cell>
          <cell r="J255">
            <v>173.37820973331</v>
          </cell>
          <cell r="K255">
            <v>5441.1688026057491</v>
          </cell>
          <cell r="L255">
            <v>681.1954881705318</v>
          </cell>
          <cell r="M255">
            <v>1.3217344601239229E-2</v>
          </cell>
          <cell r="N255">
            <v>3732665.82</v>
          </cell>
          <cell r="O255">
            <v>741.89369058958198</v>
          </cell>
        </row>
        <row r="256">
          <cell r="B256" t="str">
            <v>27003</v>
          </cell>
          <cell r="C256" t="str">
            <v>Puyallup</v>
          </cell>
          <cell r="D256">
            <v>21118.88111111111</v>
          </cell>
          <cell r="E256">
            <v>193151486.77000001</v>
          </cell>
          <cell r="F256">
            <v>9145.9147742622954</v>
          </cell>
          <cell r="G256">
            <v>193188751.84999999</v>
          </cell>
          <cell r="H256">
            <v>9147.6793128192348</v>
          </cell>
          <cell r="I256">
            <v>1602.5486540664272</v>
          </cell>
          <cell r="J256">
            <v>260.66017139060347</v>
          </cell>
          <cell r="K256">
            <v>6366.7902737166278</v>
          </cell>
          <cell r="L256">
            <v>883.08534727192239</v>
          </cell>
          <cell r="M256">
            <v>34.594866373655215</v>
          </cell>
          <cell r="N256">
            <v>16713996.52</v>
          </cell>
          <cell r="O256">
            <v>791.42433882098032</v>
          </cell>
        </row>
        <row r="257">
          <cell r="B257" t="str">
            <v>27010</v>
          </cell>
          <cell r="C257" t="str">
            <v>Tacoma</v>
          </cell>
          <cell r="D257">
            <v>27900.562222222223</v>
          </cell>
          <cell r="E257">
            <v>308981109.56999999</v>
          </cell>
          <cell r="F257">
            <v>11074.368577558731</v>
          </cell>
          <cell r="G257">
            <v>315503307.61000001</v>
          </cell>
          <cell r="H257">
            <v>11308.134405933517</v>
          </cell>
          <cell r="I257">
            <v>2474.9325013601874</v>
          </cell>
          <cell r="J257">
            <v>253.11509401682309</v>
          </cell>
          <cell r="K257">
            <v>6687.5709239789903</v>
          </cell>
          <cell r="L257">
            <v>1758.970023941373</v>
          </cell>
          <cell r="M257">
            <v>133.54586263614124</v>
          </cell>
          <cell r="N257">
            <v>39376176.509999998</v>
          </cell>
          <cell r="O257">
            <v>1411.304051738344</v>
          </cell>
        </row>
        <row r="258">
          <cell r="B258" t="str">
            <v>27019</v>
          </cell>
          <cell r="C258" t="str">
            <v>Carbonado</v>
          </cell>
          <cell r="D258">
            <v>170.10999999999999</v>
          </cell>
          <cell r="E258">
            <v>1903431.09</v>
          </cell>
          <cell r="F258">
            <v>11189.413262006938</v>
          </cell>
          <cell r="G258">
            <v>1930485.23</v>
          </cell>
          <cell r="H258">
            <v>11348.452354358946</v>
          </cell>
          <cell r="I258">
            <v>2647.3119746046677</v>
          </cell>
          <cell r="J258">
            <v>313.60125800952329</v>
          </cell>
          <cell r="K258">
            <v>7447.5939686085476</v>
          </cell>
          <cell r="L258">
            <v>939.94515313620593</v>
          </cell>
          <cell r="M258">
            <v>0</v>
          </cell>
          <cell r="N258">
            <v>647082.66</v>
          </cell>
          <cell r="O258">
            <v>3803.9072364940339</v>
          </cell>
        </row>
        <row r="259">
          <cell r="B259" t="str">
            <v>27083</v>
          </cell>
          <cell r="C259" t="str">
            <v>University Place</v>
          </cell>
          <cell r="D259">
            <v>5251.3166666666666</v>
          </cell>
          <cell r="E259">
            <v>50034616.18</v>
          </cell>
          <cell r="F259">
            <v>9528.0135166101209</v>
          </cell>
          <cell r="G259">
            <v>50114018.350000001</v>
          </cell>
          <cell r="H259">
            <v>9543.1339473592343</v>
          </cell>
          <cell r="I259">
            <v>1803.7155786326607</v>
          </cell>
          <cell r="J259">
            <v>369.68375804163401</v>
          </cell>
          <cell r="K259">
            <v>6273.3416267031471</v>
          </cell>
          <cell r="L259">
            <v>1069.7844781784886</v>
          </cell>
          <cell r="M259">
            <v>26.608505803306475</v>
          </cell>
          <cell r="N259">
            <v>4158058.55</v>
          </cell>
          <cell r="O259">
            <v>791.81257081557317</v>
          </cell>
        </row>
        <row r="260">
          <cell r="B260" t="str">
            <v>27320</v>
          </cell>
          <cell r="C260" t="str">
            <v>Sumner</v>
          </cell>
          <cell r="D260">
            <v>7963.9155555555544</v>
          </cell>
          <cell r="E260">
            <v>75191701.019999996</v>
          </cell>
          <cell r="F260">
            <v>9441.5492599675999</v>
          </cell>
          <cell r="G260">
            <v>75099343.189999998</v>
          </cell>
          <cell r="H260">
            <v>9429.9522221341722</v>
          </cell>
          <cell r="I260">
            <v>1714.7497929550011</v>
          </cell>
          <cell r="J260">
            <v>559.08346703826874</v>
          </cell>
          <cell r="K260">
            <v>6166.7584428039609</v>
          </cell>
          <cell r="L260">
            <v>917.90641412571517</v>
          </cell>
          <cell r="M260">
            <v>71.454105211227755</v>
          </cell>
          <cell r="N260">
            <v>6540968.5</v>
          </cell>
          <cell r="O260">
            <v>821.32569768863016</v>
          </cell>
        </row>
        <row r="261">
          <cell r="B261" t="str">
            <v>27343</v>
          </cell>
          <cell r="C261" t="str">
            <v>Dieringer</v>
          </cell>
          <cell r="D261">
            <v>1212.2700000000002</v>
          </cell>
          <cell r="E261">
            <v>12696978.439999999</v>
          </cell>
          <cell r="F261">
            <v>10473.721563678057</v>
          </cell>
          <cell r="G261">
            <v>12506911.02</v>
          </cell>
          <cell r="H261">
            <v>10316.935187705707</v>
          </cell>
          <cell r="I261">
            <v>2789.5028417761714</v>
          </cell>
          <cell r="J261">
            <v>327.68353584597486</v>
          </cell>
          <cell r="K261">
            <v>6240.6291750187665</v>
          </cell>
          <cell r="L261">
            <v>891.90497991371558</v>
          </cell>
          <cell r="M261">
            <v>67.214655151080194</v>
          </cell>
          <cell r="N261">
            <v>714299.48</v>
          </cell>
          <cell r="O261">
            <v>589.22474366271524</v>
          </cell>
        </row>
        <row r="262">
          <cell r="B262" t="str">
            <v>27344</v>
          </cell>
          <cell r="C262" t="str">
            <v>Orting</v>
          </cell>
          <cell r="D262">
            <v>2187.557777777778</v>
          </cell>
          <cell r="E262">
            <v>19167806.32</v>
          </cell>
          <cell r="F262">
            <v>8762.194313089889</v>
          </cell>
          <cell r="G262">
            <v>19536191.960000001</v>
          </cell>
          <cell r="H262">
            <v>8930.594729180486</v>
          </cell>
          <cell r="I262">
            <v>1442.1828132031558</v>
          </cell>
          <cell r="J262">
            <v>271.22940295672191</v>
          </cell>
          <cell r="K262">
            <v>5763.3905893025294</v>
          </cell>
          <cell r="L262">
            <v>1409.2842170009983</v>
          </cell>
          <cell r="M262">
            <v>44.507706717079721</v>
          </cell>
          <cell r="N262">
            <v>1174355.5900000001</v>
          </cell>
          <cell r="O262">
            <v>536.83409047735631</v>
          </cell>
        </row>
        <row r="263">
          <cell r="B263" t="str">
            <v>27400</v>
          </cell>
          <cell r="C263" t="str">
            <v>Clover Park</v>
          </cell>
          <cell r="D263">
            <v>11342.100000000002</v>
          </cell>
          <cell r="E263">
            <v>131353174.79000001</v>
          </cell>
          <cell r="F263">
            <v>11581.027745302896</v>
          </cell>
          <cell r="G263">
            <v>133934301.04000001</v>
          </cell>
          <cell r="H263">
            <v>11808.598146727676</v>
          </cell>
          <cell r="I263">
            <v>1611.8850010139211</v>
          </cell>
          <cell r="J263">
            <v>225.6872536831803</v>
          </cell>
          <cell r="K263">
            <v>7262.1695250438634</v>
          </cell>
          <cell r="L263">
            <v>2653.1234727255087</v>
          </cell>
          <cell r="M263">
            <v>55.732894261203825</v>
          </cell>
          <cell r="N263">
            <v>13312177.960000001</v>
          </cell>
          <cell r="O263">
            <v>1173.6960492325054</v>
          </cell>
        </row>
        <row r="264">
          <cell r="B264" t="str">
            <v>27401</v>
          </cell>
          <cell r="C264" t="str">
            <v>Peninsula</v>
          </cell>
          <cell r="D264">
            <v>9098.4111111111106</v>
          </cell>
          <cell r="E264">
            <v>84637994.680000007</v>
          </cell>
          <cell r="F264">
            <v>9302.5027827813665</v>
          </cell>
          <cell r="G264">
            <v>84345459.5</v>
          </cell>
          <cell r="H264">
            <v>9270.3504458043353</v>
          </cell>
          <cell r="I264">
            <v>1646.2201077843874</v>
          </cell>
          <cell r="J264">
            <v>347.71889304237493</v>
          </cell>
          <cell r="K264">
            <v>6342.0715744018808</v>
          </cell>
          <cell r="L264">
            <v>918.4943940150722</v>
          </cell>
          <cell r="M264">
            <v>15.845476560620476</v>
          </cell>
          <cell r="N264">
            <v>5827988.1500000004</v>
          </cell>
          <cell r="O264">
            <v>640.55010032276709</v>
          </cell>
        </row>
        <row r="265">
          <cell r="B265" t="str">
            <v>27402</v>
          </cell>
          <cell r="C265" t="str">
            <v>Franklin Pierce</v>
          </cell>
          <cell r="D265">
            <v>7292.782222222223</v>
          </cell>
          <cell r="E265">
            <v>71506951.709999993</v>
          </cell>
          <cell r="F265">
            <v>9805.1675658306885</v>
          </cell>
          <cell r="G265">
            <v>73069723.230000004</v>
          </cell>
          <cell r="H265">
            <v>10019.45773279029</v>
          </cell>
          <cell r="I265">
            <v>1558.2985345937168</v>
          </cell>
          <cell r="J265">
            <v>190.61778312316102</v>
          </cell>
          <cell r="K265">
            <v>6705.9216989888328</v>
          </cell>
          <cell r="L265">
            <v>1536.9564109353778</v>
          </cell>
          <cell r="M265">
            <v>27.663305149200792</v>
          </cell>
          <cell r="N265">
            <v>4206876.3600000003</v>
          </cell>
          <cell r="O265">
            <v>576.85479036807169</v>
          </cell>
        </row>
        <row r="266">
          <cell r="B266" t="str">
            <v>27403</v>
          </cell>
          <cell r="C266" t="str">
            <v>Bethel</v>
          </cell>
          <cell r="D266">
            <v>17326.03222222222</v>
          </cell>
          <cell r="E266">
            <v>160388735.02000001</v>
          </cell>
          <cell r="F266">
            <v>9257.0955059339431</v>
          </cell>
          <cell r="G266">
            <v>162292880.49000001</v>
          </cell>
          <cell r="H266">
            <v>9366.9963444858749</v>
          </cell>
          <cell r="I266">
            <v>1376.8819845205312</v>
          </cell>
          <cell r="J266">
            <v>266.65538484191006</v>
          </cell>
          <cell r="K266">
            <v>6614.3202159704588</v>
          </cell>
          <cell r="L266">
            <v>1098.8279085376284</v>
          </cell>
          <cell r="M266">
            <v>10.310850615345734</v>
          </cell>
          <cell r="N266">
            <v>18857761.07</v>
          </cell>
          <cell r="O266">
            <v>1088.4062102697233</v>
          </cell>
        </row>
        <row r="267">
          <cell r="B267" t="str">
            <v>27404</v>
          </cell>
          <cell r="C267" t="str">
            <v>Eatonville</v>
          </cell>
          <cell r="D267">
            <v>1982.5666666666666</v>
          </cell>
          <cell r="E267">
            <v>18121167.190000001</v>
          </cell>
          <cell r="F267">
            <v>9140.2561612051722</v>
          </cell>
          <cell r="G267">
            <v>18581408.989999998</v>
          </cell>
          <cell r="H267">
            <v>9372.4005867814449</v>
          </cell>
          <cell r="I267">
            <v>1624.4094910637725</v>
          </cell>
          <cell r="J267">
            <v>296.13135834019874</v>
          </cell>
          <cell r="K267">
            <v>6467.6812011365773</v>
          </cell>
          <cell r="L267">
            <v>984.17853624089992</v>
          </cell>
          <cell r="M267">
            <v>0</v>
          </cell>
          <cell r="N267">
            <v>4907771.58</v>
          </cell>
          <cell r="O267">
            <v>2475.463580880004</v>
          </cell>
        </row>
        <row r="268">
          <cell r="B268" t="str">
            <v>27416</v>
          </cell>
          <cell r="C268" t="str">
            <v>White River</v>
          </cell>
          <cell r="D268">
            <v>4192.3433333333332</v>
          </cell>
          <cell r="E268">
            <v>38643003.579999998</v>
          </cell>
          <cell r="F268">
            <v>9217.5188212161374</v>
          </cell>
          <cell r="G268">
            <v>40129340.409999996</v>
          </cell>
          <cell r="H268">
            <v>9572.0548674846123</v>
          </cell>
          <cell r="I268">
            <v>1595.5481047592318</v>
          </cell>
          <cell r="J268">
            <v>357.48474560369175</v>
          </cell>
          <cell r="K268">
            <v>6473.4362699301837</v>
          </cell>
          <cell r="L268">
            <v>967.36050402996591</v>
          </cell>
          <cell r="M268">
            <v>178.22524316154133</v>
          </cell>
          <cell r="N268">
            <v>2057584.01</v>
          </cell>
          <cell r="O268">
            <v>490.795683082572</v>
          </cell>
        </row>
        <row r="269">
          <cell r="B269" t="str">
            <v>27417</v>
          </cell>
          <cell r="C269" t="str">
            <v>Fife</v>
          </cell>
          <cell r="D269">
            <v>3394.84</v>
          </cell>
          <cell r="E269">
            <v>30968892.890000001</v>
          </cell>
          <cell r="F269">
            <v>9122.3424049439727</v>
          </cell>
          <cell r="G269">
            <v>32018785.190000001</v>
          </cell>
          <cell r="H269">
            <v>9431.6036072392217</v>
          </cell>
          <cell r="I269">
            <v>1764.9613266015483</v>
          </cell>
          <cell r="J269">
            <v>332.1843768778499</v>
          </cell>
          <cell r="K269">
            <v>6173.5556079226135</v>
          </cell>
          <cell r="L269">
            <v>1124.2491987840369</v>
          </cell>
          <cell r="M269">
            <v>36.653097053174818</v>
          </cell>
          <cell r="N269">
            <v>2763196.98</v>
          </cell>
          <cell r="O269">
            <v>813.94026817169583</v>
          </cell>
        </row>
        <row r="270">
          <cell r="C270" t="str">
            <v>County Totals</v>
          </cell>
          <cell r="D270">
            <v>125464.95666666667</v>
          </cell>
          <cell r="E270">
            <v>1231539375.98</v>
          </cell>
          <cell r="F270">
            <v>9815.8036211811286</v>
          </cell>
          <cell r="G270">
            <v>1249415344.5900002</v>
          </cell>
          <cell r="H270">
            <v>9958.2814021083777</v>
          </cell>
          <cell r="I270">
            <v>1776.4434642268109</v>
          </cell>
          <cell r="J270">
            <v>285.53101791743342</v>
          </cell>
          <cell r="K270">
            <v>6507.0980641154847</v>
          </cell>
          <cell r="L270">
            <v>1330.4466008264142</v>
          </cell>
          <cell r="M270">
            <v>58.762255022232381</v>
          </cell>
          <cell r="N270">
            <v>124990959.74000002</v>
          </cell>
          <cell r="O270">
            <v>996.22207714998899</v>
          </cell>
        </row>
        <row r="273">
          <cell r="B273" t="str">
            <v>28010</v>
          </cell>
          <cell r="C273" t="str">
            <v>Shaw Island</v>
          </cell>
          <cell r="D273">
            <v>14.360000000000001</v>
          </cell>
          <cell r="E273">
            <v>339444.44</v>
          </cell>
          <cell r="F273">
            <v>23638.1922005571</v>
          </cell>
          <cell r="G273">
            <v>335412.25</v>
          </cell>
          <cell r="H273">
            <v>23357.399025069637</v>
          </cell>
          <cell r="I273">
            <v>0</v>
          </cell>
          <cell r="J273">
            <v>1178.6810584958216</v>
          </cell>
          <cell r="K273">
            <v>19771.894846796655</v>
          </cell>
          <cell r="L273">
            <v>2406.8231197771584</v>
          </cell>
          <cell r="M273">
            <v>0</v>
          </cell>
          <cell r="N273">
            <v>551750.68000000005</v>
          </cell>
          <cell r="O273">
            <v>38422.749303621167</v>
          </cell>
        </row>
        <row r="274">
          <cell r="B274" t="str">
            <v>28137</v>
          </cell>
          <cell r="C274" t="str">
            <v>Orcas Island</v>
          </cell>
          <cell r="D274">
            <v>466.81111111111113</v>
          </cell>
          <cell r="E274">
            <v>5486204.5899999999</v>
          </cell>
          <cell r="F274">
            <v>11752.515009639872</v>
          </cell>
          <cell r="G274">
            <v>5749761.29</v>
          </cell>
          <cell r="H274">
            <v>12317.104612857924</v>
          </cell>
          <cell r="I274">
            <v>2254.8869445171731</v>
          </cell>
          <cell r="J274">
            <v>839.36828124628084</v>
          </cell>
          <cell r="K274">
            <v>7567.915107228715</v>
          </cell>
          <cell r="L274">
            <v>1566.4003760740723</v>
          </cell>
          <cell r="M274">
            <v>88.533903791683528</v>
          </cell>
          <cell r="N274">
            <v>465273.69</v>
          </cell>
          <cell r="O274">
            <v>996.70654559303068</v>
          </cell>
        </row>
        <row r="275">
          <cell r="B275" t="str">
            <v>28144</v>
          </cell>
          <cell r="C275" t="str">
            <v>Lopez Island</v>
          </cell>
          <cell r="D275">
            <v>215.08000000000004</v>
          </cell>
          <cell r="E275">
            <v>3812734.5</v>
          </cell>
          <cell r="F275">
            <v>17727.052724567598</v>
          </cell>
          <cell r="G275">
            <v>3665025.8</v>
          </cell>
          <cell r="H275">
            <v>17040.291054491347</v>
          </cell>
          <cell r="I275">
            <v>3110.1224660591397</v>
          </cell>
          <cell r="J275">
            <v>1096.9458806025661</v>
          </cell>
          <cell r="K275">
            <v>10858.989492281939</v>
          </cell>
          <cell r="L275">
            <v>1828.0848521480375</v>
          </cell>
          <cell r="M275">
            <v>146.14836339966521</v>
          </cell>
          <cell r="N275">
            <v>265238.46000000002</v>
          </cell>
          <cell r="O275">
            <v>1233.2083875767155</v>
          </cell>
        </row>
        <row r="276">
          <cell r="B276" t="str">
            <v>28149</v>
          </cell>
          <cell r="C276" t="str">
            <v>San Juan Island</v>
          </cell>
          <cell r="D276">
            <v>865.43000000000006</v>
          </cell>
          <cell r="E276">
            <v>9149445.8499999996</v>
          </cell>
          <cell r="F276">
            <v>10572.138532290306</v>
          </cell>
          <cell r="G276">
            <v>9367036.7799999993</v>
          </cell>
          <cell r="H276">
            <v>10823.56375443421</v>
          </cell>
          <cell r="I276">
            <v>1803.0873554186933</v>
          </cell>
          <cell r="J276">
            <v>1286.0451567428909</v>
          </cell>
          <cell r="K276">
            <v>6506.8602313300871</v>
          </cell>
          <cell r="L276">
            <v>1221.7935361612147</v>
          </cell>
          <cell r="M276">
            <v>5.7774747813225789</v>
          </cell>
          <cell r="N276">
            <v>558963.38</v>
          </cell>
          <cell r="O276">
            <v>645.8793663265659</v>
          </cell>
        </row>
        <row r="277">
          <cell r="C277" t="str">
            <v>County Totals</v>
          </cell>
          <cell r="D277">
            <v>1561.6811111111112</v>
          </cell>
          <cell r="E277">
            <v>18787829.380000003</v>
          </cell>
          <cell r="F277">
            <v>12030.515862891343</v>
          </cell>
          <cell r="G277">
            <v>19117236.119999997</v>
          </cell>
          <cell r="H277">
            <v>12241.446723011453</v>
          </cell>
          <cell r="I277">
            <v>2101.5668862543421</v>
          </cell>
          <cell r="J277">
            <v>1125.4957670259896</v>
          </cell>
          <cell r="K277">
            <v>7545.3911148456091</v>
          </cell>
          <cell r="L277">
            <v>1419.199050453464</v>
          </cell>
          <cell r="M277">
            <v>49.793904432047228</v>
          </cell>
          <cell r="N277">
            <v>1841226.21</v>
          </cell>
          <cell r="O277">
            <v>1179.0026766027777</v>
          </cell>
        </row>
        <row r="280">
          <cell r="B280" t="str">
            <v>29011</v>
          </cell>
          <cell r="C280" t="str">
            <v>Concrete</v>
          </cell>
          <cell r="D280">
            <v>692.11222222222216</v>
          </cell>
          <cell r="E280">
            <v>7789295.4299999997</v>
          </cell>
          <cell r="F280">
            <v>11254.382136166101</v>
          </cell>
          <cell r="G280">
            <v>8127343.7999999998</v>
          </cell>
          <cell r="H280">
            <v>11742.812132265</v>
          </cell>
          <cell r="I280">
            <v>1803.4033787070496</v>
          </cell>
          <cell r="J280">
            <v>351.49863300909772</v>
          </cell>
          <cell r="K280">
            <v>7629.7211932554283</v>
          </cell>
          <cell r="L280">
            <v>1939.0039893979938</v>
          </cell>
          <cell r="M280">
            <v>19.184937895428007</v>
          </cell>
          <cell r="N280">
            <v>1228111.6599999999</v>
          </cell>
          <cell r="O280">
            <v>1774.4400699308558</v>
          </cell>
        </row>
        <row r="281">
          <cell r="B281" t="str">
            <v>29100</v>
          </cell>
          <cell r="C281" t="str">
            <v>Burlington-Edison</v>
          </cell>
          <cell r="D281">
            <v>3804.6444444444442</v>
          </cell>
          <cell r="E281">
            <v>35568690.75</v>
          </cell>
          <cell r="F281">
            <v>9348.7555195696496</v>
          </cell>
          <cell r="G281">
            <v>36108430.43</v>
          </cell>
          <cell r="H281">
            <v>9490.6188889018686</v>
          </cell>
          <cell r="I281">
            <v>1587.6489585827849</v>
          </cell>
          <cell r="J281">
            <v>256.11966748243378</v>
          </cell>
          <cell r="K281">
            <v>6540.5213767967789</v>
          </cell>
          <cell r="L281">
            <v>1083.8456655316018</v>
          </cell>
          <cell r="M281">
            <v>22.483220508267674</v>
          </cell>
          <cell r="N281">
            <v>2340581.34</v>
          </cell>
          <cell r="O281">
            <v>615.19055832345259</v>
          </cell>
        </row>
        <row r="282">
          <cell r="B282" t="str">
            <v>29101</v>
          </cell>
          <cell r="C282" t="str">
            <v>Sedro-Woolley</v>
          </cell>
          <cell r="D282">
            <v>4181.5666666666666</v>
          </cell>
          <cell r="E282">
            <v>40130771.759999998</v>
          </cell>
          <cell r="F282">
            <v>9597.0661139764197</v>
          </cell>
          <cell r="G282">
            <v>40802585.030000001</v>
          </cell>
          <cell r="H282">
            <v>9757.726776248137</v>
          </cell>
          <cell r="I282">
            <v>1559.9741675767457</v>
          </cell>
          <cell r="J282">
            <v>360.48496655958297</v>
          </cell>
          <cell r="K282">
            <v>6588.4101955407486</v>
          </cell>
          <cell r="L282">
            <v>1235.3067478696184</v>
          </cell>
          <cell r="M282">
            <v>13.550698701443636</v>
          </cell>
          <cell r="N282">
            <v>3159777.04</v>
          </cell>
          <cell r="O282">
            <v>755.64430556330569</v>
          </cell>
        </row>
        <row r="283">
          <cell r="B283" t="str">
            <v>29103</v>
          </cell>
          <cell r="C283" t="str">
            <v>Anacortes</v>
          </cell>
          <cell r="D283">
            <v>2709.1666666666665</v>
          </cell>
          <cell r="E283">
            <v>26860878.670000002</v>
          </cell>
          <cell r="F283">
            <v>9914.8121820978176</v>
          </cell>
          <cell r="G283">
            <v>27436646.379999999</v>
          </cell>
          <cell r="H283">
            <v>10127.337944017225</v>
          </cell>
          <cell r="I283">
            <v>2425.933823438942</v>
          </cell>
          <cell r="J283">
            <v>458.65983266687175</v>
          </cell>
          <cell r="K283">
            <v>6169.1195066133496</v>
          </cell>
          <cell r="L283">
            <v>1030.2705124577055</v>
          </cell>
          <cell r="M283">
            <v>43.354268840356816</v>
          </cell>
          <cell r="N283">
            <v>2783802.01</v>
          </cell>
          <cell r="O283">
            <v>1027.549188557367</v>
          </cell>
        </row>
        <row r="284">
          <cell r="B284" t="str">
            <v>29311</v>
          </cell>
          <cell r="C284" t="str">
            <v>La Conner</v>
          </cell>
          <cell r="D284">
            <v>615.93666666666672</v>
          </cell>
          <cell r="E284">
            <v>9676867.9900000002</v>
          </cell>
          <cell r="F284">
            <v>15710.816572050155</v>
          </cell>
          <cell r="G284">
            <v>9960160.3000000007</v>
          </cell>
          <cell r="H284">
            <v>16170.753973622828</v>
          </cell>
          <cell r="I284">
            <v>1997.2675220937213</v>
          </cell>
          <cell r="J284">
            <v>1160.4483848447619</v>
          </cell>
          <cell r="K284">
            <v>6682.6366780134313</v>
          </cell>
          <cell r="L284">
            <v>6278.7272446842462</v>
          </cell>
          <cell r="M284">
            <v>51.674143986665293</v>
          </cell>
          <cell r="N284">
            <v>1613851.56</v>
          </cell>
          <cell r="O284">
            <v>2620.1582846721253</v>
          </cell>
        </row>
        <row r="285">
          <cell r="B285" t="str">
            <v>29317</v>
          </cell>
          <cell r="C285" t="str">
            <v>Conway</v>
          </cell>
          <cell r="D285">
            <v>406.64</v>
          </cell>
          <cell r="E285">
            <v>4370180.43</v>
          </cell>
          <cell r="F285">
            <v>10747.050044265197</v>
          </cell>
          <cell r="G285">
            <v>4343449.74</v>
          </cell>
          <cell r="H285">
            <v>10681.314528821564</v>
          </cell>
          <cell r="I285">
            <v>2531.8514902616566</v>
          </cell>
          <cell r="J285">
            <v>336.55019181585686</v>
          </cell>
          <cell r="K285">
            <v>6642.8723440881367</v>
          </cell>
          <cell r="L285">
            <v>1170.0405026559122</v>
          </cell>
          <cell r="M285">
            <v>0</v>
          </cell>
          <cell r="N285">
            <v>117764.73</v>
          </cell>
          <cell r="O285">
            <v>289.60439209128469</v>
          </cell>
        </row>
        <row r="286">
          <cell r="B286" t="str">
            <v>29320</v>
          </cell>
          <cell r="C286" t="str">
            <v>Mount Vernon</v>
          </cell>
          <cell r="D286">
            <v>5837.2666666666673</v>
          </cell>
          <cell r="E286">
            <v>60886724.219999999</v>
          </cell>
          <cell r="F286">
            <v>10430.690886145341</v>
          </cell>
          <cell r="G286">
            <v>61793531.18</v>
          </cell>
          <cell r="H286">
            <v>10586.03875900821</v>
          </cell>
          <cell r="I286">
            <v>1574.203277789833</v>
          </cell>
          <cell r="J286">
            <v>250.22856131294321</v>
          </cell>
          <cell r="K286">
            <v>7062.5951347091677</v>
          </cell>
          <cell r="L286">
            <v>1661.9719594787512</v>
          </cell>
          <cell r="M286">
            <v>37.039825717516187</v>
          </cell>
          <cell r="N286">
            <v>4429899.17</v>
          </cell>
          <cell r="O286">
            <v>758.89957114631272</v>
          </cell>
        </row>
        <row r="287">
          <cell r="C287" t="str">
            <v>County Totals</v>
          </cell>
          <cell r="D287">
            <v>18247.333333333332</v>
          </cell>
          <cell r="E287">
            <v>185283409.25</v>
          </cell>
          <cell r="F287">
            <v>10153.999264732747</v>
          </cell>
          <cell r="G287">
            <v>188572146.85999998</v>
          </cell>
          <cell r="H287">
            <v>10334.230400423807</v>
          </cell>
          <cell r="I287">
            <v>1744.5167723137629</v>
          </cell>
          <cell r="J287">
            <v>344.15806547075368</v>
          </cell>
          <cell r="K287">
            <v>6711.7544516093676</v>
          </cell>
          <cell r="L287">
            <v>1505.2503518322312</v>
          </cell>
          <cell r="M287">
            <v>28.550759197690986</v>
          </cell>
          <cell r="N287">
            <v>15673787.510000002</v>
          </cell>
          <cell r="O287">
            <v>858.96318238281413</v>
          </cell>
        </row>
        <row r="289">
          <cell r="B289" t="str">
            <v>30002</v>
          </cell>
          <cell r="C289" t="str">
            <v>Skamania</v>
          </cell>
          <cell r="D289">
            <v>63.559999999999988</v>
          </cell>
          <cell r="E289">
            <v>893169.16</v>
          </cell>
          <cell r="F289">
            <v>14052.378225298933</v>
          </cell>
          <cell r="G289">
            <v>877303.29</v>
          </cell>
          <cell r="H289">
            <v>13802.75786658276</v>
          </cell>
          <cell r="I289">
            <v>0</v>
          </cell>
          <cell r="J289">
            <v>553.87712397734435</v>
          </cell>
          <cell r="K289">
            <v>7903.7890182504725</v>
          </cell>
          <cell r="L289">
            <v>5156.1636249213352</v>
          </cell>
          <cell r="M289">
            <v>188.92809943360609</v>
          </cell>
          <cell r="N289">
            <v>532624.1</v>
          </cell>
          <cell r="O289">
            <v>8379.8631214600391</v>
          </cell>
        </row>
        <row r="290">
          <cell r="B290" t="str">
            <v>30029</v>
          </cell>
          <cell r="C290" t="str">
            <v>Mount Pleasant</v>
          </cell>
          <cell r="D290">
            <v>37.39</v>
          </cell>
          <cell r="E290">
            <v>595443.24</v>
          </cell>
          <cell r="F290">
            <v>15925.200320941427</v>
          </cell>
          <cell r="G290">
            <v>495134.25</v>
          </cell>
          <cell r="H290">
            <v>13242.42444503878</v>
          </cell>
          <cell r="I290">
            <v>0</v>
          </cell>
          <cell r="J290">
            <v>233.02300080235355</v>
          </cell>
          <cell r="K290">
            <v>8667.4554693768387</v>
          </cell>
          <cell r="L290">
            <v>4320.8761700989571</v>
          </cell>
          <cell r="M290">
            <v>21.069804760631182</v>
          </cell>
          <cell r="N290">
            <v>564066.75</v>
          </cell>
          <cell r="O290">
            <v>15086.032361594009</v>
          </cell>
        </row>
        <row r="291">
          <cell r="B291" t="str">
            <v>30031</v>
          </cell>
          <cell r="C291" t="str">
            <v>Mill A</v>
          </cell>
          <cell r="D291">
            <v>54.63</v>
          </cell>
          <cell r="E291">
            <v>1140747.99</v>
          </cell>
          <cell r="F291">
            <v>20881.347062053814</v>
          </cell>
          <cell r="G291">
            <v>902528.44</v>
          </cell>
          <cell r="H291">
            <v>16520.747574592711</v>
          </cell>
          <cell r="I291">
            <v>0</v>
          </cell>
          <cell r="J291">
            <v>813.39959729086581</v>
          </cell>
          <cell r="K291">
            <v>9761.1382024528648</v>
          </cell>
          <cell r="L291">
            <v>5303.9097565440225</v>
          </cell>
          <cell r="M291">
            <v>642.30001830496053</v>
          </cell>
          <cell r="N291">
            <v>854049.7</v>
          </cell>
          <cell r="O291">
            <v>15633.346146805783</v>
          </cell>
        </row>
        <row r="292">
          <cell r="B292" t="str">
            <v>30303</v>
          </cell>
          <cell r="C292" t="str">
            <v>Stevenson-Carson</v>
          </cell>
          <cell r="D292">
            <v>1095.9866666666667</v>
          </cell>
          <cell r="E292">
            <v>11990820.74</v>
          </cell>
          <cell r="F292">
            <v>10940.662970352438</v>
          </cell>
          <cell r="G292">
            <v>11959261.279999999</v>
          </cell>
          <cell r="H292">
            <v>10911.867492305259</v>
          </cell>
          <cell r="I292">
            <v>0</v>
          </cell>
          <cell r="J292">
            <v>539.69946714680225</v>
          </cell>
          <cell r="K292">
            <v>5371.4751456830372</v>
          </cell>
          <cell r="L292">
            <v>5000.6928794754194</v>
          </cell>
          <cell r="M292">
            <v>0</v>
          </cell>
          <cell r="N292">
            <v>8963981.4199999999</v>
          </cell>
          <cell r="O292">
            <v>8178.9146644119755</v>
          </cell>
        </row>
        <row r="293">
          <cell r="C293" t="str">
            <v>County Totals</v>
          </cell>
          <cell r="D293">
            <v>1251.5666666666666</v>
          </cell>
          <cell r="E293">
            <v>14620181.129999999</v>
          </cell>
          <cell r="F293">
            <v>11681.504085546116</v>
          </cell>
          <cell r="G293">
            <v>14234227.26</v>
          </cell>
          <cell r="H293">
            <v>11373.127488214772</v>
          </cell>
          <cell r="I293">
            <v>0</v>
          </cell>
          <cell r="J293">
            <v>543.20446373878076</v>
          </cell>
          <cell r="K293">
            <v>5790.148701627294</v>
          </cell>
          <cell r="L293">
            <v>5001.5143393613344</v>
          </cell>
          <cell r="M293">
            <v>38.259983487362504</v>
          </cell>
          <cell r="N293">
            <v>10914721.970000001</v>
          </cell>
          <cell r="O293">
            <v>8720.8474471995105</v>
          </cell>
        </row>
        <row r="296">
          <cell r="B296" t="str">
            <v>31002</v>
          </cell>
          <cell r="C296" t="str">
            <v>Everett</v>
          </cell>
          <cell r="D296">
            <v>18168.747777777775</v>
          </cell>
          <cell r="E296">
            <v>180924327.37</v>
          </cell>
          <cell r="F296">
            <v>9957.9965324461627</v>
          </cell>
          <cell r="G296">
            <v>180736988.63999999</v>
          </cell>
          <cell r="H296">
            <v>9947.6854899741465</v>
          </cell>
          <cell r="I296">
            <v>1828.8058344141987</v>
          </cell>
          <cell r="J296">
            <v>291.28784794255688</v>
          </cell>
          <cell r="K296">
            <v>6546.2513341438025</v>
          </cell>
          <cell r="L296">
            <v>1235.6521293921498</v>
          </cell>
          <cell r="M296">
            <v>45.688344081439482</v>
          </cell>
          <cell r="N296">
            <v>10721598.189999999</v>
          </cell>
          <cell r="O296">
            <v>590.11211565794338</v>
          </cell>
        </row>
        <row r="297">
          <cell r="B297" t="str">
            <v>31004</v>
          </cell>
          <cell r="C297" t="str">
            <v>Lake Stevens</v>
          </cell>
          <cell r="D297">
            <v>7464.8</v>
          </cell>
          <cell r="E297">
            <v>68268943.939999998</v>
          </cell>
          <cell r="F297">
            <v>9145.4484969456644</v>
          </cell>
          <cell r="G297">
            <v>68359576.730000004</v>
          </cell>
          <cell r="H297">
            <v>9157.5898523738088</v>
          </cell>
          <cell r="I297">
            <v>1425.3215344014577</v>
          </cell>
          <cell r="J297">
            <v>293.91979557389351</v>
          </cell>
          <cell r="K297">
            <v>6403.508597685136</v>
          </cell>
          <cell r="L297">
            <v>901.1597979852105</v>
          </cell>
          <cell r="M297">
            <v>133.68012672811059</v>
          </cell>
          <cell r="N297">
            <v>4416395.24</v>
          </cell>
          <cell r="O297">
            <v>591.62941271032048</v>
          </cell>
        </row>
        <row r="298">
          <cell r="B298" t="str">
            <v>31006</v>
          </cell>
          <cell r="C298" t="str">
            <v>Mukilteo</v>
          </cell>
          <cell r="D298">
            <v>14279.698888888888</v>
          </cell>
          <cell r="E298">
            <v>133883064.28</v>
          </cell>
          <cell r="F298">
            <v>9375.7624248068114</v>
          </cell>
          <cell r="G298">
            <v>134833531.59999999</v>
          </cell>
          <cell r="H298">
            <v>9442.3231644551488</v>
          </cell>
          <cell r="I298">
            <v>1789.5652876745223</v>
          </cell>
          <cell r="J298">
            <v>231.87238440835472</v>
          </cell>
          <cell r="K298">
            <v>6282.6804786344301</v>
          </cell>
          <cell r="L298">
            <v>1113.0976621900445</v>
          </cell>
          <cell r="M298">
            <v>25.107351547795631</v>
          </cell>
          <cell r="N298">
            <v>13568712.24</v>
          </cell>
          <cell r="O298">
            <v>950.20996910221186</v>
          </cell>
        </row>
        <row r="299">
          <cell r="B299" t="str">
            <v>31015</v>
          </cell>
          <cell r="C299" t="str">
            <v>Edmonds</v>
          </cell>
          <cell r="D299">
            <v>19851.495555555557</v>
          </cell>
          <cell r="E299">
            <v>185730350.97999999</v>
          </cell>
          <cell r="F299">
            <v>9355.987837804103</v>
          </cell>
          <cell r="G299">
            <v>187005069.66999999</v>
          </cell>
          <cell r="H299">
            <v>9420.2005660810537</v>
          </cell>
          <cell r="I299">
            <v>1731.8308816475396</v>
          </cell>
          <cell r="J299">
            <v>294.01845587228632</v>
          </cell>
          <cell r="K299">
            <v>6260.8134587228978</v>
          </cell>
          <cell r="L299">
            <v>1015.8621784219335</v>
          </cell>
          <cell r="M299">
            <v>117.67559141639818</v>
          </cell>
          <cell r="N299">
            <v>7443865.7599999998</v>
          </cell>
          <cell r="O299">
            <v>374.97757985880264</v>
          </cell>
        </row>
        <row r="300">
          <cell r="B300" t="str">
            <v>31016</v>
          </cell>
          <cell r="C300" t="str">
            <v>Arlington</v>
          </cell>
          <cell r="D300">
            <v>5320.1555555555542</v>
          </cell>
          <cell r="E300">
            <v>47860075.950000003</v>
          </cell>
          <cell r="F300">
            <v>8995.9918371225594</v>
          </cell>
          <cell r="G300">
            <v>48250853.109999999</v>
          </cell>
          <cell r="H300">
            <v>9069.4440427807058</v>
          </cell>
          <cell r="I300">
            <v>1579.6338851829735</v>
          </cell>
          <cell r="J300">
            <v>293.74584515072667</v>
          </cell>
          <cell r="K300">
            <v>6282.5396834679023</v>
          </cell>
          <cell r="L300">
            <v>885.25584840877696</v>
          </cell>
          <cell r="M300">
            <v>28.268780570325852</v>
          </cell>
          <cell r="N300">
            <v>575490.06000000006</v>
          </cell>
          <cell r="O300">
            <v>108.17166039422411</v>
          </cell>
        </row>
        <row r="301">
          <cell r="B301" t="str">
            <v>31025</v>
          </cell>
          <cell r="C301" t="str">
            <v>Marysville</v>
          </cell>
          <cell r="D301">
            <v>11320.842222222223</v>
          </cell>
          <cell r="E301">
            <v>110654822.66</v>
          </cell>
          <cell r="F301">
            <v>9774.4337822136895</v>
          </cell>
          <cell r="G301">
            <v>110941230.14</v>
          </cell>
          <cell r="H301">
            <v>9799.7329140607708</v>
          </cell>
          <cell r="I301">
            <v>1547.9476434713631</v>
          </cell>
          <cell r="J301">
            <v>296.84098444579797</v>
          </cell>
          <cell r="K301">
            <v>6668.6452083757413</v>
          </cell>
          <cell r="L301">
            <v>1139.7586563543857</v>
          </cell>
          <cell r="M301">
            <v>146.54042141348336</v>
          </cell>
          <cell r="N301">
            <v>4789770.7300000004</v>
          </cell>
          <cell r="O301">
            <v>423.09314413003034</v>
          </cell>
        </row>
        <row r="302">
          <cell r="B302" t="str">
            <v>31063</v>
          </cell>
          <cell r="C302" t="str">
            <v>Index</v>
          </cell>
          <cell r="D302">
            <v>20.400000000000002</v>
          </cell>
          <cell r="E302">
            <v>677814.38</v>
          </cell>
          <cell r="F302">
            <v>33226.195098039214</v>
          </cell>
          <cell r="G302">
            <v>635116.73</v>
          </cell>
          <cell r="H302">
            <v>31133.173039215682</v>
          </cell>
          <cell r="I302">
            <v>8156.5980392156844</v>
          </cell>
          <cell r="J302">
            <v>949.89264705882351</v>
          </cell>
          <cell r="K302">
            <v>18772.127450980399</v>
          </cell>
          <cell r="L302">
            <v>3254.5549019607838</v>
          </cell>
          <cell r="M302">
            <v>0</v>
          </cell>
          <cell r="N302">
            <v>69354.899999999994</v>
          </cell>
          <cell r="O302">
            <v>3399.7499999999995</v>
          </cell>
        </row>
        <row r="303">
          <cell r="B303" t="str">
            <v>31103</v>
          </cell>
          <cell r="C303" t="str">
            <v>Monroe</v>
          </cell>
          <cell r="D303">
            <v>7540.7800000000007</v>
          </cell>
          <cell r="E303">
            <v>63655588.759999998</v>
          </cell>
          <cell r="F303">
            <v>8441.5125172727476</v>
          </cell>
          <cell r="G303">
            <v>64177730.32</v>
          </cell>
          <cell r="H303">
            <v>8510.75489803442</v>
          </cell>
          <cell r="I303">
            <v>1366.5410129986551</v>
          </cell>
          <cell r="J303">
            <v>232.64643710597574</v>
          </cell>
          <cell r="K303">
            <v>5934.4194552818144</v>
          </cell>
          <cell r="L303">
            <v>835.82335912200062</v>
          </cell>
          <cell r="M303">
            <v>141.32463352597475</v>
          </cell>
          <cell r="N303">
            <v>3507374.33</v>
          </cell>
          <cell r="O303">
            <v>465.12089332933726</v>
          </cell>
        </row>
        <row r="304">
          <cell r="B304" t="str">
            <v>31201</v>
          </cell>
          <cell r="C304" t="str">
            <v>Snohomish</v>
          </cell>
          <cell r="D304">
            <v>9387.7433333333338</v>
          </cell>
          <cell r="E304">
            <v>87042719.269999996</v>
          </cell>
          <cell r="F304">
            <v>9271.9534588184652</v>
          </cell>
          <cell r="G304">
            <v>86944766.569999993</v>
          </cell>
          <cell r="H304">
            <v>9261.5193537815067</v>
          </cell>
          <cell r="I304">
            <v>1690.2156393283014</v>
          </cell>
          <cell r="J304">
            <v>329.85237133666845</v>
          </cell>
          <cell r="K304">
            <v>6263.4984396321024</v>
          </cell>
          <cell r="L304">
            <v>842.81669290063667</v>
          </cell>
          <cell r="M304">
            <v>135.13621058380022</v>
          </cell>
          <cell r="N304">
            <v>5584665.3399999999</v>
          </cell>
          <cell r="O304">
            <v>594.88901024491861</v>
          </cell>
        </row>
        <row r="305">
          <cell r="B305" t="str">
            <v>31306</v>
          </cell>
          <cell r="C305" t="str">
            <v>Lakewood</v>
          </cell>
          <cell r="D305">
            <v>2420.2766666666671</v>
          </cell>
          <cell r="E305">
            <v>23178105.870000001</v>
          </cell>
          <cell r="F305">
            <v>9576.6348489084576</v>
          </cell>
          <cell r="G305">
            <v>23218035.109999999</v>
          </cell>
          <cell r="H305">
            <v>9593.1326487467668</v>
          </cell>
          <cell r="I305">
            <v>1695.8351731138173</v>
          </cell>
          <cell r="J305">
            <v>329.98662962774227</v>
          </cell>
          <cell r="K305">
            <v>6251.4333168522035</v>
          </cell>
          <cell r="L305">
            <v>1315.8775291530028</v>
          </cell>
          <cell r="M305">
            <v>0</v>
          </cell>
          <cell r="N305">
            <v>898033.76</v>
          </cell>
          <cell r="O305">
            <v>371.04591072921409</v>
          </cell>
        </row>
        <row r="306">
          <cell r="B306" t="str">
            <v>31311</v>
          </cell>
          <cell r="C306" t="str">
            <v>Sultan</v>
          </cell>
          <cell r="D306">
            <v>2113.7644444444441</v>
          </cell>
          <cell r="E306">
            <v>19972810.420000002</v>
          </cell>
          <cell r="F306">
            <v>9448.9291238170154</v>
          </cell>
          <cell r="G306">
            <v>19906825.289999999</v>
          </cell>
          <cell r="H306">
            <v>9417.7122442950658</v>
          </cell>
          <cell r="I306">
            <v>1565.3032572745417</v>
          </cell>
          <cell r="J306">
            <v>206.15721924234177</v>
          </cell>
          <cell r="K306">
            <v>6522.861800537009</v>
          </cell>
          <cell r="L306">
            <v>1114.2444354148574</v>
          </cell>
          <cell r="M306">
            <v>9.1455318263151391</v>
          </cell>
          <cell r="N306">
            <v>902256.72</v>
          </cell>
          <cell r="O306">
            <v>426.84828121287569</v>
          </cell>
        </row>
        <row r="307">
          <cell r="B307" t="str">
            <v>31330</v>
          </cell>
          <cell r="C307" t="str">
            <v>Darrington</v>
          </cell>
          <cell r="D307">
            <v>462.20555555555558</v>
          </cell>
          <cell r="E307">
            <v>5351325.13</v>
          </cell>
          <cell r="F307">
            <v>11577.803567436325</v>
          </cell>
          <cell r="G307">
            <v>5689361.8600000003</v>
          </cell>
          <cell r="H307">
            <v>12309.159402382298</v>
          </cell>
          <cell r="I307">
            <v>2157.889921511593</v>
          </cell>
          <cell r="J307">
            <v>337.8180078608604</v>
          </cell>
          <cell r="K307">
            <v>7498.0250634037275</v>
          </cell>
          <cell r="L307">
            <v>2315.4264096061161</v>
          </cell>
          <cell r="M307">
            <v>0</v>
          </cell>
          <cell r="N307">
            <v>726636.74</v>
          </cell>
          <cell r="O307">
            <v>1572.1073259853119</v>
          </cell>
        </row>
        <row r="308">
          <cell r="B308" t="str">
            <v>31332</v>
          </cell>
          <cell r="C308" t="str">
            <v>Granite Falls</v>
          </cell>
          <cell r="D308">
            <v>2222.7766666666666</v>
          </cell>
          <cell r="E308">
            <v>21231276.149999999</v>
          </cell>
          <cell r="F308">
            <v>9551.6911205654178</v>
          </cell>
          <cell r="G308">
            <v>20566386.190000001</v>
          </cell>
          <cell r="H308">
            <v>9252.5652704650201</v>
          </cell>
          <cell r="I308">
            <v>1514.9260699455488</v>
          </cell>
          <cell r="J308">
            <v>218.50313496782556</v>
          </cell>
          <cell r="K308">
            <v>6404.4758717699951</v>
          </cell>
          <cell r="L308">
            <v>1114.6601937816517</v>
          </cell>
          <cell r="M308">
            <v>0</v>
          </cell>
          <cell r="N308">
            <v>-85598.38</v>
          </cell>
          <cell r="O308">
            <v>-38.509662839121638</v>
          </cell>
        </row>
        <row r="309">
          <cell r="B309" t="str">
            <v>31401</v>
          </cell>
          <cell r="C309" t="str">
            <v>Stanwood-Camano</v>
          </cell>
          <cell r="D309">
            <v>5165.2244444444441</v>
          </cell>
          <cell r="E309">
            <v>48450950.469999999</v>
          </cell>
          <cell r="F309">
            <v>9380.2217098450274</v>
          </cell>
          <cell r="G309">
            <v>48252339.049999997</v>
          </cell>
          <cell r="H309">
            <v>9341.7700564587703</v>
          </cell>
          <cell r="I309">
            <v>1759.0841051975372</v>
          </cell>
          <cell r="J309">
            <v>322.19551694214852</v>
          </cell>
          <cell r="K309">
            <v>6273.6030657590027</v>
          </cell>
          <cell r="L309">
            <v>982.3268310164857</v>
          </cell>
          <cell r="M309">
            <v>4.5605375435981923</v>
          </cell>
          <cell r="N309">
            <v>4954423.05</v>
          </cell>
          <cell r="O309">
            <v>959.18833794895863</v>
          </cell>
        </row>
        <row r="310">
          <cell r="C310" t="str">
            <v>County Totals</v>
          </cell>
          <cell r="D310">
            <v>105738.91111111111</v>
          </cell>
          <cell r="E310">
            <v>996882175.63</v>
          </cell>
          <cell r="F310">
            <v>9427.7703936488433</v>
          </cell>
          <cell r="G310">
            <v>999517811.00999999</v>
          </cell>
          <cell r="H310">
            <v>9452.6962733680921</v>
          </cell>
          <cell r="I310">
            <v>1673.28246584722</v>
          </cell>
          <cell r="J310">
            <v>283.41668923098007</v>
          </cell>
          <cell r="K310">
            <v>6361.0953093058761</v>
          </cell>
          <cell r="L310">
            <v>1052.5374054878566</v>
          </cell>
          <cell r="M310">
            <v>82.364403496158559</v>
          </cell>
          <cell r="N310">
            <v>58072978.679999985</v>
          </cell>
          <cell r="O310">
            <v>549.21105267460655</v>
          </cell>
        </row>
        <row r="313">
          <cell r="B313" t="str">
            <v>32081</v>
          </cell>
          <cell r="C313" t="str">
            <v>Spokane</v>
          </cell>
          <cell r="D313">
            <v>28681.467777777776</v>
          </cell>
          <cell r="E313">
            <v>298447642.30000001</v>
          </cell>
          <cell r="F313">
            <v>10405.591673771849</v>
          </cell>
          <cell r="G313">
            <v>303397862.94999999</v>
          </cell>
          <cell r="H313">
            <v>10578.184676624911</v>
          </cell>
          <cell r="I313">
            <v>1559.3221611430781</v>
          </cell>
          <cell r="J313">
            <v>338.22133320234155</v>
          </cell>
          <cell r="K313">
            <v>7087.8053046332179</v>
          </cell>
          <cell r="L313">
            <v>1541.1612352784832</v>
          </cell>
          <cell r="M313">
            <v>51.674642367791428</v>
          </cell>
          <cell r="N313">
            <v>21447312.030000001</v>
          </cell>
          <cell r="O313">
            <v>747.77595749884347</v>
          </cell>
        </row>
        <row r="314">
          <cell r="B314" t="str">
            <v>32123</v>
          </cell>
          <cell r="C314" t="str">
            <v>Orchard Prairie</v>
          </cell>
          <cell r="D314">
            <v>65.28</v>
          </cell>
          <cell r="E314">
            <v>699280.7</v>
          </cell>
          <cell r="F314">
            <v>10712.020526960783</v>
          </cell>
          <cell r="G314">
            <v>693287.26</v>
          </cell>
          <cell r="H314">
            <v>10620.209252450981</v>
          </cell>
          <cell r="I314">
            <v>1094.682138480392</v>
          </cell>
          <cell r="J314">
            <v>154.48667279411762</v>
          </cell>
          <cell r="K314">
            <v>8178.8164828431372</v>
          </cell>
          <cell r="L314">
            <v>1161.6632965686274</v>
          </cell>
          <cell r="M314">
            <v>30.56066176470588</v>
          </cell>
          <cell r="N314">
            <v>72660.08</v>
          </cell>
          <cell r="O314">
            <v>1113.0526960784314</v>
          </cell>
        </row>
        <row r="315">
          <cell r="B315" t="str">
            <v>32312</v>
          </cell>
          <cell r="C315" t="str">
            <v>Great Northern</v>
          </cell>
          <cell r="D315">
            <v>44.36</v>
          </cell>
          <cell r="E315">
            <v>570145.47</v>
          </cell>
          <cell r="F315">
            <v>12852.693192064922</v>
          </cell>
          <cell r="G315">
            <v>590937.46</v>
          </cell>
          <cell r="H315">
            <v>13321.403516681694</v>
          </cell>
          <cell r="I315">
            <v>2958.2261045987375</v>
          </cell>
          <cell r="J315">
            <v>157.33137962128043</v>
          </cell>
          <cell r="K315">
            <v>8881.8221370604169</v>
          </cell>
          <cell r="L315">
            <v>1324.0238954012623</v>
          </cell>
          <cell r="M315">
            <v>0</v>
          </cell>
          <cell r="N315">
            <v>232229.92</v>
          </cell>
          <cell r="O315">
            <v>5235.1199278629401</v>
          </cell>
        </row>
        <row r="316">
          <cell r="B316" t="str">
            <v>32325</v>
          </cell>
          <cell r="C316" t="str">
            <v>Nine Mile Falls</v>
          </cell>
          <cell r="D316">
            <v>1654.3433333333335</v>
          </cell>
          <cell r="E316">
            <v>15162336.109999999</v>
          </cell>
          <cell r="F316">
            <v>9165.1689250316831</v>
          </cell>
          <cell r="G316">
            <v>15403630.17</v>
          </cell>
          <cell r="H316">
            <v>9311.023812066418</v>
          </cell>
          <cell r="I316">
            <v>1278.1809902418479</v>
          </cell>
          <cell r="J316">
            <v>360.17629955893875</v>
          </cell>
          <cell r="K316">
            <v>6781.4970713455277</v>
          </cell>
          <cell r="L316">
            <v>891.10992881364803</v>
          </cell>
          <cell r="M316">
            <v>5.9522106455129217E-2</v>
          </cell>
          <cell r="N316">
            <v>1052999.25</v>
          </cell>
          <cell r="O316">
            <v>636.50587443557663</v>
          </cell>
        </row>
        <row r="317">
          <cell r="B317" t="str">
            <v>32326</v>
          </cell>
          <cell r="C317" t="str">
            <v>Medical Lake</v>
          </cell>
          <cell r="D317">
            <v>2063.2155555555555</v>
          </cell>
          <cell r="E317">
            <v>19747270.59</v>
          </cell>
          <cell r="F317">
            <v>9571.1136613075378</v>
          </cell>
          <cell r="G317">
            <v>21014491.32</v>
          </cell>
          <cell r="H317">
            <v>10185.310625162234</v>
          </cell>
          <cell r="I317">
            <v>293.81293601034849</v>
          </cell>
          <cell r="J317">
            <v>240.52569236585393</v>
          </cell>
          <cell r="K317">
            <v>6929.1957069170357</v>
          </cell>
          <cell r="L317">
            <v>2720.3086535903503</v>
          </cell>
          <cell r="M317">
            <v>1.467636278645954</v>
          </cell>
          <cell r="N317">
            <v>2582497.7799999998</v>
          </cell>
          <cell r="O317">
            <v>1251.6858808311083</v>
          </cell>
        </row>
        <row r="318">
          <cell r="B318" t="str">
            <v>32354</v>
          </cell>
          <cell r="C318" t="str">
            <v>Mead</v>
          </cell>
          <cell r="D318">
            <v>9079.1644444444446</v>
          </cell>
          <cell r="E318">
            <v>81173195.569999993</v>
          </cell>
          <cell r="F318">
            <v>8940.6019757324702</v>
          </cell>
          <cell r="G318">
            <v>81477074.099999994</v>
          </cell>
          <cell r="H318">
            <v>8974.071854140273</v>
          </cell>
          <cell r="I318">
            <v>1356.2772516511554</v>
          </cell>
          <cell r="J318">
            <v>251.97697144915932</v>
          </cell>
          <cell r="K318">
            <v>6490.0534978255464</v>
          </cell>
          <cell r="L318">
            <v>873.75338430555541</v>
          </cell>
          <cell r="M318">
            <v>2.0107489088570065</v>
          </cell>
          <cell r="N318">
            <v>2274220.21</v>
          </cell>
          <cell r="O318">
            <v>250.48783111221198</v>
          </cell>
        </row>
        <row r="319">
          <cell r="B319" t="str">
            <v>32356</v>
          </cell>
          <cell r="C319" t="str">
            <v>Central Valley</v>
          </cell>
          <cell r="D319">
            <v>12077.834444444445</v>
          </cell>
          <cell r="E319">
            <v>110763893.83</v>
          </cell>
          <cell r="F319">
            <v>9170.8405459183214</v>
          </cell>
          <cell r="G319">
            <v>111839245.27</v>
          </cell>
          <cell r="H319">
            <v>9259.8756659927349</v>
          </cell>
          <cell r="I319">
            <v>1400.0787167419912</v>
          </cell>
          <cell r="J319">
            <v>318.57397182405123</v>
          </cell>
          <cell r="K319">
            <v>6513.8816127909604</v>
          </cell>
          <cell r="L319">
            <v>1026.0801981517841</v>
          </cell>
          <cell r="M319">
            <v>1.2611664839474994</v>
          </cell>
          <cell r="N319">
            <v>5236586.6100000003</v>
          </cell>
          <cell r="O319">
            <v>433.56999419781931</v>
          </cell>
        </row>
        <row r="320">
          <cell r="B320" t="str">
            <v>32358</v>
          </cell>
          <cell r="C320" t="str">
            <v>Freeman</v>
          </cell>
          <cell r="D320">
            <v>929.42555555555555</v>
          </cell>
          <cell r="E320">
            <v>8550584.8000000007</v>
          </cell>
          <cell r="F320">
            <v>9199.8597939228894</v>
          </cell>
          <cell r="G320">
            <v>8801118.0899999999</v>
          </cell>
          <cell r="H320">
            <v>9469.4169289752444</v>
          </cell>
          <cell r="I320">
            <v>1257.1987751095958</v>
          </cell>
          <cell r="J320">
            <v>410.53325650371858</v>
          </cell>
          <cell r="K320">
            <v>6952.2330447839349</v>
          </cell>
          <cell r="L320">
            <v>807.8441522421856</v>
          </cell>
          <cell r="M320">
            <v>41.607700335810769</v>
          </cell>
          <cell r="N320">
            <v>591713.61</v>
          </cell>
          <cell r="O320">
            <v>636.64443748408519</v>
          </cell>
        </row>
        <row r="321">
          <cell r="B321" t="str">
            <v>32360</v>
          </cell>
          <cell r="C321" t="str">
            <v>Cheney</v>
          </cell>
          <cell r="D321">
            <v>3694.6688888888889</v>
          </cell>
          <cell r="E321">
            <v>37221702.140000001</v>
          </cell>
          <cell r="F321">
            <v>10074.435154916904</v>
          </cell>
          <cell r="G321">
            <v>37443326.039999999</v>
          </cell>
          <cell r="H321">
            <v>10134.419934788924</v>
          </cell>
          <cell r="I321">
            <v>1535.2595944547127</v>
          </cell>
          <cell r="J321">
            <v>343.33994145318087</v>
          </cell>
          <cell r="K321">
            <v>6957.48180230855</v>
          </cell>
          <cell r="L321">
            <v>1184.2785866843578</v>
          </cell>
          <cell r="M321">
            <v>114.06000988812109</v>
          </cell>
          <cell r="N321">
            <v>2083522.23</v>
          </cell>
          <cell r="O321">
            <v>563.92664475722074</v>
          </cell>
        </row>
        <row r="322">
          <cell r="B322" t="str">
            <v>32361</v>
          </cell>
          <cell r="C322" t="str">
            <v>East Valley</v>
          </cell>
          <cell r="D322">
            <v>4198.0855555555554</v>
          </cell>
          <cell r="E322">
            <v>42319173.640000001</v>
          </cell>
          <cell r="F322">
            <v>10080.588658798706</v>
          </cell>
          <cell r="G322">
            <v>42019376.119999997</v>
          </cell>
          <cell r="H322">
            <v>10009.175745452225</v>
          </cell>
          <cell r="I322">
            <v>1464.264353037112</v>
          </cell>
          <cell r="J322">
            <v>198.38992297282599</v>
          </cell>
          <cell r="K322">
            <v>7085.0770229392929</v>
          </cell>
          <cell r="L322">
            <v>1238.4281861811614</v>
          </cell>
          <cell r="M322">
            <v>23.01626032183453</v>
          </cell>
          <cell r="N322">
            <v>1746117.28</v>
          </cell>
          <cell r="O322">
            <v>415.93179960071751</v>
          </cell>
        </row>
        <row r="323">
          <cell r="B323" t="str">
            <v>32362</v>
          </cell>
          <cell r="C323" t="str">
            <v>Liberty</v>
          </cell>
          <cell r="D323">
            <v>457.13</v>
          </cell>
          <cell r="E323">
            <v>5527308.1500000004</v>
          </cell>
          <cell r="F323">
            <v>12091.326646686939</v>
          </cell>
          <cell r="G323">
            <v>5654746.29</v>
          </cell>
          <cell r="H323">
            <v>12370.105418589897</v>
          </cell>
          <cell r="I323">
            <v>2246.3354625598845</v>
          </cell>
          <cell r="J323">
            <v>276.1296786472119</v>
          </cell>
          <cell r="K323">
            <v>8421.2473694572654</v>
          </cell>
          <cell r="L323">
            <v>1415.4551002996959</v>
          </cell>
          <cell r="M323">
            <v>10.937807625839477</v>
          </cell>
          <cell r="N323">
            <v>355412.78</v>
          </cell>
          <cell r="O323">
            <v>777.48732308096169</v>
          </cell>
        </row>
        <row r="324">
          <cell r="B324" t="str">
            <v>32363</v>
          </cell>
          <cell r="C324" t="str">
            <v>West Valley</v>
          </cell>
          <cell r="D324">
            <v>3752.7455555555557</v>
          </cell>
          <cell r="E324">
            <v>35966200.170000002</v>
          </cell>
          <cell r="F324">
            <v>9583.9698262398106</v>
          </cell>
          <cell r="G324">
            <v>36327664.82</v>
          </cell>
          <cell r="H324">
            <v>9680.2898790248673</v>
          </cell>
          <cell r="I324">
            <v>1551.7868194871251</v>
          </cell>
          <cell r="J324">
            <v>312.86722550689547</v>
          </cell>
          <cell r="K324">
            <v>6622.3953002113121</v>
          </cell>
          <cell r="L324">
            <v>1110.1377826782227</v>
          </cell>
          <cell r="M324">
            <v>83.102751141312552</v>
          </cell>
          <cell r="N324">
            <v>2086929.53</v>
          </cell>
          <cell r="O324">
            <v>556.10738833878952</v>
          </cell>
        </row>
        <row r="325">
          <cell r="B325" t="str">
            <v>32414</v>
          </cell>
          <cell r="C325" t="str">
            <v>Deer Park</v>
          </cell>
          <cell r="D325">
            <v>2436.4044444444439</v>
          </cell>
          <cell r="E325">
            <v>22141670.710000001</v>
          </cell>
          <cell r="F325">
            <v>9087.846954346207</v>
          </cell>
          <cell r="G325">
            <v>22471175.050000001</v>
          </cell>
          <cell r="H325">
            <v>9223.0890077545992</v>
          </cell>
          <cell r="I325">
            <v>590.52425112780043</v>
          </cell>
          <cell r="J325">
            <v>136.17136135033232</v>
          </cell>
          <cell r="K325">
            <v>6973.9967593411784</v>
          </cell>
          <cell r="L325">
            <v>1348.4547064800411</v>
          </cell>
          <cell r="M325">
            <v>173.94192945524466</v>
          </cell>
          <cell r="N325">
            <v>1034798.13</v>
          </cell>
          <cell r="O325">
            <v>424.7234618043712</v>
          </cell>
        </row>
        <row r="326">
          <cell r="B326" t="str">
            <v>32416</v>
          </cell>
          <cell r="C326" t="str">
            <v>Riverside</v>
          </cell>
          <cell r="D326">
            <v>1671.4311111111108</v>
          </cell>
          <cell r="E326">
            <v>16959602.57</v>
          </cell>
          <cell r="F326">
            <v>10146.755350704123</v>
          </cell>
          <cell r="G326">
            <v>17381456.609999999</v>
          </cell>
          <cell r="H326">
            <v>10399.146273187051</v>
          </cell>
          <cell r="I326">
            <v>1136.3178819481377</v>
          </cell>
          <cell r="J326">
            <v>214.30096497479207</v>
          </cell>
          <cell r="K326">
            <v>7536.3343043353407</v>
          </cell>
          <cell r="L326">
            <v>1336.1028672700977</v>
          </cell>
          <cell r="M326">
            <v>176.0902546586824</v>
          </cell>
          <cell r="N326">
            <v>2065049.17</v>
          </cell>
          <cell r="O326">
            <v>1235.4976261194668</v>
          </cell>
        </row>
        <row r="327">
          <cell r="C327" t="str">
            <v>County Totals</v>
          </cell>
          <cell r="D327">
            <v>70805.556666666671</v>
          </cell>
          <cell r="E327">
            <v>695250006.75</v>
          </cell>
          <cell r="F327">
            <v>9819.1447038972965</v>
          </cell>
          <cell r="G327">
            <v>704515391.54999995</v>
          </cell>
          <cell r="H327">
            <v>9950.0014506865191</v>
          </cell>
          <cell r="I327">
            <v>1412.9835356142248</v>
          </cell>
          <cell r="J327">
            <v>302.49780495099566</v>
          </cell>
          <cell r="K327">
            <v>6885.4823333309951</v>
          </cell>
          <cell r="L327">
            <v>1305.0807358951633</v>
          </cell>
          <cell r="M327">
            <v>43.957040895142548</v>
          </cell>
          <cell r="N327">
            <v>42862048.610000007</v>
          </cell>
          <cell r="O327">
            <v>605.34865662850291</v>
          </cell>
        </row>
        <row r="329">
          <cell r="B329" t="str">
            <v>33030</v>
          </cell>
          <cell r="C329" t="str">
            <v>Onion Creek</v>
          </cell>
          <cell r="D329">
            <v>28.119999999999997</v>
          </cell>
          <cell r="E329">
            <v>837219.49</v>
          </cell>
          <cell r="F329">
            <v>29773.097083926034</v>
          </cell>
          <cell r="G329">
            <v>907379.87</v>
          </cell>
          <cell r="H329">
            <v>32268.131934566147</v>
          </cell>
          <cell r="I329">
            <v>1483.1233997155052</v>
          </cell>
          <cell r="J329">
            <v>539.49715504978667</v>
          </cell>
          <cell r="K329">
            <v>24604.920341394023</v>
          </cell>
          <cell r="L329">
            <v>5640.5910384068275</v>
          </cell>
          <cell r="M329">
            <v>0</v>
          </cell>
          <cell r="N329">
            <v>219029.43</v>
          </cell>
          <cell r="O329">
            <v>7789.097795163585</v>
          </cell>
        </row>
        <row r="330">
          <cell r="B330" t="str">
            <v>33036</v>
          </cell>
          <cell r="C330" t="str">
            <v>Chewelah</v>
          </cell>
          <cell r="D330">
            <v>1003.6222222222221</v>
          </cell>
          <cell r="E330">
            <v>9650253.3800000008</v>
          </cell>
          <cell r="F330">
            <v>9615.4241768704487</v>
          </cell>
          <cell r="G330">
            <v>9925494.8399999999</v>
          </cell>
          <cell r="H330">
            <v>9889.6722494077021</v>
          </cell>
          <cell r="I330">
            <v>893.80974248832024</v>
          </cell>
          <cell r="J330">
            <v>133.99310718951358</v>
          </cell>
          <cell r="K330">
            <v>7343.4931359741377</v>
          </cell>
          <cell r="L330">
            <v>1402.2033279454422</v>
          </cell>
          <cell r="M330">
            <v>116.1729358102872</v>
          </cell>
          <cell r="N330">
            <v>1209156.8600000001</v>
          </cell>
          <cell r="O330">
            <v>1204.7928326284793</v>
          </cell>
        </row>
        <row r="331">
          <cell r="B331" t="str">
            <v>33049</v>
          </cell>
          <cell r="C331" t="str">
            <v>Wellpinit</v>
          </cell>
          <cell r="D331">
            <v>597.04</v>
          </cell>
          <cell r="E331">
            <v>7214249.5999999996</v>
          </cell>
          <cell r="F331">
            <v>12083.360578855689</v>
          </cell>
          <cell r="G331">
            <v>7620162.21</v>
          </cell>
          <cell r="H331">
            <v>12763.235645852876</v>
          </cell>
          <cell r="I331">
            <v>0</v>
          </cell>
          <cell r="J331">
            <v>240.42064183304305</v>
          </cell>
          <cell r="K331">
            <v>6300.8171311804908</v>
          </cell>
          <cell r="L331">
            <v>6221.9978728393417</v>
          </cell>
          <cell r="M331">
            <v>0</v>
          </cell>
          <cell r="N331">
            <v>615651.93999999994</v>
          </cell>
          <cell r="O331">
            <v>1031.1736902050113</v>
          </cell>
        </row>
        <row r="332">
          <cell r="B332" t="str">
            <v>33070</v>
          </cell>
          <cell r="C332" t="str">
            <v>Valley</v>
          </cell>
          <cell r="D332">
            <v>872.00999999999988</v>
          </cell>
          <cell r="E332">
            <v>7913241.4800000004</v>
          </cell>
          <cell r="F332">
            <v>9074.7141431864329</v>
          </cell>
          <cell r="G332">
            <v>9375806.9299999997</v>
          </cell>
          <cell r="H332">
            <v>10751.948865265307</v>
          </cell>
          <cell r="I332">
            <v>165.54052132429678</v>
          </cell>
          <cell r="J332">
            <v>76.10943681838512</v>
          </cell>
          <cell r="K332">
            <v>6604.5558078462409</v>
          </cell>
          <cell r="L332">
            <v>777.37575257164497</v>
          </cell>
          <cell r="M332">
            <v>3128.3673467047397</v>
          </cell>
          <cell r="N332">
            <v>1871956.83</v>
          </cell>
          <cell r="O332">
            <v>2146.7148656552108</v>
          </cell>
        </row>
        <row r="333">
          <cell r="B333" t="str">
            <v>33115</v>
          </cell>
          <cell r="C333" t="str">
            <v>Colville</v>
          </cell>
          <cell r="D333">
            <v>2369.7066666666665</v>
          </cell>
          <cell r="E333">
            <v>21401910.539999999</v>
          </cell>
          <cell r="F333">
            <v>9031.4598178114884</v>
          </cell>
          <cell r="G333">
            <v>21275919.66</v>
          </cell>
          <cell r="H333">
            <v>8978.2925284704725</v>
          </cell>
          <cell r="I333">
            <v>807.50864945309684</v>
          </cell>
          <cell r="J333">
            <v>142.80019749279796</v>
          </cell>
          <cell r="K333">
            <v>6918.7862745318689</v>
          </cell>
          <cell r="L333">
            <v>1104.3322478731548</v>
          </cell>
          <cell r="M333">
            <v>4.8651591195534758</v>
          </cell>
          <cell r="N333">
            <v>92457.36</v>
          </cell>
          <cell r="O333">
            <v>39.016373334533675</v>
          </cell>
        </row>
        <row r="334">
          <cell r="B334" t="str">
            <v>33183</v>
          </cell>
          <cell r="C334" t="str">
            <v>Loon Lake</v>
          </cell>
          <cell r="D334">
            <v>262.88</v>
          </cell>
          <cell r="E334">
            <v>2031471.21</v>
          </cell>
          <cell r="F334">
            <v>7727.7511031649419</v>
          </cell>
          <cell r="G334">
            <v>2200508.44</v>
          </cell>
          <cell r="H334">
            <v>8370.7716068167992</v>
          </cell>
          <cell r="I334">
            <v>802.75072276323795</v>
          </cell>
          <cell r="J334">
            <v>112.5876445526476</v>
          </cell>
          <cell r="K334">
            <v>6130.3576917224582</v>
          </cell>
          <cell r="L334">
            <v>1307.2919963481438</v>
          </cell>
          <cell r="M334">
            <v>17.783551430310407</v>
          </cell>
          <cell r="N334">
            <v>612570.80000000005</v>
          </cell>
          <cell r="O334">
            <v>2330.2297626293366</v>
          </cell>
        </row>
        <row r="335">
          <cell r="B335" t="str">
            <v>33202</v>
          </cell>
          <cell r="C335" t="str">
            <v>Summit Valley</v>
          </cell>
          <cell r="D335">
            <v>84.56</v>
          </cell>
          <cell r="E335">
            <v>874809.48</v>
          </cell>
          <cell r="F335">
            <v>10345.429044465467</v>
          </cell>
          <cell r="G335">
            <v>964585.44</v>
          </cell>
          <cell r="H335">
            <v>11407.112582781456</v>
          </cell>
          <cell r="I335">
            <v>420.38292336802272</v>
          </cell>
          <cell r="J335">
            <v>116.5588930936613</v>
          </cell>
          <cell r="K335">
            <v>9057.1812913907288</v>
          </cell>
          <cell r="L335">
            <v>1812.9894749290445</v>
          </cell>
          <cell r="M335">
            <v>0</v>
          </cell>
          <cell r="N335">
            <v>214241.76</v>
          </cell>
          <cell r="O335">
            <v>2533.6064333017976</v>
          </cell>
        </row>
        <row r="336">
          <cell r="B336" t="str">
            <v>33205</v>
          </cell>
          <cell r="C336" t="str">
            <v>Evergreen</v>
          </cell>
          <cell r="D336">
            <v>7.0600000000000005</v>
          </cell>
          <cell r="E336">
            <v>397030.72</v>
          </cell>
          <cell r="F336">
            <v>56236.645892351269</v>
          </cell>
          <cell r="G336">
            <v>314832.48</v>
          </cell>
          <cell r="H336">
            <v>44593.835694050984</v>
          </cell>
          <cell r="I336">
            <v>0</v>
          </cell>
          <cell r="J336">
            <v>574.23087818696877</v>
          </cell>
          <cell r="K336">
            <v>36565.910764872518</v>
          </cell>
          <cell r="L336">
            <v>7453.6940509915012</v>
          </cell>
          <cell r="M336">
            <v>0</v>
          </cell>
          <cell r="N336">
            <v>55780.95</v>
          </cell>
          <cell r="O336">
            <v>7900.9844192634555</v>
          </cell>
        </row>
        <row r="337">
          <cell r="B337" t="str">
            <v>33206</v>
          </cell>
          <cell r="C337" t="str">
            <v>Columbia</v>
          </cell>
          <cell r="D337">
            <v>190.87222222222221</v>
          </cell>
          <cell r="E337">
            <v>3466839.72</v>
          </cell>
          <cell r="F337">
            <v>18163.144325756035</v>
          </cell>
          <cell r="G337">
            <v>3456472.65</v>
          </cell>
          <cell r="H337">
            <v>18108.830136507844</v>
          </cell>
          <cell r="I337">
            <v>403.83833279972066</v>
          </cell>
          <cell r="J337">
            <v>246.85210582996189</v>
          </cell>
          <cell r="K337">
            <v>12865.298949267983</v>
          </cell>
          <cell r="L337">
            <v>4307.5805920190942</v>
          </cell>
          <cell r="M337">
            <v>285.26015659108771</v>
          </cell>
          <cell r="N337">
            <v>529631.44999999995</v>
          </cell>
          <cell r="O337">
            <v>2774.7958494629916</v>
          </cell>
        </row>
        <row r="338">
          <cell r="B338" t="str">
            <v>33207</v>
          </cell>
          <cell r="C338" t="str">
            <v>Mary Walker</v>
          </cell>
          <cell r="D338">
            <v>559.18555555555554</v>
          </cell>
          <cell r="E338">
            <v>5800846.9699999997</v>
          </cell>
          <cell r="F338">
            <v>10373.742512423823</v>
          </cell>
          <cell r="G338">
            <v>6117700.6399999997</v>
          </cell>
          <cell r="H338">
            <v>10940.376730443284</v>
          </cell>
          <cell r="I338">
            <v>253.0059451543614</v>
          </cell>
          <cell r="J338">
            <v>516.38908968797875</v>
          </cell>
          <cell r="K338">
            <v>8127.6667733032355</v>
          </cell>
          <cell r="L338">
            <v>1973.1778996039873</v>
          </cell>
          <cell r="M338">
            <v>70.137022693719246</v>
          </cell>
          <cell r="N338">
            <v>496430.39</v>
          </cell>
          <cell r="O338">
            <v>887.77398677044198</v>
          </cell>
        </row>
        <row r="339">
          <cell r="B339" t="str">
            <v>33211</v>
          </cell>
          <cell r="C339" t="str">
            <v>Northport</v>
          </cell>
          <cell r="D339">
            <v>270.33</v>
          </cell>
          <cell r="E339">
            <v>2844922.56</v>
          </cell>
          <cell r="F339">
            <v>10523.887692819888</v>
          </cell>
          <cell r="G339">
            <v>3063180.52</v>
          </cell>
          <cell r="H339">
            <v>11331.263714719047</v>
          </cell>
          <cell r="I339">
            <v>379.28191469685203</v>
          </cell>
          <cell r="J339">
            <v>264.12525431879556</v>
          </cell>
          <cell r="K339">
            <v>9126.6470609995158</v>
          </cell>
          <cell r="L339">
            <v>1546.5836940036252</v>
          </cell>
          <cell r="M339">
            <v>14.625790700255244</v>
          </cell>
          <cell r="N339">
            <v>300407.99</v>
          </cell>
          <cell r="O339">
            <v>1111.2639736618207</v>
          </cell>
        </row>
        <row r="340">
          <cell r="B340" t="str">
            <v>33212</v>
          </cell>
          <cell r="C340" t="str">
            <v>Kettle Falls</v>
          </cell>
          <cell r="D340">
            <v>769.85333333333347</v>
          </cell>
          <cell r="E340">
            <v>8230059.8200000003</v>
          </cell>
          <cell r="F340">
            <v>10690.425648175409</v>
          </cell>
          <cell r="G340">
            <v>7934365.6100000003</v>
          </cell>
          <cell r="H340">
            <v>10306.334033322362</v>
          </cell>
          <cell r="I340">
            <v>1148.2404137584645</v>
          </cell>
          <cell r="J340">
            <v>213.01840610332704</v>
          </cell>
          <cell r="K340">
            <v>7453.525420426402</v>
          </cell>
          <cell r="L340">
            <v>1483.7511907029909</v>
          </cell>
          <cell r="M340">
            <v>7.7986023311799633</v>
          </cell>
          <cell r="N340">
            <v>344072.21</v>
          </cell>
          <cell r="O340">
            <v>446.93215590848467</v>
          </cell>
        </row>
        <row r="341">
          <cell r="C341" t="str">
            <v>County Totals</v>
          </cell>
          <cell r="D341">
            <v>7015.2400000000007</v>
          </cell>
          <cell r="E341">
            <v>70662854.969999999</v>
          </cell>
          <cell r="F341">
            <v>10072.763721554786</v>
          </cell>
          <cell r="G341">
            <v>73156409.289999992</v>
          </cell>
          <cell r="H341">
            <v>10428.211905793671</v>
          </cell>
          <cell r="I341">
            <v>634.09175452300985</v>
          </cell>
          <cell r="J341">
            <v>187.12523021307894</v>
          </cell>
          <cell r="K341">
            <v>7386.7700534835576</v>
          </cell>
          <cell r="L341">
            <v>1797.660463505169</v>
          </cell>
          <cell r="M341">
            <v>422.56440406885577</v>
          </cell>
          <cell r="N341">
            <v>6561387.9699999997</v>
          </cell>
          <cell r="O341">
            <v>935.30484630604212</v>
          </cell>
        </row>
        <row r="344">
          <cell r="B344" t="str">
            <v>34002</v>
          </cell>
          <cell r="C344" t="str">
            <v>Yelm</v>
          </cell>
          <cell r="D344">
            <v>5279.5533333333342</v>
          </cell>
          <cell r="E344">
            <v>46406156.359999999</v>
          </cell>
          <cell r="F344">
            <v>8789.7883457312655</v>
          </cell>
          <cell r="G344">
            <v>47891072.759999998</v>
          </cell>
          <cell r="H344">
            <v>9071.0463056849494</v>
          </cell>
          <cell r="I344">
            <v>1239.5394452561009</v>
          </cell>
          <cell r="J344">
            <v>262.71930643122585</v>
          </cell>
          <cell r="K344">
            <v>6453.4401944356405</v>
          </cell>
          <cell r="L344">
            <v>1111.7967012360893</v>
          </cell>
          <cell r="M344">
            <v>3.5506583258937301</v>
          </cell>
          <cell r="N344">
            <v>3482389.47</v>
          </cell>
          <cell r="O344">
            <v>659.59925965959235</v>
          </cell>
        </row>
        <row r="345">
          <cell r="B345" t="str">
            <v>34003</v>
          </cell>
          <cell r="C345" t="str">
            <v>North Thurston</v>
          </cell>
          <cell r="D345">
            <v>13336.043333333335</v>
          </cell>
          <cell r="E345">
            <v>123372516.31999999</v>
          </cell>
          <cell r="F345">
            <v>9251.0584463707728</v>
          </cell>
          <cell r="G345">
            <v>124495302.08</v>
          </cell>
          <cell r="H345">
            <v>9335.2502663833566</v>
          </cell>
          <cell r="I345">
            <v>1536.070175236883</v>
          </cell>
          <cell r="J345">
            <v>266.04156955098881</v>
          </cell>
          <cell r="K345">
            <v>6322.1444024002112</v>
          </cell>
          <cell r="L345">
            <v>1180.3738745100054</v>
          </cell>
          <cell r="M345">
            <v>30.620244685267714</v>
          </cell>
          <cell r="N345">
            <v>3282421.17</v>
          </cell>
          <cell r="O345">
            <v>246.13156151012302</v>
          </cell>
        </row>
        <row r="346">
          <cell r="B346" t="str">
            <v>34033</v>
          </cell>
          <cell r="C346" t="str">
            <v>Tumwater</v>
          </cell>
          <cell r="D346">
            <v>6568.4877777777783</v>
          </cell>
          <cell r="E346">
            <v>61056636.579999998</v>
          </cell>
          <cell r="F346">
            <v>9295.3871036441833</v>
          </cell>
          <cell r="G346">
            <v>61523970.909999996</v>
          </cell>
          <cell r="H346">
            <v>9366.5350368992404</v>
          </cell>
          <cell r="I346">
            <v>1523.4023916210037</v>
          </cell>
          <cell r="J346">
            <v>387.02453076042019</v>
          </cell>
          <cell r="K346">
            <v>6524.7733390012472</v>
          </cell>
          <cell r="L346">
            <v>908.61961564297144</v>
          </cell>
          <cell r="M346">
            <v>22.715159873598505</v>
          </cell>
          <cell r="N346">
            <v>4733967.04</v>
          </cell>
          <cell r="O346">
            <v>720.7088145943959</v>
          </cell>
        </row>
        <row r="347">
          <cell r="B347" t="str">
            <v>34111</v>
          </cell>
          <cell r="C347" t="str">
            <v>Olympia</v>
          </cell>
          <cell r="D347">
            <v>9045.5922222222216</v>
          </cell>
          <cell r="E347">
            <v>82713932.629999995</v>
          </cell>
          <cell r="F347">
            <v>9144.1146801640534</v>
          </cell>
          <cell r="G347">
            <v>84742299.810000002</v>
          </cell>
          <cell r="H347">
            <v>9368.3528649251275</v>
          </cell>
          <cell r="I347">
            <v>1698.5702862278047</v>
          </cell>
          <cell r="J347">
            <v>426.13367099728009</v>
          </cell>
          <cell r="K347">
            <v>6195.005691538162</v>
          </cell>
          <cell r="L347">
            <v>995.20041461568815</v>
          </cell>
          <cell r="M347">
            <v>53.442801546191994</v>
          </cell>
          <cell r="N347">
            <v>6844211.75</v>
          </cell>
          <cell r="O347">
            <v>756.63500872677957</v>
          </cell>
        </row>
        <row r="348">
          <cell r="B348" t="str">
            <v>34307</v>
          </cell>
          <cell r="C348" t="str">
            <v>Rainier</v>
          </cell>
          <cell r="D348">
            <v>925.17111111111103</v>
          </cell>
          <cell r="E348">
            <v>8518101.1099999994</v>
          </cell>
          <cell r="F348">
            <v>9207.0547898646983</v>
          </cell>
          <cell r="G348">
            <v>8266174.7999999998</v>
          </cell>
          <cell r="H348">
            <v>8934.7523941517138</v>
          </cell>
          <cell r="I348">
            <v>1273.2163335551143</v>
          </cell>
          <cell r="J348">
            <v>311.45463421781432</v>
          </cell>
          <cell r="K348">
            <v>6284.248373273892</v>
          </cell>
          <cell r="L348">
            <v>1059.4342475986425</v>
          </cell>
          <cell r="M348">
            <v>6.3988055062486939</v>
          </cell>
          <cell r="N348">
            <v>364081.38</v>
          </cell>
          <cell r="O348">
            <v>393.52869499215763</v>
          </cell>
        </row>
        <row r="349">
          <cell r="B349" t="str">
            <v>34324</v>
          </cell>
          <cell r="C349" t="str">
            <v>Griffin</v>
          </cell>
          <cell r="D349">
            <v>608.32000000000005</v>
          </cell>
          <cell r="E349">
            <v>6336796.9500000002</v>
          </cell>
          <cell r="F349">
            <v>10416.880835744345</v>
          </cell>
          <cell r="G349">
            <v>6861991</v>
          </cell>
          <cell r="H349">
            <v>11280.232443450814</v>
          </cell>
          <cell r="I349">
            <v>2571.460152551289</v>
          </cell>
          <cell r="J349">
            <v>492.61114216201997</v>
          </cell>
          <cell r="K349">
            <v>6920.9704431877954</v>
          </cell>
          <cell r="L349">
            <v>928.97175828511274</v>
          </cell>
          <cell r="M349">
            <v>366.21894726459755</v>
          </cell>
          <cell r="N349">
            <v>1196081.08</v>
          </cell>
          <cell r="O349">
            <v>1966.2037743293004</v>
          </cell>
        </row>
        <row r="350">
          <cell r="B350" t="str">
            <v>34401</v>
          </cell>
          <cell r="C350" t="str">
            <v>Rochester</v>
          </cell>
          <cell r="D350">
            <v>2198.6755555555555</v>
          </cell>
          <cell r="E350">
            <v>21311912.07</v>
          </cell>
          <cell r="F350">
            <v>9693.0681819560068</v>
          </cell>
          <cell r="G350">
            <v>21970564.75</v>
          </cell>
          <cell r="H350">
            <v>9992.6361097185782</v>
          </cell>
          <cell r="I350">
            <v>1220.9174305945803</v>
          </cell>
          <cell r="J350">
            <v>229.32248404089731</v>
          </cell>
          <cell r="K350">
            <v>7386.8773266532171</v>
          </cell>
          <cell r="L350">
            <v>1155.3951575898218</v>
          </cell>
          <cell r="M350">
            <v>0.12371084006128942</v>
          </cell>
          <cell r="N350">
            <v>2766222.69</v>
          </cell>
          <cell r="O350">
            <v>1258.1313705018374</v>
          </cell>
        </row>
        <row r="351">
          <cell r="B351" t="str">
            <v>34402</v>
          </cell>
          <cell r="C351" t="str">
            <v>Tenino</v>
          </cell>
          <cell r="D351">
            <v>1251.6588888888889</v>
          </cell>
          <cell r="E351">
            <v>12496857.74</v>
          </cell>
          <cell r="F351">
            <v>9984.2360014664991</v>
          </cell>
          <cell r="G351">
            <v>12740489.93</v>
          </cell>
          <cell r="H351">
            <v>10178.883434695112</v>
          </cell>
          <cell r="I351">
            <v>1665.8030382789773</v>
          </cell>
          <cell r="J351">
            <v>281.72715675996204</v>
          </cell>
          <cell r="K351">
            <v>6795.2441879354765</v>
          </cell>
          <cell r="L351">
            <v>1158.4784184189339</v>
          </cell>
          <cell r="M351">
            <v>277.63063330176038</v>
          </cell>
          <cell r="N351">
            <v>1332313.72</v>
          </cell>
          <cell r="O351">
            <v>1064.4383480412216</v>
          </cell>
        </row>
        <row r="352">
          <cell r="C352" t="str">
            <v>County Totals</v>
          </cell>
          <cell r="D352">
            <v>39213.502222222225</v>
          </cell>
          <cell r="E352">
            <v>362212909.75999999</v>
          </cell>
          <cell r="F352">
            <v>9236.9436350608485</v>
          </cell>
          <cell r="G352">
            <v>368491866.04000002</v>
          </cell>
          <cell r="H352">
            <v>9397.0659379456374</v>
          </cell>
          <cell r="I352">
            <v>1527.8403074145208</v>
          </cell>
          <cell r="J352">
            <v>325.81700603012257</v>
          </cell>
          <cell r="K352">
            <v>6427.6306000835539</v>
          </cell>
          <cell r="L352">
            <v>1074.052753853038</v>
          </cell>
          <cell r="M352">
            <v>41.725270564401967</v>
          </cell>
          <cell r="N352">
            <v>24001688.300000001</v>
          </cell>
          <cell r="O352">
            <v>612.07714026619851</v>
          </cell>
        </row>
        <row r="355">
          <cell r="B355" t="str">
            <v>35200</v>
          </cell>
          <cell r="C355" t="str">
            <v>Wahkiakum</v>
          </cell>
          <cell r="D355">
            <v>459.74444444444435</v>
          </cell>
          <cell r="E355">
            <v>4936884.53</v>
          </cell>
          <cell r="F355">
            <v>10738.323409140346</v>
          </cell>
          <cell r="G355">
            <v>5030684.46</v>
          </cell>
          <cell r="H355">
            <v>10942.349648355368</v>
          </cell>
          <cell r="I355">
            <v>1592.6652923121544</v>
          </cell>
          <cell r="J355">
            <v>206.24118713294831</v>
          </cell>
          <cell r="K355">
            <v>7691.7010585591042</v>
          </cell>
          <cell r="L355">
            <v>1446.3043067404599</v>
          </cell>
          <cell r="M355">
            <v>5.4378036107015983</v>
          </cell>
          <cell r="N355">
            <v>605958.07999999996</v>
          </cell>
          <cell r="O355">
            <v>1318.0324141431231</v>
          </cell>
        </row>
        <row r="356">
          <cell r="C356" t="str">
            <v>County Totals</v>
          </cell>
          <cell r="D356">
            <v>459.74444444444435</v>
          </cell>
          <cell r="E356">
            <v>4936884.53</v>
          </cell>
          <cell r="F356">
            <v>10738.323409140346</v>
          </cell>
          <cell r="G356">
            <v>5030684.46</v>
          </cell>
          <cell r="H356">
            <v>10942.349648355368</v>
          </cell>
          <cell r="I356">
            <v>1592.6652923121544</v>
          </cell>
          <cell r="J356">
            <v>206.24118713294831</v>
          </cell>
          <cell r="K356">
            <v>7691.7010585591042</v>
          </cell>
          <cell r="L356">
            <v>1446.3043067404599</v>
          </cell>
          <cell r="M356">
            <v>5.4378036107015983</v>
          </cell>
          <cell r="N356">
            <v>605958.07999999996</v>
          </cell>
          <cell r="O356">
            <v>1318.0324141431231</v>
          </cell>
        </row>
        <row r="359">
          <cell r="B359" t="str">
            <v>36101</v>
          </cell>
          <cell r="C359" t="str">
            <v>Dixie</v>
          </cell>
          <cell r="D359">
            <v>21.07</v>
          </cell>
          <cell r="E359">
            <v>741743.57</v>
          </cell>
          <cell r="F359">
            <v>35203.776459420973</v>
          </cell>
          <cell r="G359">
            <v>755790.72</v>
          </cell>
          <cell r="H359">
            <v>35870.466065495966</v>
          </cell>
          <cell r="I359">
            <v>9845.8609397247274</v>
          </cell>
          <cell r="J359">
            <v>432.7906976744186</v>
          </cell>
          <cell r="K359">
            <v>20004.817275747511</v>
          </cell>
          <cell r="L359">
            <v>5586.9971523493114</v>
          </cell>
          <cell r="M359">
            <v>0</v>
          </cell>
          <cell r="N359">
            <v>132069.45000000001</v>
          </cell>
          <cell r="O359">
            <v>6268.1276696725208</v>
          </cell>
        </row>
        <row r="360">
          <cell r="B360" t="str">
            <v>36140</v>
          </cell>
          <cell r="C360" t="str">
            <v>Walla Walla</v>
          </cell>
          <cell r="D360">
            <v>5933.6644444444446</v>
          </cell>
          <cell r="E360">
            <v>58926085.939999998</v>
          </cell>
          <cell r="F360">
            <v>9930.8086076844393</v>
          </cell>
          <cell r="G360">
            <v>61264625.079999998</v>
          </cell>
          <cell r="H360">
            <v>10324.922424179324</v>
          </cell>
          <cell r="I360">
            <v>1345.4935335069315</v>
          </cell>
          <cell r="J360">
            <v>237.33996642134954</v>
          </cell>
          <cell r="K360">
            <v>6970.3577236701003</v>
          </cell>
          <cell r="L360">
            <v>1665.1688282189496</v>
          </cell>
          <cell r="M360">
            <v>106.56237236199178</v>
          </cell>
          <cell r="N360">
            <v>5947952.79</v>
          </cell>
          <cell r="O360">
            <v>1002.4080137475474</v>
          </cell>
        </row>
        <row r="361">
          <cell r="B361" t="str">
            <v>36250</v>
          </cell>
          <cell r="C361" t="str">
            <v>College Place</v>
          </cell>
          <cell r="D361">
            <v>709.56</v>
          </cell>
          <cell r="E361">
            <v>8377390.1200000001</v>
          </cell>
          <cell r="F361">
            <v>11806.457692090875</v>
          </cell>
          <cell r="G361">
            <v>8496115.3599999994</v>
          </cell>
          <cell r="H361">
            <v>11973.780032696319</v>
          </cell>
          <cell r="I361">
            <v>2669.2208269913754</v>
          </cell>
          <cell r="J361">
            <v>164.03482439821866</v>
          </cell>
          <cell r="K361">
            <v>7174.9007694909524</v>
          </cell>
          <cell r="L361">
            <v>1920.2244630475229</v>
          </cell>
          <cell r="M361">
            <v>45.399148768250754</v>
          </cell>
          <cell r="N361">
            <v>785100.97</v>
          </cell>
          <cell r="O361">
            <v>1106.4617086645246</v>
          </cell>
        </row>
        <row r="362">
          <cell r="B362" t="str">
            <v>36300</v>
          </cell>
          <cell r="C362" t="str">
            <v>Touchet</v>
          </cell>
          <cell r="D362">
            <v>304.99222222222221</v>
          </cell>
          <cell r="E362">
            <v>3778393.99</v>
          </cell>
          <cell r="F362">
            <v>12388.492934246047</v>
          </cell>
          <cell r="G362">
            <v>3819063.81</v>
          </cell>
          <cell r="H362">
            <v>12521.840006848992</v>
          </cell>
          <cell r="I362">
            <v>2161.9334591410347</v>
          </cell>
          <cell r="J362">
            <v>345.58084541317993</v>
          </cell>
          <cell r="K362">
            <v>8597.7940056759217</v>
          </cell>
          <cell r="L362">
            <v>1416.5316966188575</v>
          </cell>
          <cell r="M362">
            <v>0</v>
          </cell>
          <cell r="N362">
            <v>156053.24</v>
          </cell>
          <cell r="O362">
            <v>511.66301508599491</v>
          </cell>
        </row>
        <row r="363">
          <cell r="B363" t="str">
            <v>36400</v>
          </cell>
          <cell r="C363" t="str">
            <v>Columbia</v>
          </cell>
          <cell r="D363">
            <v>885.56999999999994</v>
          </cell>
          <cell r="E363">
            <v>8861077.3200000003</v>
          </cell>
          <cell r="F363">
            <v>10006.072156915885</v>
          </cell>
          <cell r="G363">
            <v>9000753.4100000001</v>
          </cell>
          <cell r="H363">
            <v>10163.796662036881</v>
          </cell>
          <cell r="I363">
            <v>1934.5268245310931</v>
          </cell>
          <cell r="J363">
            <v>469.51635669681673</v>
          </cell>
          <cell r="K363">
            <v>6568.9501451042825</v>
          </cell>
          <cell r="L363">
            <v>1132.6873877841392</v>
          </cell>
          <cell r="M363">
            <v>58.115947920548358</v>
          </cell>
          <cell r="N363">
            <v>313690.56</v>
          </cell>
          <cell r="O363">
            <v>354.22446559842814</v>
          </cell>
        </row>
        <row r="364">
          <cell r="B364" t="str">
            <v>36401</v>
          </cell>
          <cell r="C364" t="str">
            <v>Waitsburg</v>
          </cell>
          <cell r="D364">
            <v>328.08333333333337</v>
          </cell>
          <cell r="E364">
            <v>3840188.39</v>
          </cell>
          <cell r="F364">
            <v>11704.917622555244</v>
          </cell>
          <cell r="G364">
            <v>3818596.58</v>
          </cell>
          <cell r="H364">
            <v>11639.105654051307</v>
          </cell>
          <cell r="I364">
            <v>1137.6101803403606</v>
          </cell>
          <cell r="J364">
            <v>332.79093726187455</v>
          </cell>
          <cell r="K364">
            <v>8593.8245059690107</v>
          </cell>
          <cell r="L364">
            <v>1510.2793091186181</v>
          </cell>
          <cell r="M364">
            <v>64.600721361442723</v>
          </cell>
          <cell r="N364">
            <v>636149.13</v>
          </cell>
          <cell r="O364">
            <v>1938.9864262128522</v>
          </cell>
        </row>
        <row r="365">
          <cell r="B365" t="str">
            <v>36402</v>
          </cell>
          <cell r="C365" t="str">
            <v>Prescott</v>
          </cell>
          <cell r="D365">
            <v>240.18555555555557</v>
          </cell>
          <cell r="E365">
            <v>3628716.19</v>
          </cell>
          <cell r="F365">
            <v>15107.970092567321</v>
          </cell>
          <cell r="G365">
            <v>3713413.99</v>
          </cell>
          <cell r="H365">
            <v>15460.604953577558</v>
          </cell>
          <cell r="I365">
            <v>1995.0741787599402</v>
          </cell>
          <cell r="J365">
            <v>234.82831792086671</v>
          </cell>
          <cell r="K365">
            <v>10181.700828526089</v>
          </cell>
          <cell r="L365">
            <v>3049.0016283706577</v>
          </cell>
          <cell r="M365">
            <v>0</v>
          </cell>
          <cell r="N365">
            <v>478901.35</v>
          </cell>
          <cell r="O365">
            <v>1993.8807264753639</v>
          </cell>
        </row>
        <row r="366">
          <cell r="C366" t="str">
            <v>County Totals</v>
          </cell>
          <cell r="D366">
            <v>8423.1255555555545</v>
          </cell>
          <cell r="E366">
            <v>88153595.519999996</v>
          </cell>
          <cell r="F366">
            <v>10465.663243243172</v>
          </cell>
          <cell r="G366">
            <v>90868358.949999988</v>
          </cell>
          <cell r="H366">
            <v>10787.962063567589</v>
          </cell>
          <cell r="I366">
            <v>1580.1833205752471</v>
          </cell>
          <cell r="J366">
            <v>263.62919029924637</v>
          </cell>
          <cell r="K366">
            <v>7191.7248556322384</v>
          </cell>
          <cell r="L366">
            <v>1664.9062414545781</v>
          </cell>
          <cell r="M366">
            <v>87.518455606278664</v>
          </cell>
          <cell r="N366">
            <v>8449917.4900000002</v>
          </cell>
          <cell r="O366">
            <v>1003.1807592404668</v>
          </cell>
        </row>
        <row r="368">
          <cell r="B368" t="str">
            <v>37501</v>
          </cell>
          <cell r="C368" t="str">
            <v>Bellingham</v>
          </cell>
          <cell r="D368">
            <v>10317.556666666667</v>
          </cell>
          <cell r="E368">
            <v>99108069.329999998</v>
          </cell>
          <cell r="F368">
            <v>9605.7693242618479</v>
          </cell>
          <cell r="G368">
            <v>99388768.150000006</v>
          </cell>
          <cell r="H368">
            <v>9632.975263523309</v>
          </cell>
          <cell r="I368">
            <v>1892.7889112635517</v>
          </cell>
          <cell r="J368">
            <v>299.31310190687907</v>
          </cell>
          <cell r="K368">
            <v>6185.0392696332819</v>
          </cell>
          <cell r="L368">
            <v>1175.5326180261666</v>
          </cell>
          <cell r="M368">
            <v>80.301362693428374</v>
          </cell>
          <cell r="N368">
            <v>6349295.0999999996</v>
          </cell>
          <cell r="O368">
            <v>615.38747061238973</v>
          </cell>
        </row>
        <row r="369">
          <cell r="B369" t="str">
            <v>37502</v>
          </cell>
          <cell r="C369" t="str">
            <v>Ferndale</v>
          </cell>
          <cell r="D369">
            <v>5140.8711111111115</v>
          </cell>
          <cell r="E369">
            <v>49247601.009999998</v>
          </cell>
          <cell r="F369">
            <v>9579.6218083662425</v>
          </cell>
          <cell r="G369">
            <v>50607702.200000003</v>
          </cell>
          <cell r="H369">
            <v>9844.1880969589238</v>
          </cell>
          <cell r="I369">
            <v>1832.6547867806235</v>
          </cell>
          <cell r="J369">
            <v>175.74180921348392</v>
          </cell>
          <cell r="K369">
            <v>6505.9356181312969</v>
          </cell>
          <cell r="L369">
            <v>1320.587307728219</v>
          </cell>
          <cell r="M369">
            <v>9.2685751052999219</v>
          </cell>
          <cell r="N369">
            <v>2783214.84</v>
          </cell>
          <cell r="O369">
            <v>541.38973334393813</v>
          </cell>
        </row>
        <row r="370">
          <cell r="B370" t="str">
            <v>37503</v>
          </cell>
          <cell r="C370" t="str">
            <v>Blaine</v>
          </cell>
          <cell r="D370">
            <v>2135.42</v>
          </cell>
          <cell r="E370">
            <v>20988830.93</v>
          </cell>
          <cell r="F370">
            <v>9828.9006050332009</v>
          </cell>
          <cell r="G370">
            <v>21142180.149999999</v>
          </cell>
          <cell r="H370">
            <v>9900.7128105946358</v>
          </cell>
          <cell r="I370">
            <v>2075.0086540352718</v>
          </cell>
          <cell r="J370">
            <v>247.96610971143852</v>
          </cell>
          <cell r="K370">
            <v>6470.8191128677254</v>
          </cell>
          <cell r="L370">
            <v>1106.9189339802006</v>
          </cell>
          <cell r="M370">
            <v>0</v>
          </cell>
          <cell r="N370">
            <v>1792412.14</v>
          </cell>
          <cell r="O370">
            <v>839.37217971171935</v>
          </cell>
        </row>
        <row r="371">
          <cell r="B371" t="str">
            <v>37504</v>
          </cell>
          <cell r="C371" t="str">
            <v>Lynden</v>
          </cell>
          <cell r="D371">
            <v>2685.1422222222222</v>
          </cell>
          <cell r="E371">
            <v>23719269.010000002</v>
          </cell>
          <cell r="F371">
            <v>8833.524278043622</v>
          </cell>
          <cell r="G371">
            <v>24452107.390000001</v>
          </cell>
          <cell r="H371">
            <v>9106.4477656470099</v>
          </cell>
          <cell r="I371">
            <v>1455.3165927896227</v>
          </cell>
          <cell r="J371">
            <v>194.69162775569924</v>
          </cell>
          <cell r="K371">
            <v>6273.9453763674019</v>
          </cell>
          <cell r="L371">
            <v>1141.7947342329892</v>
          </cell>
          <cell r="M371">
            <v>40.699434501296849</v>
          </cell>
          <cell r="N371">
            <v>1268998.78</v>
          </cell>
          <cell r="O371">
            <v>472.60021070681961</v>
          </cell>
        </row>
        <row r="372">
          <cell r="B372" t="str">
            <v>37505</v>
          </cell>
          <cell r="C372" t="str">
            <v>Meridian</v>
          </cell>
          <cell r="D372">
            <v>1891.9155555555556</v>
          </cell>
          <cell r="E372">
            <v>15779897.619999999</v>
          </cell>
          <cell r="F372">
            <v>8340.6987027844789</v>
          </cell>
          <cell r="G372">
            <v>16411629.75</v>
          </cell>
          <cell r="H372">
            <v>8674.6100806707364</v>
          </cell>
          <cell r="I372">
            <v>1206.3669719813663</v>
          </cell>
          <cell r="J372">
            <v>239.59672971074585</v>
          </cell>
          <cell r="K372">
            <v>6280.9389114148871</v>
          </cell>
          <cell r="L372">
            <v>947.70746756373899</v>
          </cell>
          <cell r="M372">
            <v>0</v>
          </cell>
          <cell r="N372">
            <v>810709.22</v>
          </cell>
          <cell r="O372">
            <v>428.51237076590218</v>
          </cell>
        </row>
        <row r="373">
          <cell r="B373" t="str">
            <v>37506</v>
          </cell>
          <cell r="C373" t="str">
            <v>Nooksack Valley</v>
          </cell>
          <cell r="D373">
            <v>1592.6077777777778</v>
          </cell>
          <cell r="E373">
            <v>16749345.140000001</v>
          </cell>
          <cell r="F373">
            <v>10516.930391593942</v>
          </cell>
          <cell r="G373">
            <v>16817870.510000002</v>
          </cell>
          <cell r="H373">
            <v>10559.957539242068</v>
          </cell>
          <cell r="I373">
            <v>1504.8184075454164</v>
          </cell>
          <cell r="J373">
            <v>213.1092882602747</v>
          </cell>
          <cell r="K373">
            <v>6954.2256131976401</v>
          </cell>
          <cell r="L373">
            <v>1470.8693958964577</v>
          </cell>
          <cell r="M373">
            <v>416.93483434227721</v>
          </cell>
          <cell r="N373">
            <v>1303062.28</v>
          </cell>
          <cell r="O373">
            <v>818.19409535862565</v>
          </cell>
        </row>
        <row r="374">
          <cell r="B374" t="str">
            <v>37507</v>
          </cell>
          <cell r="C374" t="str">
            <v>Mount Baker</v>
          </cell>
          <cell r="D374">
            <v>2093.7555555555559</v>
          </cell>
          <cell r="E374">
            <v>21946373.539999999</v>
          </cell>
          <cell r="F374">
            <v>10481.822236491576</v>
          </cell>
          <cell r="G374">
            <v>23127216.109999999</v>
          </cell>
          <cell r="H374">
            <v>11045.805251064008</v>
          </cell>
          <cell r="I374">
            <v>1769.7356074677077</v>
          </cell>
          <cell r="J374">
            <v>305.65113406000916</v>
          </cell>
          <cell r="K374">
            <v>7242.1504457699575</v>
          </cell>
          <cell r="L374">
            <v>1371.5227894586017</v>
          </cell>
          <cell r="M374">
            <v>356.7452743077298</v>
          </cell>
          <cell r="N374">
            <v>3418377.08</v>
          </cell>
          <cell r="O374">
            <v>1632.6533777688151</v>
          </cell>
        </row>
        <row r="375">
          <cell r="C375" t="str">
            <v>County Totals</v>
          </cell>
          <cell r="D375">
            <v>25857.268888888892</v>
          </cell>
          <cell r="E375">
            <v>247539386.58000001</v>
          </cell>
          <cell r="F375">
            <v>9573.2997805646046</v>
          </cell>
          <cell r="G375">
            <v>251947474.26000005</v>
          </cell>
          <cell r="H375">
            <v>9743.7774786904974</v>
          </cell>
          <cell r="I375">
            <v>1766.3686681784989</v>
          </cell>
          <cell r="J375">
            <v>250.47453610938197</v>
          </cell>
          <cell r="K375">
            <v>6421.6632883201282</v>
          </cell>
          <cell r="L375">
            <v>1212.5930915106526</v>
          </cell>
          <cell r="M375">
            <v>92.677894571833704</v>
          </cell>
          <cell r="N375">
            <v>17726069.439999998</v>
          </cell>
          <cell r="O375">
            <v>685.53525572134402</v>
          </cell>
        </row>
        <row r="378">
          <cell r="B378" t="str">
            <v>38126</v>
          </cell>
          <cell r="C378" t="str">
            <v>Lacrosse</v>
          </cell>
          <cell r="D378">
            <v>115.59</v>
          </cell>
          <cell r="E378">
            <v>2530235.87</v>
          </cell>
          <cell r="F378">
            <v>21889.747123453588</v>
          </cell>
          <cell r="G378">
            <v>2638129.81</v>
          </cell>
          <cell r="H378">
            <v>22823.166450384982</v>
          </cell>
          <cell r="I378">
            <v>3860.9049225711565</v>
          </cell>
          <cell r="J378">
            <v>634.32597975603414</v>
          </cell>
          <cell r="K378">
            <v>16180.520287222076</v>
          </cell>
          <cell r="L378">
            <v>2147.4152608357122</v>
          </cell>
          <cell r="M378">
            <v>0</v>
          </cell>
          <cell r="N378">
            <v>560521.92000000004</v>
          </cell>
          <cell r="O378">
            <v>4849.2250194653516</v>
          </cell>
        </row>
        <row r="379">
          <cell r="B379" t="str">
            <v>38264</v>
          </cell>
          <cell r="C379" t="str">
            <v>Lamont</v>
          </cell>
          <cell r="D379">
            <v>31.990000000000002</v>
          </cell>
          <cell r="E379">
            <v>736017.78</v>
          </cell>
          <cell r="F379">
            <v>23007.745545482961</v>
          </cell>
          <cell r="G379">
            <v>755203.81</v>
          </cell>
          <cell r="H379">
            <v>23607.496405126603</v>
          </cell>
          <cell r="I379">
            <v>3569.5642388246324</v>
          </cell>
          <cell r="J379">
            <v>200.58268208815255</v>
          </cell>
          <cell r="K379">
            <v>17449.577993122846</v>
          </cell>
          <cell r="L379">
            <v>1928.3263519849952</v>
          </cell>
          <cell r="M379">
            <v>459.44513910597055</v>
          </cell>
          <cell r="N379">
            <v>95658.55</v>
          </cell>
          <cell r="O379">
            <v>2990.2641450453266</v>
          </cell>
        </row>
        <row r="380">
          <cell r="B380" t="str">
            <v>38265</v>
          </cell>
          <cell r="C380" t="str">
            <v>Tekoa</v>
          </cell>
          <cell r="D380">
            <v>199.46</v>
          </cell>
          <cell r="E380">
            <v>3034522.11</v>
          </cell>
          <cell r="F380">
            <v>15213.687506266919</v>
          </cell>
          <cell r="G380">
            <v>3030001.61</v>
          </cell>
          <cell r="H380">
            <v>15191.023814298605</v>
          </cell>
          <cell r="I380">
            <v>1373.7073097362882</v>
          </cell>
          <cell r="J380">
            <v>360.61781810889403</v>
          </cell>
          <cell r="K380">
            <v>11743.39281058859</v>
          </cell>
          <cell r="L380">
            <v>1689.491577258598</v>
          </cell>
          <cell r="M380">
            <v>23.814298606236839</v>
          </cell>
          <cell r="N380">
            <v>473401.81</v>
          </cell>
          <cell r="O380">
            <v>2373.4172766469464</v>
          </cell>
        </row>
        <row r="381">
          <cell r="B381" t="str">
            <v>38267</v>
          </cell>
          <cell r="C381" t="str">
            <v>Pullman</v>
          </cell>
          <cell r="D381">
            <v>2260.8055555555557</v>
          </cell>
          <cell r="E381">
            <v>20271696.989999998</v>
          </cell>
          <cell r="F381">
            <v>8966.5813763530696</v>
          </cell>
          <cell r="G381">
            <v>20765360.59</v>
          </cell>
          <cell r="H381">
            <v>9184.9387661723322</v>
          </cell>
          <cell r="I381">
            <v>1671.1780766442639</v>
          </cell>
          <cell r="J381">
            <v>298.71278772315668</v>
          </cell>
          <cell r="K381">
            <v>6211.3570649596386</v>
          </cell>
          <cell r="L381">
            <v>1002.8108009681899</v>
          </cell>
          <cell r="M381">
            <v>0.88003587708412678</v>
          </cell>
          <cell r="N381">
            <v>2106531.3199999998</v>
          </cell>
          <cell r="O381">
            <v>931.76138691960819</v>
          </cell>
        </row>
        <row r="382">
          <cell r="B382" t="str">
            <v>38300</v>
          </cell>
          <cell r="C382" t="str">
            <v>Colfax</v>
          </cell>
          <cell r="D382">
            <v>651.32111111111112</v>
          </cell>
          <cell r="E382">
            <v>6541714.2300000004</v>
          </cell>
          <cell r="F382">
            <v>10043.762006793031</v>
          </cell>
          <cell r="G382">
            <v>6491235.6699999999</v>
          </cell>
          <cell r="H382">
            <v>9966.2602044733012</v>
          </cell>
          <cell r="I382">
            <v>1363.196747124221</v>
          </cell>
          <cell r="J382">
            <v>371.37491150465121</v>
          </cell>
          <cell r="K382">
            <v>7222.9400364046405</v>
          </cell>
          <cell r="L382">
            <v>980.8720907420643</v>
          </cell>
          <cell r="M382">
            <v>27.876418697723771</v>
          </cell>
          <cell r="N382">
            <v>497936.85</v>
          </cell>
          <cell r="O382">
            <v>764.50285658720986</v>
          </cell>
        </row>
        <row r="383">
          <cell r="B383" t="str">
            <v>38301</v>
          </cell>
          <cell r="C383" t="str">
            <v>Palouse</v>
          </cell>
          <cell r="D383">
            <v>201.7155555555556</v>
          </cell>
          <cell r="E383">
            <v>2858659.34</v>
          </cell>
          <cell r="F383">
            <v>14171.73470894108</v>
          </cell>
          <cell r="G383">
            <v>2800061.73</v>
          </cell>
          <cell r="H383">
            <v>13881.238471114437</v>
          </cell>
          <cell r="I383">
            <v>1551.5387950028642</v>
          </cell>
          <cell r="J383">
            <v>921.48148658176513</v>
          </cell>
          <cell r="K383">
            <v>9914.323635041641</v>
          </cell>
          <cell r="L383">
            <v>1261.9264255497285</v>
          </cell>
          <cell r="M383">
            <v>231.96812893843912</v>
          </cell>
          <cell r="N383">
            <v>563094.92000000004</v>
          </cell>
          <cell r="O383">
            <v>2791.5294804565283</v>
          </cell>
        </row>
        <row r="384">
          <cell r="B384" t="str">
            <v>38302</v>
          </cell>
          <cell r="C384" t="str">
            <v>Garfield</v>
          </cell>
          <cell r="D384">
            <v>93.77</v>
          </cell>
          <cell r="E384">
            <v>2239144.62</v>
          </cell>
          <cell r="F384">
            <v>23879.11506878533</v>
          </cell>
          <cell r="G384">
            <v>2393733.92</v>
          </cell>
          <cell r="H384">
            <v>25527.715900607869</v>
          </cell>
          <cell r="I384">
            <v>2328.8181721232804</v>
          </cell>
          <cell r="J384">
            <v>584.14727524794716</v>
          </cell>
          <cell r="K384">
            <v>19298.22384557961</v>
          </cell>
          <cell r="L384">
            <v>2543.3886104297749</v>
          </cell>
          <cell r="M384">
            <v>773.13799722725821</v>
          </cell>
          <cell r="N384">
            <v>771148.86</v>
          </cell>
          <cell r="O384">
            <v>8223.8334222032627</v>
          </cell>
        </row>
        <row r="385">
          <cell r="B385" t="str">
            <v>38304</v>
          </cell>
          <cell r="C385" t="str">
            <v>Steptoe</v>
          </cell>
          <cell r="D385">
            <v>35.56</v>
          </cell>
          <cell r="E385">
            <v>612355.86</v>
          </cell>
          <cell r="F385">
            <v>17220.35601799775</v>
          </cell>
          <cell r="G385">
            <v>694620.13</v>
          </cell>
          <cell r="H385">
            <v>19533.749437570303</v>
          </cell>
          <cell r="I385">
            <v>2686.138920134983</v>
          </cell>
          <cell r="J385">
            <v>650.09533183352073</v>
          </cell>
          <cell r="K385">
            <v>14455.449100112484</v>
          </cell>
          <cell r="L385">
            <v>1742.0660854893135</v>
          </cell>
          <cell r="M385">
            <v>0</v>
          </cell>
          <cell r="N385">
            <v>172130.69</v>
          </cell>
          <cell r="O385">
            <v>4840.5705849268843</v>
          </cell>
        </row>
        <row r="386">
          <cell r="B386" t="str">
            <v>38306</v>
          </cell>
          <cell r="C386" t="str">
            <v>Colton</v>
          </cell>
          <cell r="D386">
            <v>170.76999999999998</v>
          </cell>
          <cell r="E386">
            <v>2604027.4500000002</v>
          </cell>
          <cell r="F386">
            <v>15248.740703870706</v>
          </cell>
          <cell r="G386">
            <v>2658880.59</v>
          </cell>
          <cell r="H386">
            <v>15569.951338057037</v>
          </cell>
          <cell r="I386">
            <v>2209.0541664226739</v>
          </cell>
          <cell r="J386">
            <v>877.79522164314585</v>
          </cell>
          <cell r="K386">
            <v>11141.507758974059</v>
          </cell>
          <cell r="L386">
            <v>1340.3293318498568</v>
          </cell>
          <cell r="M386">
            <v>1.2648591673010483</v>
          </cell>
          <cell r="N386">
            <v>322600.65999999997</v>
          </cell>
          <cell r="O386">
            <v>1889.0944545294842</v>
          </cell>
        </row>
        <row r="387">
          <cell r="B387" t="str">
            <v>38308</v>
          </cell>
          <cell r="C387" t="str">
            <v>Endicott</v>
          </cell>
          <cell r="D387">
            <v>69.710000000000008</v>
          </cell>
          <cell r="E387">
            <v>2128003.9</v>
          </cell>
          <cell r="F387">
            <v>30526.522737053503</v>
          </cell>
          <cell r="G387">
            <v>2209719.58</v>
          </cell>
          <cell r="H387">
            <v>31698.745947496769</v>
          </cell>
          <cell r="I387">
            <v>3074.5702194807054</v>
          </cell>
          <cell r="J387">
            <v>363.48773490173573</v>
          </cell>
          <cell r="K387">
            <v>24289.745660593882</v>
          </cell>
          <cell r="L387">
            <v>3228.180748816525</v>
          </cell>
          <cell r="M387">
            <v>742.76158370391624</v>
          </cell>
          <cell r="N387">
            <v>382993.18</v>
          </cell>
          <cell r="O387">
            <v>5494.092382728446</v>
          </cell>
        </row>
        <row r="388">
          <cell r="B388" t="str">
            <v>38320</v>
          </cell>
          <cell r="C388" t="str">
            <v>Rosalia</v>
          </cell>
          <cell r="D388">
            <v>213.40999999999997</v>
          </cell>
          <cell r="E388">
            <v>3526687.76</v>
          </cell>
          <cell r="F388">
            <v>16525.410055761211</v>
          </cell>
          <cell r="G388">
            <v>3619834.65</v>
          </cell>
          <cell r="H388">
            <v>16961.879246520784</v>
          </cell>
          <cell r="I388">
            <v>2001.2281055245776</v>
          </cell>
          <cell r="J388">
            <v>1142.0268028677194</v>
          </cell>
          <cell r="K388">
            <v>11990.887915280446</v>
          </cell>
          <cell r="L388">
            <v>1827.7364228480392</v>
          </cell>
          <cell r="M388">
            <v>0</v>
          </cell>
          <cell r="N388">
            <v>253363.64</v>
          </cell>
          <cell r="O388">
            <v>1187.2154069631229</v>
          </cell>
        </row>
        <row r="389">
          <cell r="B389" t="str">
            <v>38322</v>
          </cell>
          <cell r="C389" t="str">
            <v>St. John</v>
          </cell>
          <cell r="D389">
            <v>182.74555555555557</v>
          </cell>
          <cell r="E389">
            <v>2953196.03</v>
          </cell>
          <cell r="F389">
            <v>16160.152409847326</v>
          </cell>
          <cell r="G389">
            <v>2964847.18</v>
          </cell>
          <cell r="H389">
            <v>16223.908543147423</v>
          </cell>
          <cell r="I389">
            <v>1671.8236953627081</v>
          </cell>
          <cell r="J389">
            <v>312.98156513914307</v>
          </cell>
          <cell r="K389">
            <v>12372.953602762798</v>
          </cell>
          <cell r="L389">
            <v>1577.4096892461282</v>
          </cell>
          <cell r="M389">
            <v>288.73999063664718</v>
          </cell>
          <cell r="N389">
            <v>345479.28</v>
          </cell>
          <cell r="O389">
            <v>1890.4934730134796</v>
          </cell>
        </row>
        <row r="390">
          <cell r="B390" t="str">
            <v>38324</v>
          </cell>
          <cell r="C390" t="str">
            <v>Oakesdale</v>
          </cell>
          <cell r="D390">
            <v>109.58</v>
          </cell>
          <cell r="E390">
            <v>2328482.54</v>
          </cell>
          <cell r="F390">
            <v>21249.156232889214</v>
          </cell>
          <cell r="G390">
            <v>2402061.4300000002</v>
          </cell>
          <cell r="H390">
            <v>21920.618999817485</v>
          </cell>
          <cell r="I390">
            <v>2682.286913670378</v>
          </cell>
          <cell r="J390">
            <v>671.01122467603579</v>
          </cell>
          <cell r="K390">
            <v>16663.925625114072</v>
          </cell>
          <cell r="L390">
            <v>1903.395236356999</v>
          </cell>
          <cell r="M390">
            <v>0</v>
          </cell>
          <cell r="N390">
            <v>364514.85</v>
          </cell>
          <cell r="O390">
            <v>3326.4724402263187</v>
          </cell>
        </row>
        <row r="391">
          <cell r="C391" t="str">
            <v>County Totals</v>
          </cell>
          <cell r="D391">
            <v>4336.4277777777779</v>
          </cell>
          <cell r="E391">
            <v>52364744.479999997</v>
          </cell>
          <cell r="F391">
            <v>12075.548622842405</v>
          </cell>
          <cell r="G391">
            <v>53423690.699999996</v>
          </cell>
          <cell r="H391">
            <v>12319.74644516672</v>
          </cell>
          <cell r="I391">
            <v>1786.1511172150142</v>
          </cell>
          <cell r="J391">
            <v>434.07577537578925</v>
          </cell>
          <cell r="K391">
            <v>8782.2209711782725</v>
          </cell>
          <cell r="L391">
            <v>1256.5014590862679</v>
          </cell>
          <cell r="M391">
            <v>60.797122311375084</v>
          </cell>
          <cell r="N391">
            <v>6909376.5300000003</v>
          </cell>
          <cell r="O391">
            <v>1593.3337032401221</v>
          </cell>
        </row>
        <row r="394">
          <cell r="B394" t="str">
            <v>39002</v>
          </cell>
          <cell r="C394" t="str">
            <v>Union Gap</v>
          </cell>
          <cell r="D394">
            <v>578.82999999999993</v>
          </cell>
          <cell r="E394">
            <v>5902633.6299999999</v>
          </cell>
          <cell r="F394">
            <v>10197.52540469568</v>
          </cell>
          <cell r="G394">
            <v>6300081.0300000003</v>
          </cell>
          <cell r="H394">
            <v>10884.16465974466</v>
          </cell>
          <cell r="I394">
            <v>1363.0765855259749</v>
          </cell>
          <cell r="J394">
            <v>172.93526596755527</v>
          </cell>
          <cell r="K394">
            <v>7358.2286681754567</v>
          </cell>
          <cell r="L394">
            <v>1989.9241400756703</v>
          </cell>
          <cell r="M394">
            <v>0</v>
          </cell>
          <cell r="N394">
            <v>799029.36</v>
          </cell>
          <cell r="O394">
            <v>1380.4214708981913</v>
          </cell>
        </row>
        <row r="395">
          <cell r="B395" t="str">
            <v>39003</v>
          </cell>
          <cell r="C395" t="str">
            <v>Naches Valley</v>
          </cell>
          <cell r="D395">
            <v>1441.1255555555556</v>
          </cell>
          <cell r="E395">
            <v>12804261.4</v>
          </cell>
          <cell r="F395">
            <v>8884.9034358175286</v>
          </cell>
          <cell r="G395">
            <v>13170484.49</v>
          </cell>
          <cell r="H395">
            <v>9139.0263944925755</v>
          </cell>
          <cell r="I395">
            <v>1230.0321184136164</v>
          </cell>
          <cell r="J395">
            <v>178.32229746347954</v>
          </cell>
          <cell r="K395">
            <v>6594.5156779461704</v>
          </cell>
          <cell r="L395">
            <v>1132.270449101127</v>
          </cell>
          <cell r="M395">
            <v>3.8858515681801182</v>
          </cell>
          <cell r="N395">
            <v>897897.01</v>
          </cell>
          <cell r="O395">
            <v>623.05259006656058</v>
          </cell>
        </row>
        <row r="396">
          <cell r="B396" t="str">
            <v>39007</v>
          </cell>
          <cell r="C396" t="str">
            <v>Yakima</v>
          </cell>
          <cell r="D396">
            <v>14374.248888888887</v>
          </cell>
          <cell r="E396">
            <v>147995899.91</v>
          </cell>
          <cell r="F396">
            <v>10295.904923727803</v>
          </cell>
          <cell r="G396">
            <v>150269033.87</v>
          </cell>
          <cell r="H396">
            <v>10454.044244785275</v>
          </cell>
          <cell r="I396">
            <v>797.93008168001677</v>
          </cell>
          <cell r="J396">
            <v>113.21516989022962</v>
          </cell>
          <cell r="K396">
            <v>7634.6806541543756</v>
          </cell>
          <cell r="L396">
            <v>1861.3096654171075</v>
          </cell>
          <cell r="M396">
            <v>46.908673643546521</v>
          </cell>
          <cell r="N396">
            <v>13342638.92</v>
          </cell>
          <cell r="O396">
            <v>928.23207829062221</v>
          </cell>
        </row>
        <row r="397">
          <cell r="B397" t="str">
            <v>39090</v>
          </cell>
          <cell r="C397" t="str">
            <v>East Valley</v>
          </cell>
          <cell r="D397">
            <v>2679.4455555555555</v>
          </cell>
          <cell r="E397">
            <v>23939744.66</v>
          </cell>
          <cell r="F397">
            <v>8934.5889526896317</v>
          </cell>
          <cell r="G397">
            <v>24810148.27</v>
          </cell>
          <cell r="H397">
            <v>9259.4336237057341</v>
          </cell>
          <cell r="I397">
            <v>1185.762559501323</v>
          </cell>
          <cell r="J397">
            <v>179.57064998106986</v>
          </cell>
          <cell r="K397">
            <v>6618.886356256955</v>
          </cell>
          <cell r="L397">
            <v>1273.5956261266324</v>
          </cell>
          <cell r="M397">
            <v>1.6184318397545761</v>
          </cell>
          <cell r="N397">
            <v>1438946</v>
          </cell>
          <cell r="O397">
            <v>537.03125149025436</v>
          </cell>
        </row>
        <row r="398">
          <cell r="B398" t="str">
            <v>39119</v>
          </cell>
          <cell r="C398" t="str">
            <v>Selah</v>
          </cell>
          <cell r="D398">
            <v>3258.0444444444438</v>
          </cell>
          <cell r="E398">
            <v>30965702.460000001</v>
          </cell>
          <cell r="F398">
            <v>9504.3830702807427</v>
          </cell>
          <cell r="G398">
            <v>31179867.219999999</v>
          </cell>
          <cell r="H398">
            <v>9570.1172134613826</v>
          </cell>
          <cell r="I398">
            <v>1296.1333223064962</v>
          </cell>
          <cell r="J398">
            <v>207.19593962295039</v>
          </cell>
          <cell r="K398">
            <v>6926.2523040405986</v>
          </cell>
          <cell r="L398">
            <v>1140.5356474913378</v>
          </cell>
          <cell r="M398">
            <v>0</v>
          </cell>
          <cell r="N398">
            <v>2885419.26</v>
          </cell>
          <cell r="O398">
            <v>885.62918928873501</v>
          </cell>
        </row>
        <row r="399">
          <cell r="B399" t="str">
            <v>39120</v>
          </cell>
          <cell r="C399" t="str">
            <v>Mabton</v>
          </cell>
          <cell r="D399">
            <v>914.90888888888878</v>
          </cell>
          <cell r="E399">
            <v>9684352.6999999993</v>
          </cell>
          <cell r="F399">
            <v>10585.046027655457</v>
          </cell>
          <cell r="G399">
            <v>9851944.8699999992</v>
          </cell>
          <cell r="H399">
            <v>10768.225109239778</v>
          </cell>
          <cell r="I399">
            <v>214.40738239873312</v>
          </cell>
          <cell r="J399">
            <v>348.37019715381507</v>
          </cell>
          <cell r="K399">
            <v>7816.3871472326346</v>
          </cell>
          <cell r="L399">
            <v>2389.0603824545988</v>
          </cell>
          <cell r="M399">
            <v>0</v>
          </cell>
          <cell r="N399">
            <v>2251133.92</v>
          </cell>
          <cell r="O399">
            <v>2460.5006545885567</v>
          </cell>
        </row>
        <row r="400">
          <cell r="B400" t="str">
            <v>39200</v>
          </cell>
          <cell r="C400" t="str">
            <v>Grandview</v>
          </cell>
          <cell r="D400">
            <v>3278.7544444444447</v>
          </cell>
          <cell r="E400">
            <v>30695588.010000002</v>
          </cell>
          <cell r="F400">
            <v>9361.9661155201557</v>
          </cell>
          <cell r="G400">
            <v>31764401.960000001</v>
          </cell>
          <cell r="H400">
            <v>9687.9478162269606</v>
          </cell>
          <cell r="I400">
            <v>278.6733881667123</v>
          </cell>
          <cell r="J400">
            <v>147.26366313223957</v>
          </cell>
          <cell r="K400">
            <v>7497.8282748970714</v>
          </cell>
          <cell r="L400">
            <v>1743.2145642027335</v>
          </cell>
          <cell r="M400">
            <v>20.967925828202375</v>
          </cell>
          <cell r="N400">
            <v>4081891.64</v>
          </cell>
          <cell r="O400">
            <v>1244.9519197500133</v>
          </cell>
        </row>
        <row r="401">
          <cell r="B401" t="str">
            <v>39201</v>
          </cell>
          <cell r="C401" t="str">
            <v>Sunnyside</v>
          </cell>
          <cell r="D401">
            <v>5653.4955555555553</v>
          </cell>
          <cell r="E401">
            <v>58746820.32</v>
          </cell>
          <cell r="F401">
            <v>10391.238436947368</v>
          </cell>
          <cell r="G401">
            <v>60707132.640000001</v>
          </cell>
          <cell r="H401">
            <v>10737.981845646726</v>
          </cell>
          <cell r="I401">
            <v>251.51450567652739</v>
          </cell>
          <cell r="J401">
            <v>134.08740354541712</v>
          </cell>
          <cell r="K401">
            <v>7561.6953440408361</v>
          </cell>
          <cell r="L401">
            <v>2773.4658311691528</v>
          </cell>
          <cell r="M401">
            <v>17.218761214792188</v>
          </cell>
          <cell r="N401">
            <v>6602440.8300000001</v>
          </cell>
          <cell r="O401">
            <v>1167.8510693285925</v>
          </cell>
        </row>
        <row r="402">
          <cell r="B402" t="str">
            <v>39202</v>
          </cell>
          <cell r="C402" t="str">
            <v>Toppenish</v>
          </cell>
          <cell r="D402">
            <v>3285.4711111111114</v>
          </cell>
          <cell r="E402">
            <v>34361967.259999998</v>
          </cell>
          <cell r="F402">
            <v>10458.764085245341</v>
          </cell>
          <cell r="G402">
            <v>35398800.5</v>
          </cell>
          <cell r="H402">
            <v>10774.345383919233</v>
          </cell>
          <cell r="I402">
            <v>255.70914538216061</v>
          </cell>
          <cell r="J402">
            <v>426.23017906446017</v>
          </cell>
          <cell r="K402">
            <v>7730.1179164564246</v>
          </cell>
          <cell r="L402">
            <v>2316.6325901511163</v>
          </cell>
          <cell r="M402">
            <v>45.65555286507194</v>
          </cell>
          <cell r="N402">
            <v>3083335.05</v>
          </cell>
          <cell r="O402">
            <v>938.47577584002818</v>
          </cell>
        </row>
        <row r="403">
          <cell r="B403" t="str">
            <v>39203</v>
          </cell>
          <cell r="C403" t="str">
            <v>Highland</v>
          </cell>
          <cell r="D403">
            <v>1107.8566666666668</v>
          </cell>
          <cell r="E403">
            <v>10419498.18</v>
          </cell>
          <cell r="F403">
            <v>9405.0958878555266</v>
          </cell>
          <cell r="G403">
            <v>11066510.199999999</v>
          </cell>
          <cell r="H403">
            <v>9989.1173045851283</v>
          </cell>
          <cell r="I403">
            <v>883.58315606411168</v>
          </cell>
          <cell r="J403">
            <v>161.08958439268611</v>
          </cell>
          <cell r="K403">
            <v>7316.1335882800704</v>
          </cell>
          <cell r="L403">
            <v>1628.3109758482594</v>
          </cell>
          <cell r="M403">
            <v>0</v>
          </cell>
          <cell r="N403">
            <v>984392.06</v>
          </cell>
          <cell r="O403">
            <v>888.55543286285524</v>
          </cell>
        </row>
        <row r="404">
          <cell r="B404" t="str">
            <v>39204</v>
          </cell>
          <cell r="C404" t="str">
            <v>Granger</v>
          </cell>
          <cell r="D404">
            <v>1401.6355555555556</v>
          </cell>
          <cell r="E404">
            <v>15378148.119999999</v>
          </cell>
          <cell r="F404">
            <v>10971.573929504579</v>
          </cell>
          <cell r="G404">
            <v>15936656.619999999</v>
          </cell>
          <cell r="H404">
            <v>11370.043059219704</v>
          </cell>
          <cell r="I404">
            <v>351.12897789249382</v>
          </cell>
          <cell r="J404">
            <v>88.257835290834834</v>
          </cell>
          <cell r="K404">
            <v>8246.4294475026018</v>
          </cell>
          <cell r="L404">
            <v>2684.2267985337767</v>
          </cell>
          <cell r="M404">
            <v>0</v>
          </cell>
          <cell r="N404">
            <v>2245799.67</v>
          </cell>
          <cell r="O404">
            <v>1602.2707622523528</v>
          </cell>
        </row>
        <row r="405">
          <cell r="B405" t="str">
            <v>39205</v>
          </cell>
          <cell r="C405" t="str">
            <v>Zillah</v>
          </cell>
          <cell r="D405">
            <v>1299.8244444444442</v>
          </cell>
          <cell r="E405">
            <v>10820188.25</v>
          </cell>
          <cell r="F405">
            <v>8324.3458732033905</v>
          </cell>
          <cell r="G405">
            <v>11379838.710000001</v>
          </cell>
          <cell r="H405">
            <v>8754.9043708466634</v>
          </cell>
          <cell r="I405">
            <v>495.79846936594862</v>
          </cell>
          <cell r="J405">
            <v>225.04776029583482</v>
          </cell>
          <cell r="K405">
            <v>6700.4608408656914</v>
          </cell>
          <cell r="L405">
            <v>1333.5973003191884</v>
          </cell>
          <cell r="M405">
            <v>0</v>
          </cell>
          <cell r="N405">
            <v>2049296.1</v>
          </cell>
          <cell r="O405">
            <v>1576.594523021058</v>
          </cell>
        </row>
        <row r="406">
          <cell r="B406" t="str">
            <v>39207</v>
          </cell>
          <cell r="C406" t="str">
            <v>Wapato</v>
          </cell>
          <cell r="D406">
            <v>3160.3166666666666</v>
          </cell>
          <cell r="E406">
            <v>35126399.460000001</v>
          </cell>
          <cell r="F406">
            <v>11114.835367763779</v>
          </cell>
          <cell r="G406">
            <v>34712901.350000001</v>
          </cell>
          <cell r="H406">
            <v>10983.994647160887</v>
          </cell>
          <cell r="I406">
            <v>186.76006940232784</v>
          </cell>
          <cell r="J406">
            <v>134.88648289464663</v>
          </cell>
          <cell r="K406">
            <v>7513.1652534819832</v>
          </cell>
          <cell r="L406">
            <v>3127.727497771848</v>
          </cell>
          <cell r="M406">
            <v>21.455343610081265</v>
          </cell>
          <cell r="N406">
            <v>2412158.31</v>
          </cell>
          <cell r="O406">
            <v>763.26474984046956</v>
          </cell>
        </row>
        <row r="407">
          <cell r="B407" t="str">
            <v>39208</v>
          </cell>
          <cell r="C407" t="str">
            <v>West Valley</v>
          </cell>
          <cell r="D407">
            <v>4718.5344444444454</v>
          </cell>
          <cell r="E407">
            <v>42396588.719999999</v>
          </cell>
          <cell r="F407">
            <v>8985.1179893191857</v>
          </cell>
          <cell r="G407">
            <v>43133166.210000001</v>
          </cell>
          <cell r="H407">
            <v>9141.2210121268799</v>
          </cell>
          <cell r="I407">
            <v>1181.1750016071373</v>
          </cell>
          <cell r="J407">
            <v>306.36168857514849</v>
          </cell>
          <cell r="K407">
            <v>6615.7147515907118</v>
          </cell>
          <cell r="L407">
            <v>1037.2170655153991</v>
          </cell>
          <cell r="M407">
            <v>0.75250483848445393</v>
          </cell>
          <cell r="N407">
            <v>3855890.74</v>
          </cell>
          <cell r="O407">
            <v>817.17973777639509</v>
          </cell>
        </row>
        <row r="408">
          <cell r="B408" t="str">
            <v>39209</v>
          </cell>
          <cell r="C408" t="str">
            <v>Mount Adams</v>
          </cell>
          <cell r="D408">
            <v>922.92444444444448</v>
          </cell>
          <cell r="E408">
            <v>12425710.41</v>
          </cell>
          <cell r="F408">
            <v>13463.410233412631</v>
          </cell>
          <cell r="G408">
            <v>12777422.810000001</v>
          </cell>
          <cell r="H408">
            <v>13844.494949628717</v>
          </cell>
          <cell r="I408">
            <v>112.9388333220969</v>
          </cell>
          <cell r="J408">
            <v>163.61246135472749</v>
          </cell>
          <cell r="K408">
            <v>7721.53437141839</v>
          </cell>
          <cell r="L408">
            <v>5667.3110149861777</v>
          </cell>
          <cell r="M408">
            <v>179.09826854732302</v>
          </cell>
          <cell r="N408">
            <v>2016121.98</v>
          </cell>
          <cell r="O408">
            <v>2184.4929908792342</v>
          </cell>
        </row>
        <row r="409">
          <cell r="C409" t="str">
            <v>County Totals</v>
          </cell>
          <cell r="D409">
            <v>48075.416666666664</v>
          </cell>
          <cell r="E409">
            <v>481663503.48999995</v>
          </cell>
          <cell r="F409">
            <v>10018.914798589021</v>
          </cell>
          <cell r="G409">
            <v>492458390.75</v>
          </cell>
          <cell r="H409">
            <v>10243.455489205329</v>
          </cell>
          <cell r="I409">
            <v>690.30285374541745</v>
          </cell>
          <cell r="J409">
            <v>181.34477004012791</v>
          </cell>
          <cell r="K409">
            <v>7366.5169744758687</v>
          </cell>
          <cell r="L409">
            <v>1979.5613398393155</v>
          </cell>
          <cell r="M409">
            <v>25.729551104601281</v>
          </cell>
          <cell r="N409">
            <v>48946390.850000001</v>
          </cell>
          <cell r="O409">
            <v>1018.1168306740278</v>
          </cell>
        </row>
      </sheetData>
      <sheetData sheetId="2" refreshError="1"/>
      <sheetData sheetId="3" refreshError="1"/>
      <sheetData sheetId="4">
        <row r="10">
          <cell r="A10" t="str">
            <v>17001</v>
          </cell>
          <cell r="B10" t="str">
            <v>Seattle</v>
          </cell>
          <cell r="C10">
            <v>43769.920000000013</v>
          </cell>
          <cell r="D10">
            <v>528663175.86000001</v>
          </cell>
          <cell r="E10">
            <v>12078.230343121482</v>
          </cell>
          <cell r="F10">
            <v>518171211.74000001</v>
          </cell>
          <cell r="G10">
            <v>11838.523162482359</v>
          </cell>
          <cell r="H10">
            <v>2738.403726577521</v>
          </cell>
          <cell r="I10">
            <v>602.38546220783553</v>
          </cell>
          <cell r="J10">
            <v>6739.6285190834205</v>
          </cell>
          <cell r="K10">
            <v>1553.3547139222549</v>
          </cell>
          <cell r="L10">
            <v>204.75074069132401</v>
          </cell>
          <cell r="M10">
            <v>55854374.560000002</v>
          </cell>
          <cell r="N10">
            <v>1276.090396326975</v>
          </cell>
        </row>
        <row r="11">
          <cell r="A11" t="str">
            <v>32081</v>
          </cell>
          <cell r="B11" t="str">
            <v>Spokane</v>
          </cell>
          <cell r="C11">
            <v>28681.467777777776</v>
          </cell>
          <cell r="D11">
            <v>298447642.30000001</v>
          </cell>
          <cell r="E11">
            <v>10405.591673771849</v>
          </cell>
          <cell r="F11">
            <v>303397862.94999999</v>
          </cell>
          <cell r="G11">
            <v>10578.184676624911</v>
          </cell>
          <cell r="H11">
            <v>1559.3221611430781</v>
          </cell>
          <cell r="I11">
            <v>338.22133320234155</v>
          </cell>
          <cell r="J11">
            <v>7087.8053046332179</v>
          </cell>
          <cell r="K11">
            <v>1541.1612352784832</v>
          </cell>
          <cell r="L11">
            <v>51.674642367791428</v>
          </cell>
          <cell r="M11">
            <v>21447312.030000001</v>
          </cell>
          <cell r="N11">
            <v>747.77595749884347</v>
          </cell>
        </row>
        <row r="12">
          <cell r="A12" t="str">
            <v>27010</v>
          </cell>
          <cell r="B12" t="str">
            <v>Tacoma</v>
          </cell>
          <cell r="C12">
            <v>27900.562222222223</v>
          </cell>
          <cell r="D12">
            <v>308981109.56999999</v>
          </cell>
          <cell r="E12">
            <v>11074.368577558731</v>
          </cell>
          <cell r="F12">
            <v>315503307.61000001</v>
          </cell>
          <cell r="G12">
            <v>11308.134405933517</v>
          </cell>
          <cell r="H12">
            <v>2474.9325013601874</v>
          </cell>
          <cell r="I12">
            <v>253.11509401682309</v>
          </cell>
          <cell r="J12">
            <v>6687.5709239789903</v>
          </cell>
          <cell r="K12">
            <v>1758.970023941373</v>
          </cell>
          <cell r="L12">
            <v>133.54586263614124</v>
          </cell>
          <cell r="M12">
            <v>39376176.509999998</v>
          </cell>
          <cell r="N12">
            <v>1411.304051738344</v>
          </cell>
        </row>
        <row r="13">
          <cell r="A13" t="str">
            <v>17415</v>
          </cell>
          <cell r="B13" t="str">
            <v>Kent</v>
          </cell>
          <cell r="C13">
            <v>26335.456666666669</v>
          </cell>
          <cell r="D13">
            <v>244536685.22</v>
          </cell>
          <cell r="E13">
            <v>9285.4545229707419</v>
          </cell>
          <cell r="F13">
            <v>248941026.97999999</v>
          </cell>
          <cell r="G13">
            <v>9452.6945224796418</v>
          </cell>
          <cell r="H13">
            <v>1722.7143445522177</v>
          </cell>
          <cell r="I13">
            <v>304.36923199990071</v>
          </cell>
          <cell r="J13">
            <v>6275.4670485430479</v>
          </cell>
          <cell r="K13">
            <v>1144.385319436901</v>
          </cell>
          <cell r="L13">
            <v>5.7585779475756187</v>
          </cell>
          <cell r="M13">
            <v>22648335.52</v>
          </cell>
          <cell r="N13">
            <v>859.99403035476746</v>
          </cell>
        </row>
        <row r="14">
          <cell r="A14" t="str">
            <v>06114</v>
          </cell>
          <cell r="B14" t="str">
            <v>Evergreen (Clark)</v>
          </cell>
          <cell r="C14">
            <v>25598.655555555561</v>
          </cell>
          <cell r="D14">
            <v>235357204.53999999</v>
          </cell>
          <cell r="E14">
            <v>9194.1236534557574</v>
          </cell>
          <cell r="F14">
            <v>236622586.68000001</v>
          </cell>
          <cell r="G14">
            <v>9243.5552393159523</v>
          </cell>
          <cell r="H14">
            <v>1377.8731392143422</v>
          </cell>
          <cell r="I14">
            <v>234.44242050038213</v>
          </cell>
          <cell r="J14">
            <v>6524.892494354086</v>
          </cell>
          <cell r="K14">
            <v>1086.5507041819469</v>
          </cell>
          <cell r="L14">
            <v>19.796481065194822</v>
          </cell>
          <cell r="M14">
            <v>11479171.58</v>
          </cell>
          <cell r="N14">
            <v>448.42869013520232</v>
          </cell>
        </row>
        <row r="15">
          <cell r="A15" t="str">
            <v>17414</v>
          </cell>
          <cell r="B15" t="str">
            <v>Lake Washington</v>
          </cell>
          <cell r="C15">
            <v>23172.882222222222</v>
          </cell>
          <cell r="D15">
            <v>215247346.91</v>
          </cell>
          <cell r="E15">
            <v>9288.7602347360607</v>
          </cell>
          <cell r="F15">
            <v>216255081.97999999</v>
          </cell>
          <cell r="G15">
            <v>9332.247922643679</v>
          </cell>
          <cell r="H15">
            <v>1682.4208769599177</v>
          </cell>
          <cell r="I15">
            <v>629.41020759226524</v>
          </cell>
          <cell r="J15">
            <v>5997.1292343915029</v>
          </cell>
          <cell r="K15">
            <v>845.20046631134073</v>
          </cell>
          <cell r="L15">
            <v>178.08713738865458</v>
          </cell>
          <cell r="M15">
            <v>17016366.02</v>
          </cell>
          <cell r="N15">
            <v>734.32237978932653</v>
          </cell>
        </row>
        <row r="16">
          <cell r="A16" t="str">
            <v>06037</v>
          </cell>
          <cell r="B16" t="str">
            <v>Vancouver</v>
          </cell>
          <cell r="C16">
            <v>21480.70555555556</v>
          </cell>
          <cell r="D16">
            <v>207888034.47</v>
          </cell>
          <cell r="E16">
            <v>9677.8960045022304</v>
          </cell>
          <cell r="F16">
            <v>210364731.69</v>
          </cell>
          <cell r="G16">
            <v>9793.194694929065</v>
          </cell>
          <cell r="H16">
            <v>1608.0871641139449</v>
          </cell>
          <cell r="I16">
            <v>227.83093354837555</v>
          </cell>
          <cell r="J16">
            <v>6566.6293313870547</v>
          </cell>
          <cell r="K16">
            <v>1347.2570495951534</v>
          </cell>
          <cell r="L16">
            <v>43.390216284536471</v>
          </cell>
          <cell r="M16">
            <v>11779219.119999999</v>
          </cell>
          <cell r="N16">
            <v>548.36276627578172</v>
          </cell>
        </row>
        <row r="17">
          <cell r="A17" t="str">
            <v>17210</v>
          </cell>
          <cell r="B17" t="str">
            <v>Federal Way</v>
          </cell>
          <cell r="C17">
            <v>21258.402222222223</v>
          </cell>
          <cell r="D17">
            <v>202723131.28</v>
          </cell>
          <cell r="E17">
            <v>9536.1414823587129</v>
          </cell>
          <cell r="F17">
            <v>204127186.77000001</v>
          </cell>
          <cell r="G17">
            <v>9602.1885669572112</v>
          </cell>
          <cell r="H17">
            <v>1586.621696090675</v>
          </cell>
          <cell r="I17">
            <v>329.27848983319643</v>
          </cell>
          <cell r="J17">
            <v>6502.069080973054</v>
          </cell>
          <cell r="K17">
            <v>1172.0860029618616</v>
          </cell>
          <cell r="L17">
            <v>12.133297098423096</v>
          </cell>
          <cell r="M17">
            <v>12854139.130000001</v>
          </cell>
          <cell r="N17">
            <v>604.66158254184677</v>
          </cell>
        </row>
        <row r="18">
          <cell r="A18" t="str">
            <v>27003</v>
          </cell>
          <cell r="B18" t="str">
            <v>Puyallup</v>
          </cell>
          <cell r="C18">
            <v>21118.88111111111</v>
          </cell>
          <cell r="D18">
            <v>193151486.77000001</v>
          </cell>
          <cell r="E18">
            <v>9145.9147742622954</v>
          </cell>
          <cell r="F18">
            <v>193188751.84999999</v>
          </cell>
          <cell r="G18">
            <v>9147.6793128192348</v>
          </cell>
          <cell r="H18">
            <v>1602.5486540664272</v>
          </cell>
          <cell r="I18">
            <v>260.66017139060347</v>
          </cell>
          <cell r="J18">
            <v>6366.7902737166278</v>
          </cell>
          <cell r="K18">
            <v>883.08534727192239</v>
          </cell>
          <cell r="L18">
            <v>34.594866373655215</v>
          </cell>
          <cell r="M18">
            <v>16713996.52</v>
          </cell>
          <cell r="N18">
            <v>791.42433882098032</v>
          </cell>
        </row>
        <row r="19">
          <cell r="B19" t="str">
            <v xml:space="preserve"> Subtotal  (9 districts)</v>
          </cell>
          <cell r="C19">
            <v>239316.93333333335</v>
          </cell>
          <cell r="D19">
            <v>2434995816.9200001</v>
          </cell>
          <cell r="E19">
            <v>10174.774442426973</v>
          </cell>
          <cell r="F19">
            <v>2446571748.2500005</v>
          </cell>
          <cell r="G19">
            <v>10223.145158066543</v>
          </cell>
          <cell r="H19">
            <v>1902.8239896243588</v>
          </cell>
          <cell r="I19">
            <v>372.43590329588039</v>
          </cell>
          <cell r="J19">
            <v>6559.8120477057755</v>
          </cell>
          <cell r="K19">
            <v>1300.8423028987502</v>
          </cell>
          <cell r="L19">
            <v>87.230914541776414</v>
          </cell>
          <cell r="M19">
            <v>209169090.99000004</v>
          </cell>
          <cell r="N19">
            <v>874.02545267725873</v>
          </cell>
        </row>
        <row r="21">
          <cell r="B21" t="str">
            <v>10,000–19,999</v>
          </cell>
        </row>
        <row r="23">
          <cell r="A23" t="str">
            <v>31015</v>
          </cell>
          <cell r="B23" t="str">
            <v>Edmonds</v>
          </cell>
          <cell r="C23">
            <v>19851.495555555557</v>
          </cell>
          <cell r="D23">
            <v>185730350.97999999</v>
          </cell>
          <cell r="E23">
            <v>9355.987837804103</v>
          </cell>
          <cell r="F23">
            <v>187005069.66999999</v>
          </cell>
          <cell r="G23">
            <v>9420.2005660810537</v>
          </cell>
          <cell r="H23">
            <v>1731.8308816475396</v>
          </cell>
          <cell r="I23">
            <v>294.01845587228632</v>
          </cell>
          <cell r="J23">
            <v>6260.8134587228978</v>
          </cell>
          <cell r="K23">
            <v>1015.8621784219335</v>
          </cell>
          <cell r="L23">
            <v>117.67559141639818</v>
          </cell>
          <cell r="M23">
            <v>7443865.7599999998</v>
          </cell>
          <cell r="N23">
            <v>374.97757985880264</v>
          </cell>
        </row>
        <row r="24">
          <cell r="A24" t="str">
            <v>17417</v>
          </cell>
          <cell r="B24" t="str">
            <v>Northshore</v>
          </cell>
          <cell r="C24">
            <v>18939.23</v>
          </cell>
          <cell r="D24">
            <v>182036636.84</v>
          </cell>
          <cell r="E24">
            <v>9611.6176233141487</v>
          </cell>
          <cell r="F24">
            <v>183345987.15000001</v>
          </cell>
          <cell r="G24">
            <v>9680.7519181086045</v>
          </cell>
          <cell r="H24">
            <v>1845.4433770538719</v>
          </cell>
          <cell r="I24">
            <v>633.14682275889777</v>
          </cell>
          <cell r="J24">
            <v>6301.7348081205</v>
          </cell>
          <cell r="K24">
            <v>867.25821693912599</v>
          </cell>
          <cell r="L24">
            <v>33.168693236208654</v>
          </cell>
          <cell r="M24">
            <v>10707202.34</v>
          </cell>
          <cell r="N24">
            <v>565.34517717985364</v>
          </cell>
        </row>
        <row r="25">
          <cell r="A25" t="str">
            <v>31002</v>
          </cell>
          <cell r="B25" t="str">
            <v>Everett</v>
          </cell>
          <cell r="C25">
            <v>18168.747777777775</v>
          </cell>
          <cell r="D25">
            <v>180924327.37</v>
          </cell>
          <cell r="E25">
            <v>9957.9965324461627</v>
          </cell>
          <cell r="F25">
            <v>180736988.63999999</v>
          </cell>
          <cell r="G25">
            <v>9947.6854899741465</v>
          </cell>
          <cell r="H25">
            <v>1828.8058344141987</v>
          </cell>
          <cell r="I25">
            <v>291.28784794255688</v>
          </cell>
          <cell r="J25">
            <v>6546.2513341438025</v>
          </cell>
          <cell r="K25">
            <v>1235.6521293921498</v>
          </cell>
          <cell r="L25">
            <v>45.688344081439482</v>
          </cell>
          <cell r="M25">
            <v>10721598.189999999</v>
          </cell>
          <cell r="N25">
            <v>590.11211565794338</v>
          </cell>
        </row>
        <row r="26">
          <cell r="A26" t="str">
            <v>17401</v>
          </cell>
          <cell r="B26" t="str">
            <v>Highline</v>
          </cell>
          <cell r="C26">
            <v>17420.107777777775</v>
          </cell>
          <cell r="D26">
            <v>180025984.94</v>
          </cell>
          <cell r="E26">
            <v>10334.378365307984</v>
          </cell>
          <cell r="F26">
            <v>180575058.66</v>
          </cell>
          <cell r="G26">
            <v>10365.897901639466</v>
          </cell>
          <cell r="H26">
            <v>1890.3396792990886</v>
          </cell>
          <cell r="I26">
            <v>476.31829124414787</v>
          </cell>
          <cell r="J26">
            <v>6478.0872385851408</v>
          </cell>
          <cell r="K26">
            <v>1444.0566442470667</v>
          </cell>
          <cell r="L26">
            <v>77.096048264020823</v>
          </cell>
          <cell r="M26">
            <v>5855068.1699999999</v>
          </cell>
          <cell r="N26">
            <v>336.10975573119623</v>
          </cell>
        </row>
        <row r="27">
          <cell r="A27" t="str">
            <v>27403</v>
          </cell>
          <cell r="B27" t="str">
            <v>Bethel</v>
          </cell>
          <cell r="C27">
            <v>17326.03222222222</v>
          </cell>
          <cell r="D27">
            <v>160388735.02000001</v>
          </cell>
          <cell r="E27">
            <v>9257.0955059339431</v>
          </cell>
          <cell r="F27">
            <v>162292880.49000001</v>
          </cell>
          <cell r="G27">
            <v>9366.9963444858749</v>
          </cell>
          <cell r="H27">
            <v>1376.8819845205312</v>
          </cell>
          <cell r="I27">
            <v>266.65538484191006</v>
          </cell>
          <cell r="J27">
            <v>6614.3202159704588</v>
          </cell>
          <cell r="K27">
            <v>1098.8279085376284</v>
          </cell>
          <cell r="L27">
            <v>10.310850615345734</v>
          </cell>
          <cell r="M27">
            <v>18857761.07</v>
          </cell>
          <cell r="N27">
            <v>1088.4062102697233</v>
          </cell>
        </row>
        <row r="28">
          <cell r="A28" t="str">
            <v>17405</v>
          </cell>
          <cell r="B28" t="str">
            <v>Bellevue</v>
          </cell>
          <cell r="C28">
            <v>16636.486666666668</v>
          </cell>
          <cell r="D28">
            <v>168401582.31</v>
          </cell>
          <cell r="E28">
            <v>10122.424625111151</v>
          </cell>
          <cell r="F28">
            <v>170897543.65000001</v>
          </cell>
          <cell r="G28">
            <v>10272.453978664566</v>
          </cell>
          <cell r="H28">
            <v>2026.877632617143</v>
          </cell>
          <cell r="I28">
            <v>1002.8515674182811</v>
          </cell>
          <cell r="J28">
            <v>6045.2452266564278</v>
          </cell>
          <cell r="K28">
            <v>989.1456952249132</v>
          </cell>
          <cell r="L28">
            <v>208.33385674779888</v>
          </cell>
          <cell r="M28">
            <v>7468405.0499999998</v>
          </cell>
          <cell r="N28">
            <v>448.91720226987024</v>
          </cell>
        </row>
        <row r="29">
          <cell r="A29" t="str">
            <v>17411</v>
          </cell>
          <cell r="B29" t="str">
            <v>Issaquah</v>
          </cell>
          <cell r="C29">
            <v>16079.538888888885</v>
          </cell>
          <cell r="D29">
            <v>141831471.09</v>
          </cell>
          <cell r="E29">
            <v>8820.6180581463632</v>
          </cell>
          <cell r="F29">
            <v>142046757.18000001</v>
          </cell>
          <cell r="G29">
            <v>8834.0068805179289</v>
          </cell>
          <cell r="H29">
            <v>1600.7726314705683</v>
          </cell>
          <cell r="I29">
            <v>745.02395577264042</v>
          </cell>
          <cell r="J29">
            <v>5836.7105840859886</v>
          </cell>
          <cell r="K29">
            <v>636.34414336784812</v>
          </cell>
          <cell r="L29">
            <v>15.15556582088279</v>
          </cell>
          <cell r="M29">
            <v>10590966.050000001</v>
          </cell>
          <cell r="N29">
            <v>658.66105509520924</v>
          </cell>
        </row>
        <row r="30">
          <cell r="A30" t="str">
            <v>03017</v>
          </cell>
          <cell r="B30" t="str">
            <v>Kennewick</v>
          </cell>
          <cell r="C30">
            <v>15051.054444444446</v>
          </cell>
          <cell r="D30">
            <v>138391178.72</v>
          </cell>
          <cell r="E30">
            <v>9194.7829456614654</v>
          </cell>
          <cell r="F30">
            <v>145093243.66</v>
          </cell>
          <cell r="G30">
            <v>9640.0716770748204</v>
          </cell>
          <cell r="H30">
            <v>1120.4342693893204</v>
          </cell>
          <cell r="I30">
            <v>283.93239329337501</v>
          </cell>
          <cell r="J30">
            <v>7010.603156043182</v>
          </cell>
          <cell r="K30">
            <v>1172.1563080593316</v>
          </cell>
          <cell r="L30">
            <v>52.945550289610566</v>
          </cell>
          <cell r="M30">
            <v>17731215.190000001</v>
          </cell>
          <cell r="N30">
            <v>1178.0712943035589</v>
          </cell>
        </row>
        <row r="31">
          <cell r="A31" t="str">
            <v>39007</v>
          </cell>
          <cell r="B31" t="str">
            <v>Yakima</v>
          </cell>
          <cell r="C31">
            <v>14374.248888888887</v>
          </cell>
          <cell r="D31">
            <v>147995899.91</v>
          </cell>
          <cell r="E31">
            <v>10295.904923727803</v>
          </cell>
          <cell r="F31">
            <v>150269033.87</v>
          </cell>
          <cell r="G31">
            <v>10454.044244785275</v>
          </cell>
          <cell r="H31">
            <v>797.93008168001677</v>
          </cell>
          <cell r="I31">
            <v>113.21516989022962</v>
          </cell>
          <cell r="J31">
            <v>7634.6806541543756</v>
          </cell>
          <cell r="K31">
            <v>1861.3096654171075</v>
          </cell>
          <cell r="L31">
            <v>46.908673643546521</v>
          </cell>
          <cell r="M31">
            <v>13342638.92</v>
          </cell>
          <cell r="N31">
            <v>928.23207829062221</v>
          </cell>
        </row>
        <row r="32">
          <cell r="A32" t="str">
            <v>17408</v>
          </cell>
          <cell r="B32" t="str">
            <v>Auburn</v>
          </cell>
          <cell r="C32">
            <v>14311.561111111112</v>
          </cell>
          <cell r="D32">
            <v>132375225.16</v>
          </cell>
          <cell r="E32">
            <v>9249.5307906855396</v>
          </cell>
          <cell r="F32">
            <v>133884114.84</v>
          </cell>
          <cell r="G32">
            <v>9354.9623133744626</v>
          </cell>
          <cell r="H32">
            <v>1603.8798047111095</v>
          </cell>
          <cell r="I32">
            <v>269.43029345738739</v>
          </cell>
          <cell r="J32">
            <v>6251.3612872421327</v>
          </cell>
          <cell r="K32">
            <v>1173.9695278215243</v>
          </cell>
          <cell r="L32">
            <v>56.321400142309187</v>
          </cell>
          <cell r="M32">
            <v>8711222.8300000001</v>
          </cell>
          <cell r="N32">
            <v>608.68431908779257</v>
          </cell>
        </row>
        <row r="33">
          <cell r="A33" t="str">
            <v>31006</v>
          </cell>
          <cell r="B33" t="str">
            <v>Mukilteo</v>
          </cell>
          <cell r="C33">
            <v>14279.698888888888</v>
          </cell>
          <cell r="D33">
            <v>133883064.28</v>
          </cell>
          <cell r="E33">
            <v>9375.7624248068114</v>
          </cell>
          <cell r="F33">
            <v>134833531.59999999</v>
          </cell>
          <cell r="G33">
            <v>9442.3231644551488</v>
          </cell>
          <cell r="H33">
            <v>1789.5652876745223</v>
          </cell>
          <cell r="I33">
            <v>231.87238440835472</v>
          </cell>
          <cell r="J33">
            <v>6282.6804786344301</v>
          </cell>
          <cell r="K33">
            <v>1113.0976621900445</v>
          </cell>
          <cell r="L33">
            <v>25.107351547795631</v>
          </cell>
          <cell r="M33">
            <v>13568712.24</v>
          </cell>
          <cell r="N33">
            <v>950.20996910221186</v>
          </cell>
        </row>
        <row r="34">
          <cell r="A34" t="str">
            <v>17403</v>
          </cell>
          <cell r="B34" t="str">
            <v>Renton</v>
          </cell>
          <cell r="C34">
            <v>13443.231111111112</v>
          </cell>
          <cell r="D34">
            <v>128014472.48</v>
          </cell>
          <cell r="E34">
            <v>9522.5970171853514</v>
          </cell>
          <cell r="F34">
            <v>128847994.56999999</v>
          </cell>
          <cell r="G34">
            <v>9584.6001236640514</v>
          </cell>
          <cell r="H34">
            <v>1704.723758044941</v>
          </cell>
          <cell r="I34">
            <v>292.2285310376771</v>
          </cell>
          <cell r="J34">
            <v>6247.6026690177323</v>
          </cell>
          <cell r="K34">
            <v>1319.2738161989491</v>
          </cell>
          <cell r="L34">
            <v>20.771349364752584</v>
          </cell>
          <cell r="M34">
            <v>3280389.96</v>
          </cell>
          <cell r="N34">
            <v>244.01796955559954</v>
          </cell>
        </row>
        <row r="35">
          <cell r="A35" t="str">
            <v>34003</v>
          </cell>
          <cell r="B35" t="str">
            <v>North Thurston</v>
          </cell>
          <cell r="C35">
            <v>13336.043333333335</v>
          </cell>
          <cell r="D35">
            <v>123372516.31999999</v>
          </cell>
          <cell r="E35">
            <v>9251.0584463707728</v>
          </cell>
          <cell r="F35">
            <v>124495302.08</v>
          </cell>
          <cell r="G35">
            <v>9335.2502663833566</v>
          </cell>
          <cell r="H35">
            <v>1536.070175236883</v>
          </cell>
          <cell r="I35">
            <v>266.04156955098881</v>
          </cell>
          <cell r="J35">
            <v>6322.1444024002112</v>
          </cell>
          <cell r="K35">
            <v>1180.3738745100054</v>
          </cell>
          <cell r="L35">
            <v>30.620244685267714</v>
          </cell>
          <cell r="M35">
            <v>3282421.17</v>
          </cell>
          <cell r="N35">
            <v>246.13156151012302</v>
          </cell>
        </row>
        <row r="36">
          <cell r="A36" t="str">
            <v>11001</v>
          </cell>
          <cell r="B36" t="str">
            <v>Pasco</v>
          </cell>
          <cell r="C36">
            <v>13024.54888888889</v>
          </cell>
          <cell r="D36">
            <v>121438883.03</v>
          </cell>
          <cell r="E36">
            <v>9323.8456138468082</v>
          </cell>
          <cell r="F36">
            <v>128344039.09</v>
          </cell>
          <cell r="G36">
            <v>9854.0103142834378</v>
          </cell>
          <cell r="H36">
            <v>1097.8555412539772</v>
          </cell>
          <cell r="I36">
            <v>146.81087048099084</v>
          </cell>
          <cell r="J36">
            <v>7209.1364577011573</v>
          </cell>
          <cell r="K36">
            <v>1381.9541239816026</v>
          </cell>
          <cell r="L36">
            <v>18.253320865708805</v>
          </cell>
          <cell r="M36">
            <v>22686500.149999999</v>
          </cell>
          <cell r="N36">
            <v>1741.8261732929284</v>
          </cell>
        </row>
        <row r="37">
          <cell r="A37" t="str">
            <v>06119</v>
          </cell>
          <cell r="B37" t="str">
            <v>Battle Ground</v>
          </cell>
          <cell r="C37">
            <v>12763.797777777774</v>
          </cell>
          <cell r="D37">
            <v>113639396.40000001</v>
          </cell>
          <cell r="E37">
            <v>8903.2589185837969</v>
          </cell>
          <cell r="F37">
            <v>111325392.37</v>
          </cell>
          <cell r="G37">
            <v>8721.9645992685237</v>
          </cell>
          <cell r="H37">
            <v>945.30490533207751</v>
          </cell>
          <cell r="I37">
            <v>268.91443203337781</v>
          </cell>
          <cell r="J37">
            <v>6496.7891660249534</v>
          </cell>
          <cell r="K37">
            <v>989.12043420027032</v>
          </cell>
          <cell r="L37">
            <v>21.835661677846154</v>
          </cell>
          <cell r="M37">
            <v>495780.14</v>
          </cell>
          <cell r="N37">
            <v>38.842682141452514</v>
          </cell>
        </row>
        <row r="38">
          <cell r="A38" t="str">
            <v>32356</v>
          </cell>
          <cell r="B38" t="str">
            <v>Central Valley</v>
          </cell>
          <cell r="C38">
            <v>12077.834444444445</v>
          </cell>
          <cell r="D38">
            <v>110763893.83</v>
          </cell>
          <cell r="E38">
            <v>9170.8405459183214</v>
          </cell>
          <cell r="F38">
            <v>111839245.27</v>
          </cell>
          <cell r="G38">
            <v>9259.8756659927349</v>
          </cell>
          <cell r="H38">
            <v>1400.0787167419912</v>
          </cell>
          <cell r="I38">
            <v>318.57397182405123</v>
          </cell>
          <cell r="J38">
            <v>6513.8816127909604</v>
          </cell>
          <cell r="K38">
            <v>1026.0801981517841</v>
          </cell>
          <cell r="L38">
            <v>1.2611664839474994</v>
          </cell>
          <cell r="M38">
            <v>5236586.6100000003</v>
          </cell>
          <cell r="N38">
            <v>433.56999419781931</v>
          </cell>
        </row>
        <row r="39">
          <cell r="A39" t="str">
            <v>18401</v>
          </cell>
          <cell r="B39" t="str">
            <v>Central Kitsap</v>
          </cell>
          <cell r="C39">
            <v>11692.572222222223</v>
          </cell>
          <cell r="D39">
            <v>116069097.52</v>
          </cell>
          <cell r="E39">
            <v>9926.7377027105995</v>
          </cell>
          <cell r="F39">
            <v>115996607.56</v>
          </cell>
          <cell r="G39">
            <v>9920.5380437628246</v>
          </cell>
          <cell r="H39">
            <v>1147.5304479624529</v>
          </cell>
          <cell r="I39">
            <v>325.35128436238961</v>
          </cell>
          <cell r="J39">
            <v>6648.6719981298656</v>
          </cell>
          <cell r="K39">
            <v>1744.1566955849939</v>
          </cell>
          <cell r="L39">
            <v>54.827617723122408</v>
          </cell>
          <cell r="M39">
            <v>11910772.029999999</v>
          </cell>
          <cell r="N39">
            <v>1018.6614034645926</v>
          </cell>
        </row>
        <row r="40">
          <cell r="A40" t="str">
            <v>27400</v>
          </cell>
          <cell r="B40" t="str">
            <v>Clover Park</v>
          </cell>
          <cell r="C40">
            <v>11342.100000000002</v>
          </cell>
          <cell r="D40">
            <v>131353174.79000001</v>
          </cell>
          <cell r="E40">
            <v>11581.027745302896</v>
          </cell>
          <cell r="F40">
            <v>133934301.04000001</v>
          </cell>
          <cell r="G40">
            <v>11808.598146727676</v>
          </cell>
          <cell r="H40">
            <v>1611.8850010139211</v>
          </cell>
          <cell r="I40">
            <v>225.6872536831803</v>
          </cell>
          <cell r="J40">
            <v>7262.1695250438634</v>
          </cell>
          <cell r="K40">
            <v>2653.1234727255087</v>
          </cell>
          <cell r="L40">
            <v>55.732894261203825</v>
          </cell>
          <cell r="M40">
            <v>13312177.960000001</v>
          </cell>
          <cell r="N40">
            <v>1173.6960492325054</v>
          </cell>
        </row>
        <row r="41">
          <cell r="A41" t="str">
            <v>31025</v>
          </cell>
          <cell r="B41" t="str">
            <v>Marysville</v>
          </cell>
          <cell r="C41">
            <v>11320.842222222223</v>
          </cell>
          <cell r="D41">
            <v>110654822.66</v>
          </cell>
          <cell r="E41">
            <v>9774.4337822136895</v>
          </cell>
          <cell r="F41">
            <v>110941230.14</v>
          </cell>
          <cell r="G41">
            <v>9799.7329140607708</v>
          </cell>
          <cell r="H41">
            <v>1547.9476434713631</v>
          </cell>
          <cell r="I41">
            <v>296.84098444579797</v>
          </cell>
          <cell r="J41">
            <v>6668.6452083757413</v>
          </cell>
          <cell r="K41">
            <v>1139.7586563543857</v>
          </cell>
          <cell r="L41">
            <v>146.54042141348336</v>
          </cell>
          <cell r="M41">
            <v>4789770.7300000004</v>
          </cell>
          <cell r="N41">
            <v>423.09314413003034</v>
          </cell>
        </row>
        <row r="42">
          <cell r="A42" t="str">
            <v>37501</v>
          </cell>
          <cell r="B42" t="str">
            <v>Bellingham</v>
          </cell>
          <cell r="C42">
            <v>10317.556666666667</v>
          </cell>
          <cell r="D42">
            <v>99108069.329999998</v>
          </cell>
          <cell r="E42">
            <v>9605.7693242618479</v>
          </cell>
          <cell r="F42">
            <v>99388768.150000006</v>
          </cell>
          <cell r="G42">
            <v>9632.975263523309</v>
          </cell>
          <cell r="H42">
            <v>1892.7889112635517</v>
          </cell>
          <cell r="I42">
            <v>299.31310190687907</v>
          </cell>
          <cell r="J42">
            <v>6185.0392696332819</v>
          </cell>
          <cell r="K42">
            <v>1175.5326180261666</v>
          </cell>
          <cell r="L42">
            <v>80.301362693428374</v>
          </cell>
          <cell r="M42">
            <v>6349295.0999999996</v>
          </cell>
          <cell r="N42">
            <v>615.38747061238973</v>
          </cell>
        </row>
        <row r="43">
          <cell r="A43" t="str">
            <v>03400</v>
          </cell>
          <cell r="B43" t="str">
            <v>Richland</v>
          </cell>
          <cell r="C43">
            <v>10170.452222222222</v>
          </cell>
          <cell r="D43">
            <v>93579288.120000005</v>
          </cell>
          <cell r="E43">
            <v>9201.0941180699174</v>
          </cell>
          <cell r="F43">
            <v>95796183.060000002</v>
          </cell>
          <cell r="G43">
            <v>9419.0681954817483</v>
          </cell>
          <cell r="H43">
            <v>1350.3808227909019</v>
          </cell>
          <cell r="I43">
            <v>482.6528479504953</v>
          </cell>
          <cell r="J43">
            <v>6473.9860265144998</v>
          </cell>
          <cell r="K43">
            <v>1112.0484982258517</v>
          </cell>
          <cell r="L43">
            <v>0</v>
          </cell>
          <cell r="M43">
            <v>10061511.869999999</v>
          </cell>
          <cell r="N43">
            <v>989.28854392686776</v>
          </cell>
        </row>
        <row r="44">
          <cell r="B44" t="str">
            <v xml:space="preserve"> Subtotal  (21 districts)</v>
          </cell>
          <cell r="C44">
            <v>301927.18111111113</v>
          </cell>
          <cell r="D44">
            <v>2899978071.0999994</v>
          </cell>
          <cell r="E44">
            <v>9604.8923466509259</v>
          </cell>
          <cell r="F44">
            <v>2931889272.7399998</v>
          </cell>
          <cell r="G44">
            <v>9710.5840618604179</v>
          </cell>
          <cell r="H44">
            <v>1539.4732354982882</v>
          </cell>
          <cell r="I44">
            <v>371.47859247798101</v>
          </cell>
          <cell r="J44">
            <v>6517.9339474102708</v>
          </cell>
          <cell r="K44">
            <v>1226.581312544077</v>
          </cell>
          <cell r="L44">
            <v>55.116973929802931</v>
          </cell>
          <cell r="M44">
            <v>206403861.52999997</v>
          </cell>
          <cell r="N44">
            <v>683.62133137672697</v>
          </cell>
        </row>
        <row r="45">
          <cell r="B45" t="str">
            <v>5,000–9,999</v>
          </cell>
        </row>
        <row r="47">
          <cell r="A47" t="str">
            <v>18402</v>
          </cell>
          <cell r="B47" t="str">
            <v>South Kitsap</v>
          </cell>
          <cell r="C47">
            <v>9904.3811111111136</v>
          </cell>
          <cell r="D47">
            <v>91194835.510000005</v>
          </cell>
          <cell r="E47">
            <v>9207.5248808523884</v>
          </cell>
          <cell r="F47">
            <v>91588170.730000004</v>
          </cell>
          <cell r="G47">
            <v>9247.2381365911788</v>
          </cell>
          <cell r="H47">
            <v>1396.8796772651563</v>
          </cell>
          <cell r="I47">
            <v>291.7327339876415</v>
          </cell>
          <cell r="J47">
            <v>6446.3062016438716</v>
          </cell>
          <cell r="K47">
            <v>1108.2704478814815</v>
          </cell>
          <cell r="L47">
            <v>4.0490758130268487</v>
          </cell>
          <cell r="M47">
            <v>7332535.1399999997</v>
          </cell>
          <cell r="N47">
            <v>740.33249101996705</v>
          </cell>
        </row>
        <row r="48">
          <cell r="A48" t="str">
            <v>31201</v>
          </cell>
          <cell r="B48" t="str">
            <v>Snohomish</v>
          </cell>
          <cell r="C48">
            <v>9387.7433333333338</v>
          </cell>
          <cell r="D48">
            <v>87042719.269999996</v>
          </cell>
          <cell r="E48">
            <v>9271.9534588184652</v>
          </cell>
          <cell r="F48">
            <v>86944766.569999993</v>
          </cell>
          <cell r="G48">
            <v>9261.5193537815067</v>
          </cell>
          <cell r="H48">
            <v>1690.2156393283014</v>
          </cell>
          <cell r="I48">
            <v>329.85237133666845</v>
          </cell>
          <cell r="J48">
            <v>6263.4984396321024</v>
          </cell>
          <cell r="K48">
            <v>842.81669290063667</v>
          </cell>
          <cell r="L48">
            <v>135.13621058380022</v>
          </cell>
          <cell r="M48">
            <v>5584665.3399999999</v>
          </cell>
          <cell r="N48">
            <v>594.88901024491861</v>
          </cell>
        </row>
        <row r="49">
          <cell r="A49" t="str">
            <v>27401</v>
          </cell>
          <cell r="B49" t="str">
            <v>Peninsula</v>
          </cell>
          <cell r="C49">
            <v>9098.4111111111106</v>
          </cell>
          <cell r="D49">
            <v>84637994.680000007</v>
          </cell>
          <cell r="E49">
            <v>9302.5027827813665</v>
          </cell>
          <cell r="F49">
            <v>84345459.5</v>
          </cell>
          <cell r="G49">
            <v>9270.3504458043353</v>
          </cell>
          <cell r="H49">
            <v>1646.2201077843874</v>
          </cell>
          <cell r="I49">
            <v>347.71889304237493</v>
          </cell>
          <cell r="J49">
            <v>6342.0715744018808</v>
          </cell>
          <cell r="K49">
            <v>918.4943940150722</v>
          </cell>
          <cell r="L49">
            <v>15.845476560620476</v>
          </cell>
          <cell r="M49">
            <v>5827988.1500000004</v>
          </cell>
          <cell r="N49">
            <v>640.55010032276709</v>
          </cell>
        </row>
        <row r="50">
          <cell r="A50" t="str">
            <v>32354</v>
          </cell>
          <cell r="B50" t="str">
            <v>Mead</v>
          </cell>
          <cell r="C50">
            <v>9079.1644444444446</v>
          </cell>
          <cell r="D50">
            <v>81173195.569999993</v>
          </cell>
          <cell r="E50">
            <v>8940.6019757324702</v>
          </cell>
          <cell r="F50">
            <v>81477074.099999994</v>
          </cell>
          <cell r="G50">
            <v>8974.071854140273</v>
          </cell>
          <cell r="H50">
            <v>1356.2772516511554</v>
          </cell>
          <cell r="I50">
            <v>251.97697144915932</v>
          </cell>
          <cell r="J50">
            <v>6490.0534978255464</v>
          </cell>
          <cell r="K50">
            <v>873.75338430555541</v>
          </cell>
          <cell r="L50">
            <v>2.0107489088570065</v>
          </cell>
          <cell r="M50">
            <v>2274220.21</v>
          </cell>
          <cell r="N50">
            <v>250.48783111221198</v>
          </cell>
        </row>
        <row r="51">
          <cell r="A51" t="str">
            <v>34111</v>
          </cell>
          <cell r="B51" t="str">
            <v>Olympia</v>
          </cell>
          <cell r="C51">
            <v>9045.5922222222216</v>
          </cell>
          <cell r="D51">
            <v>82713932.629999995</v>
          </cell>
          <cell r="E51">
            <v>9144.1146801640534</v>
          </cell>
          <cell r="F51">
            <v>84742299.810000002</v>
          </cell>
          <cell r="G51">
            <v>9368.3528649251275</v>
          </cell>
          <cell r="H51">
            <v>1698.5702862278047</v>
          </cell>
          <cell r="I51">
            <v>426.13367099728009</v>
          </cell>
          <cell r="J51">
            <v>6195.005691538162</v>
          </cell>
          <cell r="K51">
            <v>995.20041461568815</v>
          </cell>
          <cell r="L51">
            <v>53.442801546191994</v>
          </cell>
          <cell r="M51">
            <v>6844211.75</v>
          </cell>
          <cell r="N51">
            <v>756.63500872677957</v>
          </cell>
        </row>
        <row r="52">
          <cell r="A52" t="str">
            <v>17412</v>
          </cell>
          <cell r="B52" t="str">
            <v>Shoreline</v>
          </cell>
          <cell r="C52">
            <v>8844.2633333333342</v>
          </cell>
          <cell r="D52">
            <v>87928339.719999999</v>
          </cell>
          <cell r="E52">
            <v>9941.8500338637568</v>
          </cell>
          <cell r="F52">
            <v>91230369.989999995</v>
          </cell>
          <cell r="G52">
            <v>10315.202810183171</v>
          </cell>
          <cell r="H52">
            <v>2103.9539426498304</v>
          </cell>
          <cell r="I52">
            <v>803.81431918769181</v>
          </cell>
          <cell r="J52">
            <v>6425.4035037400899</v>
          </cell>
          <cell r="K52">
            <v>977.07078185143746</v>
          </cell>
          <cell r="L52">
            <v>4.9602627541242361</v>
          </cell>
          <cell r="M52">
            <v>8350224.5199999996</v>
          </cell>
          <cell r="N52">
            <v>944.14019633819123</v>
          </cell>
        </row>
        <row r="53">
          <cell r="A53" t="str">
            <v>27320</v>
          </cell>
          <cell r="B53" t="str">
            <v>Sumner</v>
          </cell>
          <cell r="C53">
            <v>7963.9155555555544</v>
          </cell>
          <cell r="D53">
            <v>75191701.019999996</v>
          </cell>
          <cell r="E53">
            <v>9441.5492599675999</v>
          </cell>
          <cell r="F53">
            <v>75099343.189999998</v>
          </cell>
          <cell r="G53">
            <v>9429.9522221341722</v>
          </cell>
          <cell r="H53">
            <v>1714.7497929550011</v>
          </cell>
          <cell r="I53">
            <v>559.08346703826874</v>
          </cell>
          <cell r="J53">
            <v>6166.7584428039609</v>
          </cell>
          <cell r="K53">
            <v>917.90641412571517</v>
          </cell>
          <cell r="L53">
            <v>71.454105211227755</v>
          </cell>
          <cell r="M53">
            <v>6540968.5</v>
          </cell>
          <cell r="N53">
            <v>821.32569768863016</v>
          </cell>
        </row>
        <row r="54">
          <cell r="A54" t="str">
            <v>31103</v>
          </cell>
          <cell r="B54" t="str">
            <v>Monroe</v>
          </cell>
          <cell r="C54">
            <v>7540.7800000000007</v>
          </cell>
          <cell r="D54">
            <v>63655588.759999998</v>
          </cell>
          <cell r="E54">
            <v>8441.5125172727476</v>
          </cell>
          <cell r="F54">
            <v>64177730.32</v>
          </cell>
          <cell r="G54">
            <v>8510.75489803442</v>
          </cell>
          <cell r="H54">
            <v>1366.5410129986551</v>
          </cell>
          <cell r="I54">
            <v>232.64643710597574</v>
          </cell>
          <cell r="J54">
            <v>5934.4194552818144</v>
          </cell>
          <cell r="K54">
            <v>835.82335912200062</v>
          </cell>
          <cell r="L54">
            <v>141.32463352597475</v>
          </cell>
          <cell r="M54">
            <v>3507374.33</v>
          </cell>
          <cell r="N54">
            <v>465.12089332933726</v>
          </cell>
        </row>
        <row r="55">
          <cell r="A55" t="str">
            <v>31004</v>
          </cell>
          <cell r="B55" t="str">
            <v>Lake Stevens</v>
          </cell>
          <cell r="C55">
            <v>7464.8</v>
          </cell>
          <cell r="D55">
            <v>68268943.939999998</v>
          </cell>
          <cell r="E55">
            <v>9145.4484969456644</v>
          </cell>
          <cell r="F55">
            <v>68359576.730000004</v>
          </cell>
          <cell r="G55">
            <v>9157.5898523738088</v>
          </cell>
          <cell r="H55">
            <v>1425.3215344014577</v>
          </cell>
          <cell r="I55">
            <v>293.91979557389351</v>
          </cell>
          <cell r="J55">
            <v>6403.508597685136</v>
          </cell>
          <cell r="K55">
            <v>901.1597979852105</v>
          </cell>
          <cell r="L55">
            <v>133.68012672811059</v>
          </cell>
          <cell r="M55">
            <v>4416395.24</v>
          </cell>
          <cell r="N55">
            <v>591.62941271032048</v>
          </cell>
        </row>
        <row r="56">
          <cell r="A56" t="str">
            <v>04246</v>
          </cell>
          <cell r="B56" t="str">
            <v>Wenatchee</v>
          </cell>
          <cell r="C56">
            <v>7319.9222222222224</v>
          </cell>
          <cell r="D56">
            <v>69833466.829999998</v>
          </cell>
          <cell r="E56">
            <v>9540.1924651597692</v>
          </cell>
          <cell r="F56">
            <v>72062491.640000001</v>
          </cell>
          <cell r="G56">
            <v>9844.7072868108789</v>
          </cell>
          <cell r="H56">
            <v>1274.8346767497528</v>
          </cell>
          <cell r="I56">
            <v>252.19474114023677</v>
          </cell>
          <cell r="J56">
            <v>6692.9523132455879</v>
          </cell>
          <cell r="K56">
            <v>1619.3962913995747</v>
          </cell>
          <cell r="L56">
            <v>5.3292642757284918</v>
          </cell>
          <cell r="M56">
            <v>11562222.6</v>
          </cell>
          <cell r="N56">
            <v>1579.5553899328013</v>
          </cell>
        </row>
        <row r="57">
          <cell r="A57" t="str">
            <v>27402</v>
          </cell>
          <cell r="B57" t="str">
            <v>Franklin Pierce</v>
          </cell>
          <cell r="C57">
            <v>7292.782222222223</v>
          </cell>
          <cell r="D57">
            <v>71506951.709999993</v>
          </cell>
          <cell r="E57">
            <v>9805.1675658306885</v>
          </cell>
          <cell r="F57">
            <v>73069723.230000004</v>
          </cell>
          <cell r="G57">
            <v>10019.45773279029</v>
          </cell>
          <cell r="H57">
            <v>1558.2985345937168</v>
          </cell>
          <cell r="I57">
            <v>190.61778312316102</v>
          </cell>
          <cell r="J57">
            <v>6705.9216989888328</v>
          </cell>
          <cell r="K57">
            <v>1536.9564109353778</v>
          </cell>
          <cell r="L57">
            <v>27.663305149200792</v>
          </cell>
          <cell r="M57">
            <v>4206876.3600000003</v>
          </cell>
          <cell r="N57">
            <v>576.85479036807169</v>
          </cell>
        </row>
        <row r="58">
          <cell r="A58" t="str">
            <v>13161</v>
          </cell>
          <cell r="B58" t="str">
            <v>Moses Lake</v>
          </cell>
          <cell r="C58">
            <v>7234.08</v>
          </cell>
          <cell r="D58">
            <v>69582052.819999993</v>
          </cell>
          <cell r="E58">
            <v>9618.6457462455473</v>
          </cell>
          <cell r="F58">
            <v>69584275.319999993</v>
          </cell>
          <cell r="G58">
            <v>9618.9529725963766</v>
          </cell>
          <cell r="H58">
            <v>1118.0111624422179</v>
          </cell>
          <cell r="I58">
            <v>167.82336523787404</v>
          </cell>
          <cell r="J58">
            <v>6913.8379158096122</v>
          </cell>
          <cell r="K58">
            <v>1378.1548393161258</v>
          </cell>
          <cell r="L58">
            <v>41.125689790546971</v>
          </cell>
          <cell r="M58">
            <v>5230179.8099999996</v>
          </cell>
          <cell r="N58">
            <v>722.99170177824953</v>
          </cell>
        </row>
        <row r="59">
          <cell r="A59" t="str">
            <v>17409</v>
          </cell>
          <cell r="B59" t="str">
            <v>Tahoma</v>
          </cell>
          <cell r="C59">
            <v>7044.243333333332</v>
          </cell>
          <cell r="D59">
            <v>63290018.840000004</v>
          </cell>
          <cell r="E59">
            <v>8984.644034159337</v>
          </cell>
          <cell r="F59">
            <v>64417490.229999997</v>
          </cell>
          <cell r="G59">
            <v>9144.6997472640796</v>
          </cell>
          <cell r="H59">
            <v>1643.9750320947649</v>
          </cell>
          <cell r="I59">
            <v>447.41562164471907</v>
          </cell>
          <cell r="J59">
            <v>6239.4760899325383</v>
          </cell>
          <cell r="K59">
            <v>813.83300359205839</v>
          </cell>
          <cell r="L59">
            <v>0</v>
          </cell>
          <cell r="M59">
            <v>3962940.58</v>
          </cell>
          <cell r="N59">
            <v>562.57860390020608</v>
          </cell>
        </row>
        <row r="60">
          <cell r="A60" t="str">
            <v>08122</v>
          </cell>
          <cell r="B60" t="str">
            <v>Longview</v>
          </cell>
          <cell r="C60">
            <v>6885.536666666666</v>
          </cell>
          <cell r="D60">
            <v>68298823.900000006</v>
          </cell>
          <cell r="E60">
            <v>9919.1722020215348</v>
          </cell>
          <cell r="F60">
            <v>67897477.200000003</v>
          </cell>
          <cell r="G60">
            <v>9860.8838333105014</v>
          </cell>
          <cell r="H60">
            <v>1627.5284923324789</v>
          </cell>
          <cell r="I60">
            <v>154.25657452989623</v>
          </cell>
          <cell r="J60">
            <v>6652.3382108680962</v>
          </cell>
          <cell r="K60">
            <v>1412.9985171816675</v>
          </cell>
          <cell r="L60">
            <v>13.762038398362559</v>
          </cell>
          <cell r="M60">
            <v>1335042.81</v>
          </cell>
          <cell r="N60">
            <v>193.89088674279083</v>
          </cell>
        </row>
        <row r="61">
          <cell r="A61" t="str">
            <v>34033</v>
          </cell>
          <cell r="B61" t="str">
            <v>Tumwater</v>
          </cell>
          <cell r="C61">
            <v>6568.4877777777783</v>
          </cell>
          <cell r="D61">
            <v>61056636.579999998</v>
          </cell>
          <cell r="E61">
            <v>9295.3871036441833</v>
          </cell>
          <cell r="F61">
            <v>61523970.909999996</v>
          </cell>
          <cell r="G61">
            <v>9366.5350368992404</v>
          </cell>
          <cell r="H61">
            <v>1523.4023916210037</v>
          </cell>
          <cell r="I61">
            <v>387.02453076042019</v>
          </cell>
          <cell r="J61">
            <v>6524.7733390012472</v>
          </cell>
          <cell r="K61">
            <v>908.61961564297144</v>
          </cell>
          <cell r="L61">
            <v>22.715159873598505</v>
          </cell>
          <cell r="M61">
            <v>4733967.04</v>
          </cell>
          <cell r="N61">
            <v>720.7088145943959</v>
          </cell>
        </row>
        <row r="62">
          <cell r="A62" t="str">
            <v>18400</v>
          </cell>
          <cell r="B62" t="str">
            <v>North Kitsap</v>
          </cell>
          <cell r="C62">
            <v>6521.5555555555566</v>
          </cell>
          <cell r="D62">
            <v>63768952.450000003</v>
          </cell>
          <cell r="E62">
            <v>9778.1812800286225</v>
          </cell>
          <cell r="F62">
            <v>64284698.770000003</v>
          </cell>
          <cell r="G62">
            <v>9857.264608477868</v>
          </cell>
          <cell r="H62">
            <v>1829.5725902136503</v>
          </cell>
          <cell r="I62">
            <v>405.57957798071357</v>
          </cell>
          <cell r="J62">
            <v>6387.3734855351458</v>
          </cell>
          <cell r="K62">
            <v>1166.7634071625719</v>
          </cell>
          <cell r="L62">
            <v>67.975547585783886</v>
          </cell>
          <cell r="M62">
            <v>4897728.1399999997</v>
          </cell>
          <cell r="N62">
            <v>751.00612089821766</v>
          </cell>
        </row>
        <row r="63">
          <cell r="A63" t="str">
            <v>36140</v>
          </cell>
          <cell r="B63" t="str">
            <v>Walla Walla</v>
          </cell>
          <cell r="C63">
            <v>5933.6644444444446</v>
          </cell>
          <cell r="D63">
            <v>58926085.939999998</v>
          </cell>
          <cell r="E63">
            <v>9930.8086076844393</v>
          </cell>
          <cell r="F63">
            <v>61264625.079999998</v>
          </cell>
          <cell r="G63">
            <v>10324.922424179324</v>
          </cell>
          <cell r="H63">
            <v>1345.4935335069315</v>
          </cell>
          <cell r="I63">
            <v>237.33996642134954</v>
          </cell>
          <cell r="J63">
            <v>6970.3577236701003</v>
          </cell>
          <cell r="K63">
            <v>1665.1688282189496</v>
          </cell>
          <cell r="L63">
            <v>106.56237236199178</v>
          </cell>
          <cell r="M63">
            <v>5947952.79</v>
          </cell>
          <cell r="N63">
            <v>1002.4080137475474</v>
          </cell>
        </row>
        <row r="64">
          <cell r="A64" t="str">
            <v>29320</v>
          </cell>
          <cell r="B64" t="str">
            <v>Mount Vernon</v>
          </cell>
          <cell r="C64">
            <v>5837.2666666666673</v>
          </cell>
          <cell r="D64">
            <v>60886724.219999999</v>
          </cell>
          <cell r="E64">
            <v>10430.690886145341</v>
          </cell>
          <cell r="F64">
            <v>61793531.18</v>
          </cell>
          <cell r="G64">
            <v>10586.03875900821</v>
          </cell>
          <cell r="H64">
            <v>1574.203277789833</v>
          </cell>
          <cell r="I64">
            <v>250.22856131294321</v>
          </cell>
          <cell r="J64">
            <v>7062.5951347091677</v>
          </cell>
          <cell r="K64">
            <v>1661.9719594787512</v>
          </cell>
          <cell r="L64">
            <v>37.039825717516187</v>
          </cell>
          <cell r="M64">
            <v>4429899.17</v>
          </cell>
          <cell r="N64">
            <v>758.89957114631272</v>
          </cell>
        </row>
        <row r="65">
          <cell r="A65" t="str">
            <v>17410</v>
          </cell>
          <cell r="B65" t="str">
            <v>Snoqualmie Valley</v>
          </cell>
          <cell r="C65">
            <v>5677.1633333333348</v>
          </cell>
          <cell r="D65">
            <v>50592288.579999998</v>
          </cell>
          <cell r="E65">
            <v>8911.5436018809833</v>
          </cell>
          <cell r="F65">
            <v>49273946.909999996</v>
          </cell>
          <cell r="G65">
            <v>8679.3252222794345</v>
          </cell>
          <cell r="H65">
            <v>1526.1034166711188</v>
          </cell>
          <cell r="I65">
            <v>549.69188250705008</v>
          </cell>
          <cell r="J65">
            <v>5836.5482749894454</v>
          </cell>
          <cell r="K65">
            <v>766.98164811182107</v>
          </cell>
          <cell r="L65">
            <v>0</v>
          </cell>
          <cell r="M65">
            <v>2852844.42</v>
          </cell>
          <cell r="N65">
            <v>502.51230279910902</v>
          </cell>
        </row>
        <row r="66">
          <cell r="A66" t="str">
            <v>39201</v>
          </cell>
          <cell r="B66" t="str">
            <v>Sunnyside</v>
          </cell>
          <cell r="C66">
            <v>5653.4955555555553</v>
          </cell>
          <cell r="D66">
            <v>58746820.32</v>
          </cell>
          <cell r="E66">
            <v>10391.238436947368</v>
          </cell>
          <cell r="F66">
            <v>60707132.640000001</v>
          </cell>
          <cell r="G66">
            <v>10737.981845646726</v>
          </cell>
          <cell r="H66">
            <v>251.51450567652739</v>
          </cell>
          <cell r="I66">
            <v>134.08740354541712</v>
          </cell>
          <cell r="J66">
            <v>7561.6953440408361</v>
          </cell>
          <cell r="K66">
            <v>2773.4658311691528</v>
          </cell>
          <cell r="L66">
            <v>17.218761214792188</v>
          </cell>
          <cell r="M66">
            <v>6602440.8300000001</v>
          </cell>
          <cell r="N66">
            <v>1167.8510693285925</v>
          </cell>
        </row>
        <row r="67">
          <cell r="A67" t="str">
            <v>06117</v>
          </cell>
          <cell r="B67" t="str">
            <v>Camas</v>
          </cell>
          <cell r="C67">
            <v>5512.6055555555558</v>
          </cell>
          <cell r="D67">
            <v>48511498.990000002</v>
          </cell>
          <cell r="E67">
            <v>8800.1034177224119</v>
          </cell>
          <cell r="F67">
            <v>49661182.789999999</v>
          </cell>
          <cell r="G67">
            <v>9008.6588437208047</v>
          </cell>
          <cell r="H67">
            <v>1618.0881073579844</v>
          </cell>
          <cell r="I67">
            <v>423.18374069934663</v>
          </cell>
          <cell r="J67">
            <v>6172.1720749111364</v>
          </cell>
          <cell r="K67">
            <v>794.83016621500815</v>
          </cell>
          <cell r="L67">
            <v>0.3847545373280834</v>
          </cell>
          <cell r="M67">
            <v>2638117.09</v>
          </cell>
          <cell r="N67">
            <v>478.56082997654863</v>
          </cell>
        </row>
        <row r="68">
          <cell r="A68" t="str">
            <v>15201</v>
          </cell>
          <cell r="B68" t="str">
            <v>Oak Harbor</v>
          </cell>
          <cell r="C68">
            <v>5442.5066666666671</v>
          </cell>
          <cell r="D68">
            <v>47605698.829999998</v>
          </cell>
          <cell r="E68">
            <v>8747.017090776797</v>
          </cell>
          <cell r="F68">
            <v>49446495.420000002</v>
          </cell>
          <cell r="G68">
            <v>9085.2429677011569</v>
          </cell>
          <cell r="H68">
            <v>370.22937102511588</v>
          </cell>
          <cell r="I68">
            <v>245.38401361627481</v>
          </cell>
          <cell r="J68">
            <v>6217.2994729144393</v>
          </cell>
          <cell r="K68">
            <v>2235.1546640273596</v>
          </cell>
          <cell r="L68">
            <v>17.175446117965251</v>
          </cell>
          <cell r="M68">
            <v>3895035.89</v>
          </cell>
          <cell r="N68">
            <v>715.66947521730185</v>
          </cell>
        </row>
        <row r="69">
          <cell r="A69" t="str">
            <v>09206</v>
          </cell>
          <cell r="B69" t="str">
            <v>Eastmont</v>
          </cell>
          <cell r="C69">
            <v>5439.4600000000009</v>
          </cell>
          <cell r="D69">
            <v>52402550.149999999</v>
          </cell>
          <cell r="E69">
            <v>9633.7780128909835</v>
          </cell>
          <cell r="F69">
            <v>53212257.189999998</v>
          </cell>
          <cell r="G69">
            <v>9782.6359951171598</v>
          </cell>
          <cell r="H69">
            <v>1050.9113992933119</v>
          </cell>
          <cell r="I69">
            <v>287.96867336095858</v>
          </cell>
          <cell r="J69">
            <v>7079.5884904016202</v>
          </cell>
          <cell r="K69">
            <v>1296.37369334456</v>
          </cell>
          <cell r="L69">
            <v>67.793738716710848</v>
          </cell>
          <cell r="M69">
            <v>4226221.8499999996</v>
          </cell>
          <cell r="N69">
            <v>776.9561408669241</v>
          </cell>
        </row>
        <row r="70">
          <cell r="A70" t="str">
            <v>31016</v>
          </cell>
          <cell r="B70" t="str">
            <v>Arlington</v>
          </cell>
          <cell r="C70">
            <v>5320.1555555555542</v>
          </cell>
          <cell r="D70">
            <v>47860075.950000003</v>
          </cell>
          <cell r="E70">
            <v>8995.9918371225594</v>
          </cell>
          <cell r="F70">
            <v>48250853.109999999</v>
          </cell>
          <cell r="G70">
            <v>9069.4440427807058</v>
          </cell>
          <cell r="H70">
            <v>1579.6338851829735</v>
          </cell>
          <cell r="I70">
            <v>293.74584515072667</v>
          </cell>
          <cell r="J70">
            <v>6282.5396834679023</v>
          </cell>
          <cell r="K70">
            <v>885.25584840877696</v>
          </cell>
          <cell r="L70">
            <v>28.268780570325852</v>
          </cell>
          <cell r="M70">
            <v>575490.06000000006</v>
          </cell>
          <cell r="N70">
            <v>108.17166039422411</v>
          </cell>
        </row>
        <row r="71">
          <cell r="A71" t="str">
            <v>34002</v>
          </cell>
          <cell r="B71" t="str">
            <v>Yelm</v>
          </cell>
          <cell r="C71">
            <v>5279.5533333333342</v>
          </cell>
          <cell r="D71">
            <v>46406156.359999999</v>
          </cell>
          <cell r="E71">
            <v>8789.7883457312655</v>
          </cell>
          <cell r="F71">
            <v>47891072.759999998</v>
          </cell>
          <cell r="G71">
            <v>9071.0463056849494</v>
          </cell>
          <cell r="H71">
            <v>1239.5394452561009</v>
          </cell>
          <cell r="I71">
            <v>262.71930643122585</v>
          </cell>
          <cell r="J71">
            <v>6453.4401944356405</v>
          </cell>
          <cell r="K71">
            <v>1111.7967012360893</v>
          </cell>
          <cell r="L71">
            <v>3.5506583258937301</v>
          </cell>
          <cell r="M71">
            <v>3482389.47</v>
          </cell>
          <cell r="N71">
            <v>659.59925965959235</v>
          </cell>
        </row>
        <row r="72">
          <cell r="A72" t="str">
            <v>27083</v>
          </cell>
          <cell r="B72" t="str">
            <v>University Place</v>
          </cell>
          <cell r="C72">
            <v>5251.3166666666666</v>
          </cell>
          <cell r="D72">
            <v>50034616.18</v>
          </cell>
          <cell r="E72">
            <v>9528.0135166101209</v>
          </cell>
          <cell r="F72">
            <v>50114018.350000001</v>
          </cell>
          <cell r="G72">
            <v>9543.1339473592343</v>
          </cell>
          <cell r="H72">
            <v>1803.7155786326607</v>
          </cell>
          <cell r="I72">
            <v>369.68375804163401</v>
          </cell>
          <cell r="J72">
            <v>6273.3416267031471</v>
          </cell>
          <cell r="K72">
            <v>1069.7844781784886</v>
          </cell>
          <cell r="L72">
            <v>26.608505803306475</v>
          </cell>
          <cell r="M72">
            <v>4158058.55</v>
          </cell>
          <cell r="N72">
            <v>791.81257081557317</v>
          </cell>
        </row>
        <row r="73">
          <cell r="A73" t="str">
            <v>31401</v>
          </cell>
          <cell r="B73" t="str">
            <v>Stanwood-Camano</v>
          </cell>
          <cell r="C73">
            <v>5165.2244444444441</v>
          </cell>
          <cell r="D73">
            <v>48450950.469999999</v>
          </cell>
          <cell r="E73">
            <v>9380.2217098450274</v>
          </cell>
          <cell r="F73">
            <v>48252339.049999997</v>
          </cell>
          <cell r="G73">
            <v>9341.7700564587703</v>
          </cell>
          <cell r="H73">
            <v>1759.0841051975372</v>
          </cell>
          <cell r="I73">
            <v>322.19551694214852</v>
          </cell>
          <cell r="J73">
            <v>6273.6030657590027</v>
          </cell>
          <cell r="K73">
            <v>982.3268310164857</v>
          </cell>
          <cell r="L73">
            <v>4.5605375435981923</v>
          </cell>
          <cell r="M73">
            <v>4954423.05</v>
          </cell>
          <cell r="N73">
            <v>959.18833794895863</v>
          </cell>
        </row>
        <row r="74">
          <cell r="A74" t="str">
            <v>18100</v>
          </cell>
          <cell r="B74" t="str">
            <v>Bremerton</v>
          </cell>
          <cell r="C74">
            <v>5146.123333333333</v>
          </cell>
          <cell r="D74">
            <v>53221482.869999997</v>
          </cell>
          <cell r="E74">
            <v>10342.0535075918</v>
          </cell>
          <cell r="F74">
            <v>55250096.710000001</v>
          </cell>
          <cell r="G74">
            <v>10736.255843719253</v>
          </cell>
          <cell r="H74">
            <v>1789.5509150253556</v>
          </cell>
          <cell r="I74">
            <v>338.30610679754403</v>
          </cell>
          <cell r="J74">
            <v>6892.5607185214521</v>
          </cell>
          <cell r="K74">
            <v>1711.5037571971654</v>
          </cell>
          <cell r="L74">
            <v>4.3343461777376762</v>
          </cell>
          <cell r="M74">
            <v>4137467.95</v>
          </cell>
          <cell r="N74">
            <v>803.99704437709431</v>
          </cell>
        </row>
        <row r="75">
          <cell r="A75" t="str">
            <v>37502</v>
          </cell>
          <cell r="B75" t="str">
            <v>Ferndale</v>
          </cell>
          <cell r="C75">
            <v>5140.8711111111115</v>
          </cell>
          <cell r="D75">
            <v>49247601.009999998</v>
          </cell>
          <cell r="E75">
            <v>9579.6218083662425</v>
          </cell>
          <cell r="F75">
            <v>50607702.200000003</v>
          </cell>
          <cell r="G75">
            <v>9844.1880969589238</v>
          </cell>
          <cell r="H75">
            <v>1832.6547867806235</v>
          </cell>
          <cell r="I75">
            <v>175.74180921348392</v>
          </cell>
          <cell r="J75">
            <v>6505.9356181312969</v>
          </cell>
          <cell r="K75">
            <v>1320.587307728219</v>
          </cell>
          <cell r="L75">
            <v>9.2685751052999219</v>
          </cell>
          <cell r="M75">
            <v>2783214.84</v>
          </cell>
          <cell r="N75">
            <v>541.38973334393813</v>
          </cell>
        </row>
        <row r="76">
          <cell r="A76" t="str">
            <v>27001</v>
          </cell>
          <cell r="B76" t="str">
            <v>Steilacoom</v>
          </cell>
          <cell r="C76">
            <v>5031.2677777777772</v>
          </cell>
          <cell r="D76">
            <v>34792326.729999997</v>
          </cell>
          <cell r="E76">
            <v>6915.2206296137865</v>
          </cell>
          <cell r="F76">
            <v>37164436.530000001</v>
          </cell>
          <cell r="G76">
            <v>7386.6942034269705</v>
          </cell>
          <cell r="H76">
            <v>1090.9384855727772</v>
          </cell>
          <cell r="I76">
            <v>173.37820973331</v>
          </cell>
          <cell r="J76">
            <v>5441.1688026057491</v>
          </cell>
          <cell r="K76">
            <v>681.1954881705318</v>
          </cell>
          <cell r="L76">
            <v>1.3217344601239229E-2</v>
          </cell>
          <cell r="M76">
            <v>3732665.82</v>
          </cell>
          <cell r="N76">
            <v>741.89369058958198</v>
          </cell>
        </row>
        <row r="77">
          <cell r="B77" t="str">
            <v xml:space="preserve"> Subtotal  (30 districts)</v>
          </cell>
          <cell r="C77">
            <v>203026.33333333331</v>
          </cell>
          <cell r="D77">
            <v>1896829030.8299999</v>
          </cell>
          <cell r="E77">
            <v>9342.7734210012168</v>
          </cell>
          <cell r="F77">
            <v>1923694608.1600003</v>
          </cell>
          <cell r="G77">
            <v>9475.0990010819642</v>
          </cell>
          <cell r="H77">
            <v>1480.6544531169197</v>
          </cell>
          <cell r="I77">
            <v>328.56760359493603</v>
          </cell>
          <cell r="J77">
            <v>6452.181157058445</v>
          </cell>
          <cell r="K77">
            <v>1175.9209386302925</v>
          </cell>
          <cell r="L77">
            <v>37.774848681369747</v>
          </cell>
          <cell r="M77">
            <v>141023762.30000001</v>
          </cell>
          <cell r="N77">
            <v>694.60823128034303</v>
          </cell>
        </row>
        <row r="79">
          <cell r="B79" t="str">
            <v>3,000–4,999</v>
          </cell>
        </row>
        <row r="81">
          <cell r="A81" t="str">
            <v>08458</v>
          </cell>
          <cell r="B81" t="str">
            <v>Kelso</v>
          </cell>
          <cell r="C81">
            <v>4957.4611111111108</v>
          </cell>
          <cell r="D81">
            <v>46373142.280000001</v>
          </cell>
          <cell r="E81">
            <v>9354.21201309362</v>
          </cell>
          <cell r="F81">
            <v>46906679.659999996</v>
          </cell>
          <cell r="G81">
            <v>9461.8351225929946</v>
          </cell>
          <cell r="H81">
            <v>1162.4617441947771</v>
          </cell>
          <cell r="I81">
            <v>210.86455275605903</v>
          </cell>
          <cell r="J81">
            <v>6840.425760273798</v>
          </cell>
          <cell r="K81">
            <v>1234.7481165874558</v>
          </cell>
          <cell r="L81">
            <v>13.334948780905997</v>
          </cell>
          <cell r="M81">
            <v>2540496.1</v>
          </cell>
          <cell r="N81">
            <v>512.45910821287339</v>
          </cell>
        </row>
        <row r="82">
          <cell r="A82" t="str">
            <v>39208</v>
          </cell>
          <cell r="B82" t="str">
            <v>West Valley (Yakima)</v>
          </cell>
          <cell r="C82">
            <v>4718.5344444444454</v>
          </cell>
          <cell r="D82">
            <v>42396588.719999999</v>
          </cell>
          <cell r="E82">
            <v>8985.1179893191857</v>
          </cell>
          <cell r="F82">
            <v>43133166.210000001</v>
          </cell>
          <cell r="G82">
            <v>9141.2210121268799</v>
          </cell>
          <cell r="H82">
            <v>1181.1750016071373</v>
          </cell>
          <cell r="I82">
            <v>306.36168857514849</v>
          </cell>
          <cell r="J82">
            <v>6615.7147515907118</v>
          </cell>
          <cell r="K82">
            <v>1037.2170655153991</v>
          </cell>
          <cell r="L82">
            <v>0.75250483848445393</v>
          </cell>
          <cell r="M82">
            <v>3855890.74</v>
          </cell>
          <cell r="N82">
            <v>817.17973777639509</v>
          </cell>
        </row>
        <row r="83">
          <cell r="A83" t="str">
            <v>17216</v>
          </cell>
          <cell r="B83" t="str">
            <v>Enumclaw</v>
          </cell>
          <cell r="C83">
            <v>4342.9400000000005</v>
          </cell>
          <cell r="D83">
            <v>42498956.899999999</v>
          </cell>
          <cell r="E83">
            <v>9785.7573210774244</v>
          </cell>
          <cell r="F83">
            <v>42290128.960000001</v>
          </cell>
          <cell r="G83">
            <v>9737.6728575573215</v>
          </cell>
          <cell r="H83">
            <v>1815.5373272483614</v>
          </cell>
          <cell r="I83">
            <v>343.24456704444447</v>
          </cell>
          <cell r="J83">
            <v>6521.3339742202279</v>
          </cell>
          <cell r="K83">
            <v>1034.2437634413554</v>
          </cell>
          <cell r="L83">
            <v>23.313225602932572</v>
          </cell>
          <cell r="M83">
            <v>3715729.03</v>
          </cell>
          <cell r="N83">
            <v>855.57917677886394</v>
          </cell>
        </row>
        <row r="84">
          <cell r="B84" t="str">
            <v>3,000–4,999 (cont.)</v>
          </cell>
        </row>
        <row r="86">
          <cell r="A86" t="str">
            <v>32361</v>
          </cell>
          <cell r="B86" t="str">
            <v>East Valley (Spokane)</v>
          </cell>
          <cell r="C86">
            <v>4198.0855555555554</v>
          </cell>
          <cell r="D86">
            <v>42319173.640000001</v>
          </cell>
          <cell r="E86">
            <v>10080.588658798706</v>
          </cell>
          <cell r="F86">
            <v>42019376.119999997</v>
          </cell>
          <cell r="G86">
            <v>10009.175745452225</v>
          </cell>
          <cell r="H86">
            <v>1464.264353037112</v>
          </cell>
          <cell r="I86">
            <v>198.38992297282599</v>
          </cell>
          <cell r="J86">
            <v>7085.0770229392929</v>
          </cell>
          <cell r="K86">
            <v>1238.4281861811614</v>
          </cell>
          <cell r="L86">
            <v>23.01626032183453</v>
          </cell>
          <cell r="M86">
            <v>1746117.28</v>
          </cell>
          <cell r="N86">
            <v>415.93179960071751</v>
          </cell>
        </row>
        <row r="87">
          <cell r="A87" t="str">
            <v>27416</v>
          </cell>
          <cell r="B87" t="str">
            <v>White River</v>
          </cell>
          <cell r="C87">
            <v>4192.3433333333332</v>
          </cell>
          <cell r="D87">
            <v>38643003.579999998</v>
          </cell>
          <cell r="E87">
            <v>9217.5188212161374</v>
          </cell>
          <cell r="F87">
            <v>40129340.409999996</v>
          </cell>
          <cell r="G87">
            <v>9572.0548674846123</v>
          </cell>
          <cell r="H87">
            <v>1595.5481047592318</v>
          </cell>
          <cell r="I87">
            <v>357.48474560369175</v>
          </cell>
          <cell r="J87">
            <v>6473.4362699301837</v>
          </cell>
          <cell r="K87">
            <v>967.36050402996591</v>
          </cell>
          <cell r="L87">
            <v>178.22524316154133</v>
          </cell>
          <cell r="M87">
            <v>2057584.01</v>
          </cell>
          <cell r="N87">
            <v>490.795683082572</v>
          </cell>
        </row>
        <row r="88">
          <cell r="A88" t="str">
            <v>29101</v>
          </cell>
          <cell r="B88" t="str">
            <v>Sedro-Woolley</v>
          </cell>
          <cell r="C88">
            <v>4181.5666666666666</v>
          </cell>
          <cell r="D88">
            <v>40130771.759999998</v>
          </cell>
          <cell r="E88">
            <v>9597.0661139764197</v>
          </cell>
          <cell r="F88">
            <v>40802585.030000001</v>
          </cell>
          <cell r="G88">
            <v>9757.726776248137</v>
          </cell>
          <cell r="H88">
            <v>1559.9741675767457</v>
          </cell>
          <cell r="I88">
            <v>360.48496655958297</v>
          </cell>
          <cell r="J88">
            <v>6588.4101955407486</v>
          </cell>
          <cell r="K88">
            <v>1235.3067478696184</v>
          </cell>
          <cell r="L88">
            <v>13.550698701443636</v>
          </cell>
          <cell r="M88">
            <v>3159777.04</v>
          </cell>
          <cell r="N88">
            <v>755.64430556330569</v>
          </cell>
        </row>
        <row r="89">
          <cell r="A89" t="str">
            <v>05121</v>
          </cell>
          <cell r="B89" t="str">
            <v>Port Angeles</v>
          </cell>
          <cell r="C89">
            <v>4139.9911111111114</v>
          </cell>
          <cell r="D89">
            <v>40446691.369999997</v>
          </cell>
          <cell r="E89">
            <v>9769.7531913648745</v>
          </cell>
          <cell r="F89">
            <v>41227870.990000002</v>
          </cell>
          <cell r="G89">
            <v>9958.4443259674208</v>
          </cell>
          <cell r="H89">
            <v>1827.3052301239509</v>
          </cell>
          <cell r="I89">
            <v>213.95372749055821</v>
          </cell>
          <cell r="J89">
            <v>6459.1330252453563</v>
          </cell>
          <cell r="K89">
            <v>1452.1458859815048</v>
          </cell>
          <cell r="L89">
            <v>5.9064571260485792</v>
          </cell>
          <cell r="M89">
            <v>3778091.21</v>
          </cell>
          <cell r="N89">
            <v>912.58437726114278</v>
          </cell>
        </row>
        <row r="90">
          <cell r="A90" t="str">
            <v>23309</v>
          </cell>
          <cell r="B90" t="str">
            <v>Shelton</v>
          </cell>
          <cell r="C90">
            <v>4096.3833333333332</v>
          </cell>
          <cell r="D90">
            <v>41970862.329999998</v>
          </cell>
          <cell r="E90">
            <v>10245.833681743652</v>
          </cell>
          <cell r="F90">
            <v>42617752.210000001</v>
          </cell>
          <cell r="G90">
            <v>10403.751002306914</v>
          </cell>
          <cell r="H90">
            <v>1230.537300789721</v>
          </cell>
          <cell r="I90">
            <v>187.15579027027908</v>
          </cell>
          <cell r="J90">
            <v>7016.4363344901803</v>
          </cell>
          <cell r="K90">
            <v>1500.5577017124858</v>
          </cell>
          <cell r="L90">
            <v>469.0638750442464</v>
          </cell>
          <cell r="M90">
            <v>2107678.36</v>
          </cell>
          <cell r="N90">
            <v>514.52175943820362</v>
          </cell>
        </row>
        <row r="91">
          <cell r="A91" t="str">
            <v>18303</v>
          </cell>
          <cell r="B91" t="str">
            <v>Bainbridge</v>
          </cell>
          <cell r="C91">
            <v>3940.7955555555554</v>
          </cell>
          <cell r="D91">
            <v>37409323.329999998</v>
          </cell>
          <cell r="E91">
            <v>9492.8353431737978</v>
          </cell>
          <cell r="F91">
            <v>37574572.340000004</v>
          </cell>
          <cell r="G91">
            <v>9534.7682492762324</v>
          </cell>
          <cell r="H91">
            <v>1833.9330848593459</v>
          </cell>
          <cell r="I91">
            <v>648.66094522369428</v>
          </cell>
          <cell r="J91">
            <v>6287.202535810593</v>
          </cell>
          <cell r="K91">
            <v>747.81385851023879</v>
          </cell>
          <cell r="L91">
            <v>17.157824872360798</v>
          </cell>
          <cell r="M91">
            <v>1266565.1599999999</v>
          </cell>
          <cell r="N91">
            <v>321.39834257944528</v>
          </cell>
        </row>
        <row r="92">
          <cell r="A92" t="str">
            <v>17400</v>
          </cell>
          <cell r="B92" t="str">
            <v>Mercer Island</v>
          </cell>
          <cell r="C92">
            <v>3927.3466666666668</v>
          </cell>
          <cell r="D92">
            <v>39057485.390000001</v>
          </cell>
          <cell r="E92">
            <v>9945.0058029000065</v>
          </cell>
          <cell r="F92">
            <v>39544433.07</v>
          </cell>
          <cell r="G92">
            <v>10068.99477594712</v>
          </cell>
          <cell r="H92">
            <v>2282.522552970453</v>
          </cell>
          <cell r="I92">
            <v>982.27831852548479</v>
          </cell>
          <cell r="J92">
            <v>5942.8803645209136</v>
          </cell>
          <cell r="K92">
            <v>824.5559062776905</v>
          </cell>
          <cell r="L92">
            <v>36.757633652576295</v>
          </cell>
          <cell r="M92">
            <v>1993398.64</v>
          </cell>
          <cell r="N92">
            <v>507.56880132812307</v>
          </cell>
        </row>
        <row r="93">
          <cell r="A93" t="str">
            <v>29100</v>
          </cell>
          <cell r="B93" t="str">
            <v>Burlington-Edison</v>
          </cell>
          <cell r="C93">
            <v>3804.6444444444442</v>
          </cell>
          <cell r="D93">
            <v>35568690.75</v>
          </cell>
          <cell r="E93">
            <v>9348.7555195696496</v>
          </cell>
          <cell r="F93">
            <v>36108430.43</v>
          </cell>
          <cell r="G93">
            <v>9490.6188889018686</v>
          </cell>
          <cell r="H93">
            <v>1587.6489585827849</v>
          </cell>
          <cell r="I93">
            <v>256.11966748243378</v>
          </cell>
          <cell r="J93">
            <v>6540.5213767967789</v>
          </cell>
          <cell r="K93">
            <v>1083.8456655316018</v>
          </cell>
          <cell r="L93">
            <v>22.483220508267674</v>
          </cell>
          <cell r="M93">
            <v>2340581.34</v>
          </cell>
          <cell r="N93">
            <v>615.19055832345259</v>
          </cell>
        </row>
        <row r="94">
          <cell r="A94" t="str">
            <v>32363</v>
          </cell>
          <cell r="B94" t="str">
            <v>West Valley (Spokane)</v>
          </cell>
          <cell r="C94">
            <v>3752.7455555555557</v>
          </cell>
          <cell r="D94">
            <v>35966200.170000002</v>
          </cell>
          <cell r="E94">
            <v>9583.9698262398106</v>
          </cell>
          <cell r="F94">
            <v>36327664.82</v>
          </cell>
          <cell r="G94">
            <v>9680.2898790248673</v>
          </cell>
          <cell r="H94">
            <v>1551.7868194871251</v>
          </cell>
          <cell r="I94">
            <v>312.86722550689547</v>
          </cell>
          <cell r="J94">
            <v>6622.3953002113121</v>
          </cell>
          <cell r="K94">
            <v>1110.1377826782227</v>
          </cell>
          <cell r="L94">
            <v>83.102751141312552</v>
          </cell>
          <cell r="M94">
            <v>2086929.53</v>
          </cell>
          <cell r="N94">
            <v>556.10738833878952</v>
          </cell>
        </row>
        <row r="95">
          <cell r="A95" t="str">
            <v>32360</v>
          </cell>
          <cell r="B95" t="str">
            <v>Cheney</v>
          </cell>
          <cell r="C95">
            <v>3694.6688888888889</v>
          </cell>
          <cell r="D95">
            <v>37221702.140000001</v>
          </cell>
          <cell r="E95">
            <v>10074.435154916904</v>
          </cell>
          <cell r="F95">
            <v>37443326.039999999</v>
          </cell>
          <cell r="G95">
            <v>10134.419934788924</v>
          </cell>
          <cell r="H95">
            <v>1535.2595944547127</v>
          </cell>
          <cell r="I95">
            <v>343.33994145318087</v>
          </cell>
          <cell r="J95">
            <v>6957.48180230855</v>
          </cell>
          <cell r="K95">
            <v>1184.2785866843578</v>
          </cell>
          <cell r="L95">
            <v>114.06000988812109</v>
          </cell>
          <cell r="M95">
            <v>2083522.23</v>
          </cell>
          <cell r="N95">
            <v>563.92664475722074</v>
          </cell>
        </row>
        <row r="96">
          <cell r="A96" t="str">
            <v>27417</v>
          </cell>
          <cell r="B96" t="str">
            <v>Fife</v>
          </cell>
          <cell r="C96">
            <v>3394.84</v>
          </cell>
          <cell r="D96">
            <v>30968892.890000001</v>
          </cell>
          <cell r="E96">
            <v>9122.3424049439727</v>
          </cell>
          <cell r="F96">
            <v>32018785.190000001</v>
          </cell>
          <cell r="G96">
            <v>9431.6036072392217</v>
          </cell>
          <cell r="H96">
            <v>1764.9613266015483</v>
          </cell>
          <cell r="I96">
            <v>332.1843768778499</v>
          </cell>
          <cell r="J96">
            <v>6173.5556079226135</v>
          </cell>
          <cell r="K96">
            <v>1124.2491987840369</v>
          </cell>
          <cell r="L96">
            <v>36.653097053174818</v>
          </cell>
          <cell r="M96">
            <v>2763196.98</v>
          </cell>
          <cell r="N96">
            <v>813.94026817169583</v>
          </cell>
        </row>
        <row r="97">
          <cell r="A97" t="str">
            <v>01147</v>
          </cell>
          <cell r="B97" t="str">
            <v>Othello</v>
          </cell>
          <cell r="C97">
            <v>3346.0277777777783</v>
          </cell>
          <cell r="D97">
            <v>31157991.300000001</v>
          </cell>
          <cell r="E97">
            <v>9311.9344396755678</v>
          </cell>
          <cell r="F97">
            <v>32741376.98</v>
          </cell>
          <cell r="G97">
            <v>9785.1479887428704</v>
          </cell>
          <cell r="H97">
            <v>610.60841262857275</v>
          </cell>
          <cell r="I97">
            <v>127.46951260615822</v>
          </cell>
          <cell r="J97">
            <v>7281.9711246336865</v>
          </cell>
          <cell r="K97">
            <v>1756.0019582091536</v>
          </cell>
          <cell r="L97">
            <v>9.0969806652996485</v>
          </cell>
          <cell r="M97">
            <v>9000186.6199999992</v>
          </cell>
          <cell r="N97">
            <v>2689.812284217604</v>
          </cell>
        </row>
        <row r="98">
          <cell r="A98" t="str">
            <v>21401</v>
          </cell>
          <cell r="B98" t="str">
            <v>Centralia</v>
          </cell>
          <cell r="C98">
            <v>3316.7855555555557</v>
          </cell>
          <cell r="D98">
            <v>32526809.600000001</v>
          </cell>
          <cell r="E98">
            <v>9806.7267404484992</v>
          </cell>
          <cell r="F98">
            <v>32851402.760000002</v>
          </cell>
          <cell r="G98">
            <v>9904.5905168558456</v>
          </cell>
          <cell r="H98">
            <v>1301.6544626373525</v>
          </cell>
          <cell r="I98">
            <v>145.29634549113314</v>
          </cell>
          <cell r="J98">
            <v>6558.542075041194</v>
          </cell>
          <cell r="K98">
            <v>1625.0305332438666</v>
          </cell>
          <cell r="L98">
            <v>274.06710044229573</v>
          </cell>
          <cell r="M98">
            <v>2560643.89</v>
          </cell>
          <cell r="N98">
            <v>772.0257602156305</v>
          </cell>
        </row>
        <row r="99">
          <cell r="A99" t="str">
            <v>39202</v>
          </cell>
          <cell r="B99" t="str">
            <v>Toppenish</v>
          </cell>
          <cell r="C99">
            <v>3285.4711111111114</v>
          </cell>
          <cell r="D99">
            <v>34361967.259999998</v>
          </cell>
          <cell r="E99">
            <v>10458.764085245341</v>
          </cell>
          <cell r="F99">
            <v>35398800.5</v>
          </cell>
          <cell r="G99">
            <v>10774.345383919233</v>
          </cell>
          <cell r="H99">
            <v>255.70914538216061</v>
          </cell>
          <cell r="I99">
            <v>426.23017906446017</v>
          </cell>
          <cell r="J99">
            <v>7730.1179164564246</v>
          </cell>
          <cell r="K99">
            <v>2316.6325901511163</v>
          </cell>
          <cell r="L99">
            <v>45.65555286507194</v>
          </cell>
          <cell r="M99">
            <v>3083335.05</v>
          </cell>
          <cell r="N99">
            <v>938.47577584002818</v>
          </cell>
        </row>
        <row r="100">
          <cell r="A100" t="str">
            <v>39200</v>
          </cell>
          <cell r="B100" t="str">
            <v>Grandview</v>
          </cell>
          <cell r="C100">
            <v>3278.7544444444447</v>
          </cell>
          <cell r="D100">
            <v>30695588.010000002</v>
          </cell>
          <cell r="E100">
            <v>9361.9661155201557</v>
          </cell>
          <cell r="F100">
            <v>31764401.960000001</v>
          </cell>
          <cell r="G100">
            <v>9687.9478162269606</v>
          </cell>
          <cell r="H100">
            <v>278.6733881667123</v>
          </cell>
          <cell r="I100">
            <v>147.26366313223957</v>
          </cell>
          <cell r="J100">
            <v>7497.8282748970714</v>
          </cell>
          <cell r="K100">
            <v>1743.2145642027335</v>
          </cell>
          <cell r="L100">
            <v>20.967925828202375</v>
          </cell>
          <cell r="M100">
            <v>4081891.64</v>
          </cell>
          <cell r="N100">
            <v>1244.9519197500133</v>
          </cell>
        </row>
        <row r="101">
          <cell r="A101" t="str">
            <v>39119</v>
          </cell>
          <cell r="B101" t="str">
            <v>Selah</v>
          </cell>
          <cell r="C101">
            <v>3258.0444444444438</v>
          </cell>
          <cell r="D101">
            <v>30965702.460000001</v>
          </cell>
          <cell r="E101">
            <v>9504.3830702807427</v>
          </cell>
          <cell r="F101">
            <v>31179867.219999999</v>
          </cell>
          <cell r="G101">
            <v>9570.1172134613826</v>
          </cell>
          <cell r="H101">
            <v>1296.1333223064962</v>
          </cell>
          <cell r="I101">
            <v>207.19593962295039</v>
          </cell>
          <cell r="J101">
            <v>6926.2523040405986</v>
          </cell>
          <cell r="K101">
            <v>1140.5356474913378</v>
          </cell>
          <cell r="L101">
            <v>0</v>
          </cell>
          <cell r="M101">
            <v>2885419.26</v>
          </cell>
          <cell r="N101">
            <v>885.62918928873501</v>
          </cell>
        </row>
        <row r="102">
          <cell r="A102" t="str">
            <v>14005</v>
          </cell>
          <cell r="B102" t="str">
            <v>Aberdeen</v>
          </cell>
          <cell r="C102">
            <v>3256.37</v>
          </cell>
          <cell r="D102">
            <v>35151044.130000003</v>
          </cell>
          <cell r="E102">
            <v>10794.548570954776</v>
          </cell>
          <cell r="F102">
            <v>36004364.310000002</v>
          </cell>
          <cell r="G102">
            <v>11056.595015308458</v>
          </cell>
          <cell r="H102">
            <v>1358.2121964027431</v>
          </cell>
          <cell r="I102">
            <v>254.93816120404006</v>
          </cell>
          <cell r="J102">
            <v>7595.0228935901005</v>
          </cell>
          <cell r="K102">
            <v>1757.5189490137789</v>
          </cell>
          <cell r="L102">
            <v>90.902815097792953</v>
          </cell>
          <cell r="M102">
            <v>2555594.41</v>
          </cell>
          <cell r="N102">
            <v>784.79853640710371</v>
          </cell>
        </row>
        <row r="103">
          <cell r="A103" t="str">
            <v>39207</v>
          </cell>
          <cell r="B103" t="str">
            <v>Wapato</v>
          </cell>
          <cell r="C103">
            <v>3160.3166666666666</v>
          </cell>
          <cell r="D103">
            <v>35126399.460000001</v>
          </cell>
          <cell r="E103">
            <v>11114.835367763779</v>
          </cell>
          <cell r="F103">
            <v>34712901.350000001</v>
          </cell>
          <cell r="G103">
            <v>10983.994647160887</v>
          </cell>
          <cell r="H103">
            <v>186.76006940232784</v>
          </cell>
          <cell r="I103">
            <v>134.88648289464663</v>
          </cell>
          <cell r="J103">
            <v>7513.1652534819832</v>
          </cell>
          <cell r="K103">
            <v>3127.727497771848</v>
          </cell>
          <cell r="L103">
            <v>21.455343610081265</v>
          </cell>
          <cell r="M103">
            <v>2412158.31</v>
          </cell>
          <cell r="N103">
            <v>763.26474984046956</v>
          </cell>
        </row>
        <row r="104">
          <cell r="A104" t="str">
            <v>17407</v>
          </cell>
          <cell r="B104" t="str">
            <v>Riverview</v>
          </cell>
          <cell r="C104">
            <v>3034.3688888888892</v>
          </cell>
          <cell r="D104">
            <v>27749320.690000001</v>
          </cell>
          <cell r="E104">
            <v>9145.0056687607012</v>
          </cell>
          <cell r="F104">
            <v>28150246.52</v>
          </cell>
          <cell r="G104">
            <v>9277.1339117927491</v>
          </cell>
          <cell r="H104">
            <v>1722.1760706601262</v>
          </cell>
          <cell r="I104">
            <v>599.10841646734514</v>
          </cell>
          <cell r="J104">
            <v>6196.5895111998398</v>
          </cell>
          <cell r="K104">
            <v>759.18081958833113</v>
          </cell>
          <cell r="L104">
            <v>7.9093877108620786E-2</v>
          </cell>
          <cell r="M104">
            <v>2569645.0099999998</v>
          </cell>
          <cell r="N104">
            <v>846.84661097383594</v>
          </cell>
        </row>
        <row r="105">
          <cell r="A105">
            <v>21</v>
          </cell>
          <cell r="B105" t="str">
            <v xml:space="preserve"> Subtotal  (22 districts)</v>
          </cell>
          <cell r="C105">
            <v>83278.485555555555</v>
          </cell>
          <cell r="D105">
            <v>808706308.16000009</v>
          </cell>
          <cell r="E105">
            <v>9710.8671317096359</v>
          </cell>
          <cell r="F105">
            <v>820947473.08000004</v>
          </cell>
          <cell r="G105">
            <v>9857.8578561246923</v>
          </cell>
          <cell r="H105">
            <v>1362.673561760389</v>
          </cell>
          <cell r="I105">
            <v>323.88737319203835</v>
          </cell>
          <cell r="J105">
            <v>6770.3664900806634</v>
          </cell>
          <cell r="K105">
            <v>1332.5479900324265</v>
          </cell>
          <cell r="L105">
            <v>68.382441059173388</v>
          </cell>
          <cell r="M105">
            <v>64644431.839999996</v>
          </cell>
          <cell r="N105">
            <v>776.24408523706074</v>
          </cell>
        </row>
        <row r="106">
          <cell r="B106" t="str">
            <v>2,000–2,999</v>
          </cell>
        </row>
        <row r="107">
          <cell r="B107" t="str">
            <v>2,000–2,999</v>
          </cell>
        </row>
        <row r="108">
          <cell r="A108" t="str">
            <v>17407</v>
          </cell>
          <cell r="B108" t="str">
            <v>Riverview</v>
          </cell>
          <cell r="C108">
            <v>2975.06</v>
          </cell>
          <cell r="D108">
            <v>26083340.960000001</v>
          </cell>
          <cell r="E108">
            <v>8767.3327462303278</v>
          </cell>
          <cell r="F108">
            <v>26412895.620000001</v>
          </cell>
          <cell r="G108">
            <v>8878.105187794532</v>
          </cell>
          <cell r="H108">
            <v>1633.6600404697722</v>
          </cell>
          <cell r="I108">
            <v>606.29453859754074</v>
          </cell>
          <cell r="J108">
            <v>6255.0526342325875</v>
          </cell>
          <cell r="K108">
            <v>383.09797449463201</v>
          </cell>
          <cell r="L108">
            <v>0</v>
          </cell>
          <cell r="M108">
            <v>2168719.1800000002</v>
          </cell>
          <cell r="N108">
            <v>728.96653512870341</v>
          </cell>
        </row>
        <row r="109">
          <cell r="A109" t="str">
            <v>06112</v>
          </cell>
          <cell r="B109" t="str">
            <v>Washougal</v>
          </cell>
          <cell r="C109">
            <v>2911.818888888889</v>
          </cell>
          <cell r="D109">
            <v>27518239.649999999</v>
          </cell>
          <cell r="E109">
            <v>9450.5327082690201</v>
          </cell>
          <cell r="F109">
            <v>27888125.440000001</v>
          </cell>
          <cell r="G109">
            <v>9577.5618279067276</v>
          </cell>
          <cell r="H109">
            <v>1565.5811346630608</v>
          </cell>
          <cell r="I109">
            <v>337.70670413338433</v>
          </cell>
          <cell r="J109">
            <v>6324.5140452493042</v>
          </cell>
          <cell r="K109">
            <v>1334.1414587369406</v>
          </cell>
          <cell r="L109">
            <v>15.618485124036635</v>
          </cell>
          <cell r="M109">
            <v>3211809.14</v>
          </cell>
          <cell r="N109">
            <v>1103.0250378056937</v>
          </cell>
        </row>
        <row r="110">
          <cell r="A110" t="str">
            <v>19401</v>
          </cell>
          <cell r="B110" t="str">
            <v>Ellensburg</v>
          </cell>
          <cell r="C110">
            <v>2905.0277777777778</v>
          </cell>
          <cell r="D110">
            <v>27098525.690000001</v>
          </cell>
          <cell r="E110">
            <v>9328.146841586904</v>
          </cell>
          <cell r="F110">
            <v>27460216.329999998</v>
          </cell>
          <cell r="G110">
            <v>9452.6518954685835</v>
          </cell>
          <cell r="H110">
            <v>1569.8163283961715</v>
          </cell>
          <cell r="I110">
            <v>306.44381675447738</v>
          </cell>
          <cell r="J110">
            <v>6240.6540683298108</v>
          </cell>
          <cell r="K110">
            <v>1236.3267186200169</v>
          </cell>
          <cell r="L110">
            <v>99.410963368107005</v>
          </cell>
          <cell r="M110">
            <v>2058236.96</v>
          </cell>
          <cell r="N110">
            <v>708.50852984767789</v>
          </cell>
        </row>
        <row r="111">
          <cell r="A111" t="str">
            <v>05323</v>
          </cell>
          <cell r="B111" t="str">
            <v>Sequim</v>
          </cell>
          <cell r="C111">
            <v>2861.0955555555552</v>
          </cell>
          <cell r="D111">
            <v>24019009.949999999</v>
          </cell>
          <cell r="E111">
            <v>8395.0394118647637</v>
          </cell>
          <cell r="F111">
            <v>24604070.350000001</v>
          </cell>
          <cell r="G111">
            <v>8599.5276537425852</v>
          </cell>
          <cell r="H111">
            <v>1039.1848689662779</v>
          </cell>
          <cell r="I111">
            <v>222.12489854313776</v>
          </cell>
          <cell r="J111">
            <v>6130.8514725905306</v>
          </cell>
          <cell r="K111">
            <v>1171.5681195936602</v>
          </cell>
          <cell r="L111">
            <v>35.798294048977354</v>
          </cell>
          <cell r="M111">
            <v>2838294.63</v>
          </cell>
          <cell r="N111">
            <v>992.03070113779268</v>
          </cell>
        </row>
        <row r="112">
          <cell r="A112" t="str">
            <v>21302</v>
          </cell>
          <cell r="B112" t="str">
            <v>Chehalis</v>
          </cell>
          <cell r="C112">
            <v>2833.661111111111</v>
          </cell>
          <cell r="D112">
            <v>28547151.84</v>
          </cell>
          <cell r="E112">
            <v>10074.29989707073</v>
          </cell>
          <cell r="F112">
            <v>28603428.579999998</v>
          </cell>
          <cell r="G112">
            <v>10094.159978355445</v>
          </cell>
          <cell r="H112">
            <v>1246.4686218653137</v>
          </cell>
          <cell r="I112">
            <v>217.53728333388881</v>
          </cell>
          <cell r="J112">
            <v>6791.4698319214049</v>
          </cell>
          <cell r="K112">
            <v>1271.5045902532845</v>
          </cell>
          <cell r="L112">
            <v>567.17965098155321</v>
          </cell>
          <cell r="M112">
            <v>1217210.8999999999</v>
          </cell>
          <cell r="N112">
            <v>429.55415353910035</v>
          </cell>
        </row>
        <row r="113">
          <cell r="A113" t="str">
            <v>05402</v>
          </cell>
          <cell r="B113" t="str">
            <v>Quillayute Valley</v>
          </cell>
          <cell r="C113">
            <v>2767.2344444444448</v>
          </cell>
          <cell r="D113">
            <v>20455842.07</v>
          </cell>
          <cell r="E113">
            <v>7392.1608308495715</v>
          </cell>
          <cell r="F113">
            <v>21016790.629999999</v>
          </cell>
          <cell r="G113">
            <v>7594.8717219076716</v>
          </cell>
          <cell r="H113">
            <v>198.93742689753225</v>
          </cell>
          <cell r="I113">
            <v>79.814917902390306</v>
          </cell>
          <cell r="J113">
            <v>6175.0947608743736</v>
          </cell>
          <cell r="K113">
            <v>1056.3368874901576</v>
          </cell>
          <cell r="L113">
            <v>84.687728743217761</v>
          </cell>
          <cell r="M113">
            <v>1141444.76</v>
          </cell>
          <cell r="N113">
            <v>412.48574449179301</v>
          </cell>
        </row>
        <row r="114">
          <cell r="A114" t="str">
            <v>03116</v>
          </cell>
          <cell r="B114" t="str">
            <v>Prosser</v>
          </cell>
          <cell r="C114">
            <v>2762.6188888888892</v>
          </cell>
          <cell r="D114">
            <v>27214550.969999999</v>
          </cell>
          <cell r="E114">
            <v>9850.9972111808547</v>
          </cell>
          <cell r="F114">
            <v>27887983.050000001</v>
          </cell>
          <cell r="G114">
            <v>10094.763038855643</v>
          </cell>
          <cell r="H114">
            <v>1105.5899683754183</v>
          </cell>
          <cell r="I114">
            <v>144.33428425604205</v>
          </cell>
          <cell r="J114">
            <v>7417.3390989306827</v>
          </cell>
          <cell r="K114">
            <v>1408.5401412588781</v>
          </cell>
          <cell r="L114">
            <v>18.959546034620129</v>
          </cell>
          <cell r="M114">
            <v>3341921.47</v>
          </cell>
          <cell r="N114">
            <v>1209.6932672983003</v>
          </cell>
        </row>
        <row r="115">
          <cell r="A115" t="str">
            <v>29103</v>
          </cell>
          <cell r="B115" t="str">
            <v>Anacortes</v>
          </cell>
          <cell r="C115">
            <v>2709.1666666666665</v>
          </cell>
          <cell r="D115">
            <v>26860878.670000002</v>
          </cell>
          <cell r="E115">
            <v>9914.8121820978176</v>
          </cell>
          <cell r="F115">
            <v>27436646.379999999</v>
          </cell>
          <cell r="G115">
            <v>10127.337944017225</v>
          </cell>
          <cell r="H115">
            <v>2425.933823438942</v>
          </cell>
          <cell r="I115">
            <v>458.65983266687175</v>
          </cell>
          <cell r="J115">
            <v>6169.1195066133496</v>
          </cell>
          <cell r="K115">
            <v>1030.2705124577055</v>
          </cell>
          <cell r="L115">
            <v>43.354268840356816</v>
          </cell>
          <cell r="M115">
            <v>2783802.01</v>
          </cell>
          <cell r="N115">
            <v>1027.549188557367</v>
          </cell>
        </row>
        <row r="116">
          <cell r="A116" t="str">
            <v>37504</v>
          </cell>
          <cell r="B116" t="str">
            <v>Lynden</v>
          </cell>
          <cell r="C116">
            <v>2685.1422222222222</v>
          </cell>
          <cell r="D116">
            <v>23719269.010000002</v>
          </cell>
          <cell r="E116">
            <v>8833.524278043622</v>
          </cell>
          <cell r="F116">
            <v>24452107.390000001</v>
          </cell>
          <cell r="G116">
            <v>9106.4477656470099</v>
          </cell>
          <cell r="H116">
            <v>1455.3165927896227</v>
          </cell>
          <cell r="I116">
            <v>194.69162775569924</v>
          </cell>
          <cell r="J116">
            <v>6273.9453763674019</v>
          </cell>
          <cell r="K116">
            <v>1141.7947342329892</v>
          </cell>
          <cell r="L116">
            <v>40.699434501296849</v>
          </cell>
          <cell r="M116">
            <v>1268998.78</v>
          </cell>
          <cell r="N116">
            <v>472.60021070681961</v>
          </cell>
        </row>
        <row r="117">
          <cell r="A117" t="str">
            <v>17406</v>
          </cell>
          <cell r="B117" t="str">
            <v>Tukwila</v>
          </cell>
          <cell r="C117">
            <v>2684.7777777777778</v>
          </cell>
          <cell r="D117">
            <v>29329930.34</v>
          </cell>
          <cell r="E117">
            <v>10924.528123991226</v>
          </cell>
          <cell r="F117">
            <v>29706281.629999999</v>
          </cell>
          <cell r="G117">
            <v>11064.707804080619</v>
          </cell>
          <cell r="H117">
            <v>2538.4097806563755</v>
          </cell>
          <cell r="I117">
            <v>278.50969126350202</v>
          </cell>
          <cell r="J117">
            <v>6797.2084099656513</v>
          </cell>
          <cell r="K117">
            <v>1450.5799221950915</v>
          </cell>
          <cell r="L117">
            <v>0</v>
          </cell>
          <cell r="M117">
            <v>2050545.42</v>
          </cell>
          <cell r="N117">
            <v>763.76727972519961</v>
          </cell>
        </row>
        <row r="118">
          <cell r="A118" t="str">
            <v>39090</v>
          </cell>
          <cell r="B118" t="str">
            <v>East Valley (Yakima)</v>
          </cell>
          <cell r="C118">
            <v>2679.4455555555555</v>
          </cell>
          <cell r="D118">
            <v>23939744.66</v>
          </cell>
          <cell r="E118">
            <v>8934.5889526896317</v>
          </cell>
          <cell r="F118">
            <v>24810148.27</v>
          </cell>
          <cell r="G118">
            <v>9259.4336237057341</v>
          </cell>
          <cell r="H118">
            <v>1185.762559501323</v>
          </cell>
          <cell r="I118">
            <v>179.57064998106986</v>
          </cell>
          <cell r="J118">
            <v>6618.886356256955</v>
          </cell>
          <cell r="K118">
            <v>1273.5956261266324</v>
          </cell>
          <cell r="L118">
            <v>1.6184318397545761</v>
          </cell>
          <cell r="M118">
            <v>1438946</v>
          </cell>
          <cell r="N118">
            <v>537.03125149025436</v>
          </cell>
        </row>
        <row r="119">
          <cell r="A119" t="str">
            <v>02250</v>
          </cell>
          <cell r="B119" t="str">
            <v>Clarkston</v>
          </cell>
          <cell r="C119">
            <v>2626.402222222222</v>
          </cell>
          <cell r="D119">
            <v>26337996.52</v>
          </cell>
          <cell r="E119">
            <v>10028.165639349478</v>
          </cell>
          <cell r="F119">
            <v>26788242.969999999</v>
          </cell>
          <cell r="G119">
            <v>10199.596521561816</v>
          </cell>
          <cell r="H119">
            <v>1134.3385391591878</v>
          </cell>
          <cell r="I119">
            <v>190.84664403607468</v>
          </cell>
          <cell r="J119">
            <v>7065.4823556686333</v>
          </cell>
          <cell r="K119">
            <v>1803.1328674375848</v>
          </cell>
          <cell r="L119">
            <v>5.7961152603350081</v>
          </cell>
          <cell r="M119">
            <v>1903674.45</v>
          </cell>
          <cell r="N119">
            <v>724.82212887761125</v>
          </cell>
        </row>
        <row r="120">
          <cell r="A120" t="str">
            <v>32414</v>
          </cell>
          <cell r="B120" t="str">
            <v>Deer Park</v>
          </cell>
          <cell r="C120">
            <v>2436.4044444444439</v>
          </cell>
          <cell r="D120">
            <v>22141670.710000001</v>
          </cell>
          <cell r="E120">
            <v>9087.846954346207</v>
          </cell>
          <cell r="F120">
            <v>22471175.050000001</v>
          </cell>
          <cell r="G120">
            <v>9223.0890077545992</v>
          </cell>
          <cell r="H120">
            <v>590.52425112780043</v>
          </cell>
          <cell r="I120">
            <v>136.17136135033232</v>
          </cell>
          <cell r="J120">
            <v>6973.9967593411784</v>
          </cell>
          <cell r="K120">
            <v>1348.4547064800411</v>
          </cell>
          <cell r="L120">
            <v>173.94192945524466</v>
          </cell>
          <cell r="M120">
            <v>1034798.13</v>
          </cell>
          <cell r="N120">
            <v>424.7234618043712</v>
          </cell>
        </row>
        <row r="121">
          <cell r="A121" t="str">
            <v>31306</v>
          </cell>
          <cell r="B121" t="str">
            <v>Lakewood</v>
          </cell>
          <cell r="C121">
            <v>2420.2766666666671</v>
          </cell>
          <cell r="D121">
            <v>23178105.870000001</v>
          </cell>
          <cell r="E121">
            <v>9576.6348489084576</v>
          </cell>
          <cell r="F121">
            <v>23218035.109999999</v>
          </cell>
          <cell r="G121">
            <v>9593.1326487467668</v>
          </cell>
          <cell r="H121">
            <v>1695.8351731138173</v>
          </cell>
          <cell r="I121">
            <v>329.98662962774227</v>
          </cell>
          <cell r="J121">
            <v>6251.4333168522035</v>
          </cell>
          <cell r="K121">
            <v>1315.8775291530028</v>
          </cell>
          <cell r="L121">
            <v>0</v>
          </cell>
          <cell r="M121">
            <v>898033.76</v>
          </cell>
          <cell r="N121">
            <v>371.04591072921409</v>
          </cell>
        </row>
        <row r="122">
          <cell r="A122" t="str">
            <v>13144</v>
          </cell>
          <cell r="B122" t="str">
            <v>Quincy</v>
          </cell>
          <cell r="C122">
            <v>2381.0100000000002</v>
          </cell>
          <cell r="D122">
            <v>24507892.649999999</v>
          </cell>
          <cell r="E122">
            <v>10293.065820807135</v>
          </cell>
          <cell r="F122">
            <v>25131293.68</v>
          </cell>
          <cell r="G122">
            <v>10554.887917312401</v>
          </cell>
          <cell r="H122">
            <v>1214.3931188865229</v>
          </cell>
          <cell r="I122">
            <v>116.57700303652651</v>
          </cell>
          <cell r="J122">
            <v>7308.6949949811215</v>
          </cell>
          <cell r="K122">
            <v>1915.0506045753693</v>
          </cell>
          <cell r="L122">
            <v>0.17219583286084475</v>
          </cell>
          <cell r="M122">
            <v>2479020.62</v>
          </cell>
          <cell r="N122">
            <v>1041.1634642441652</v>
          </cell>
        </row>
        <row r="123">
          <cell r="A123" t="str">
            <v>33115</v>
          </cell>
          <cell r="B123" t="str">
            <v>Colville</v>
          </cell>
          <cell r="C123">
            <v>2369.7066666666665</v>
          </cell>
          <cell r="D123">
            <v>21401910.539999999</v>
          </cell>
          <cell r="E123">
            <v>9031.4598178114884</v>
          </cell>
          <cell r="F123">
            <v>21275919.66</v>
          </cell>
          <cell r="G123">
            <v>8978.2925284704725</v>
          </cell>
          <cell r="H123">
            <v>807.50864945309684</v>
          </cell>
          <cell r="I123">
            <v>142.80019749279796</v>
          </cell>
          <cell r="J123">
            <v>6918.7862745318689</v>
          </cell>
          <cell r="K123">
            <v>1104.3322478731548</v>
          </cell>
          <cell r="L123">
            <v>4.8651591195534758</v>
          </cell>
          <cell r="M123">
            <v>92457.36</v>
          </cell>
          <cell r="N123">
            <v>39.016373334533675</v>
          </cell>
        </row>
        <row r="124">
          <cell r="B124" t="str">
            <v>2,000–2,999 (cont.)</v>
          </cell>
        </row>
        <row r="126">
          <cell r="A126" t="str">
            <v>38267</v>
          </cell>
          <cell r="B126" t="str">
            <v>Pullman</v>
          </cell>
          <cell r="C126">
            <v>2260.8055555555557</v>
          </cell>
          <cell r="D126">
            <v>20271696.989999998</v>
          </cell>
          <cell r="E126">
            <v>8966.5813763530696</v>
          </cell>
          <cell r="F126">
            <v>20765360.59</v>
          </cell>
          <cell r="G126">
            <v>9184.9387661723322</v>
          </cell>
          <cell r="H126">
            <v>1671.1780766442639</v>
          </cell>
          <cell r="I126">
            <v>298.71278772315668</v>
          </cell>
          <cell r="J126">
            <v>6211.3570649596386</v>
          </cell>
          <cell r="K126">
            <v>1002.8108009681899</v>
          </cell>
          <cell r="L126">
            <v>0.88003587708412678</v>
          </cell>
          <cell r="M126">
            <v>2106531.3199999998</v>
          </cell>
          <cell r="N126">
            <v>931.76138691960819</v>
          </cell>
        </row>
        <row r="127">
          <cell r="A127" t="str">
            <v>13165</v>
          </cell>
          <cell r="B127" t="str">
            <v>Ephrata</v>
          </cell>
          <cell r="C127">
            <v>2225.7855555555557</v>
          </cell>
          <cell r="D127">
            <v>19897559.52</v>
          </cell>
          <cell r="E127">
            <v>8939.567188014018</v>
          </cell>
          <cell r="F127">
            <v>21169850</v>
          </cell>
          <cell r="G127">
            <v>9511.1813207521736</v>
          </cell>
          <cell r="H127">
            <v>1172.2292488993899</v>
          </cell>
          <cell r="I127">
            <v>160.87069084722646</v>
          </cell>
          <cell r="J127">
            <v>6943.4217871642832</v>
          </cell>
          <cell r="K127">
            <v>1192.290822166656</v>
          </cell>
          <cell r="L127">
            <v>42.368771674619737</v>
          </cell>
          <cell r="M127">
            <v>2141104.0299999998</v>
          </cell>
          <cell r="N127">
            <v>961.95431974828352</v>
          </cell>
        </row>
        <row r="128">
          <cell r="A128" t="str">
            <v>31332</v>
          </cell>
          <cell r="B128" t="str">
            <v>Granite Falls</v>
          </cell>
          <cell r="C128">
            <v>2222.7766666666666</v>
          </cell>
          <cell r="D128">
            <v>21231276.149999999</v>
          </cell>
          <cell r="E128">
            <v>9551.6911205654178</v>
          </cell>
          <cell r="F128">
            <v>20566386.190000001</v>
          </cell>
          <cell r="G128">
            <v>9252.5652704650201</v>
          </cell>
          <cell r="H128">
            <v>1514.9260699455488</v>
          </cell>
          <cell r="I128">
            <v>218.50313496782556</v>
          </cell>
          <cell r="J128">
            <v>6404.4758717699951</v>
          </cell>
          <cell r="K128">
            <v>1114.6601937816517</v>
          </cell>
          <cell r="L128">
            <v>0</v>
          </cell>
          <cell r="M128">
            <v>-85598.38</v>
          </cell>
          <cell r="N128">
            <v>-38.509662839121638</v>
          </cell>
        </row>
        <row r="129">
          <cell r="A129" t="str">
            <v>34401</v>
          </cell>
          <cell r="B129" t="str">
            <v>Rochester</v>
          </cell>
          <cell r="C129">
            <v>2198.6755555555555</v>
          </cell>
          <cell r="D129">
            <v>21311912.07</v>
          </cell>
          <cell r="E129">
            <v>9693.0681819560068</v>
          </cell>
          <cell r="F129">
            <v>21970564.75</v>
          </cell>
          <cell r="G129">
            <v>9992.6361097185782</v>
          </cell>
          <cell r="H129">
            <v>1220.9174305945803</v>
          </cell>
          <cell r="I129">
            <v>229.32248404089731</v>
          </cell>
          <cell r="J129">
            <v>7386.8773266532171</v>
          </cell>
          <cell r="K129">
            <v>1155.3951575898218</v>
          </cell>
          <cell r="L129">
            <v>0.12371084006128942</v>
          </cell>
          <cell r="M129">
            <v>2766222.69</v>
          </cell>
          <cell r="N129">
            <v>1258.1313705018374</v>
          </cell>
        </row>
        <row r="130">
          <cell r="A130" t="str">
            <v>27344</v>
          </cell>
          <cell r="B130" t="str">
            <v>Orting</v>
          </cell>
          <cell r="C130">
            <v>2187.557777777778</v>
          </cell>
          <cell r="D130">
            <v>19167806.32</v>
          </cell>
          <cell r="E130">
            <v>8762.194313089889</v>
          </cell>
          <cell r="F130">
            <v>19536191.960000001</v>
          </cell>
          <cell r="G130">
            <v>8930.594729180486</v>
          </cell>
          <cell r="H130">
            <v>1442.1828132031558</v>
          </cell>
          <cell r="I130">
            <v>271.22940295672191</v>
          </cell>
          <cell r="J130">
            <v>5763.3905893025294</v>
          </cell>
          <cell r="K130">
            <v>1409.2842170009983</v>
          </cell>
          <cell r="L130">
            <v>44.507706717079721</v>
          </cell>
          <cell r="M130">
            <v>1174355.5900000001</v>
          </cell>
          <cell r="N130">
            <v>536.83409047735631</v>
          </cell>
        </row>
        <row r="131">
          <cell r="A131" t="str">
            <v>23403</v>
          </cell>
          <cell r="B131" t="str">
            <v>North Mason</v>
          </cell>
          <cell r="C131">
            <v>2177.5133333333333</v>
          </cell>
          <cell r="D131">
            <v>20364491.91</v>
          </cell>
          <cell r="E131">
            <v>9352.1778251644846</v>
          </cell>
          <cell r="F131">
            <v>20455235.050000001</v>
          </cell>
          <cell r="G131">
            <v>9393.85065380388</v>
          </cell>
          <cell r="H131">
            <v>1355.259830020176</v>
          </cell>
          <cell r="I131">
            <v>216.32585334341616</v>
          </cell>
          <cell r="J131">
            <v>6605.7669910938175</v>
          </cell>
          <cell r="K131">
            <v>1155.0696390684175</v>
          </cell>
          <cell r="L131">
            <v>61.428340278054172</v>
          </cell>
          <cell r="M131">
            <v>1211646.3400000001</v>
          </cell>
          <cell r="N131">
            <v>556.43578454934834</v>
          </cell>
        </row>
        <row r="132">
          <cell r="A132" t="str">
            <v>08404</v>
          </cell>
          <cell r="B132" t="str">
            <v>Woodland</v>
          </cell>
          <cell r="C132">
            <v>2151.701111111111</v>
          </cell>
          <cell r="D132">
            <v>20219203.350000001</v>
          </cell>
          <cell r="E132">
            <v>9396.8457076080904</v>
          </cell>
          <cell r="F132">
            <v>20740096.199999999</v>
          </cell>
          <cell r="G132">
            <v>9638.9299112691715</v>
          </cell>
          <cell r="H132">
            <v>1099.0923589655936</v>
          </cell>
          <cell r="I132">
            <v>242.44496938081554</v>
          </cell>
          <cell r="J132">
            <v>6772.0984502700958</v>
          </cell>
          <cell r="K132">
            <v>1039.0611634928644</v>
          </cell>
          <cell r="L132">
            <v>486.23296915980177</v>
          </cell>
          <cell r="M132">
            <v>1316966.3400000001</v>
          </cell>
          <cell r="N132">
            <v>612.05821440503667</v>
          </cell>
        </row>
        <row r="133">
          <cell r="A133" t="str">
            <v>37503</v>
          </cell>
          <cell r="B133" t="str">
            <v>Blaine</v>
          </cell>
          <cell r="C133">
            <v>2135.42</v>
          </cell>
          <cell r="D133">
            <v>20988830.93</v>
          </cell>
          <cell r="E133">
            <v>9828.9006050332009</v>
          </cell>
          <cell r="F133">
            <v>21142180.149999999</v>
          </cell>
          <cell r="G133">
            <v>9900.7128105946358</v>
          </cell>
          <cell r="H133">
            <v>2075.0086540352718</v>
          </cell>
          <cell r="I133">
            <v>247.96610971143852</v>
          </cell>
          <cell r="J133">
            <v>6470.8191128677254</v>
          </cell>
          <cell r="K133">
            <v>1106.9189339802006</v>
          </cell>
          <cell r="L133">
            <v>0</v>
          </cell>
          <cell r="M133">
            <v>1792412.14</v>
          </cell>
          <cell r="N133">
            <v>839.37217971171935</v>
          </cell>
        </row>
        <row r="134">
          <cell r="A134" t="str">
            <v>31311</v>
          </cell>
          <cell r="B134" t="str">
            <v>Sultan</v>
          </cell>
          <cell r="C134">
            <v>2113.7644444444441</v>
          </cell>
          <cell r="D134">
            <v>19972810.420000002</v>
          </cell>
          <cell r="E134">
            <v>9448.9291238170154</v>
          </cell>
          <cell r="F134">
            <v>19906825.289999999</v>
          </cell>
          <cell r="G134">
            <v>9417.7122442950658</v>
          </cell>
          <cell r="H134">
            <v>1565.3032572745417</v>
          </cell>
          <cell r="I134">
            <v>206.15721924234177</v>
          </cell>
          <cell r="J134">
            <v>6522.861800537009</v>
          </cell>
          <cell r="K134">
            <v>1114.2444354148574</v>
          </cell>
          <cell r="L134">
            <v>9.1455318263151391</v>
          </cell>
          <cell r="M134">
            <v>902256.72</v>
          </cell>
          <cell r="N134">
            <v>426.84828121287569</v>
          </cell>
        </row>
        <row r="135">
          <cell r="A135" t="str">
            <v>37507</v>
          </cell>
          <cell r="B135" t="str">
            <v>Mount Baker</v>
          </cell>
          <cell r="C135">
            <v>2093.7555555555559</v>
          </cell>
          <cell r="D135">
            <v>21946373.539999999</v>
          </cell>
          <cell r="E135">
            <v>10481.822236491576</v>
          </cell>
          <cell r="F135">
            <v>23127216.109999999</v>
          </cell>
          <cell r="G135">
            <v>11045.805251064008</v>
          </cell>
          <cell r="H135">
            <v>1769.7356074677077</v>
          </cell>
          <cell r="I135">
            <v>305.65113406000916</v>
          </cell>
          <cell r="J135">
            <v>7242.1504457699575</v>
          </cell>
          <cell r="K135">
            <v>1371.5227894586017</v>
          </cell>
          <cell r="L135">
            <v>356.7452743077298</v>
          </cell>
          <cell r="M135">
            <v>3418377.08</v>
          </cell>
          <cell r="N135">
            <v>1632.6533777688151</v>
          </cell>
        </row>
        <row r="136">
          <cell r="A136" t="str">
            <v>06122</v>
          </cell>
          <cell r="B136" t="str">
            <v>Ridgefield</v>
          </cell>
          <cell r="C136">
            <v>2066.7300000000005</v>
          </cell>
          <cell r="D136">
            <v>18054098.539999999</v>
          </cell>
          <cell r="E136">
            <v>8735.5864288029861</v>
          </cell>
          <cell r="F136">
            <v>17980222.440000001</v>
          </cell>
          <cell r="G136">
            <v>8699.8410242266764</v>
          </cell>
          <cell r="H136">
            <v>1576.7556187794241</v>
          </cell>
          <cell r="I136">
            <v>238.8293149080915</v>
          </cell>
          <cell r="J136">
            <v>5944.2748157717733</v>
          </cell>
          <cell r="K136">
            <v>939.98127476738591</v>
          </cell>
          <cell r="L136">
            <v>0</v>
          </cell>
          <cell r="M136">
            <v>2477909.2799999998</v>
          </cell>
          <cell r="N136">
            <v>1198.9516192245717</v>
          </cell>
        </row>
        <row r="137">
          <cell r="A137" t="str">
            <v>32326</v>
          </cell>
          <cell r="B137" t="str">
            <v>Medical Lake</v>
          </cell>
          <cell r="C137">
            <v>2063.2155555555555</v>
          </cell>
          <cell r="D137">
            <v>19747270.59</v>
          </cell>
          <cell r="E137">
            <v>9571.1136613075378</v>
          </cell>
          <cell r="F137">
            <v>21014491.32</v>
          </cell>
          <cell r="G137">
            <v>10185.310625162234</v>
          </cell>
          <cell r="H137">
            <v>293.81293601034849</v>
          </cell>
          <cell r="I137">
            <v>240.52569236585393</v>
          </cell>
          <cell r="J137">
            <v>6929.1957069170357</v>
          </cell>
          <cell r="K137">
            <v>2720.3086535903503</v>
          </cell>
          <cell r="L137">
            <v>1.467636278645954</v>
          </cell>
          <cell r="M137">
            <v>2582497.7799999998</v>
          </cell>
          <cell r="N137">
            <v>1251.6858808311083</v>
          </cell>
        </row>
        <row r="138">
          <cell r="A138" t="str">
            <v>27404</v>
          </cell>
          <cell r="B138" t="str">
            <v xml:space="preserve"> Subtotal  (27 districts)</v>
          </cell>
          <cell r="C138">
            <v>65931.490000000005</v>
          </cell>
          <cell r="D138">
            <v>619444049.46999991</v>
          </cell>
          <cell r="E138">
            <v>9395.2684744421804</v>
          </cell>
          <cell r="F138">
            <v>631125084.57000005</v>
          </cell>
          <cell r="G138">
            <v>9572.4377618342915</v>
          </cell>
          <cell r="H138">
            <v>1353.6595385604053</v>
          </cell>
          <cell r="I138">
            <v>230.41235606839763</v>
          </cell>
          <cell r="J138">
            <v>6610.1640716750071</v>
          </cell>
          <cell r="K138">
            <v>1300.0015384151031</v>
          </cell>
          <cell r="L138">
            <v>78.200257115378392</v>
          </cell>
          <cell r="M138">
            <v>49563875.320000015</v>
          </cell>
          <cell r="N138">
            <v>751.74814523378757</v>
          </cell>
        </row>
        <row r="139">
          <cell r="B139" t="str">
            <v xml:space="preserve"> Subtotal  (29 districts)</v>
          </cell>
          <cell r="C139">
            <v>70208.999999999985</v>
          </cell>
          <cell r="D139">
            <v>623277914.03000009</v>
          </cell>
          <cell r="E139">
            <v>8877.4646274694151</v>
          </cell>
          <cell r="F139">
            <v>631816851.94000006</v>
          </cell>
          <cell r="G139">
            <v>8999.086327109062</v>
          </cell>
          <cell r="H139">
            <v>1278.8667383099032</v>
          </cell>
          <cell r="I139">
            <v>273.72840077482948</v>
          </cell>
          <cell r="J139">
            <v>6619.3662360950884</v>
          </cell>
          <cell r="K139">
            <v>778.75606446466986</v>
          </cell>
          <cell r="L139">
            <v>48.368887464570079</v>
          </cell>
          <cell r="M139">
            <v>46853695.180000007</v>
          </cell>
          <cell r="N139">
            <v>667.34599809141298</v>
          </cell>
        </row>
        <row r="140">
          <cell r="B140" t="str">
            <v>1,000–1,999</v>
          </cell>
        </row>
        <row r="141">
          <cell r="B141" t="str">
            <v>1,000–1,999</v>
          </cell>
        </row>
        <row r="142">
          <cell r="A142" t="str">
            <v>06098</v>
          </cell>
          <cell r="B142" t="str">
            <v>Hockinson</v>
          </cell>
          <cell r="C142">
            <v>1986.5911111111111</v>
          </cell>
          <cell r="D142">
            <v>17637474.489999998</v>
          </cell>
          <cell r="E142">
            <v>8878.2610529930662</v>
          </cell>
          <cell r="F142">
            <v>17673495.120000001</v>
          </cell>
          <cell r="G142">
            <v>8896.3929321696796</v>
          </cell>
          <cell r="H142">
            <v>1332.6170922607796</v>
          </cell>
          <cell r="I142">
            <v>392.40303937733648</v>
          </cell>
          <cell r="J142">
            <v>6380.3356358071769</v>
          </cell>
          <cell r="K142">
            <v>791.03716472438543</v>
          </cell>
          <cell r="L142">
            <v>0</v>
          </cell>
          <cell r="M142">
            <v>1201572.77</v>
          </cell>
          <cell r="N142">
            <v>604.84151131027352</v>
          </cell>
        </row>
        <row r="143">
          <cell r="A143" t="str">
            <v>27404</v>
          </cell>
          <cell r="B143" t="str">
            <v>Eatonville</v>
          </cell>
          <cell r="C143">
            <v>1982.5666666666666</v>
          </cell>
          <cell r="D143">
            <v>18121167.190000001</v>
          </cell>
          <cell r="E143">
            <v>9140.2561612051722</v>
          </cell>
          <cell r="F143">
            <v>18581408.989999998</v>
          </cell>
          <cell r="G143">
            <v>9372.4005867814449</v>
          </cell>
          <cell r="H143">
            <v>1624.4094910637725</v>
          </cell>
          <cell r="I143">
            <v>296.13135834019874</v>
          </cell>
          <cell r="J143">
            <v>6467.6812011365773</v>
          </cell>
          <cell r="K143">
            <v>984.17853624089992</v>
          </cell>
          <cell r="L143">
            <v>0</v>
          </cell>
          <cell r="M143">
            <v>4907771.58</v>
          </cell>
          <cell r="N143">
            <v>2475.463580880004</v>
          </cell>
        </row>
        <row r="144">
          <cell r="A144" t="str">
            <v>14028</v>
          </cell>
          <cell r="B144" t="str">
            <v>Hoquiam</v>
          </cell>
          <cell r="C144">
            <v>1899.9711111111108</v>
          </cell>
          <cell r="D144">
            <v>19184693.300000001</v>
          </cell>
          <cell r="E144">
            <v>10097.360527119128</v>
          </cell>
          <cell r="F144">
            <v>19773150.920000002</v>
          </cell>
          <cell r="G144">
            <v>10407.079773142752</v>
          </cell>
          <cell r="H144">
            <v>1137.140853018818</v>
          </cell>
          <cell r="I144">
            <v>168.68906486297456</v>
          </cell>
          <cell r="J144">
            <v>6867.690636816702</v>
          </cell>
          <cell r="K144">
            <v>1831.8434315375562</v>
          </cell>
          <cell r="L144">
            <v>401.71578690670157</v>
          </cell>
          <cell r="M144">
            <v>1634585.35</v>
          </cell>
          <cell r="N144">
            <v>860.32115985389271</v>
          </cell>
        </row>
        <row r="145">
          <cell r="A145" t="str">
            <v>37505</v>
          </cell>
          <cell r="B145" t="str">
            <v>Meridian</v>
          </cell>
          <cell r="C145">
            <v>1891.9155555555556</v>
          </cell>
          <cell r="D145">
            <v>15779897.619999999</v>
          </cell>
          <cell r="E145">
            <v>8340.6987027844789</v>
          </cell>
          <cell r="F145">
            <v>16411629.75</v>
          </cell>
          <cell r="G145">
            <v>8674.6100806707364</v>
          </cell>
          <cell r="H145">
            <v>1206.3669719813663</v>
          </cell>
          <cell r="I145">
            <v>239.59672971074585</v>
          </cell>
          <cell r="J145">
            <v>6280.9389114148871</v>
          </cell>
          <cell r="K145">
            <v>947.70746756373899</v>
          </cell>
          <cell r="L145">
            <v>0</v>
          </cell>
          <cell r="M145">
            <v>810709.22</v>
          </cell>
          <cell r="N145">
            <v>428.51237076590218</v>
          </cell>
        </row>
        <row r="146">
          <cell r="A146" t="str">
            <v>11051</v>
          </cell>
          <cell r="B146" t="str">
            <v>North Franklin</v>
          </cell>
          <cell r="C146">
            <v>1836.2566666666669</v>
          </cell>
          <cell r="D146">
            <v>18557284.440000001</v>
          </cell>
          <cell r="E146">
            <v>10106.040607976009</v>
          </cell>
          <cell r="F146">
            <v>19374883.5</v>
          </cell>
          <cell r="G146">
            <v>10551.293755230296</v>
          </cell>
          <cell r="H146">
            <v>842.08024840390851</v>
          </cell>
          <cell r="I146">
            <v>172.58342787954479</v>
          </cell>
          <cell r="J146">
            <v>7771.8598434859323</v>
          </cell>
          <cell r="K146">
            <v>1763.3330725370636</v>
          </cell>
          <cell r="L146">
            <v>1.4371629238468839</v>
          </cell>
          <cell r="M146">
            <v>1648152.31</v>
          </cell>
          <cell r="N146">
            <v>897.56096733027505</v>
          </cell>
        </row>
        <row r="147">
          <cell r="A147" t="str">
            <v>13073</v>
          </cell>
          <cell r="B147" t="str">
            <v>Wahluke</v>
          </cell>
          <cell r="C147">
            <v>1825.1288888888892</v>
          </cell>
          <cell r="D147">
            <v>19217840.48</v>
          </cell>
          <cell r="E147">
            <v>10529.579909120572</v>
          </cell>
          <cell r="F147">
            <v>19966277.460000001</v>
          </cell>
          <cell r="G147">
            <v>10939.653402864698</v>
          </cell>
          <cell r="H147">
            <v>629.93499637164132</v>
          </cell>
          <cell r="I147">
            <v>140.28413640193446</v>
          </cell>
          <cell r="J147">
            <v>7826.5157529209491</v>
          </cell>
          <cell r="K147">
            <v>2342.9185171701729</v>
          </cell>
          <cell r="L147">
            <v>0</v>
          </cell>
          <cell r="M147">
            <v>3081023.56</v>
          </cell>
          <cell r="N147">
            <v>1688.112866305941</v>
          </cell>
        </row>
        <row r="148">
          <cell r="A148" t="str">
            <v>15206</v>
          </cell>
          <cell r="B148" t="str">
            <v>South Whidbey</v>
          </cell>
          <cell r="C148">
            <v>1818.4344444444446</v>
          </cell>
          <cell r="D148">
            <v>18012900.850000001</v>
          </cell>
          <cell r="E148">
            <v>9905.7191228596512</v>
          </cell>
          <cell r="F148">
            <v>17659346.129999999</v>
          </cell>
          <cell r="G148">
            <v>9711.2910415613915</v>
          </cell>
          <cell r="H148">
            <v>1960.0462204668117</v>
          </cell>
          <cell r="I148">
            <v>310.3026461712181</v>
          </cell>
          <cell r="J148">
            <v>6446.9893626446674</v>
          </cell>
          <cell r="K148">
            <v>986.6226497640522</v>
          </cell>
          <cell r="L148">
            <v>7.3301625146417155</v>
          </cell>
          <cell r="M148">
            <v>1312643.8600000001</v>
          </cell>
          <cell r="N148">
            <v>721.85382542125672</v>
          </cell>
        </row>
        <row r="149">
          <cell r="A149" t="str">
            <v>14068</v>
          </cell>
          <cell r="B149" t="str">
            <v>Elma</v>
          </cell>
          <cell r="C149">
            <v>1705.8766666666663</v>
          </cell>
          <cell r="D149">
            <v>16816022.199999999</v>
          </cell>
          <cell r="E149">
            <v>9857.7010452103823</v>
          </cell>
          <cell r="F149">
            <v>17077354.449999999</v>
          </cell>
          <cell r="G149">
            <v>10010.896323102688</v>
          </cell>
          <cell r="H149">
            <v>1263.0448977358662</v>
          </cell>
          <cell r="I149">
            <v>190.47438560427386</v>
          </cell>
          <cell r="J149">
            <v>7129.9998221833175</v>
          </cell>
          <cell r="K149">
            <v>1311.6548070102765</v>
          </cell>
          <cell r="L149">
            <v>115.7224105689548</v>
          </cell>
          <cell r="M149">
            <v>665387.17000000004</v>
          </cell>
          <cell r="N149">
            <v>390.05584811719496</v>
          </cell>
        </row>
        <row r="150">
          <cell r="A150" t="str">
            <v>32416</v>
          </cell>
          <cell r="B150" t="str">
            <v>Riverside</v>
          </cell>
          <cell r="C150">
            <v>1671.4311111111108</v>
          </cell>
          <cell r="D150">
            <v>16959602.57</v>
          </cell>
          <cell r="E150">
            <v>10146.755350704123</v>
          </cell>
          <cell r="F150">
            <v>17381456.609999999</v>
          </cell>
          <cell r="G150">
            <v>10399.146273187051</v>
          </cell>
          <cell r="H150">
            <v>1136.3178819481377</v>
          </cell>
          <cell r="I150">
            <v>214.30096497479207</v>
          </cell>
          <cell r="J150">
            <v>7536.3343043353407</v>
          </cell>
          <cell r="K150">
            <v>1336.1028672700977</v>
          </cell>
          <cell r="L150">
            <v>176.0902546586824</v>
          </cell>
          <cell r="M150">
            <v>2065049.17</v>
          </cell>
          <cell r="N150">
            <v>1235.4976261194668</v>
          </cell>
        </row>
        <row r="151">
          <cell r="A151" t="str">
            <v>32325</v>
          </cell>
          <cell r="B151" t="str">
            <v>Nine Mile Falls</v>
          </cell>
          <cell r="C151">
            <v>1654.3433333333335</v>
          </cell>
          <cell r="D151">
            <v>15162336.109999999</v>
          </cell>
          <cell r="E151">
            <v>9165.1689250316831</v>
          </cell>
          <cell r="F151">
            <v>15403630.17</v>
          </cell>
          <cell r="G151">
            <v>9311.023812066418</v>
          </cell>
          <cell r="H151">
            <v>1278.1809902418479</v>
          </cell>
          <cell r="I151">
            <v>360.17629955893875</v>
          </cell>
          <cell r="J151">
            <v>6781.4970713455277</v>
          </cell>
          <cell r="K151">
            <v>891.10992881364803</v>
          </cell>
          <cell r="L151">
            <v>5.9522106455129217E-2</v>
          </cell>
          <cell r="M151">
            <v>1052999.25</v>
          </cell>
          <cell r="N151">
            <v>636.50587443557663</v>
          </cell>
        </row>
        <row r="152">
          <cell r="A152" t="str">
            <v>24019</v>
          </cell>
          <cell r="B152" t="str">
            <v>Omak</v>
          </cell>
          <cell r="C152">
            <v>1642.7655555555561</v>
          </cell>
          <cell r="D152">
            <v>17115651.050000001</v>
          </cell>
          <cell r="E152">
            <v>10418.80321395695</v>
          </cell>
          <cell r="F152">
            <v>17029500.600000001</v>
          </cell>
          <cell r="G152">
            <v>10366.360886012677</v>
          </cell>
          <cell r="H152">
            <v>868.3711410771399</v>
          </cell>
          <cell r="I152">
            <v>248.72249641356808</v>
          </cell>
          <cell r="J152">
            <v>7231.4015592946571</v>
          </cell>
          <cell r="K152">
            <v>1993.4969533084106</v>
          </cell>
          <cell r="L152">
            <v>24.368735918900974</v>
          </cell>
          <cell r="M152">
            <v>1503715.74</v>
          </cell>
          <cell r="N152">
            <v>915.35626304964023</v>
          </cell>
        </row>
        <row r="153">
          <cell r="A153" t="str">
            <v>37506</v>
          </cell>
          <cell r="B153" t="str">
            <v>Nooksack Valley</v>
          </cell>
          <cell r="C153">
            <v>1592.6077777777778</v>
          </cell>
          <cell r="D153">
            <v>16749345.140000001</v>
          </cell>
          <cell r="E153">
            <v>10516.930391593942</v>
          </cell>
          <cell r="F153">
            <v>16817870.510000002</v>
          </cell>
          <cell r="G153">
            <v>10559.957539242068</v>
          </cell>
          <cell r="H153">
            <v>1504.8184075454164</v>
          </cell>
          <cell r="I153">
            <v>213.1092882602747</v>
          </cell>
          <cell r="J153">
            <v>6954.2256131976401</v>
          </cell>
          <cell r="K153">
            <v>1470.8693958964577</v>
          </cell>
          <cell r="L153">
            <v>416.93483434227721</v>
          </cell>
          <cell r="M153">
            <v>1303062.28</v>
          </cell>
          <cell r="N153">
            <v>818.19409535862565</v>
          </cell>
        </row>
        <row r="154">
          <cell r="A154" t="str">
            <v>06101</v>
          </cell>
          <cell r="B154" t="str">
            <v>La Center</v>
          </cell>
          <cell r="C154">
            <v>1519.1644444444446</v>
          </cell>
          <cell r="D154">
            <v>13082520.23</v>
          </cell>
          <cell r="E154">
            <v>8611.6550962224846</v>
          </cell>
          <cell r="F154">
            <v>13251077.93</v>
          </cell>
          <cell r="G154">
            <v>8722.6093122827751</v>
          </cell>
          <cell r="H154">
            <v>1329.1531126759739</v>
          </cell>
          <cell r="I154">
            <v>325.37787584988234</v>
          </cell>
          <cell r="J154">
            <v>6157.6052245093788</v>
          </cell>
          <cell r="K154">
            <v>880.81469053163721</v>
          </cell>
          <cell r="L154">
            <v>29.658408715902304</v>
          </cell>
          <cell r="M154">
            <v>1283925.22</v>
          </cell>
          <cell r="N154">
            <v>845.15223134354551</v>
          </cell>
        </row>
        <row r="155">
          <cell r="A155" t="str">
            <v>17402</v>
          </cell>
          <cell r="B155" t="str">
            <v>Vashon Island</v>
          </cell>
          <cell r="C155">
            <v>1499.151111111111</v>
          </cell>
          <cell r="D155">
            <v>13931275.060000001</v>
          </cell>
          <cell r="E155">
            <v>9292.7757293757368</v>
          </cell>
          <cell r="F155">
            <v>14005977.439999999</v>
          </cell>
          <cell r="G155">
            <v>9342.6055160105425</v>
          </cell>
          <cell r="H155">
            <v>1786.134092923699</v>
          </cell>
          <cell r="I155">
            <v>496.40473497594195</v>
          </cell>
          <cell r="J155">
            <v>6199.7550687944904</v>
          </cell>
          <cell r="K155">
            <v>820.33170031039788</v>
          </cell>
          <cell r="L155">
            <v>39.979919006015258</v>
          </cell>
          <cell r="M155">
            <v>473311</v>
          </cell>
          <cell r="N155">
            <v>315.71934042673041</v>
          </cell>
        </row>
        <row r="156">
          <cell r="A156" t="str">
            <v>16050</v>
          </cell>
          <cell r="B156" t="str">
            <v>Port Townsend</v>
          </cell>
          <cell r="C156">
            <v>1481.9077777777779</v>
          </cell>
          <cell r="D156">
            <v>14135414.85</v>
          </cell>
          <cell r="E156">
            <v>9538.6602742560808</v>
          </cell>
          <cell r="F156">
            <v>14415880.57</v>
          </cell>
          <cell r="G156">
            <v>9727.9201757194351</v>
          </cell>
          <cell r="H156">
            <v>1823.9935915940187</v>
          </cell>
          <cell r="I156">
            <v>338.15889052925019</v>
          </cell>
          <cell r="J156">
            <v>5960.6750112655081</v>
          </cell>
          <cell r="K156">
            <v>1592.0131369698368</v>
          </cell>
          <cell r="L156">
            <v>13.079545360822422</v>
          </cell>
          <cell r="M156">
            <v>923465.55</v>
          </cell>
          <cell r="N156">
            <v>623.15993197957289</v>
          </cell>
        </row>
        <row r="157">
          <cell r="A157" t="str">
            <v>03052</v>
          </cell>
          <cell r="B157" t="str">
            <v>Kiona-Benton</v>
          </cell>
          <cell r="C157">
            <v>1477.5711111111111</v>
          </cell>
          <cell r="D157">
            <v>14709583.029999999</v>
          </cell>
          <cell r="E157">
            <v>9955.2454155242758</v>
          </cell>
          <cell r="F157">
            <v>14901583.779999999</v>
          </cell>
          <cell r="G157">
            <v>10085.188907621667</v>
          </cell>
          <cell r="H157">
            <v>1218.7903285722666</v>
          </cell>
          <cell r="I157">
            <v>100.2357645505311</v>
          </cell>
          <cell r="J157">
            <v>7134.6853973563238</v>
          </cell>
          <cell r="K157">
            <v>1631.3173571642349</v>
          </cell>
          <cell r="L157">
            <v>0.16005997831275651</v>
          </cell>
          <cell r="M157">
            <v>1227276.3400000001</v>
          </cell>
          <cell r="N157">
            <v>830.60390851652949</v>
          </cell>
        </row>
        <row r="158">
          <cell r="A158" t="str">
            <v>39003</v>
          </cell>
          <cell r="B158" t="str">
            <v>Naches Valley</v>
          </cell>
          <cell r="C158">
            <v>1441.1255555555556</v>
          </cell>
          <cell r="D158">
            <v>12804261.4</v>
          </cell>
          <cell r="E158">
            <v>8884.9034358175286</v>
          </cell>
          <cell r="F158">
            <v>13170484.49</v>
          </cell>
          <cell r="G158">
            <v>9139.0263944925755</v>
          </cell>
          <cell r="H158">
            <v>1230.0321184136164</v>
          </cell>
          <cell r="I158">
            <v>178.32229746347954</v>
          </cell>
          <cell r="J158">
            <v>6594.5156779461704</v>
          </cell>
          <cell r="K158">
            <v>1132.270449101127</v>
          </cell>
          <cell r="L158">
            <v>3.8858515681801182</v>
          </cell>
          <cell r="M158">
            <v>897897.01</v>
          </cell>
          <cell r="N158">
            <v>623.05259006656058</v>
          </cell>
        </row>
        <row r="159">
          <cell r="A159" t="str">
            <v>04222</v>
          </cell>
          <cell r="B159" t="str">
            <v>Cashmere</v>
          </cell>
          <cell r="C159">
            <v>1439.8366666666668</v>
          </cell>
          <cell r="D159">
            <v>12611188.83</v>
          </cell>
          <cell r="E159">
            <v>8758.7634916923435</v>
          </cell>
          <cell r="F159">
            <v>12853292.279999999</v>
          </cell>
          <cell r="G159">
            <v>8926.9099596945016</v>
          </cell>
          <cell r="H159">
            <v>998.63744498797314</v>
          </cell>
          <cell r="I159">
            <v>161.17668439244264</v>
          </cell>
          <cell r="J159">
            <v>6572.7947961690097</v>
          </cell>
          <cell r="K159">
            <v>1176.6177784054207</v>
          </cell>
          <cell r="L159">
            <v>17.683255739655653</v>
          </cell>
          <cell r="M159">
            <v>455757.68</v>
          </cell>
          <cell r="N159">
            <v>316.53429208405578</v>
          </cell>
        </row>
        <row r="160">
          <cell r="A160" t="str">
            <v>39204</v>
          </cell>
          <cell r="B160" t="str">
            <v>Granger</v>
          </cell>
          <cell r="C160">
            <v>1401.6355555555556</v>
          </cell>
          <cell r="D160">
            <v>15378148.119999999</v>
          </cell>
          <cell r="E160">
            <v>10971.573929504579</v>
          </cell>
          <cell r="F160">
            <v>15936656.619999999</v>
          </cell>
          <cell r="G160">
            <v>11370.043059219704</v>
          </cell>
          <cell r="H160">
            <v>351.12897789249382</v>
          </cell>
          <cell r="I160">
            <v>88.257835290834834</v>
          </cell>
          <cell r="J160">
            <v>8246.4294475026018</v>
          </cell>
          <cell r="K160">
            <v>2684.2267985337767</v>
          </cell>
          <cell r="L160">
            <v>0</v>
          </cell>
          <cell r="M160">
            <v>2245799.67</v>
          </cell>
          <cell r="N160">
            <v>1602.2707622523528</v>
          </cell>
        </row>
        <row r="161">
          <cell r="A161" t="str">
            <v>13160</v>
          </cell>
          <cell r="B161" t="str">
            <v>Royal</v>
          </cell>
          <cell r="C161">
            <v>1341.9788888888891</v>
          </cell>
          <cell r="D161">
            <v>13503792.640000001</v>
          </cell>
          <cell r="E161">
            <v>10062.596924442427</v>
          </cell>
          <cell r="F161">
            <v>13737341.630000001</v>
          </cell>
          <cell r="G161">
            <v>10236.630206138363</v>
          </cell>
          <cell r="H161">
            <v>687.55411701293519</v>
          </cell>
          <cell r="I161">
            <v>272.9408435800861</v>
          </cell>
          <cell r="J161">
            <v>7499.8080918643345</v>
          </cell>
          <cell r="K161">
            <v>1776.3271536810066</v>
          </cell>
          <cell r="L161">
            <v>0</v>
          </cell>
          <cell r="M161">
            <v>2217206.09</v>
          </cell>
          <cell r="N161">
            <v>1652.1914825618217</v>
          </cell>
        </row>
        <row r="162">
          <cell r="A162" t="str">
            <v>08401</v>
          </cell>
          <cell r="B162" t="str">
            <v>Castle Rock</v>
          </cell>
          <cell r="C162">
            <v>1330.4344444444446</v>
          </cell>
          <cell r="D162">
            <v>12030501.220000001</v>
          </cell>
          <cell r="E162">
            <v>9042.5358951253183</v>
          </cell>
          <cell r="F162">
            <v>12760885.939999999</v>
          </cell>
          <cell r="G162">
            <v>9591.5180137482221</v>
          </cell>
          <cell r="H162">
            <v>1200.4284440086819</v>
          </cell>
          <cell r="I162">
            <v>267.93438901745543</v>
          </cell>
          <cell r="J162">
            <v>6755.5830710269238</v>
          </cell>
          <cell r="K162">
            <v>1355.0659692615027</v>
          </cell>
          <cell r="L162">
            <v>12.506140433659512</v>
          </cell>
          <cell r="M162">
            <v>983289.15</v>
          </cell>
          <cell r="N162">
            <v>739.07373197226298</v>
          </cell>
        </row>
        <row r="163">
          <cell r="A163" t="str">
            <v>04129</v>
          </cell>
          <cell r="B163" t="str">
            <v>Lake Chelan</v>
          </cell>
          <cell r="C163">
            <v>1308.9111111111113</v>
          </cell>
          <cell r="D163">
            <v>14134750.59</v>
          </cell>
          <cell r="E163">
            <v>10798.862099964346</v>
          </cell>
          <cell r="F163">
            <v>14586553.550000001</v>
          </cell>
          <cell r="G163">
            <v>11144.036769324799</v>
          </cell>
          <cell r="H163">
            <v>1775.3286073241538</v>
          </cell>
          <cell r="I163">
            <v>220.84706711261265</v>
          </cell>
          <cell r="J163">
            <v>7222.1452089098648</v>
          </cell>
          <cell r="K163">
            <v>1667.6417683910288</v>
          </cell>
          <cell r="L163">
            <v>258.07411758713766</v>
          </cell>
          <cell r="M163">
            <v>1852832.91</v>
          </cell>
          <cell r="N163">
            <v>1415.5528929899319</v>
          </cell>
        </row>
        <row r="164">
          <cell r="B164" t="str">
            <v>1,000–1,999 (cont.)</v>
          </cell>
        </row>
        <row r="166">
          <cell r="A166" t="str">
            <v>39205</v>
          </cell>
          <cell r="B166" t="str">
            <v>Zillah</v>
          </cell>
          <cell r="C166">
            <v>1299.8244444444442</v>
          </cell>
          <cell r="D166">
            <v>10820188.25</v>
          </cell>
          <cell r="E166">
            <v>8324.3458732033905</v>
          </cell>
          <cell r="F166">
            <v>11379838.710000001</v>
          </cell>
          <cell r="G166">
            <v>8754.9043708466634</v>
          </cell>
          <cell r="H166">
            <v>495.79846936594862</v>
          </cell>
          <cell r="I166">
            <v>225.04776029583482</v>
          </cell>
          <cell r="J166">
            <v>6700.4608408656914</v>
          </cell>
          <cell r="K166">
            <v>1333.5973003191884</v>
          </cell>
          <cell r="L166">
            <v>0</v>
          </cell>
          <cell r="M166">
            <v>2049296.1</v>
          </cell>
          <cell r="N166">
            <v>1576.594523021058</v>
          </cell>
        </row>
        <row r="167">
          <cell r="A167" t="str">
            <v>14066</v>
          </cell>
          <cell r="B167" t="str">
            <v>Montesano</v>
          </cell>
          <cell r="C167">
            <v>1268.6133333333332</v>
          </cell>
          <cell r="D167">
            <v>11173860.9</v>
          </cell>
          <cell r="E167">
            <v>8807.9327296996198</v>
          </cell>
          <cell r="F167">
            <v>11544110.23</v>
          </cell>
          <cell r="G167">
            <v>9099.7862994765946</v>
          </cell>
          <cell r="H167">
            <v>1189.562651083598</v>
          </cell>
          <cell r="I167">
            <v>297.73639459357207</v>
          </cell>
          <cell r="J167">
            <v>6512.0054416370631</v>
          </cell>
          <cell r="K167">
            <v>1070.3593162087739</v>
          </cell>
          <cell r="L167">
            <v>30.122495953587123</v>
          </cell>
          <cell r="M167">
            <v>142610.04</v>
          </cell>
          <cell r="N167">
            <v>112.41411094528411</v>
          </cell>
        </row>
        <row r="168">
          <cell r="A168" t="str">
            <v>34402</v>
          </cell>
          <cell r="B168" t="str">
            <v>Tenino</v>
          </cell>
          <cell r="C168">
            <v>1251.6588888888889</v>
          </cell>
          <cell r="D168">
            <v>12496857.74</v>
          </cell>
          <cell r="E168">
            <v>9984.2360014664991</v>
          </cell>
          <cell r="F168">
            <v>12740489.93</v>
          </cell>
          <cell r="G168">
            <v>10178.883434695112</v>
          </cell>
          <cell r="H168">
            <v>1665.8030382789773</v>
          </cell>
          <cell r="I168">
            <v>281.72715675996204</v>
          </cell>
          <cell r="J168">
            <v>6795.2441879354765</v>
          </cell>
          <cell r="K168">
            <v>1158.4784184189339</v>
          </cell>
          <cell r="L168">
            <v>277.63063330176038</v>
          </cell>
          <cell r="M168">
            <v>1332313.72</v>
          </cell>
          <cell r="N168">
            <v>1064.4383480412216</v>
          </cell>
        </row>
        <row r="169">
          <cell r="A169" t="str">
            <v>27343</v>
          </cell>
          <cell r="B169" t="str">
            <v>Dieringer</v>
          </cell>
          <cell r="C169">
            <v>1212.2700000000002</v>
          </cell>
          <cell r="D169">
            <v>12696978.439999999</v>
          </cell>
          <cell r="E169">
            <v>10473.721563678057</v>
          </cell>
          <cell r="F169">
            <v>12506911.02</v>
          </cell>
          <cell r="G169">
            <v>10316.935187705707</v>
          </cell>
          <cell r="H169">
            <v>2789.5028417761714</v>
          </cell>
          <cell r="I169">
            <v>327.68353584597486</v>
          </cell>
          <cell r="J169">
            <v>6240.6291750187665</v>
          </cell>
          <cell r="K169">
            <v>891.90497991371558</v>
          </cell>
          <cell r="L169">
            <v>67.214655151080194</v>
          </cell>
          <cell r="M169">
            <v>714299.48</v>
          </cell>
          <cell r="N169">
            <v>589.22474366271524</v>
          </cell>
        </row>
        <row r="170">
          <cell r="A170" t="str">
            <v>04228</v>
          </cell>
          <cell r="B170" t="str">
            <v>Cascade</v>
          </cell>
          <cell r="C170">
            <v>1194.8177777777778</v>
          </cell>
          <cell r="D170">
            <v>11655847.539999999</v>
          </cell>
          <cell r="E170">
            <v>9755.3348776568437</v>
          </cell>
          <cell r="F170">
            <v>11719929.199999999</v>
          </cell>
          <cell r="G170">
            <v>9808.9678760871011</v>
          </cell>
          <cell r="H170">
            <v>1661.5529220634294</v>
          </cell>
          <cell r="I170">
            <v>212.98264449437201</v>
          </cell>
          <cell r="J170">
            <v>6626.589231644808</v>
          </cell>
          <cell r="K170">
            <v>1307.8430778844936</v>
          </cell>
          <cell r="L170">
            <v>0</v>
          </cell>
          <cell r="M170">
            <v>255291.49</v>
          </cell>
          <cell r="N170">
            <v>213.66562730160618</v>
          </cell>
        </row>
        <row r="171">
          <cell r="A171" t="str">
            <v>20405</v>
          </cell>
          <cell r="B171" t="str">
            <v>White Salmon</v>
          </cell>
          <cell r="C171">
            <v>1168.7033333333331</v>
          </cell>
          <cell r="D171">
            <v>12248217.18</v>
          </cell>
          <cell r="E171">
            <v>10480.176474782595</v>
          </cell>
          <cell r="F171">
            <v>12450753.960000001</v>
          </cell>
          <cell r="G171">
            <v>10653.476896047188</v>
          </cell>
          <cell r="H171">
            <v>1558.5595232323003</v>
          </cell>
          <cell r="I171">
            <v>387.67645909569302</v>
          </cell>
          <cell r="J171">
            <v>7017.4689128407281</v>
          </cell>
          <cell r="K171">
            <v>1550.5989486924261</v>
          </cell>
          <cell r="L171">
            <v>139.17305218604096</v>
          </cell>
          <cell r="M171">
            <v>594363.23</v>
          </cell>
          <cell r="N171">
            <v>508.56638553838877</v>
          </cell>
        </row>
        <row r="172">
          <cell r="A172" t="str">
            <v>39203</v>
          </cell>
          <cell r="B172" t="str">
            <v>Highland</v>
          </cell>
          <cell r="C172">
            <v>1107.8566666666668</v>
          </cell>
          <cell r="D172">
            <v>10419498.18</v>
          </cell>
          <cell r="E172">
            <v>9405.0958878555266</v>
          </cell>
          <cell r="F172">
            <v>11066510.199999999</v>
          </cell>
          <cell r="G172">
            <v>9989.1173045851283</v>
          </cell>
          <cell r="H172">
            <v>883.58315606411168</v>
          </cell>
          <cell r="I172">
            <v>161.08958439268611</v>
          </cell>
          <cell r="J172">
            <v>7316.1335882800704</v>
          </cell>
          <cell r="K172">
            <v>1628.3109758482594</v>
          </cell>
          <cell r="L172">
            <v>0</v>
          </cell>
          <cell r="M172">
            <v>984392.06</v>
          </cell>
          <cell r="N172">
            <v>888.55543286285524</v>
          </cell>
        </row>
        <row r="173">
          <cell r="A173" t="str">
            <v>26056</v>
          </cell>
          <cell r="B173" t="str">
            <v>Newport</v>
          </cell>
          <cell r="C173">
            <v>1102.7677777777776</v>
          </cell>
          <cell r="D173">
            <v>11034711.119999999</v>
          </cell>
          <cell r="E173">
            <v>10006.377899648462</v>
          </cell>
          <cell r="F173">
            <v>11145502.26</v>
          </cell>
          <cell r="G173">
            <v>10106.8443280594</v>
          </cell>
          <cell r="H173">
            <v>772.45407162382332</v>
          </cell>
          <cell r="I173">
            <v>208.27018582536269</v>
          </cell>
          <cell r="J173">
            <v>7335.6539998851376</v>
          </cell>
          <cell r="K173">
            <v>1790.4660707250748</v>
          </cell>
          <cell r="L173">
            <v>0</v>
          </cell>
          <cell r="M173">
            <v>619764.96</v>
          </cell>
          <cell r="N173">
            <v>562.00858647584721</v>
          </cell>
        </row>
        <row r="174">
          <cell r="A174" t="str">
            <v>30303</v>
          </cell>
          <cell r="B174" t="str">
            <v>Stevenson-Carson</v>
          </cell>
          <cell r="C174">
            <v>1095.9866666666667</v>
          </cell>
          <cell r="D174">
            <v>11990820.74</v>
          </cell>
          <cell r="E174">
            <v>10940.662970352438</v>
          </cell>
          <cell r="F174">
            <v>11959261.279999999</v>
          </cell>
          <cell r="G174">
            <v>10911.867492305259</v>
          </cell>
          <cell r="H174">
            <v>0</v>
          </cell>
          <cell r="I174">
            <v>539.69946714680225</v>
          </cell>
          <cell r="J174">
            <v>5371.4751456830372</v>
          </cell>
          <cell r="K174">
            <v>5000.6928794754194</v>
          </cell>
          <cell r="L174">
            <v>0</v>
          </cell>
          <cell r="M174">
            <v>8963981.4199999999</v>
          </cell>
          <cell r="N174">
            <v>8178.9146644119755</v>
          </cell>
        </row>
        <row r="175">
          <cell r="A175" t="str">
            <v>16049</v>
          </cell>
          <cell r="B175" t="str">
            <v>Chimacum</v>
          </cell>
          <cell r="C175">
            <v>1082.4355555555558</v>
          </cell>
          <cell r="D175">
            <v>11189178.220000001</v>
          </cell>
          <cell r="E175">
            <v>10337.038692578053</v>
          </cell>
          <cell r="F175">
            <v>11127726.43</v>
          </cell>
          <cell r="G175">
            <v>10280.266915556685</v>
          </cell>
          <cell r="H175">
            <v>1767.7430219094383</v>
          </cell>
          <cell r="I175">
            <v>277.39042611723352</v>
          </cell>
          <cell r="J175">
            <v>6406.392079795356</v>
          </cell>
          <cell r="K175">
            <v>1664.7498696355542</v>
          </cell>
          <cell r="L175">
            <v>163.99151809910157</v>
          </cell>
          <cell r="M175">
            <v>941040.78</v>
          </cell>
          <cell r="N175">
            <v>869.37349311018761</v>
          </cell>
        </row>
        <row r="176">
          <cell r="A176" t="str">
            <v>15204</v>
          </cell>
          <cell r="B176" t="str">
            <v>Coupeville</v>
          </cell>
          <cell r="C176">
            <v>1073.877777777778</v>
          </cell>
          <cell r="D176">
            <v>9920208.3800000008</v>
          </cell>
          <cell r="E176">
            <v>9237.7443553477005</v>
          </cell>
          <cell r="F176">
            <v>10304152.380000001</v>
          </cell>
          <cell r="G176">
            <v>9595.2748005670001</v>
          </cell>
          <cell r="H176">
            <v>1842.0861395358459</v>
          </cell>
          <cell r="I176">
            <v>403.94225392916633</v>
          </cell>
          <cell r="J176">
            <v>6349.0915922565155</v>
          </cell>
          <cell r="K176">
            <v>1000.1548148454714</v>
          </cell>
          <cell r="L176">
            <v>0</v>
          </cell>
          <cell r="M176">
            <v>1185924.75</v>
          </cell>
          <cell r="N176">
            <v>1104.3386636178334</v>
          </cell>
        </row>
        <row r="177">
          <cell r="A177" t="str">
            <v>24404</v>
          </cell>
          <cell r="B177" t="str">
            <v>Tonasket</v>
          </cell>
          <cell r="C177">
            <v>1036.4322222222222</v>
          </cell>
          <cell r="D177">
            <v>10490731.199999999</v>
          </cell>
          <cell r="E177">
            <v>10121.965503452549</v>
          </cell>
          <cell r="F177">
            <v>10432718.9</v>
          </cell>
          <cell r="G177">
            <v>10065.992427011897</v>
          </cell>
          <cell r="H177">
            <v>699.57822079805828</v>
          </cell>
          <cell r="I177">
            <v>245.84642829192885</v>
          </cell>
          <cell r="J177">
            <v>7274.0443401455204</v>
          </cell>
          <cell r="K177">
            <v>1757.4533008000742</v>
          </cell>
          <cell r="L177">
            <v>89.070136976315126</v>
          </cell>
          <cell r="M177">
            <v>612760.87</v>
          </cell>
          <cell r="N177">
            <v>591.22136195859946</v>
          </cell>
        </row>
        <row r="178">
          <cell r="A178" t="str">
            <v>20404</v>
          </cell>
          <cell r="B178" t="str">
            <v>Goldendale</v>
          </cell>
          <cell r="C178">
            <v>1022.5755555555555</v>
          </cell>
          <cell r="D178">
            <v>10060331.17</v>
          </cell>
          <cell r="E178">
            <v>9838.2277136815756</v>
          </cell>
          <cell r="F178">
            <v>10472039.689999999</v>
          </cell>
          <cell r="G178">
            <v>10240.846882273301</v>
          </cell>
          <cell r="H178">
            <v>1716.4681479662465</v>
          </cell>
          <cell r="I178">
            <v>336.1153394804839</v>
          </cell>
          <cell r="J178">
            <v>6504.1704389135075</v>
          </cell>
          <cell r="K178">
            <v>1627.536714483472</v>
          </cell>
          <cell r="L178">
            <v>56.556241429592816</v>
          </cell>
          <cell r="M178">
            <v>1235525.25</v>
          </cell>
          <cell r="N178">
            <v>1208.2483717584576</v>
          </cell>
        </row>
        <row r="179">
          <cell r="A179" t="str">
            <v>24105</v>
          </cell>
          <cell r="B179" t="str">
            <v>Okanogan</v>
          </cell>
          <cell r="C179">
            <v>1017.2355555555557</v>
          </cell>
          <cell r="D179">
            <v>10321065.74</v>
          </cell>
          <cell r="E179">
            <v>10146.19050979124</v>
          </cell>
          <cell r="F179">
            <v>10314467.91</v>
          </cell>
          <cell r="G179">
            <v>10139.704470285478</v>
          </cell>
          <cell r="H179">
            <v>595.15268287034996</v>
          </cell>
          <cell r="I179">
            <v>161.31631371298243</v>
          </cell>
          <cell r="J179">
            <v>7205.8246194479152</v>
          </cell>
          <cell r="K179">
            <v>2052.7028165660304</v>
          </cell>
          <cell r="L179">
            <v>124.70803768820068</v>
          </cell>
          <cell r="M179">
            <v>634112.27</v>
          </cell>
          <cell r="N179">
            <v>623.36817321891999</v>
          </cell>
        </row>
        <row r="180">
          <cell r="A180" t="str">
            <v>33036</v>
          </cell>
          <cell r="B180" t="str">
            <v>Chewelah</v>
          </cell>
          <cell r="C180">
            <v>1003.6222222222221</v>
          </cell>
          <cell r="D180">
            <v>9650253.3800000008</v>
          </cell>
          <cell r="E180">
            <v>9615.4241768704487</v>
          </cell>
          <cell r="F180">
            <v>9925494.8399999999</v>
          </cell>
          <cell r="G180">
            <v>9889.6722494077021</v>
          </cell>
          <cell r="H180">
            <v>893.80974248832024</v>
          </cell>
          <cell r="I180">
            <v>133.99310718951358</v>
          </cell>
          <cell r="J180">
            <v>7343.4931359741377</v>
          </cell>
          <cell r="K180">
            <v>1402.2033279454422</v>
          </cell>
          <cell r="L180">
            <v>116.1729358102872</v>
          </cell>
          <cell r="M180">
            <v>1209156.8600000001</v>
          </cell>
          <cell r="N180">
            <v>1204.7928326284793</v>
          </cell>
        </row>
        <row r="181">
          <cell r="B181" t="str">
            <v xml:space="preserve"> Subtotal  (37 districts)</v>
          </cell>
          <cell r="C181">
            <v>52688.283333333333</v>
          </cell>
          <cell r="D181">
            <v>511804399.59000003</v>
          </cell>
          <cell r="E181">
            <v>9713.8180865005725</v>
          </cell>
          <cell r="F181">
            <v>521859645.37999982</v>
          </cell>
          <cell r="G181">
            <v>9904.6621443034273</v>
          </cell>
          <cell r="H181">
            <v>1242.0492946407755</v>
          </cell>
          <cell r="I181">
            <v>257.65367708253916</v>
          </cell>
          <cell r="J181">
            <v>6843.6734197387959</v>
          </cell>
          <cell r="K181">
            <v>1491.3241766275048</v>
          </cell>
          <cell r="L181">
            <v>69.96157621381353</v>
          </cell>
          <cell r="M181">
            <v>55222266.160000004</v>
          </cell>
          <cell r="N181">
            <v>1048.0938581854221</v>
          </cell>
        </row>
        <row r="182">
          <cell r="A182" t="str">
            <v>30303</v>
          </cell>
          <cell r="B182" t="str">
            <v>500–999</v>
          </cell>
          <cell r="C182">
            <v>984.38999999999987</v>
          </cell>
          <cell r="D182">
            <v>10712641.27</v>
          </cell>
          <cell r="E182">
            <v>10882.517366084581</v>
          </cell>
          <cell r="F182">
            <v>11603077.539999999</v>
          </cell>
          <cell r="G182">
            <v>11787.073761415701</v>
          </cell>
          <cell r="H182">
            <v>0</v>
          </cell>
          <cell r="I182">
            <v>920.85103465090071</v>
          </cell>
          <cell r="J182">
            <v>5289.4932801023997</v>
          </cell>
          <cell r="K182">
            <v>5485.4455043224734</v>
          </cell>
          <cell r="L182">
            <v>91.283942339926256</v>
          </cell>
          <cell r="M182">
            <v>8995540.8800000008</v>
          </cell>
          <cell r="N182">
            <v>9138.1879945956407</v>
          </cell>
        </row>
        <row r="183">
          <cell r="A183" t="str">
            <v>08402</v>
          </cell>
          <cell r="B183" t="str">
            <v>Kalama</v>
          </cell>
          <cell r="C183">
            <v>976.61</v>
          </cell>
          <cell r="D183">
            <v>7684719.6299999999</v>
          </cell>
          <cell r="E183">
            <v>7868.7701641392159</v>
          </cell>
          <cell r="F183">
            <v>7710389.4500000002</v>
          </cell>
          <cell r="G183">
            <v>7895.054781335436</v>
          </cell>
          <cell r="H183">
            <v>1295.2069505739239</v>
          </cell>
          <cell r="I183">
            <v>217.57077031773176</v>
          </cell>
          <cell r="J183">
            <v>5803.4628152486657</v>
          </cell>
          <cell r="K183">
            <v>550.41105456630578</v>
          </cell>
          <cell r="L183">
            <v>28.403190628807813</v>
          </cell>
          <cell r="M183">
            <v>535517.34</v>
          </cell>
          <cell r="N183">
            <v>548.34308475235764</v>
          </cell>
        </row>
        <row r="184">
          <cell r="A184" t="str">
            <v>08402</v>
          </cell>
          <cell r="B184" t="str">
            <v>Kalama</v>
          </cell>
          <cell r="C184">
            <v>992.06444444444458</v>
          </cell>
          <cell r="D184">
            <v>8223958.9800000004</v>
          </cell>
          <cell r="E184">
            <v>8289.7426936870143</v>
          </cell>
          <cell r="F184">
            <v>8300632.5300000003</v>
          </cell>
          <cell r="G184">
            <v>8367.029557891623</v>
          </cell>
          <cell r="H184">
            <v>1267.8158732967615</v>
          </cell>
          <cell r="I184">
            <v>188.03227052902025</v>
          </cell>
          <cell r="J184">
            <v>5700.0089476714093</v>
          </cell>
          <cell r="K184">
            <v>1129.8988349771182</v>
          </cell>
          <cell r="L184">
            <v>81.273631417313823</v>
          </cell>
          <cell r="M184">
            <v>612190.89</v>
          </cell>
          <cell r="N184">
            <v>617.08782471568816</v>
          </cell>
        </row>
        <row r="185">
          <cell r="A185" t="str">
            <v>03053</v>
          </cell>
          <cell r="B185" t="str">
            <v>Finley</v>
          </cell>
          <cell r="C185">
            <v>936.66222222222211</v>
          </cell>
          <cell r="D185">
            <v>9845462.1199999992</v>
          </cell>
          <cell r="E185">
            <v>10511.219398431309</v>
          </cell>
          <cell r="F185">
            <v>9890206.0899999999</v>
          </cell>
          <cell r="G185">
            <v>10558.988988085353</v>
          </cell>
          <cell r="H185">
            <v>1465.9193222743645</v>
          </cell>
          <cell r="I185">
            <v>184.01348523599162</v>
          </cell>
          <cell r="J185">
            <v>7460.3982249026094</v>
          </cell>
          <cell r="K185">
            <v>1316.4461112508247</v>
          </cell>
          <cell r="L185">
            <v>132.21184442156311</v>
          </cell>
          <cell r="M185">
            <v>668167.23</v>
          </cell>
          <cell r="N185">
            <v>713.34918196527633</v>
          </cell>
        </row>
        <row r="186">
          <cell r="A186" t="str">
            <v>32358</v>
          </cell>
          <cell r="B186" t="str">
            <v>Freeman</v>
          </cell>
          <cell r="C186">
            <v>929.42555555555555</v>
          </cell>
          <cell r="D186">
            <v>8550584.8000000007</v>
          </cell>
          <cell r="E186">
            <v>9199.8597939228894</v>
          </cell>
          <cell r="F186">
            <v>8801118.0899999999</v>
          </cell>
          <cell r="G186">
            <v>9469.4169289752444</v>
          </cell>
          <cell r="H186">
            <v>1257.1987751095958</v>
          </cell>
          <cell r="I186">
            <v>410.53325650371858</v>
          </cell>
          <cell r="J186">
            <v>6952.2330447839349</v>
          </cell>
          <cell r="K186">
            <v>807.8441522421856</v>
          </cell>
          <cell r="L186">
            <v>41.607700335810769</v>
          </cell>
          <cell r="M186">
            <v>591713.61</v>
          </cell>
          <cell r="N186">
            <v>636.64443748408519</v>
          </cell>
        </row>
        <row r="187">
          <cell r="A187" t="str">
            <v>34307</v>
          </cell>
          <cell r="B187" t="str">
            <v>Rainier</v>
          </cell>
          <cell r="C187">
            <v>925.17111111111103</v>
          </cell>
          <cell r="D187">
            <v>8518101.1099999994</v>
          </cell>
          <cell r="E187">
            <v>9207.0547898646983</v>
          </cell>
          <cell r="F187">
            <v>8266174.7999999998</v>
          </cell>
          <cell r="G187">
            <v>8934.7523941517138</v>
          </cell>
          <cell r="H187">
            <v>1273.2163335551143</v>
          </cell>
          <cell r="I187">
            <v>311.45463421781432</v>
          </cell>
          <cell r="J187">
            <v>6284.248373273892</v>
          </cell>
          <cell r="K187">
            <v>1059.4342475986425</v>
          </cell>
          <cell r="L187">
            <v>6.3988055062486939</v>
          </cell>
          <cell r="M187">
            <v>364081.38</v>
          </cell>
          <cell r="N187">
            <v>393.52869499215763</v>
          </cell>
        </row>
        <row r="188">
          <cell r="A188" t="str">
            <v>13146</v>
          </cell>
          <cell r="B188" t="str">
            <v>Warden</v>
          </cell>
          <cell r="C188">
            <v>924.8077777777778</v>
          </cell>
          <cell r="D188">
            <v>9483726</v>
          </cell>
          <cell r="E188">
            <v>10254.807785882231</v>
          </cell>
          <cell r="F188">
            <v>9922865.2400000002</v>
          </cell>
          <cell r="G188">
            <v>10729.651586455804</v>
          </cell>
          <cell r="H188">
            <v>934.05376853087785</v>
          </cell>
          <cell r="I188">
            <v>142.00665603783128</v>
          </cell>
          <cell r="J188">
            <v>7632.4915940489745</v>
          </cell>
          <cell r="K188">
            <v>2021.0995678381209</v>
          </cell>
          <cell r="L188">
            <v>0</v>
          </cell>
          <cell r="M188">
            <v>1832790.75</v>
          </cell>
          <cell r="N188">
            <v>1981.8072404235354</v>
          </cell>
        </row>
        <row r="189">
          <cell r="A189" t="str">
            <v>39209</v>
          </cell>
          <cell r="B189" t="str">
            <v>Mount Adams</v>
          </cell>
          <cell r="C189">
            <v>922.92444444444448</v>
          </cell>
          <cell r="D189">
            <v>12425710.41</v>
          </cell>
          <cell r="E189">
            <v>13463.410233412631</v>
          </cell>
          <cell r="F189">
            <v>12777422.810000001</v>
          </cell>
          <cell r="G189">
            <v>13844.494949628717</v>
          </cell>
          <cell r="H189">
            <v>112.9388333220969</v>
          </cell>
          <cell r="I189">
            <v>163.61246135472749</v>
          </cell>
          <cell r="J189">
            <v>7721.53437141839</v>
          </cell>
          <cell r="K189">
            <v>5667.3110149861777</v>
          </cell>
          <cell r="L189">
            <v>179.09826854732302</v>
          </cell>
          <cell r="M189">
            <v>2016121.98</v>
          </cell>
          <cell r="N189">
            <v>2184.4929908792342</v>
          </cell>
        </row>
        <row r="190">
          <cell r="A190" t="str">
            <v>21237</v>
          </cell>
          <cell r="B190" t="str">
            <v>Toledo</v>
          </cell>
          <cell r="C190">
            <v>921.30222222222233</v>
          </cell>
          <cell r="D190">
            <v>8509654.1300000008</v>
          </cell>
          <cell r="E190">
            <v>9236.5500969641998</v>
          </cell>
          <cell r="F190">
            <v>8732363.0899999999</v>
          </cell>
          <cell r="G190">
            <v>9478.282890642713</v>
          </cell>
          <cell r="H190">
            <v>933.14537755737024</v>
          </cell>
          <cell r="I190">
            <v>238.49879518362894</v>
          </cell>
          <cell r="J190">
            <v>6770.7100987491112</v>
          </cell>
          <cell r="K190">
            <v>1428.2692239969508</v>
          </cell>
          <cell r="L190">
            <v>107.65939515564924</v>
          </cell>
          <cell r="M190">
            <v>846478.63</v>
          </cell>
          <cell r="N190">
            <v>918.78496500123003</v>
          </cell>
        </row>
        <row r="191">
          <cell r="A191" t="str">
            <v>39120</v>
          </cell>
          <cell r="B191" t="str">
            <v>Mabton</v>
          </cell>
          <cell r="C191">
            <v>914.90888888888878</v>
          </cell>
          <cell r="D191">
            <v>9684352.6999999993</v>
          </cell>
          <cell r="E191">
            <v>10585.046027655457</v>
          </cell>
          <cell r="F191">
            <v>9851944.8699999992</v>
          </cell>
          <cell r="G191">
            <v>10768.225109239778</v>
          </cell>
          <cell r="H191">
            <v>214.40738239873312</v>
          </cell>
          <cell r="I191">
            <v>348.37019715381507</v>
          </cell>
          <cell r="J191">
            <v>7816.3871472326346</v>
          </cell>
          <cell r="K191">
            <v>2389.0603824545988</v>
          </cell>
          <cell r="L191">
            <v>0</v>
          </cell>
          <cell r="M191">
            <v>2251133.92</v>
          </cell>
          <cell r="N191">
            <v>2460.5006545885567</v>
          </cell>
        </row>
        <row r="192">
          <cell r="A192" t="str">
            <v>19404</v>
          </cell>
          <cell r="B192" t="str">
            <v>Cle Elum-Roslyn</v>
          </cell>
          <cell r="C192">
            <v>914.12</v>
          </cell>
          <cell r="D192">
            <v>8519128.0500000007</v>
          </cell>
          <cell r="E192">
            <v>9319.4854614273845</v>
          </cell>
          <cell r="F192">
            <v>8502106.9800000004</v>
          </cell>
          <cell r="G192">
            <v>9300.8652912090329</v>
          </cell>
          <cell r="H192">
            <v>1658.0715004594583</v>
          </cell>
          <cell r="I192">
            <v>341.41295453550958</v>
          </cell>
          <cell r="J192">
            <v>6264.4677832232082</v>
          </cell>
          <cell r="K192">
            <v>1036.9130529908546</v>
          </cell>
          <cell r="L192">
            <v>0</v>
          </cell>
          <cell r="M192">
            <v>567472.81999999995</v>
          </cell>
          <cell r="N192">
            <v>620.78591432197084</v>
          </cell>
        </row>
        <row r="193">
          <cell r="A193" t="str">
            <v>25101</v>
          </cell>
          <cell r="B193" t="str">
            <v>Ocean Beach</v>
          </cell>
          <cell r="C193">
            <v>900.93444444444435</v>
          </cell>
          <cell r="D193">
            <v>10631354.390000001</v>
          </cell>
          <cell r="E193">
            <v>11800.364006013511</v>
          </cell>
          <cell r="F193">
            <v>10630578.460000001</v>
          </cell>
          <cell r="G193">
            <v>11799.502755780728</v>
          </cell>
          <cell r="H193">
            <v>2152.9865152354164</v>
          </cell>
          <cell r="I193">
            <v>217.37896825641533</v>
          </cell>
          <cell r="J193">
            <v>7406.4319342509825</v>
          </cell>
          <cell r="K193">
            <v>1597.8341364089879</v>
          </cell>
          <cell r="L193">
            <v>424.87120162892603</v>
          </cell>
          <cell r="M193">
            <v>731201.77</v>
          </cell>
          <cell r="N193">
            <v>811.60374598719113</v>
          </cell>
        </row>
        <row r="194">
          <cell r="A194" t="str">
            <v>36400</v>
          </cell>
          <cell r="B194" t="str">
            <v>Columbia (Walla Walla)</v>
          </cell>
          <cell r="C194">
            <v>885.56999999999994</v>
          </cell>
          <cell r="D194">
            <v>8861077.3200000003</v>
          </cell>
          <cell r="E194">
            <v>10006.072156915885</v>
          </cell>
          <cell r="F194">
            <v>9000753.4100000001</v>
          </cell>
          <cell r="G194">
            <v>10163.796662036881</v>
          </cell>
          <cell r="H194">
            <v>1934.5268245310931</v>
          </cell>
          <cell r="I194">
            <v>469.51635669681673</v>
          </cell>
          <cell r="J194">
            <v>6568.9501451042825</v>
          </cell>
          <cell r="K194">
            <v>1132.6873877841392</v>
          </cell>
          <cell r="L194">
            <v>58.115947920548358</v>
          </cell>
          <cell r="M194">
            <v>313690.56</v>
          </cell>
          <cell r="N194">
            <v>354.22446559842814</v>
          </cell>
        </row>
        <row r="195">
          <cell r="A195" t="str">
            <v>33070</v>
          </cell>
          <cell r="B195" t="str">
            <v>Valley</v>
          </cell>
          <cell r="C195">
            <v>872.00999999999988</v>
          </cell>
          <cell r="D195">
            <v>7913241.4800000004</v>
          </cell>
          <cell r="E195">
            <v>9074.7141431864329</v>
          </cell>
          <cell r="F195">
            <v>9375806.9299999997</v>
          </cell>
          <cell r="G195">
            <v>10751.948865265307</v>
          </cell>
          <cell r="H195">
            <v>165.54052132429678</v>
          </cell>
          <cell r="I195">
            <v>76.10943681838512</v>
          </cell>
          <cell r="J195">
            <v>6604.5558078462409</v>
          </cell>
          <cell r="K195">
            <v>777.37575257164497</v>
          </cell>
          <cell r="L195">
            <v>3128.3673467047397</v>
          </cell>
          <cell r="M195">
            <v>1871956.83</v>
          </cell>
          <cell r="N195">
            <v>2146.7148656552108</v>
          </cell>
        </row>
        <row r="196">
          <cell r="A196" t="str">
            <v>21300</v>
          </cell>
          <cell r="B196" t="str">
            <v>Onalaska</v>
          </cell>
          <cell r="C196">
            <v>868.29555555555555</v>
          </cell>
          <cell r="D196">
            <v>8055378.9000000004</v>
          </cell>
          <cell r="E196">
            <v>9277.2315238282918</v>
          </cell>
          <cell r="F196">
            <v>8184310.29</v>
          </cell>
          <cell r="G196">
            <v>9425.7194311716703</v>
          </cell>
          <cell r="H196">
            <v>996.96636066060455</v>
          </cell>
          <cell r="I196">
            <v>190.51673009446347</v>
          </cell>
          <cell r="J196">
            <v>6651.1005072517555</v>
          </cell>
          <cell r="K196">
            <v>1583.7095804551955</v>
          </cell>
          <cell r="L196">
            <v>3.4262527096508357</v>
          </cell>
          <cell r="M196">
            <v>156439.06</v>
          </cell>
          <cell r="N196">
            <v>180.16798427570745</v>
          </cell>
        </row>
        <row r="197">
          <cell r="A197" t="str">
            <v>28149</v>
          </cell>
          <cell r="B197" t="str">
            <v>San Juan Island</v>
          </cell>
          <cell r="C197">
            <v>865.43000000000006</v>
          </cell>
          <cell r="D197">
            <v>9149445.8499999996</v>
          </cell>
          <cell r="E197">
            <v>10572.138532290306</v>
          </cell>
          <cell r="F197">
            <v>9367036.7799999993</v>
          </cell>
          <cell r="G197">
            <v>10823.56375443421</v>
          </cell>
          <cell r="H197">
            <v>1803.0873554186933</v>
          </cell>
          <cell r="I197">
            <v>1286.0451567428909</v>
          </cell>
          <cell r="J197">
            <v>6506.8602313300871</v>
          </cell>
          <cell r="K197">
            <v>1221.7935361612147</v>
          </cell>
          <cell r="L197">
            <v>5.7774747813225789</v>
          </cell>
          <cell r="M197">
            <v>558963.38</v>
          </cell>
          <cell r="N197">
            <v>645.8793663265659</v>
          </cell>
        </row>
        <row r="198">
          <cell r="A198" t="str">
            <v>19403</v>
          </cell>
          <cell r="B198" t="str">
            <v>Kittitas</v>
          </cell>
          <cell r="C198">
            <v>843.11999999999989</v>
          </cell>
          <cell r="D198">
            <v>7379926.1799999997</v>
          </cell>
          <cell r="E198">
            <v>8753.1148353733752</v>
          </cell>
          <cell r="F198">
            <v>7305839.0499999998</v>
          </cell>
          <cell r="G198">
            <v>8665.2422549577768</v>
          </cell>
          <cell r="H198">
            <v>1191.5808663061014</v>
          </cell>
          <cell r="I198">
            <v>204.63599487617421</v>
          </cell>
          <cell r="J198">
            <v>6196.8933247936257</v>
          </cell>
          <cell r="K198">
            <v>1072.132068981877</v>
          </cell>
          <cell r="L198">
            <v>0</v>
          </cell>
          <cell r="M198">
            <v>278168.3</v>
          </cell>
          <cell r="N198">
            <v>329.92729386089763</v>
          </cell>
        </row>
        <row r="199">
          <cell r="A199" t="str">
            <v>24111</v>
          </cell>
          <cell r="B199" t="str">
            <v>Brewster</v>
          </cell>
          <cell r="C199">
            <v>839.1144444444443</v>
          </cell>
          <cell r="D199">
            <v>9138991.4700000007</v>
          </cell>
          <cell r="E199">
            <v>10891.233645787956</v>
          </cell>
          <cell r="F199">
            <v>9519019.0099999998</v>
          </cell>
          <cell r="G199">
            <v>11344.124836633331</v>
          </cell>
          <cell r="H199">
            <v>926.4431510468047</v>
          </cell>
          <cell r="I199">
            <v>60.672522487331229</v>
          </cell>
          <cell r="J199">
            <v>7978.7703385712202</v>
          </cell>
          <cell r="K199">
            <v>2262.0684610627873</v>
          </cell>
          <cell r="L199">
            <v>116.17036346518753</v>
          </cell>
          <cell r="M199">
            <v>695605.65</v>
          </cell>
          <cell r="N199">
            <v>828.97589787116863</v>
          </cell>
        </row>
        <row r="200">
          <cell r="A200" t="str">
            <v>33212</v>
          </cell>
          <cell r="B200" t="str">
            <v>Kettle Falls</v>
          </cell>
          <cell r="C200">
            <v>769.85333333333347</v>
          </cell>
          <cell r="D200">
            <v>8230059.8200000003</v>
          </cell>
          <cell r="E200">
            <v>10690.425648175409</v>
          </cell>
          <cell r="F200">
            <v>7934365.6100000003</v>
          </cell>
          <cell r="G200">
            <v>10306.334033322362</v>
          </cell>
          <cell r="H200">
            <v>1148.2404137584645</v>
          </cell>
          <cell r="I200">
            <v>213.01840610332704</v>
          </cell>
          <cell r="J200">
            <v>7453.525420426402</v>
          </cell>
          <cell r="K200">
            <v>1483.7511907029909</v>
          </cell>
          <cell r="L200">
            <v>7.7986023311799633</v>
          </cell>
          <cell r="M200">
            <v>344072.21</v>
          </cell>
          <cell r="N200">
            <v>446.93215590848467</v>
          </cell>
        </row>
        <row r="201">
          <cell r="A201" t="str">
            <v>21014</v>
          </cell>
          <cell r="B201" t="str">
            <v>Napavine</v>
          </cell>
          <cell r="C201">
            <v>749.67222222222222</v>
          </cell>
          <cell r="D201">
            <v>6664262.7199999997</v>
          </cell>
          <cell r="E201">
            <v>8889.5686974307282</v>
          </cell>
          <cell r="F201">
            <v>6843547.3300000001</v>
          </cell>
          <cell r="G201">
            <v>9128.7193617951543</v>
          </cell>
          <cell r="H201">
            <v>699.06911909649409</v>
          </cell>
          <cell r="I201">
            <v>164.395727021439</v>
          </cell>
          <cell r="J201">
            <v>6948.3745636982094</v>
          </cell>
          <cell r="K201">
            <v>1267.997255096672</v>
          </cell>
          <cell r="L201">
            <v>48.882696882341172</v>
          </cell>
          <cell r="M201">
            <v>563996.6</v>
          </cell>
          <cell r="N201">
            <v>752.32426023224957</v>
          </cell>
        </row>
        <row r="202">
          <cell r="A202" t="str">
            <v>21232</v>
          </cell>
          <cell r="B202" t="str">
            <v>Winlock</v>
          </cell>
          <cell r="C202">
            <v>747.14222222222224</v>
          </cell>
          <cell r="D202">
            <v>7360436.8499999996</v>
          </cell>
          <cell r="E202">
            <v>9851.4534864699253</v>
          </cell>
          <cell r="F202">
            <v>7414638.2999999998</v>
          </cell>
          <cell r="G202">
            <v>9923.998509877636</v>
          </cell>
          <cell r="H202">
            <v>675.55582456411685</v>
          </cell>
          <cell r="I202">
            <v>159.98731760128965</v>
          </cell>
          <cell r="J202">
            <v>7308.3295490372202</v>
          </cell>
          <cell r="K202">
            <v>1759.4480687895209</v>
          </cell>
          <cell r="L202">
            <v>20.677749885489597</v>
          </cell>
          <cell r="M202">
            <v>888139.62</v>
          </cell>
          <cell r="N202">
            <v>1188.7156067266681</v>
          </cell>
        </row>
        <row r="203">
          <cell r="A203" t="str">
            <v>23402</v>
          </cell>
          <cell r="B203" t="str">
            <v>Pioneer</v>
          </cell>
          <cell r="C203">
            <v>726.49999999999989</v>
          </cell>
          <cell r="D203">
            <v>7239674.2800000003</v>
          </cell>
          <cell r="E203">
            <v>9965.1400963523756</v>
          </cell>
          <cell r="F203">
            <v>7768141.04</v>
          </cell>
          <cell r="G203">
            <v>10692.554769442535</v>
          </cell>
          <cell r="H203">
            <v>2306.9615278733659</v>
          </cell>
          <cell r="I203">
            <v>120.54516173434277</v>
          </cell>
          <cell r="J203">
            <v>6466.6020784583607</v>
          </cell>
          <cell r="K203">
            <v>1767.0088644184441</v>
          </cell>
          <cell r="L203">
            <v>31.437136958017902</v>
          </cell>
          <cell r="M203">
            <v>677672.56</v>
          </cell>
          <cell r="N203">
            <v>932.79086028905738</v>
          </cell>
        </row>
        <row r="204">
          <cell r="A204" t="str">
            <v>09075</v>
          </cell>
          <cell r="B204" t="str">
            <v>Bridgeport</v>
          </cell>
          <cell r="C204">
            <v>725.19999999999993</v>
          </cell>
          <cell r="D204">
            <v>7694311.4000000004</v>
          </cell>
          <cell r="E204">
            <v>10609.916436845009</v>
          </cell>
          <cell r="F204">
            <v>7893167.5</v>
          </cell>
          <cell r="G204">
            <v>10884.125068946498</v>
          </cell>
          <cell r="H204">
            <v>154.77773028130173</v>
          </cell>
          <cell r="I204">
            <v>115.19500827357972</v>
          </cell>
          <cell r="J204">
            <v>8460.6293712079441</v>
          </cell>
          <cell r="K204">
            <v>2125.9443601765029</v>
          </cell>
          <cell r="L204">
            <v>27.578599007170439</v>
          </cell>
          <cell r="M204">
            <v>241071.56</v>
          </cell>
          <cell r="N204">
            <v>332.42079426365143</v>
          </cell>
        </row>
        <row r="205">
          <cell r="A205" t="str">
            <v>36250</v>
          </cell>
          <cell r="B205" t="str">
            <v>College Place</v>
          </cell>
          <cell r="C205">
            <v>709.56</v>
          </cell>
          <cell r="D205">
            <v>8377390.1200000001</v>
          </cell>
          <cell r="E205">
            <v>11806.457692090875</v>
          </cell>
          <cell r="F205">
            <v>8496115.3599999994</v>
          </cell>
          <cell r="G205">
            <v>11973.780032696319</v>
          </cell>
          <cell r="H205">
            <v>2669.2208269913754</v>
          </cell>
          <cell r="I205">
            <v>164.03482439821866</v>
          </cell>
          <cell r="J205">
            <v>7174.9007694909524</v>
          </cell>
          <cell r="K205">
            <v>1920.2244630475229</v>
          </cell>
          <cell r="L205">
            <v>45.399148768250754</v>
          </cell>
          <cell r="M205">
            <v>785100.97</v>
          </cell>
          <cell r="N205">
            <v>1106.4617086645246</v>
          </cell>
        </row>
        <row r="206">
          <cell r="A206" t="str">
            <v>23402</v>
          </cell>
          <cell r="B206" t="str">
            <v>500–999 (cont.)</v>
          </cell>
          <cell r="C206">
            <v>708.26</v>
          </cell>
          <cell r="D206">
            <v>7017207.5199999996</v>
          </cell>
          <cell r="E206">
            <v>9907.6716460057032</v>
          </cell>
          <cell r="F206">
            <v>7158452.7800000003</v>
          </cell>
          <cell r="G206">
            <v>10107.097365374299</v>
          </cell>
          <cell r="H206">
            <v>2157.5333352158814</v>
          </cell>
          <cell r="I206">
            <v>116.4251687233502</v>
          </cell>
          <cell r="J206">
            <v>6681.6090559963841</v>
          </cell>
          <cell r="K206">
            <v>1117.5826109055995</v>
          </cell>
          <cell r="L206">
            <v>33.947194533081074</v>
          </cell>
          <cell r="M206">
            <v>149205.79999999999</v>
          </cell>
          <cell r="N206">
            <v>210.66529240674328</v>
          </cell>
        </row>
        <row r="207">
          <cell r="A207" t="str">
            <v>29011</v>
          </cell>
          <cell r="B207" t="str">
            <v>Concrete</v>
          </cell>
          <cell r="C207">
            <v>700.3900000000001</v>
          </cell>
          <cell r="D207">
            <v>7541004.6100000003</v>
          </cell>
          <cell r="E207">
            <v>10766.865046616884</v>
          </cell>
          <cell r="F207">
            <v>7765320.75</v>
          </cell>
          <cell r="G207">
            <v>11087.138237267807</v>
          </cell>
          <cell r="H207">
            <v>1613.5227087765384</v>
          </cell>
          <cell r="I207">
            <v>406.76206113736629</v>
          </cell>
          <cell r="J207">
            <v>7744.4675966247351</v>
          </cell>
          <cell r="K207">
            <v>1297.6630163194789</v>
          </cell>
          <cell r="L207">
            <v>24.722854409686029</v>
          </cell>
          <cell r="M207">
            <v>890063.29</v>
          </cell>
          <cell r="N207">
            <v>1270.81096246377</v>
          </cell>
        </row>
        <row r="208">
          <cell r="A208" t="str">
            <v>29011</v>
          </cell>
          <cell r="B208" t="str">
            <v>Concrete</v>
          </cell>
          <cell r="C208">
            <v>692.11222222222216</v>
          </cell>
          <cell r="D208">
            <v>7789295.4299999997</v>
          </cell>
          <cell r="E208">
            <v>11254.382136166101</v>
          </cell>
          <cell r="F208">
            <v>8127343.7999999998</v>
          </cell>
          <cell r="G208">
            <v>11742.812132265</v>
          </cell>
          <cell r="H208">
            <v>1803.4033787070496</v>
          </cell>
          <cell r="I208">
            <v>351.49863300909772</v>
          </cell>
          <cell r="J208">
            <v>7629.7211932554283</v>
          </cell>
          <cell r="K208">
            <v>1939.0039893979938</v>
          </cell>
          <cell r="L208">
            <v>19.184937895428007</v>
          </cell>
          <cell r="M208">
            <v>1228111.6599999999</v>
          </cell>
          <cell r="N208">
            <v>1774.4400699308558</v>
          </cell>
        </row>
        <row r="209">
          <cell r="A209" t="str">
            <v>22009</v>
          </cell>
          <cell r="B209" t="str">
            <v>Reardan</v>
          </cell>
          <cell r="C209">
            <v>664.03888888888889</v>
          </cell>
          <cell r="D209">
            <v>6745205.8600000003</v>
          </cell>
          <cell r="E209">
            <v>10157.847639445481</v>
          </cell>
          <cell r="F209">
            <v>6871282.9500000002</v>
          </cell>
          <cell r="G209">
            <v>10347.711655107214</v>
          </cell>
          <cell r="H209">
            <v>1388.9621307319683</v>
          </cell>
          <cell r="I209">
            <v>263.21096990638097</v>
          </cell>
          <cell r="J209">
            <v>7623.4886009018874</v>
          </cell>
          <cell r="K209">
            <v>1071.214159143959</v>
          </cell>
          <cell r="L209">
            <v>0.8357944230173936</v>
          </cell>
          <cell r="M209">
            <v>606108.4</v>
          </cell>
          <cell r="N209">
            <v>912.76039723242445</v>
          </cell>
        </row>
        <row r="210">
          <cell r="A210" t="str">
            <v>13301</v>
          </cell>
          <cell r="B210" t="str">
            <v>Grand Coulee Dam</v>
          </cell>
          <cell r="C210">
            <v>659.00888888888881</v>
          </cell>
          <cell r="D210">
            <v>8280945.1500000004</v>
          </cell>
          <cell r="E210">
            <v>12565.756379951039</v>
          </cell>
          <cell r="F210">
            <v>8313046.6100000003</v>
          </cell>
          <cell r="G210">
            <v>12614.468105302914</v>
          </cell>
          <cell r="H210">
            <v>1197.5976854131122</v>
          </cell>
          <cell r="I210">
            <v>300.6349282086905</v>
          </cell>
          <cell r="J210">
            <v>7899.5549798687616</v>
          </cell>
          <cell r="K210">
            <v>3199.9129079358231</v>
          </cell>
          <cell r="L210">
            <v>16.767603876528391</v>
          </cell>
          <cell r="M210">
            <v>324573.18</v>
          </cell>
          <cell r="N210">
            <v>492.51715033349751</v>
          </cell>
        </row>
        <row r="211">
          <cell r="A211" t="str">
            <v>38300</v>
          </cell>
          <cell r="B211" t="str">
            <v>Colfax</v>
          </cell>
          <cell r="C211">
            <v>651.32111111111112</v>
          </cell>
          <cell r="D211">
            <v>6541714.2300000004</v>
          </cell>
          <cell r="E211">
            <v>10043.762006793031</v>
          </cell>
          <cell r="F211">
            <v>6491235.6699999999</v>
          </cell>
          <cell r="G211">
            <v>9966.2602044733012</v>
          </cell>
          <cell r="H211">
            <v>1363.196747124221</v>
          </cell>
          <cell r="I211">
            <v>371.37491150465121</v>
          </cell>
          <cell r="J211">
            <v>7222.9400364046405</v>
          </cell>
          <cell r="K211">
            <v>980.8720907420643</v>
          </cell>
          <cell r="L211">
            <v>27.876418697723771</v>
          </cell>
          <cell r="M211">
            <v>497936.85</v>
          </cell>
          <cell r="N211">
            <v>764.50285658720986</v>
          </cell>
        </row>
        <row r="212">
          <cell r="A212" t="str">
            <v>14172</v>
          </cell>
          <cell r="B212" t="str">
            <v>Ocosta</v>
          </cell>
          <cell r="C212">
            <v>644.48888888888894</v>
          </cell>
          <cell r="D212">
            <v>7480806</v>
          </cell>
          <cell r="E212">
            <v>11607.34673470795</v>
          </cell>
          <cell r="F212">
            <v>7147264.8700000001</v>
          </cell>
          <cell r="G212">
            <v>11089.818603889385</v>
          </cell>
          <cell r="H212">
            <v>2050.7917091924692</v>
          </cell>
          <cell r="I212">
            <v>242.24772946693327</v>
          </cell>
          <cell r="J212">
            <v>6767.7663109440728</v>
          </cell>
          <cell r="K212">
            <v>1966.7707261568164</v>
          </cell>
          <cell r="L212">
            <v>62.242128129094539</v>
          </cell>
          <cell r="M212">
            <v>1089956.8899999999</v>
          </cell>
          <cell r="N212">
            <v>1691.1957813254255</v>
          </cell>
        </row>
        <row r="213">
          <cell r="A213" t="str">
            <v>14064</v>
          </cell>
          <cell r="B213" t="str">
            <v>North Beach</v>
          </cell>
          <cell r="C213">
            <v>639.81777777777768</v>
          </cell>
          <cell r="D213">
            <v>7071764.0899999999</v>
          </cell>
          <cell r="E213">
            <v>11052.778362242028</v>
          </cell>
          <cell r="F213">
            <v>7180487.29</v>
          </cell>
          <cell r="G213">
            <v>11222.70674462868</v>
          </cell>
          <cell r="H213">
            <v>2135.0603366236223</v>
          </cell>
          <cell r="I213">
            <v>182.02587368625794</v>
          </cell>
          <cell r="J213">
            <v>6838.0890184010723</v>
          </cell>
          <cell r="K213">
            <v>2022.9205798178652</v>
          </cell>
          <cell r="L213">
            <v>44.610936099861775</v>
          </cell>
          <cell r="M213">
            <v>336219.7</v>
          </cell>
          <cell r="N213">
            <v>525.49290075646547</v>
          </cell>
        </row>
        <row r="214">
          <cell r="A214" t="str">
            <v>29311</v>
          </cell>
          <cell r="B214" t="str">
            <v>La Conner</v>
          </cell>
          <cell r="C214">
            <v>615.93666666666672</v>
          </cell>
          <cell r="D214">
            <v>9676867.9900000002</v>
          </cell>
          <cell r="E214">
            <v>15710.816572050155</v>
          </cell>
          <cell r="F214">
            <v>9960160.3000000007</v>
          </cell>
          <cell r="G214">
            <v>16170.753973622828</v>
          </cell>
          <cell r="H214">
            <v>1997.2675220937213</v>
          </cell>
          <cell r="I214">
            <v>1160.4483848447619</v>
          </cell>
          <cell r="J214">
            <v>6682.6366780134313</v>
          </cell>
          <cell r="K214">
            <v>6278.7272446842462</v>
          </cell>
          <cell r="L214">
            <v>51.674143986665293</v>
          </cell>
          <cell r="M214">
            <v>1613851.56</v>
          </cell>
          <cell r="N214">
            <v>2620.1582846721253</v>
          </cell>
        </row>
        <row r="215">
          <cell r="A215" t="str">
            <v>21206</v>
          </cell>
          <cell r="B215" t="str">
            <v>Mossyrock</v>
          </cell>
          <cell r="C215">
            <v>614.98666666666668</v>
          </cell>
          <cell r="D215">
            <v>5832539.5499999998</v>
          </cell>
          <cell r="E215">
            <v>9484.0097617292504</v>
          </cell>
          <cell r="F215">
            <v>6073663.1399999997</v>
          </cell>
          <cell r="G215">
            <v>9876.0891401439585</v>
          </cell>
          <cell r="H215">
            <v>871.73660675570204</v>
          </cell>
          <cell r="I215">
            <v>316.63584034342205</v>
          </cell>
          <cell r="J215">
            <v>7237.2654258086895</v>
          </cell>
          <cell r="K215">
            <v>1437.6550548521377</v>
          </cell>
          <cell r="L215">
            <v>12.796212384008324</v>
          </cell>
          <cell r="M215">
            <v>1039629.01</v>
          </cell>
          <cell r="N215">
            <v>1690.4903249934957</v>
          </cell>
        </row>
        <row r="216">
          <cell r="A216" t="str">
            <v>34324</v>
          </cell>
          <cell r="B216" t="str">
            <v>Griffin</v>
          </cell>
          <cell r="C216">
            <v>608.32000000000005</v>
          </cell>
          <cell r="D216">
            <v>6336796.9500000002</v>
          </cell>
          <cell r="E216">
            <v>10416.880835744345</v>
          </cell>
          <cell r="F216">
            <v>6861991</v>
          </cell>
          <cell r="G216">
            <v>11280.232443450814</v>
          </cell>
          <cell r="H216">
            <v>2571.460152551289</v>
          </cell>
          <cell r="I216">
            <v>492.61114216201997</v>
          </cell>
          <cell r="J216">
            <v>6920.9704431877954</v>
          </cell>
          <cell r="K216">
            <v>928.97175828511274</v>
          </cell>
          <cell r="L216">
            <v>366.21894726459755</v>
          </cell>
          <cell r="M216">
            <v>1196081.08</v>
          </cell>
          <cell r="N216">
            <v>1966.2037743293004</v>
          </cell>
        </row>
        <row r="217">
          <cell r="A217" t="str">
            <v>24410</v>
          </cell>
          <cell r="B217" t="str">
            <v>Oroville</v>
          </cell>
          <cell r="C217">
            <v>603.5233333333332</v>
          </cell>
          <cell r="D217">
            <v>6382839.0199999996</v>
          </cell>
          <cell r="E217">
            <v>10575.960642228692</v>
          </cell>
          <cell r="F217">
            <v>6630476.5499999998</v>
          </cell>
          <cell r="G217">
            <v>10986.280370270139</v>
          </cell>
          <cell r="H217">
            <v>1117.3001485719969</v>
          </cell>
          <cell r="I217">
            <v>179.81334607333608</v>
          </cell>
          <cell r="J217">
            <v>7817.0047112235397</v>
          </cell>
          <cell r="K217">
            <v>1872.1621644012664</v>
          </cell>
          <cell r="L217">
            <v>0</v>
          </cell>
          <cell r="M217">
            <v>513095.2</v>
          </cell>
          <cell r="N217">
            <v>850.16630122005802</v>
          </cell>
        </row>
        <row r="218">
          <cell r="A218" t="str">
            <v>33049</v>
          </cell>
          <cell r="B218" t="str">
            <v>Wellpinit</v>
          </cell>
          <cell r="C218">
            <v>597.04</v>
          </cell>
          <cell r="D218">
            <v>7214249.5999999996</v>
          </cell>
          <cell r="E218">
            <v>12083.360578855689</v>
          </cell>
          <cell r="F218">
            <v>7620162.21</v>
          </cell>
          <cell r="G218">
            <v>12763.235645852876</v>
          </cell>
          <cell r="H218">
            <v>0</v>
          </cell>
          <cell r="I218">
            <v>240.42064183304305</v>
          </cell>
          <cell r="J218">
            <v>6300.8171311804908</v>
          </cell>
          <cell r="K218">
            <v>6221.9978728393417</v>
          </cell>
          <cell r="L218">
            <v>0</v>
          </cell>
          <cell r="M218">
            <v>615651.93999999994</v>
          </cell>
          <cell r="N218">
            <v>1031.1736902050113</v>
          </cell>
        </row>
        <row r="219">
          <cell r="A219" t="str">
            <v>08130</v>
          </cell>
          <cell r="B219" t="str">
            <v>Toutle Lake</v>
          </cell>
          <cell r="C219">
            <v>594.90444444444449</v>
          </cell>
          <cell r="D219">
            <v>6619633.4400000004</v>
          </cell>
          <cell r="E219">
            <v>11127.221357678358</v>
          </cell>
          <cell r="F219">
            <v>6568038.2300000004</v>
          </cell>
          <cell r="G219">
            <v>11040.492790625573</v>
          </cell>
          <cell r="H219">
            <v>1356.1012151344567</v>
          </cell>
          <cell r="I219">
            <v>312.41144983134541</v>
          </cell>
          <cell r="J219">
            <v>7697.9445737317274</v>
          </cell>
          <cell r="K219">
            <v>1307.7371454612692</v>
          </cell>
          <cell r="L219">
            <v>366.2984064667715</v>
          </cell>
          <cell r="M219">
            <v>574047.81000000006</v>
          </cell>
          <cell r="N219">
            <v>964.94120250871288</v>
          </cell>
        </row>
        <row r="220">
          <cell r="A220" t="str">
            <v>02420</v>
          </cell>
          <cell r="B220" t="str">
            <v>Asotin</v>
          </cell>
          <cell r="C220">
            <v>592.67666666666673</v>
          </cell>
          <cell r="D220">
            <v>6310989.7999999998</v>
          </cell>
          <cell r="E220">
            <v>10648.284562127747</v>
          </cell>
          <cell r="F220">
            <v>6605072.6900000004</v>
          </cell>
          <cell r="G220">
            <v>11144.479041410999</v>
          </cell>
          <cell r="H220">
            <v>1464.5822905125333</v>
          </cell>
          <cell r="I220">
            <v>702.51954129007936</v>
          </cell>
          <cell r="J220">
            <v>7634.2618909692173</v>
          </cell>
          <cell r="K220">
            <v>1340.7531537713082</v>
          </cell>
          <cell r="L220">
            <v>2.3621648678593723</v>
          </cell>
          <cell r="M220">
            <v>669301.05000000005</v>
          </cell>
          <cell r="N220">
            <v>1129.2853045224208</v>
          </cell>
        </row>
        <row r="221">
          <cell r="A221" t="str">
            <v>39002</v>
          </cell>
          <cell r="B221" t="str">
            <v>Union Gap</v>
          </cell>
          <cell r="C221">
            <v>578.82999999999993</v>
          </cell>
          <cell r="D221">
            <v>5902633.6299999999</v>
          </cell>
          <cell r="E221">
            <v>10197.52540469568</v>
          </cell>
          <cell r="F221">
            <v>6300081.0300000003</v>
          </cell>
          <cell r="G221">
            <v>10884.16465974466</v>
          </cell>
          <cell r="H221">
            <v>1363.0765855259749</v>
          </cell>
          <cell r="I221">
            <v>172.93526596755527</v>
          </cell>
          <cell r="J221">
            <v>7358.2286681754567</v>
          </cell>
          <cell r="K221">
            <v>1989.9241400756703</v>
          </cell>
          <cell r="L221">
            <v>0</v>
          </cell>
          <cell r="M221">
            <v>799029.36</v>
          </cell>
          <cell r="N221">
            <v>1380.4214708981913</v>
          </cell>
        </row>
        <row r="222">
          <cell r="A222" t="str">
            <v>21226</v>
          </cell>
          <cell r="B222" t="str">
            <v>Adna</v>
          </cell>
          <cell r="C222">
            <v>575.70444444444445</v>
          </cell>
          <cell r="D222">
            <v>5577819.4100000001</v>
          </cell>
          <cell r="E222">
            <v>9688.6856855562455</v>
          </cell>
          <cell r="F222">
            <v>5441681.54</v>
          </cell>
          <cell r="G222">
            <v>9452.2138790351528</v>
          </cell>
          <cell r="H222">
            <v>941.22318357799327</v>
          </cell>
          <cell r="I222">
            <v>442.61443950792648</v>
          </cell>
          <cell r="J222">
            <v>6728.0279097685143</v>
          </cell>
          <cell r="K222">
            <v>1312.3991264807944</v>
          </cell>
          <cell r="L222">
            <v>27.949219699923184</v>
          </cell>
          <cell r="M222">
            <v>322508.90999999997</v>
          </cell>
          <cell r="N222">
            <v>560.19874974427455</v>
          </cell>
        </row>
        <row r="223">
          <cell r="A223" t="str">
            <v>04019</v>
          </cell>
          <cell r="B223" t="str">
            <v>Manson</v>
          </cell>
          <cell r="C223">
            <v>574.26777777777784</v>
          </cell>
          <cell r="D223">
            <v>7159267.7800000003</v>
          </cell>
          <cell r="E223">
            <v>12466.776052983412</v>
          </cell>
          <cell r="F223">
            <v>7415959.8499999996</v>
          </cell>
          <cell r="G223">
            <v>12913.766254999118</v>
          </cell>
          <cell r="H223">
            <v>1482.0088692654026</v>
          </cell>
          <cell r="I223">
            <v>295.91097842469924</v>
          </cell>
          <cell r="J223">
            <v>8569.3158147283193</v>
          </cell>
          <cell r="K223">
            <v>2538.5939215348621</v>
          </cell>
          <cell r="L223">
            <v>27.936671045834206</v>
          </cell>
          <cell r="M223">
            <v>675037.27</v>
          </cell>
          <cell r="N223">
            <v>1175.4747456180914</v>
          </cell>
        </row>
        <row r="224">
          <cell r="A224" t="str">
            <v>33207</v>
          </cell>
          <cell r="B224" t="str">
            <v>Mary Walker</v>
          </cell>
          <cell r="C224">
            <v>559.18555555555554</v>
          </cell>
          <cell r="D224">
            <v>5800846.9699999997</v>
          </cell>
          <cell r="E224">
            <v>10373.742512423823</v>
          </cell>
          <cell r="F224">
            <v>6117700.6399999997</v>
          </cell>
          <cell r="G224">
            <v>10940.376730443284</v>
          </cell>
          <cell r="H224">
            <v>253.0059451543614</v>
          </cell>
          <cell r="I224">
            <v>516.38908968797875</v>
          </cell>
          <cell r="J224">
            <v>8127.6667733032355</v>
          </cell>
          <cell r="K224">
            <v>1973.1778996039873</v>
          </cell>
          <cell r="L224">
            <v>70.137022693719246</v>
          </cell>
          <cell r="M224">
            <v>496430.39</v>
          </cell>
          <cell r="N224">
            <v>887.77398677044198</v>
          </cell>
        </row>
        <row r="225">
          <cell r="A225" t="str">
            <v>22207</v>
          </cell>
          <cell r="B225" t="str">
            <v>Davenport</v>
          </cell>
          <cell r="C225">
            <v>551.31444444444435</v>
          </cell>
          <cell r="D225">
            <v>5904089.3099999996</v>
          </cell>
          <cell r="E225">
            <v>10709.11413530895</v>
          </cell>
          <cell r="F225">
            <v>5851855.6900000004</v>
          </cell>
          <cell r="G225">
            <v>10614.370345215377</v>
          </cell>
          <cell r="H225">
            <v>1273.0781808324753</v>
          </cell>
          <cell r="I225">
            <v>227.12985531547841</v>
          </cell>
          <cell r="J225">
            <v>7956.1119324926494</v>
          </cell>
          <cell r="K225">
            <v>1158.0503765747719</v>
          </cell>
          <cell r="L225">
            <v>0</v>
          </cell>
          <cell r="M225">
            <v>167193</v>
          </cell>
          <cell r="N225">
            <v>303.26250597057947</v>
          </cell>
        </row>
        <row r="226">
          <cell r="A226" t="str">
            <v>25118</v>
          </cell>
          <cell r="B226" t="str">
            <v>South Bend</v>
          </cell>
          <cell r="C226">
            <v>536.96444444444444</v>
          </cell>
          <cell r="D226">
            <v>6762260.9800000004</v>
          </cell>
          <cell r="E226">
            <v>12593.498601190231</v>
          </cell>
          <cell r="F226">
            <v>7020076.2400000002</v>
          </cell>
          <cell r="G226">
            <v>13073.633296638718</v>
          </cell>
          <cell r="H226">
            <v>1056.9307630548681</v>
          </cell>
          <cell r="I226">
            <v>767.5530554474949</v>
          </cell>
          <cell r="J226">
            <v>9374.1132622064761</v>
          </cell>
          <cell r="K226">
            <v>1684.4821837986376</v>
          </cell>
          <cell r="L226">
            <v>190.55403213123981</v>
          </cell>
          <cell r="M226">
            <v>871224.46</v>
          </cell>
          <cell r="N226">
            <v>1622.4993461185097</v>
          </cell>
        </row>
        <row r="227">
          <cell r="A227" t="str">
            <v>24350</v>
          </cell>
          <cell r="B227" t="str">
            <v>Methow Valley</v>
          </cell>
          <cell r="C227">
            <v>529.39555555555546</v>
          </cell>
          <cell r="D227">
            <v>6258466.5</v>
          </cell>
          <cell r="E227">
            <v>11821.909788102157</v>
          </cell>
          <cell r="F227">
            <v>6230848.3300000001</v>
          </cell>
          <cell r="G227">
            <v>11769.740536376918</v>
          </cell>
          <cell r="H227">
            <v>2223.5010242288899</v>
          </cell>
          <cell r="I227">
            <v>314.06181683093513</v>
          </cell>
          <cell r="J227">
            <v>7277.5434352804878</v>
          </cell>
          <cell r="K227">
            <v>1537.4119436002488</v>
          </cell>
          <cell r="L227">
            <v>417.22231643635519</v>
          </cell>
          <cell r="M227">
            <v>189412.65</v>
          </cell>
          <cell r="N227">
            <v>357.79040457041157</v>
          </cell>
        </row>
        <row r="228">
          <cell r="A228" t="str">
            <v>25116</v>
          </cell>
          <cell r="B228" t="str">
            <v>Raymond</v>
          </cell>
          <cell r="C228">
            <v>514.24666666666656</v>
          </cell>
          <cell r="D228">
            <v>6310095.1299999999</v>
          </cell>
          <cell r="E228">
            <v>12270.561073155557</v>
          </cell>
          <cell r="F228">
            <v>6445346.9900000002</v>
          </cell>
          <cell r="G228">
            <v>12533.570770188109</v>
          </cell>
          <cell r="H228">
            <v>1330.4548271257634</v>
          </cell>
          <cell r="I228">
            <v>331.29404825181177</v>
          </cell>
          <cell r="J228">
            <v>8773.5952850123849</v>
          </cell>
          <cell r="K228">
            <v>1888.9191762707915</v>
          </cell>
          <cell r="L228">
            <v>209.30743352736047</v>
          </cell>
          <cell r="M228">
            <v>349066.35</v>
          </cell>
          <cell r="N228">
            <v>678.79166288551551</v>
          </cell>
        </row>
        <row r="229">
          <cell r="A229">
            <v>43</v>
          </cell>
          <cell r="B229" t="str">
            <v xml:space="preserve"> Subtotal  (43 districts)</v>
          </cell>
          <cell r="C229">
            <v>31481.87333333334</v>
          </cell>
          <cell r="D229">
            <v>332415355.9000001</v>
          </cell>
          <cell r="E229">
            <v>10558.944583136836</v>
          </cell>
          <cell r="F229">
            <v>340051929.19000006</v>
          </cell>
          <cell r="G229">
            <v>10801.515068353619</v>
          </cell>
          <cell r="H229">
            <v>1263.7849580531099</v>
          </cell>
          <cell r="I229">
            <v>315.01660288746046</v>
          </cell>
          <cell r="J229">
            <v>7206.0579342906522</v>
          </cell>
          <cell r="K229">
            <v>1857.5154105611239</v>
          </cell>
          <cell r="L229">
            <v>159.1401625612707</v>
          </cell>
          <cell r="M229">
            <v>32030697</v>
          </cell>
          <cell r="N229">
            <v>1017.4330053632978</v>
          </cell>
        </row>
        <row r="230">
          <cell r="A230">
            <v>46</v>
          </cell>
          <cell r="B230" t="str">
            <v xml:space="preserve"> Subtotal  (46 districts)</v>
          </cell>
          <cell r="C230">
            <v>33988.029999999992</v>
          </cell>
          <cell r="D230">
            <v>340883277.65000015</v>
          </cell>
          <cell r="E230">
            <v>10029.509731808528</v>
          </cell>
          <cell r="F230">
            <v>346901981.76000005</v>
          </cell>
          <cell r="G230">
            <v>10206.592784577399</v>
          </cell>
          <cell r="H230">
            <v>1181.9758259010603</v>
          </cell>
          <cell r="I230">
            <v>311.24780341785043</v>
          </cell>
          <cell r="J230">
            <v>7165.4002856299703</v>
          </cell>
          <cell r="K230">
            <v>1438.051893857926</v>
          </cell>
          <cell r="L230">
            <v>109.91697577058748</v>
          </cell>
          <cell r="M230">
            <v>36104226.68</v>
          </cell>
          <cell r="N230">
            <v>1062.2629990617288</v>
          </cell>
        </row>
        <row r="231">
          <cell r="B231" t="str">
            <v>100–499</v>
          </cell>
        </row>
        <row r="232">
          <cell r="B232" t="str">
            <v>100–499</v>
          </cell>
        </row>
        <row r="233">
          <cell r="A233" t="str">
            <v>13156</v>
          </cell>
          <cell r="B233" t="str">
            <v>Soap Lake</v>
          </cell>
          <cell r="C233">
            <v>499.38555555555553</v>
          </cell>
          <cell r="D233">
            <v>5489479.1299999999</v>
          </cell>
          <cell r="E233">
            <v>10992.466780287776</v>
          </cell>
          <cell r="F233">
            <v>5560187.9199999999</v>
          </cell>
          <cell r="G233">
            <v>11134.058360607592</v>
          </cell>
          <cell r="H233">
            <v>973.97352524324344</v>
          </cell>
          <cell r="I233">
            <v>122.07830066726443</v>
          </cell>
          <cell r="J233">
            <v>7787.3809058687684</v>
          </cell>
          <cell r="K233">
            <v>2250.6256288283162</v>
          </cell>
          <cell r="L233">
            <v>0</v>
          </cell>
          <cell r="M233">
            <v>412680.73</v>
          </cell>
          <cell r="N233">
            <v>826.37698549550896</v>
          </cell>
        </row>
        <row r="234">
          <cell r="A234" t="str">
            <v>07002</v>
          </cell>
          <cell r="B234" t="str">
            <v>Dayton</v>
          </cell>
          <cell r="C234">
            <v>485.21555555555545</v>
          </cell>
          <cell r="D234">
            <v>5485427.6600000001</v>
          </cell>
          <cell r="E234">
            <v>11305.135618991791</v>
          </cell>
          <cell r="F234">
            <v>5549424.8200000003</v>
          </cell>
          <cell r="G234">
            <v>11437.029906524938</v>
          </cell>
          <cell r="H234">
            <v>2005.8105698727259</v>
          </cell>
          <cell r="I234">
            <v>304.22353180945936</v>
          </cell>
          <cell r="J234">
            <v>7386.470649928784</v>
          </cell>
          <cell r="K234">
            <v>1720.8576073864083</v>
          </cell>
          <cell r="L234">
            <v>19.667547527559346</v>
          </cell>
          <cell r="M234">
            <v>145241.76999999999</v>
          </cell>
          <cell r="N234">
            <v>299.33452944166856</v>
          </cell>
        </row>
        <row r="235">
          <cell r="A235" t="str">
            <v>28137</v>
          </cell>
          <cell r="B235" t="str">
            <v>Orcas Island</v>
          </cell>
          <cell r="C235">
            <v>466.81111111111113</v>
          </cell>
          <cell r="D235">
            <v>5486204.5899999999</v>
          </cell>
          <cell r="E235">
            <v>11752.515009639872</v>
          </cell>
          <cell r="F235">
            <v>5749761.29</v>
          </cell>
          <cell r="G235">
            <v>12317.104612857924</v>
          </cell>
          <cell r="H235">
            <v>2254.8869445171731</v>
          </cell>
          <cell r="I235">
            <v>839.36828124628084</v>
          </cell>
          <cell r="J235">
            <v>7567.915107228715</v>
          </cell>
          <cell r="K235">
            <v>1566.4003760740723</v>
          </cell>
          <cell r="L235">
            <v>88.533903791683528</v>
          </cell>
          <cell r="M235">
            <v>465273.69</v>
          </cell>
          <cell r="N235">
            <v>996.70654559303068</v>
          </cell>
        </row>
        <row r="236">
          <cell r="A236" t="str">
            <v>31330</v>
          </cell>
          <cell r="B236" t="str">
            <v>Darrington</v>
          </cell>
          <cell r="C236">
            <v>462.20555555555558</v>
          </cell>
          <cell r="D236">
            <v>5351325.13</v>
          </cell>
          <cell r="E236">
            <v>11577.803567436325</v>
          </cell>
          <cell r="F236">
            <v>5689361.8600000003</v>
          </cell>
          <cell r="G236">
            <v>12309.159402382298</v>
          </cell>
          <cell r="H236">
            <v>2157.889921511593</v>
          </cell>
          <cell r="I236">
            <v>337.8180078608604</v>
          </cell>
          <cell r="J236">
            <v>7498.0250634037275</v>
          </cell>
          <cell r="K236">
            <v>2315.4264096061161</v>
          </cell>
          <cell r="L236">
            <v>0</v>
          </cell>
          <cell r="M236">
            <v>726636.74</v>
          </cell>
          <cell r="N236">
            <v>1572.1073259853119</v>
          </cell>
        </row>
        <row r="237">
          <cell r="A237" t="str">
            <v>35200</v>
          </cell>
          <cell r="B237" t="str">
            <v>Wahkiakum</v>
          </cell>
          <cell r="C237">
            <v>459.74444444444435</v>
          </cell>
          <cell r="D237">
            <v>4936884.53</v>
          </cell>
          <cell r="E237">
            <v>10738.323409140346</v>
          </cell>
          <cell r="F237">
            <v>5030684.46</v>
          </cell>
          <cell r="G237">
            <v>10942.349648355368</v>
          </cell>
          <cell r="H237">
            <v>1592.6652923121544</v>
          </cell>
          <cell r="I237">
            <v>206.24118713294831</v>
          </cell>
          <cell r="J237">
            <v>7691.7010585591042</v>
          </cell>
          <cell r="K237">
            <v>1446.3043067404599</v>
          </cell>
          <cell r="L237">
            <v>5.4378036107015983</v>
          </cell>
          <cell r="M237">
            <v>605958.07999999996</v>
          </cell>
          <cell r="N237">
            <v>1318.0324141431231</v>
          </cell>
        </row>
        <row r="238">
          <cell r="A238" t="str">
            <v>32362</v>
          </cell>
          <cell r="B238" t="str">
            <v>Liberty</v>
          </cell>
          <cell r="C238">
            <v>457.13</v>
          </cell>
          <cell r="D238">
            <v>5527308.1500000004</v>
          </cell>
          <cell r="E238">
            <v>12091.326646686939</v>
          </cell>
          <cell r="F238">
            <v>5654746.29</v>
          </cell>
          <cell r="G238">
            <v>12370.105418589897</v>
          </cell>
          <cell r="H238">
            <v>2246.3354625598845</v>
          </cell>
          <cell r="I238">
            <v>276.1296786472119</v>
          </cell>
          <cell r="J238">
            <v>8421.2473694572654</v>
          </cell>
          <cell r="K238">
            <v>1415.4551002996959</v>
          </cell>
          <cell r="L238">
            <v>10.937807625839477</v>
          </cell>
          <cell r="M238">
            <v>355412.78</v>
          </cell>
          <cell r="N238">
            <v>777.48732308096169</v>
          </cell>
        </row>
        <row r="239">
          <cell r="A239" t="str">
            <v>05401</v>
          </cell>
          <cell r="B239" t="str">
            <v>Cape Flattery</v>
          </cell>
          <cell r="C239">
            <v>432.41222222222223</v>
          </cell>
          <cell r="D239">
            <v>7034824</v>
          </cell>
          <cell r="E239">
            <v>16268.790840016341</v>
          </cell>
          <cell r="F239">
            <v>7265183.3099999996</v>
          </cell>
          <cell r="G239">
            <v>16801.521642157302</v>
          </cell>
          <cell r="H239">
            <v>721.93902937269218</v>
          </cell>
          <cell r="I239">
            <v>456.8791765059575</v>
          </cell>
          <cell r="J239">
            <v>8980.7680968006334</v>
          </cell>
          <cell r="K239">
            <v>6632.6570633474748</v>
          </cell>
          <cell r="L239">
            <v>9.2782761305441568</v>
          </cell>
          <cell r="M239">
            <v>1301832.27</v>
          </cell>
          <cell r="N239">
            <v>3010.6278294117496</v>
          </cell>
        </row>
        <row r="240">
          <cell r="A240" t="str">
            <v>25155</v>
          </cell>
          <cell r="B240" t="str">
            <v>Naselle-Grays River</v>
          </cell>
          <cell r="C240">
            <v>417.80222222222227</v>
          </cell>
          <cell r="D240">
            <v>5354938.3099999996</v>
          </cell>
          <cell r="E240">
            <v>12816.921560440611</v>
          </cell>
          <cell r="F240">
            <v>5398551.46</v>
          </cell>
          <cell r="G240">
            <v>12921.308630877978</v>
          </cell>
          <cell r="H240">
            <v>1236.0514198637313</v>
          </cell>
          <cell r="I240">
            <v>418.24870885214165</v>
          </cell>
          <cell r="J240">
            <v>9925.1247107881991</v>
          </cell>
          <cell r="K240">
            <v>1341.1777156655724</v>
          </cell>
          <cell r="L240">
            <v>0.70607570833621425</v>
          </cell>
          <cell r="M240">
            <v>514173.52</v>
          </cell>
          <cell r="N240">
            <v>1230.6624825143208</v>
          </cell>
        </row>
        <row r="241">
          <cell r="A241" t="str">
            <v>21303</v>
          </cell>
          <cell r="B241" t="str">
            <v>White Pass</v>
          </cell>
          <cell r="C241">
            <v>408.15444444444444</v>
          </cell>
          <cell r="D241">
            <v>5619881.2000000002</v>
          </cell>
          <cell r="E241">
            <v>13769.006503529437</v>
          </cell>
          <cell r="F241">
            <v>5616385.8499999996</v>
          </cell>
          <cell r="G241">
            <v>13760.442710956364</v>
          </cell>
          <cell r="H241">
            <v>2578.9179177816677</v>
          </cell>
          <cell r="I241">
            <v>522.87858898728427</v>
          </cell>
          <cell r="J241">
            <v>7956.6571287012821</v>
          </cell>
          <cell r="K241">
            <v>2597.0600208526726</v>
          </cell>
          <cell r="L241">
            <v>104.92905463345848</v>
          </cell>
          <cell r="M241">
            <v>681125.06</v>
          </cell>
          <cell r="N241">
            <v>1668.7924614593062</v>
          </cell>
        </row>
        <row r="242">
          <cell r="A242" t="str">
            <v>29317</v>
          </cell>
          <cell r="B242" t="str">
            <v>Conway</v>
          </cell>
          <cell r="C242">
            <v>406.64</v>
          </cell>
          <cell r="D242">
            <v>4370180.43</v>
          </cell>
          <cell r="E242">
            <v>10747.050044265197</v>
          </cell>
          <cell r="F242">
            <v>4343449.74</v>
          </cell>
          <cell r="G242">
            <v>10681.314528821564</v>
          </cell>
          <cell r="H242">
            <v>2531.8514902616566</v>
          </cell>
          <cell r="I242">
            <v>336.55019181585686</v>
          </cell>
          <cell r="J242">
            <v>6642.8723440881367</v>
          </cell>
          <cell r="K242">
            <v>1170.0405026559122</v>
          </cell>
          <cell r="L242">
            <v>0</v>
          </cell>
          <cell r="M242">
            <v>117764.73</v>
          </cell>
          <cell r="N242">
            <v>289.60439209128469</v>
          </cell>
        </row>
        <row r="243">
          <cell r="A243" t="str">
            <v>10309</v>
          </cell>
          <cell r="B243" t="str">
            <v>Republic</v>
          </cell>
          <cell r="C243">
            <v>384.20666666666671</v>
          </cell>
          <cell r="D243">
            <v>3991150.03</v>
          </cell>
          <cell r="E243">
            <v>10388.029090246568</v>
          </cell>
          <cell r="F243">
            <v>4127001.09</v>
          </cell>
          <cell r="G243">
            <v>10741.61759296212</v>
          </cell>
          <cell r="H243">
            <v>770.20199198348121</v>
          </cell>
          <cell r="I243">
            <v>230.00090229216909</v>
          </cell>
          <cell r="J243">
            <v>7605.161631760684</v>
          </cell>
          <cell r="K243">
            <v>2136.2530669257858</v>
          </cell>
          <cell r="L243">
            <v>0</v>
          </cell>
          <cell r="M243">
            <v>389734.97</v>
          </cell>
          <cell r="N243">
            <v>1014.3888792490151</v>
          </cell>
        </row>
        <row r="244">
          <cell r="A244" t="str">
            <v>21214</v>
          </cell>
          <cell r="B244" t="str">
            <v>Morton</v>
          </cell>
          <cell r="C244">
            <v>345.97111111111116</v>
          </cell>
          <cell r="D244">
            <v>4013970.02</v>
          </cell>
          <cell r="E244">
            <v>11602.038121358879</v>
          </cell>
          <cell r="F244">
            <v>4287554.95</v>
          </cell>
          <cell r="G244">
            <v>12392.8120363293</v>
          </cell>
          <cell r="H244">
            <v>1714.3827069697531</v>
          </cell>
          <cell r="I244">
            <v>176.06692594757428</v>
          </cell>
          <cell r="J244">
            <v>8372.6152472589238</v>
          </cell>
          <cell r="K244">
            <v>1832.0344376858695</v>
          </cell>
          <cell r="L244">
            <v>297.71271846718093</v>
          </cell>
          <cell r="M244">
            <v>884909.29</v>
          </cell>
          <cell r="N244">
            <v>2557.754857502553</v>
          </cell>
        </row>
        <row r="245">
          <cell r="A245" t="str">
            <v>04127</v>
          </cell>
          <cell r="B245" t="str">
            <v>Entiat</v>
          </cell>
          <cell r="C245">
            <v>344.22555555555556</v>
          </cell>
          <cell r="D245">
            <v>3803710.01</v>
          </cell>
          <cell r="E245">
            <v>11050.051190595314</v>
          </cell>
          <cell r="F245">
            <v>3892067.16</v>
          </cell>
          <cell r="G245">
            <v>11306.735067123302</v>
          </cell>
          <cell r="H245">
            <v>996.20241572870509</v>
          </cell>
          <cell r="I245">
            <v>286.20228338653925</v>
          </cell>
          <cell r="J245">
            <v>8320.6007043185491</v>
          </cell>
          <cell r="K245">
            <v>1679.3967811802986</v>
          </cell>
          <cell r="L245">
            <v>24.332882509207465</v>
          </cell>
          <cell r="M245">
            <v>562911.6</v>
          </cell>
          <cell r="N245">
            <v>1635.2986898125582</v>
          </cell>
        </row>
        <row r="246">
          <cell r="B246" t="str">
            <v>100–499 (cont.)</v>
          </cell>
        </row>
        <row r="248">
          <cell r="A248" t="str">
            <v>01160</v>
          </cell>
          <cell r="B248" t="str">
            <v>Ritzville</v>
          </cell>
          <cell r="C248">
            <v>340.83000000000004</v>
          </cell>
          <cell r="D248">
            <v>4182997.86</v>
          </cell>
          <cell r="E248">
            <v>12272.974386057564</v>
          </cell>
          <cell r="F248">
            <v>4284853.08</v>
          </cell>
          <cell r="G248">
            <v>12571.819030014962</v>
          </cell>
          <cell r="H248">
            <v>2129.6862072000699</v>
          </cell>
          <cell r="I248">
            <v>286.61540944165711</v>
          </cell>
          <cell r="J248">
            <v>8614.6110671008992</v>
          </cell>
          <cell r="K248">
            <v>1283.7825308804977</v>
          </cell>
          <cell r="L248">
            <v>257.12381539183758</v>
          </cell>
          <cell r="M248">
            <v>254902.66</v>
          </cell>
          <cell r="N248">
            <v>747.88797934454124</v>
          </cell>
        </row>
        <row r="249">
          <cell r="A249" t="str">
            <v>36401</v>
          </cell>
          <cell r="B249" t="str">
            <v>Waitsburg</v>
          </cell>
          <cell r="C249">
            <v>328.08333333333337</v>
          </cell>
          <cell r="D249">
            <v>3840188.39</v>
          </cell>
          <cell r="E249">
            <v>11704.917622555244</v>
          </cell>
          <cell r="F249">
            <v>3818596.58</v>
          </cell>
          <cell r="G249">
            <v>11639.105654051307</v>
          </cell>
          <cell r="H249">
            <v>1137.6101803403606</v>
          </cell>
          <cell r="I249">
            <v>332.79093726187455</v>
          </cell>
          <cell r="J249">
            <v>8593.8245059690107</v>
          </cell>
          <cell r="K249">
            <v>1510.2793091186181</v>
          </cell>
          <cell r="L249">
            <v>64.600721361442723</v>
          </cell>
          <cell r="M249">
            <v>636149.13</v>
          </cell>
          <cell r="N249">
            <v>1938.9864262128522</v>
          </cell>
        </row>
        <row r="250">
          <cell r="A250" t="str">
            <v>20406</v>
          </cell>
          <cell r="B250" t="str">
            <v>Lyle</v>
          </cell>
          <cell r="C250">
            <v>323.98222222222222</v>
          </cell>
          <cell r="D250">
            <v>4054975.49</v>
          </cell>
          <cell r="E250">
            <v>12516.043201958955</v>
          </cell>
          <cell r="F250">
            <v>4098210.27</v>
          </cell>
          <cell r="G250">
            <v>12649.491203221027</v>
          </cell>
          <cell r="H250">
            <v>1136.0265618140913</v>
          </cell>
          <cell r="I250">
            <v>78.84306066176471</v>
          </cell>
          <cell r="J250">
            <v>9316.4099230410429</v>
          </cell>
          <cell r="K250">
            <v>1890.6128731343283</v>
          </cell>
          <cell r="L250">
            <v>227.59878456979806</v>
          </cell>
          <cell r="M250">
            <v>300820.28999999998</v>
          </cell>
          <cell r="N250">
            <v>928.50863216088669</v>
          </cell>
        </row>
        <row r="251">
          <cell r="A251" t="str">
            <v>12110</v>
          </cell>
          <cell r="B251" t="str">
            <v>Pomeroy</v>
          </cell>
          <cell r="C251">
            <v>321.65555555555557</v>
          </cell>
          <cell r="D251">
            <v>4092868.47</v>
          </cell>
          <cell r="E251">
            <v>12724.382959687728</v>
          </cell>
          <cell r="F251">
            <v>4352839.16</v>
          </cell>
          <cell r="G251">
            <v>13532.609913986666</v>
          </cell>
          <cell r="H251">
            <v>1635.6109537462432</v>
          </cell>
          <cell r="I251">
            <v>457.67072092300253</v>
          </cell>
          <cell r="J251">
            <v>9202.0297765035084</v>
          </cell>
          <cell r="K251">
            <v>2237.2984628139138</v>
          </cell>
          <cell r="L251">
            <v>0</v>
          </cell>
          <cell r="M251">
            <v>658851.56999999995</v>
          </cell>
          <cell r="N251">
            <v>2048.3139763031536</v>
          </cell>
        </row>
        <row r="252">
          <cell r="A252" t="str">
            <v>25160</v>
          </cell>
          <cell r="B252" t="str">
            <v>Willapa Valley</v>
          </cell>
          <cell r="C252">
            <v>315.65000000000003</v>
          </cell>
          <cell r="D252">
            <v>4278531.3</v>
          </cell>
          <cell r="E252">
            <v>13554.669095517185</v>
          </cell>
          <cell r="F252">
            <v>4352900.72</v>
          </cell>
          <cell r="G252">
            <v>13790.276318707427</v>
          </cell>
          <cell r="H252">
            <v>1727.8121653730398</v>
          </cell>
          <cell r="I252">
            <v>154.83092032314272</v>
          </cell>
          <cell r="J252">
            <v>10236.778457151906</v>
          </cell>
          <cell r="K252">
            <v>1503.8888325677174</v>
          </cell>
          <cell r="L252">
            <v>166.96594329162045</v>
          </cell>
          <cell r="M252">
            <v>473222.39</v>
          </cell>
          <cell r="N252">
            <v>1499.1997148740693</v>
          </cell>
        </row>
        <row r="253">
          <cell r="A253" t="str">
            <v>26070</v>
          </cell>
          <cell r="B253" t="str">
            <v>Selkirk</v>
          </cell>
          <cell r="C253">
            <v>308.75777777777779</v>
          </cell>
          <cell r="D253">
            <v>3979274.99</v>
          </cell>
          <cell r="E253">
            <v>12888.015384227838</v>
          </cell>
          <cell r="F253">
            <v>3988398.2</v>
          </cell>
          <cell r="G253">
            <v>12917.563498175485</v>
          </cell>
          <cell r="H253">
            <v>843.18954448291004</v>
          </cell>
          <cell r="I253">
            <v>928.82550866914744</v>
          </cell>
          <cell r="J253">
            <v>9441.1277052849746</v>
          </cell>
          <cell r="K253">
            <v>1704.2588004980535</v>
          </cell>
          <cell r="L253">
            <v>0.16193924039700303</v>
          </cell>
          <cell r="M253">
            <v>288344.73</v>
          </cell>
          <cell r="N253">
            <v>933.8865309735786</v>
          </cell>
        </row>
        <row r="254">
          <cell r="A254" t="str">
            <v>36300</v>
          </cell>
          <cell r="B254" t="str">
            <v>Touchet</v>
          </cell>
          <cell r="C254">
            <v>304.99222222222221</v>
          </cell>
          <cell r="D254">
            <v>3778393.99</v>
          </cell>
          <cell r="E254">
            <v>12388.492934246047</v>
          </cell>
          <cell r="F254">
            <v>3819063.81</v>
          </cell>
          <cell r="G254">
            <v>12521.840006848992</v>
          </cell>
          <cell r="H254">
            <v>2161.9334591410347</v>
          </cell>
          <cell r="I254">
            <v>345.58084541317993</v>
          </cell>
          <cell r="J254">
            <v>8597.7940056759217</v>
          </cell>
          <cell r="K254">
            <v>1416.5316966188575</v>
          </cell>
          <cell r="L254">
            <v>0</v>
          </cell>
          <cell r="M254">
            <v>156053.24</v>
          </cell>
          <cell r="N254">
            <v>511.66301508599491</v>
          </cell>
        </row>
        <row r="255">
          <cell r="A255" t="str">
            <v>21301</v>
          </cell>
          <cell r="B255" t="str">
            <v>Pe Ell</v>
          </cell>
          <cell r="C255">
            <v>299.63555555555553</v>
          </cell>
          <cell r="D255">
            <v>3390193.6</v>
          </cell>
          <cell r="E255">
            <v>11314.390222195854</v>
          </cell>
          <cell r="F255">
            <v>3580447.59</v>
          </cell>
          <cell r="G255">
            <v>11949.341537126584</v>
          </cell>
          <cell r="H255">
            <v>1171.105342786793</v>
          </cell>
          <cell r="I255">
            <v>167.29890385357027</v>
          </cell>
          <cell r="J255">
            <v>8564.6046085615108</v>
          </cell>
          <cell r="K255">
            <v>1996.295562757721</v>
          </cell>
          <cell r="L255">
            <v>50.037119166988049</v>
          </cell>
          <cell r="M255">
            <v>305753.18</v>
          </cell>
          <cell r="N255">
            <v>1020.4168842148981</v>
          </cell>
        </row>
        <row r="256">
          <cell r="A256" t="str">
            <v>23404</v>
          </cell>
          <cell r="B256" t="str">
            <v>Hood Canal</v>
          </cell>
          <cell r="C256">
            <v>291.78000000000003</v>
          </cell>
          <cell r="D256">
            <v>4110047.69</v>
          </cell>
          <cell r="E256">
            <v>14086.118616766054</v>
          </cell>
          <cell r="F256">
            <v>4185147.98</v>
          </cell>
          <cell r="G256">
            <v>14343.505312221536</v>
          </cell>
          <cell r="H256">
            <v>2415.1617657138941</v>
          </cell>
          <cell r="I256">
            <v>98.549455068887511</v>
          </cell>
          <cell r="J256">
            <v>7805.7896702995404</v>
          </cell>
          <cell r="K256">
            <v>4015.6199876619371</v>
          </cell>
          <cell r="L256">
            <v>8.3844334772773994</v>
          </cell>
          <cell r="M256">
            <v>634821.27</v>
          </cell>
          <cell r="N256">
            <v>2175.6846596750975</v>
          </cell>
        </row>
        <row r="257">
          <cell r="A257" t="str">
            <v>05313</v>
          </cell>
          <cell r="B257" t="str">
            <v>Crescent</v>
          </cell>
          <cell r="C257">
            <v>289.8366666666667</v>
          </cell>
          <cell r="D257">
            <v>2917310.23</v>
          </cell>
          <cell r="E257">
            <v>10065.359443824682</v>
          </cell>
          <cell r="F257">
            <v>3165847.56</v>
          </cell>
          <cell r="G257">
            <v>10922.867684097939</v>
          </cell>
          <cell r="H257">
            <v>1195.5344504376028</v>
          </cell>
          <cell r="I257">
            <v>220.36507918252806</v>
          </cell>
          <cell r="J257">
            <v>7773.5935756920562</v>
          </cell>
          <cell r="K257">
            <v>1718.0036802336949</v>
          </cell>
          <cell r="L257">
            <v>15.370898552058055</v>
          </cell>
          <cell r="M257">
            <v>912159.79</v>
          </cell>
          <cell r="N257">
            <v>3147.1511195960943</v>
          </cell>
        </row>
        <row r="258">
          <cell r="A258" t="str">
            <v>26059</v>
          </cell>
          <cell r="B258" t="str">
            <v>Cusick</v>
          </cell>
          <cell r="C258">
            <v>288.20999999999998</v>
          </cell>
          <cell r="D258">
            <v>3603163.17</v>
          </cell>
          <cell r="E258">
            <v>12501.867284271886</v>
          </cell>
          <cell r="F258">
            <v>3616375.15</v>
          </cell>
          <cell r="G258">
            <v>12547.708788730441</v>
          </cell>
          <cell r="H258">
            <v>1144.8275562957567</v>
          </cell>
          <cell r="I258">
            <v>310.11897574685128</v>
          </cell>
          <cell r="J258">
            <v>8233.0139828597221</v>
          </cell>
          <cell r="K258">
            <v>2859.1063807640262</v>
          </cell>
          <cell r="L258">
            <v>0.64189306408521574</v>
          </cell>
          <cell r="M258">
            <v>502539.03</v>
          </cell>
          <cell r="N258">
            <v>1743.6557718330387</v>
          </cell>
        </row>
        <row r="259">
          <cell r="A259" t="str">
            <v>09209</v>
          </cell>
          <cell r="B259" t="str">
            <v>Waterville</v>
          </cell>
          <cell r="C259">
            <v>286.50888888888886</v>
          </cell>
          <cell r="D259">
            <v>3764393.6</v>
          </cell>
          <cell r="E259">
            <v>13138.83703433673</v>
          </cell>
          <cell r="F259">
            <v>3858954.65</v>
          </cell>
          <cell r="G259">
            <v>13468.882815347983</v>
          </cell>
          <cell r="H259">
            <v>1730.9318462099295</v>
          </cell>
          <cell r="I259">
            <v>228.78379185443151</v>
          </cell>
          <cell r="J259">
            <v>9432.7091926564226</v>
          </cell>
          <cell r="K259">
            <v>1761.6484150191193</v>
          </cell>
          <cell r="L259">
            <v>314.80956960807885</v>
          </cell>
          <cell r="M259">
            <v>564067.30000000005</v>
          </cell>
          <cell r="N259">
            <v>1968.7602091073386</v>
          </cell>
        </row>
        <row r="260">
          <cell r="A260" t="str">
            <v>24122</v>
          </cell>
          <cell r="B260" t="str">
            <v>Pateros</v>
          </cell>
          <cell r="C260">
            <v>280.36</v>
          </cell>
          <cell r="D260">
            <v>3477584.51</v>
          </cell>
          <cell r="E260">
            <v>12403.996682836352</v>
          </cell>
          <cell r="F260">
            <v>3638146.07</v>
          </cell>
          <cell r="G260">
            <v>12976.694499928662</v>
          </cell>
          <cell r="H260">
            <v>1412.5140176915393</v>
          </cell>
          <cell r="I260">
            <v>297.12469681837632</v>
          </cell>
          <cell r="J260">
            <v>9299.0812526751306</v>
          </cell>
          <cell r="K260">
            <v>1823.8537237837063</v>
          </cell>
          <cell r="L260">
            <v>144.12080895990869</v>
          </cell>
          <cell r="M260">
            <v>332673.05</v>
          </cell>
          <cell r="N260">
            <v>1186.5924168925667</v>
          </cell>
        </row>
        <row r="261">
          <cell r="A261" t="str">
            <v>33211</v>
          </cell>
          <cell r="B261" t="str">
            <v>Northport</v>
          </cell>
          <cell r="C261">
            <v>270.33</v>
          </cell>
          <cell r="D261">
            <v>2844922.56</v>
          </cell>
          <cell r="E261">
            <v>10523.887692819888</v>
          </cell>
          <cell r="F261">
            <v>3063180.52</v>
          </cell>
          <cell r="G261">
            <v>11331.263714719047</v>
          </cell>
          <cell r="H261">
            <v>379.28191469685203</v>
          </cell>
          <cell r="I261">
            <v>264.12525431879556</v>
          </cell>
          <cell r="J261">
            <v>9126.6470609995158</v>
          </cell>
          <cell r="K261">
            <v>1546.5836940036252</v>
          </cell>
          <cell r="L261">
            <v>14.625790700255244</v>
          </cell>
          <cell r="M261">
            <v>300407.99</v>
          </cell>
          <cell r="N261">
            <v>1111.2639736618207</v>
          </cell>
        </row>
        <row r="262">
          <cell r="A262" t="str">
            <v>14400</v>
          </cell>
          <cell r="B262" t="str">
            <v>Oakville</v>
          </cell>
          <cell r="C262">
            <v>267.58333333333337</v>
          </cell>
          <cell r="D262">
            <v>3335472.46</v>
          </cell>
          <cell r="E262">
            <v>12465.172693864837</v>
          </cell>
          <cell r="F262">
            <v>3874757.59</v>
          </cell>
          <cell r="G262">
            <v>14480.564023668636</v>
          </cell>
          <cell r="H262">
            <v>1268.6386172531923</v>
          </cell>
          <cell r="I262">
            <v>242.35631267517903</v>
          </cell>
          <cell r="J262">
            <v>9669.6010837745234</v>
          </cell>
          <cell r="K262">
            <v>3147.8619370912479</v>
          </cell>
          <cell r="L262">
            <v>152.10607287449392</v>
          </cell>
          <cell r="M262">
            <v>902332.48</v>
          </cell>
          <cell r="N262">
            <v>3372.1550171286199</v>
          </cell>
        </row>
        <row r="263">
          <cell r="A263" t="str">
            <v>14065</v>
          </cell>
          <cell r="B263" t="str">
            <v>McCleary</v>
          </cell>
          <cell r="C263">
            <v>263.81</v>
          </cell>
          <cell r="D263">
            <v>2584206.61</v>
          </cell>
          <cell r="E263">
            <v>9795.7113452863796</v>
          </cell>
          <cell r="F263">
            <v>2635976.42</v>
          </cell>
          <cell r="G263">
            <v>9991.9503430499226</v>
          </cell>
          <cell r="H263">
            <v>1514.3971418824153</v>
          </cell>
          <cell r="I263">
            <v>283.26503923278113</v>
          </cell>
          <cell r="J263">
            <v>6892.8957583109059</v>
          </cell>
          <cell r="K263">
            <v>1289.1568553125358</v>
          </cell>
          <cell r="L263">
            <v>12.235548311284637</v>
          </cell>
          <cell r="M263">
            <v>326692.51</v>
          </cell>
          <cell r="N263">
            <v>1238.3628747962548</v>
          </cell>
        </row>
        <row r="264">
          <cell r="A264" t="str">
            <v>33183</v>
          </cell>
          <cell r="B264" t="str">
            <v>Loon Lake</v>
          </cell>
          <cell r="C264">
            <v>262.88</v>
          </cell>
          <cell r="D264">
            <v>2031471.21</v>
          </cell>
          <cell r="E264">
            <v>7727.7511031649419</v>
          </cell>
          <cell r="F264">
            <v>2200508.44</v>
          </cell>
          <cell r="G264">
            <v>8370.7716068167992</v>
          </cell>
          <cell r="H264">
            <v>802.75072276323795</v>
          </cell>
          <cell r="I264">
            <v>112.5876445526476</v>
          </cell>
          <cell r="J264">
            <v>6130.3576917224582</v>
          </cell>
          <cell r="K264">
            <v>1307.2919963481438</v>
          </cell>
          <cell r="L264">
            <v>17.783551430310407</v>
          </cell>
          <cell r="M264">
            <v>612570.80000000005</v>
          </cell>
          <cell r="N264">
            <v>2330.2297626293366</v>
          </cell>
        </row>
        <row r="265">
          <cell r="A265" t="str">
            <v>16048</v>
          </cell>
          <cell r="B265" t="str">
            <v>Quilcene</v>
          </cell>
          <cell r="C265">
            <v>242.2533333333333</v>
          </cell>
          <cell r="D265">
            <v>3064805.62</v>
          </cell>
          <cell r="E265">
            <v>12651.242308327373</v>
          </cell>
          <cell r="F265">
            <v>3243296.48</v>
          </cell>
          <cell r="G265">
            <v>13388.036545764766</v>
          </cell>
          <cell r="H265">
            <v>1766.9905883647975</v>
          </cell>
          <cell r="I265">
            <v>270.7963564312841</v>
          </cell>
          <cell r="J265">
            <v>8986.1468572843878</v>
          </cell>
          <cell r="K265">
            <v>2145.9913176289288</v>
          </cell>
          <cell r="L265">
            <v>218.11142605536907</v>
          </cell>
          <cell r="M265">
            <v>501210.45</v>
          </cell>
          <cell r="N265">
            <v>2068.9517172106339</v>
          </cell>
        </row>
        <row r="266">
          <cell r="A266" t="str">
            <v>36402</v>
          </cell>
          <cell r="B266" t="str">
            <v>Prescott</v>
          </cell>
          <cell r="C266">
            <v>240.18555555555557</v>
          </cell>
          <cell r="D266">
            <v>3628716.19</v>
          </cell>
          <cell r="E266">
            <v>15107.970092567321</v>
          </cell>
          <cell r="F266">
            <v>3713413.99</v>
          </cell>
          <cell r="G266">
            <v>15460.604953577558</v>
          </cell>
          <cell r="H266">
            <v>1995.0741787599402</v>
          </cell>
          <cell r="I266">
            <v>234.82831792086671</v>
          </cell>
          <cell r="J266">
            <v>10181.700828526089</v>
          </cell>
          <cell r="K266">
            <v>3049.0016283706577</v>
          </cell>
          <cell r="L266">
            <v>0</v>
          </cell>
          <cell r="M266">
            <v>478901.35</v>
          </cell>
          <cell r="N266">
            <v>1993.8807264753639</v>
          </cell>
        </row>
        <row r="267">
          <cell r="A267" t="str">
            <v>22200</v>
          </cell>
          <cell r="B267" t="str">
            <v>Wilbur</v>
          </cell>
          <cell r="C267">
            <v>237.45999999999998</v>
          </cell>
          <cell r="D267">
            <v>3154667.66</v>
          </cell>
          <cell r="E267">
            <v>13285.048681883267</v>
          </cell>
          <cell r="F267">
            <v>3481824.97</v>
          </cell>
          <cell r="G267">
            <v>14662.785184873244</v>
          </cell>
          <cell r="H267">
            <v>1728.968120946686</v>
          </cell>
          <cell r="I267">
            <v>285.78219489598257</v>
          </cell>
          <cell r="J267">
            <v>10327.622125831722</v>
          </cell>
          <cell r="K267">
            <v>1716.3697885959741</v>
          </cell>
          <cell r="L267">
            <v>604.04295460288063</v>
          </cell>
          <cell r="M267">
            <v>375466.08</v>
          </cell>
          <cell r="N267">
            <v>1581.1761138718102</v>
          </cell>
        </row>
        <row r="268">
          <cell r="A268" t="str">
            <v>14097</v>
          </cell>
          <cell r="B268" t="str">
            <v>Lake Quinault</v>
          </cell>
          <cell r="C268">
            <v>220.90444444444444</v>
          </cell>
          <cell r="D268">
            <v>3692898.81</v>
          </cell>
          <cell r="E268">
            <v>16717.177507620188</v>
          </cell>
          <cell r="F268">
            <v>3749356.47</v>
          </cell>
          <cell r="G268">
            <v>16972.752537547658</v>
          </cell>
          <cell r="H268">
            <v>1847.078319434245</v>
          </cell>
          <cell r="I268">
            <v>180.84230989769333</v>
          </cell>
          <cell r="J268">
            <v>11821.241245586327</v>
          </cell>
          <cell r="K268">
            <v>2950.9697808001447</v>
          </cell>
          <cell r="L268">
            <v>172.62088182924745</v>
          </cell>
          <cell r="M268">
            <v>115938.78</v>
          </cell>
          <cell r="N268">
            <v>524.83679217761323</v>
          </cell>
        </row>
        <row r="269">
          <cell r="A269" t="str">
            <v>23042</v>
          </cell>
          <cell r="B269" t="str">
            <v>Southside</v>
          </cell>
          <cell r="C269">
            <v>220.72</v>
          </cell>
          <cell r="D269">
            <v>2111358.64</v>
          </cell>
          <cell r="E269">
            <v>9565.7785429503456</v>
          </cell>
          <cell r="F269">
            <v>2238629.37</v>
          </cell>
          <cell r="G269">
            <v>10142.39475353389</v>
          </cell>
          <cell r="H269">
            <v>2035.9332185574483</v>
          </cell>
          <cell r="I269">
            <v>132.78384378397971</v>
          </cell>
          <cell r="J269">
            <v>6830.2954421891991</v>
          </cell>
          <cell r="K269">
            <v>1142.263184124683</v>
          </cell>
          <cell r="L269">
            <v>1.1190648785791955</v>
          </cell>
          <cell r="M269">
            <v>227532.89</v>
          </cell>
          <cell r="N269">
            <v>1030.8666636462488</v>
          </cell>
        </row>
        <row r="270">
          <cell r="A270" t="str">
            <v>10050</v>
          </cell>
          <cell r="B270" t="str">
            <v>Curlew</v>
          </cell>
          <cell r="C270">
            <v>220.42555555555555</v>
          </cell>
          <cell r="D270">
            <v>2698573.9</v>
          </cell>
          <cell r="E270">
            <v>12242.563677331224</v>
          </cell>
          <cell r="F270">
            <v>2694088.86</v>
          </cell>
          <cell r="G270">
            <v>12222.216490324272</v>
          </cell>
          <cell r="H270">
            <v>450.7901533901595</v>
          </cell>
          <cell r="I270">
            <v>340.74293160200216</v>
          </cell>
          <cell r="J270">
            <v>9168.9415272477981</v>
          </cell>
          <cell r="K270">
            <v>2261.7418780843122</v>
          </cell>
          <cell r="L270">
            <v>0</v>
          </cell>
          <cell r="M270">
            <v>708201.1</v>
          </cell>
          <cell r="N270">
            <v>3212.8810936420964</v>
          </cell>
        </row>
        <row r="271">
          <cell r="A271" t="str">
            <v>28144</v>
          </cell>
          <cell r="B271" t="str">
            <v>Lopez Island</v>
          </cell>
          <cell r="C271">
            <v>215.08000000000004</v>
          </cell>
          <cell r="D271">
            <v>3812734.5</v>
          </cell>
          <cell r="E271">
            <v>17727.052724567598</v>
          </cell>
          <cell r="F271">
            <v>3665025.8</v>
          </cell>
          <cell r="G271">
            <v>17040.291054491347</v>
          </cell>
          <cell r="H271">
            <v>3110.1224660591397</v>
          </cell>
          <cell r="I271">
            <v>1096.9458806025661</v>
          </cell>
          <cell r="J271">
            <v>10858.989492281939</v>
          </cell>
          <cell r="K271">
            <v>1828.0848521480375</v>
          </cell>
          <cell r="L271">
            <v>146.14836339966521</v>
          </cell>
          <cell r="M271">
            <v>265238.46000000002</v>
          </cell>
          <cell r="N271">
            <v>1233.2083875767155</v>
          </cell>
        </row>
        <row r="272">
          <cell r="A272" t="str">
            <v>38320</v>
          </cell>
          <cell r="B272" t="str">
            <v>Rosalia</v>
          </cell>
          <cell r="C272">
            <v>213.40999999999997</v>
          </cell>
          <cell r="D272">
            <v>3526687.76</v>
          </cell>
          <cell r="E272">
            <v>16525.410055761211</v>
          </cell>
          <cell r="F272">
            <v>3619834.65</v>
          </cell>
          <cell r="G272">
            <v>16961.879246520784</v>
          </cell>
          <cell r="H272">
            <v>2001.2281055245776</v>
          </cell>
          <cell r="I272">
            <v>1142.0268028677194</v>
          </cell>
          <cell r="J272">
            <v>11990.887915280446</v>
          </cell>
          <cell r="K272">
            <v>1827.7364228480392</v>
          </cell>
          <cell r="L272">
            <v>0</v>
          </cell>
          <cell r="M272">
            <v>253363.64</v>
          </cell>
          <cell r="N272">
            <v>1187.2154069631229</v>
          </cell>
        </row>
        <row r="273">
          <cell r="A273" t="str">
            <v>22105</v>
          </cell>
          <cell r="B273" t="str">
            <v>Odessa</v>
          </cell>
          <cell r="C273">
            <v>210.49</v>
          </cell>
          <cell r="D273">
            <v>3549085.04</v>
          </cell>
          <cell r="E273">
            <v>16861.062473276641</v>
          </cell>
          <cell r="F273">
            <v>3446974.1</v>
          </cell>
          <cell r="G273">
            <v>16375.951826690103</v>
          </cell>
          <cell r="H273">
            <v>2526.7804171219536</v>
          </cell>
          <cell r="I273">
            <v>343.94127987077769</v>
          </cell>
          <cell r="J273">
            <v>11303.058197539074</v>
          </cell>
          <cell r="K273">
            <v>2199.6737612238107</v>
          </cell>
          <cell r="L273">
            <v>2.4981709344861982</v>
          </cell>
          <cell r="M273">
            <v>306367.40000000002</v>
          </cell>
          <cell r="N273">
            <v>1455.4962230984845</v>
          </cell>
        </row>
        <row r="274">
          <cell r="A274" t="str">
            <v>01158</v>
          </cell>
          <cell r="B274" t="str">
            <v>Lind</v>
          </cell>
          <cell r="C274">
            <v>202.24</v>
          </cell>
          <cell r="D274">
            <v>3178680.22</v>
          </cell>
          <cell r="E274">
            <v>15717.366594145569</v>
          </cell>
          <cell r="F274">
            <v>3257069.43</v>
          </cell>
          <cell r="G274">
            <v>16104.971469541139</v>
          </cell>
          <cell r="H274">
            <v>2253.6832476265822</v>
          </cell>
          <cell r="I274">
            <v>151.26725672468353</v>
          </cell>
          <cell r="J274">
            <v>11658.845035601264</v>
          </cell>
          <cell r="K274">
            <v>2041.1759295886077</v>
          </cell>
          <cell r="L274">
            <v>0</v>
          </cell>
          <cell r="M274">
            <v>314855.63</v>
          </cell>
          <cell r="N274">
            <v>1556.8415249208861</v>
          </cell>
        </row>
        <row r="275">
          <cell r="A275" t="str">
            <v>10070</v>
          </cell>
          <cell r="B275" t="str">
            <v>Inchelium</v>
          </cell>
          <cell r="C275">
            <v>201.81666666666669</v>
          </cell>
          <cell r="D275">
            <v>3324887.87</v>
          </cell>
          <cell r="E275">
            <v>16474.79331076059</v>
          </cell>
          <cell r="F275">
            <v>3371605.9</v>
          </cell>
          <cell r="G275">
            <v>16706.280782888756</v>
          </cell>
          <cell r="H275">
            <v>0</v>
          </cell>
          <cell r="I275">
            <v>175.05680072673215</v>
          </cell>
          <cell r="J275">
            <v>10123.335370385661</v>
          </cell>
          <cell r="K275">
            <v>6321.7777851185065</v>
          </cell>
          <cell r="L275">
            <v>86.110826657857771</v>
          </cell>
          <cell r="M275">
            <v>372930.53</v>
          </cell>
          <cell r="N275">
            <v>1847.8678503592369</v>
          </cell>
        </row>
        <row r="276">
          <cell r="A276" t="str">
            <v>38301</v>
          </cell>
          <cell r="B276" t="str">
            <v>Palouse</v>
          </cell>
          <cell r="C276">
            <v>201.7155555555556</v>
          </cell>
          <cell r="D276">
            <v>2858659.34</v>
          </cell>
          <cell r="E276">
            <v>14171.73470894108</v>
          </cell>
          <cell r="F276">
            <v>2800061.73</v>
          </cell>
          <cell r="G276">
            <v>13881.238471114437</v>
          </cell>
          <cell r="H276">
            <v>1551.5387950028642</v>
          </cell>
          <cell r="I276">
            <v>921.48148658176513</v>
          </cell>
          <cell r="J276">
            <v>9914.323635041641</v>
          </cell>
          <cell r="K276">
            <v>1261.9264255497285</v>
          </cell>
          <cell r="L276">
            <v>231.96812893843912</v>
          </cell>
          <cell r="M276">
            <v>563094.92000000004</v>
          </cell>
          <cell r="N276">
            <v>2791.5294804565283</v>
          </cell>
        </row>
        <row r="277">
          <cell r="A277" t="str">
            <v>38265</v>
          </cell>
          <cell r="B277" t="str">
            <v>Tekoa</v>
          </cell>
          <cell r="C277">
            <v>199.46</v>
          </cell>
          <cell r="D277">
            <v>3034522.11</v>
          </cell>
          <cell r="E277">
            <v>15213.687506266919</v>
          </cell>
          <cell r="F277">
            <v>3030001.61</v>
          </cell>
          <cell r="G277">
            <v>15191.023814298605</v>
          </cell>
          <cell r="H277">
            <v>1373.7073097362882</v>
          </cell>
          <cell r="I277">
            <v>360.61781810889403</v>
          </cell>
          <cell r="J277">
            <v>11743.39281058859</v>
          </cell>
          <cell r="K277">
            <v>1689.491577258598</v>
          </cell>
          <cell r="L277">
            <v>23.814298606236839</v>
          </cell>
          <cell r="M277">
            <v>473401.81</v>
          </cell>
          <cell r="N277">
            <v>2373.4172766469464</v>
          </cell>
        </row>
        <row r="278">
          <cell r="A278" t="str">
            <v>23054</v>
          </cell>
          <cell r="B278" t="str">
            <v>Grapeview</v>
          </cell>
          <cell r="C278">
            <v>196.82</v>
          </cell>
          <cell r="D278">
            <v>1904762.74</v>
          </cell>
          <cell r="E278">
            <v>9677.6889543745565</v>
          </cell>
          <cell r="F278">
            <v>2001487.04</v>
          </cell>
          <cell r="G278">
            <v>10169.124275988213</v>
          </cell>
          <cell r="H278">
            <v>2250.9489381160452</v>
          </cell>
          <cell r="I278">
            <v>266.02687734986284</v>
          </cell>
          <cell r="J278">
            <v>6437.5160552789357</v>
          </cell>
          <cell r="K278">
            <v>994.99791687836603</v>
          </cell>
          <cell r="L278">
            <v>219.63448836500356</v>
          </cell>
          <cell r="M278">
            <v>238925.92</v>
          </cell>
          <cell r="N278">
            <v>1213.9311045625445</v>
          </cell>
        </row>
        <row r="279">
          <cell r="A279" t="str">
            <v>14077</v>
          </cell>
          <cell r="B279" t="str">
            <v>Taholah</v>
          </cell>
          <cell r="C279">
            <v>191.89999999999998</v>
          </cell>
          <cell r="D279">
            <v>3291817.29</v>
          </cell>
          <cell r="E279">
            <v>17153.815997915583</v>
          </cell>
          <cell r="F279">
            <v>4190514.74</v>
          </cell>
          <cell r="G279">
            <v>21836.971026576346</v>
          </cell>
          <cell r="H279">
            <v>607.97488275143314</v>
          </cell>
          <cell r="I279">
            <v>447.62694111516419</v>
          </cell>
          <cell r="J279">
            <v>10843.97097446587</v>
          </cell>
          <cell r="K279">
            <v>8232.5584679520598</v>
          </cell>
          <cell r="L279">
            <v>1704.8397602918189</v>
          </cell>
          <cell r="M279">
            <v>1645825.36</v>
          </cell>
          <cell r="N279">
            <v>8576.4739968733738</v>
          </cell>
        </row>
        <row r="280">
          <cell r="A280" t="str">
            <v>33206</v>
          </cell>
          <cell r="B280" t="str">
            <v>Columbia (Stevens)</v>
          </cell>
          <cell r="C280">
            <v>190.87222222222221</v>
          </cell>
          <cell r="D280">
            <v>3466839.72</v>
          </cell>
          <cell r="E280">
            <v>18163.144325756035</v>
          </cell>
          <cell r="F280">
            <v>3456472.65</v>
          </cell>
          <cell r="G280">
            <v>18108.830136507844</v>
          </cell>
          <cell r="H280">
            <v>403.83833279972066</v>
          </cell>
          <cell r="I280">
            <v>246.85210582996189</v>
          </cell>
          <cell r="J280">
            <v>12865.298949267983</v>
          </cell>
          <cell r="K280">
            <v>4307.5805920190942</v>
          </cell>
          <cell r="L280">
            <v>285.26015659108771</v>
          </cell>
          <cell r="M280">
            <v>529631.44999999995</v>
          </cell>
          <cell r="N280">
            <v>2774.7958494629916</v>
          </cell>
        </row>
        <row r="281">
          <cell r="A281" t="str">
            <v>38322</v>
          </cell>
          <cell r="B281" t="str">
            <v>St. John</v>
          </cell>
          <cell r="C281">
            <v>182.74555555555557</v>
          </cell>
          <cell r="D281">
            <v>2953196.03</v>
          </cell>
          <cell r="E281">
            <v>16160.152409847326</v>
          </cell>
          <cell r="F281">
            <v>2964847.18</v>
          </cell>
          <cell r="G281">
            <v>16223.908543147423</v>
          </cell>
          <cell r="H281">
            <v>1671.8236953627081</v>
          </cell>
          <cell r="I281">
            <v>312.98156513914307</v>
          </cell>
          <cell r="J281">
            <v>12372.953602762798</v>
          </cell>
          <cell r="K281">
            <v>1577.4096892461282</v>
          </cell>
          <cell r="L281">
            <v>288.73999063664718</v>
          </cell>
          <cell r="M281">
            <v>345479.28</v>
          </cell>
          <cell r="N281">
            <v>1890.4934730134796</v>
          </cell>
        </row>
        <row r="282">
          <cell r="A282" t="str">
            <v>09013</v>
          </cell>
          <cell r="B282" t="str">
            <v>Orondo</v>
          </cell>
          <cell r="C282">
            <v>181.73</v>
          </cell>
          <cell r="D282">
            <v>2976515.43</v>
          </cell>
          <cell r="E282">
            <v>16378.778572607716</v>
          </cell>
          <cell r="F282">
            <v>3019139.43</v>
          </cell>
          <cell r="G282">
            <v>16613.324327298742</v>
          </cell>
          <cell r="H282">
            <v>3140.4914983767126</v>
          </cell>
          <cell r="I282">
            <v>193.54503934408191</v>
          </cell>
          <cell r="J282">
            <v>9133.9602707313043</v>
          </cell>
          <cell r="K282">
            <v>2692.0026963077094</v>
          </cell>
          <cell r="L282">
            <v>1453.3248225389314</v>
          </cell>
          <cell r="M282">
            <v>389762.89</v>
          </cell>
          <cell r="N282">
            <v>2144.7360920046226</v>
          </cell>
        </row>
        <row r="283">
          <cell r="A283" t="str">
            <v>23311</v>
          </cell>
          <cell r="B283" t="str">
            <v>Mary M. Knight</v>
          </cell>
          <cell r="C283">
            <v>170.79</v>
          </cell>
          <cell r="D283">
            <v>2843479.27</v>
          </cell>
          <cell r="E283">
            <v>16648.979858305524</v>
          </cell>
          <cell r="F283">
            <v>2744222.57</v>
          </cell>
          <cell r="G283">
            <v>16067.817612272382</v>
          </cell>
          <cell r="H283">
            <v>2800.231805140816</v>
          </cell>
          <cell r="I283">
            <v>340.73927044908953</v>
          </cell>
          <cell r="J283">
            <v>11452.427074184672</v>
          </cell>
          <cell r="K283">
            <v>1474.4194624978043</v>
          </cell>
          <cell r="L283">
            <v>0</v>
          </cell>
          <cell r="M283">
            <v>333934.53000000003</v>
          </cell>
          <cell r="N283">
            <v>1955.234674161251</v>
          </cell>
        </row>
        <row r="284">
          <cell r="A284" t="str">
            <v>38306</v>
          </cell>
          <cell r="B284" t="str">
            <v>Colton</v>
          </cell>
          <cell r="C284">
            <v>170.76999999999998</v>
          </cell>
          <cell r="D284">
            <v>2604027.4500000002</v>
          </cell>
          <cell r="E284">
            <v>15248.740703870706</v>
          </cell>
          <cell r="F284">
            <v>2658880.59</v>
          </cell>
          <cell r="G284">
            <v>15569.951338057037</v>
          </cell>
          <cell r="H284">
            <v>2209.0541664226739</v>
          </cell>
          <cell r="I284">
            <v>877.79522164314585</v>
          </cell>
          <cell r="J284">
            <v>11141.507758974059</v>
          </cell>
          <cell r="K284">
            <v>1340.3293318498568</v>
          </cell>
          <cell r="L284">
            <v>1.2648591673010483</v>
          </cell>
          <cell r="M284">
            <v>322600.65999999997</v>
          </cell>
          <cell r="N284">
            <v>1889.0944545294842</v>
          </cell>
        </row>
        <row r="285">
          <cell r="A285" t="str">
            <v>27019</v>
          </cell>
          <cell r="B285" t="str">
            <v>Carbonado</v>
          </cell>
          <cell r="C285">
            <v>170.10999999999999</v>
          </cell>
          <cell r="D285">
            <v>1903431.09</v>
          </cell>
          <cell r="E285">
            <v>11189.413262006938</v>
          </cell>
          <cell r="F285">
            <v>1930485.23</v>
          </cell>
          <cell r="G285">
            <v>11348.452354358946</v>
          </cell>
          <cell r="H285">
            <v>2647.3119746046677</v>
          </cell>
          <cell r="I285">
            <v>313.60125800952329</v>
          </cell>
          <cell r="J285">
            <v>7447.5939686085476</v>
          </cell>
          <cell r="K285">
            <v>939.94515313620593</v>
          </cell>
          <cell r="L285">
            <v>0</v>
          </cell>
          <cell r="M285">
            <v>647082.66</v>
          </cell>
          <cell r="N285">
            <v>3803.9072364940339</v>
          </cell>
        </row>
        <row r="286">
          <cell r="A286" t="str">
            <v>13151</v>
          </cell>
          <cell r="B286" t="str">
            <v>Coulee-Hartline</v>
          </cell>
          <cell r="C286">
            <v>167.4</v>
          </cell>
          <cell r="D286">
            <v>2651257.83</v>
          </cell>
          <cell r="E286">
            <v>15837.860394265233</v>
          </cell>
          <cell r="F286">
            <v>2867559.47</v>
          </cell>
          <cell r="G286">
            <v>17129.984886499402</v>
          </cell>
          <cell r="H286">
            <v>2260.5605734767028</v>
          </cell>
          <cell r="I286">
            <v>391.6939068100358</v>
          </cell>
          <cell r="J286">
            <v>11599.027359617683</v>
          </cell>
          <cell r="K286">
            <v>1866.853643966547</v>
          </cell>
          <cell r="L286">
            <v>1011.849402628435</v>
          </cell>
          <cell r="M286">
            <v>471354.58</v>
          </cell>
          <cell r="N286">
            <v>2815.7382317801671</v>
          </cell>
        </row>
        <row r="287">
          <cell r="B287" t="str">
            <v>100–499 (cont.)</v>
          </cell>
        </row>
        <row r="288">
          <cell r="A288" t="str">
            <v>14099</v>
          </cell>
          <cell r="B288" t="str">
            <v>Cosmopolis</v>
          </cell>
          <cell r="C288">
            <v>169</v>
          </cell>
          <cell r="D288">
            <v>1820588.54</v>
          </cell>
          <cell r="E288">
            <v>10772.713254437869</v>
          </cell>
          <cell r="F288">
            <v>1890806.13</v>
          </cell>
          <cell r="G288">
            <v>11188.201952662721</v>
          </cell>
          <cell r="H288">
            <v>3172.8373372781066</v>
          </cell>
          <cell r="I288">
            <v>266.3536686390533</v>
          </cell>
          <cell r="J288">
            <v>6858.577041420117</v>
          </cell>
          <cell r="K288">
            <v>815.58183431952671</v>
          </cell>
          <cell r="L288">
            <v>74.852071005917153</v>
          </cell>
          <cell r="M288">
            <v>259403.6</v>
          </cell>
          <cell r="N288">
            <v>1534.9325443786984</v>
          </cell>
        </row>
        <row r="289">
          <cell r="A289" t="str">
            <v>14099</v>
          </cell>
          <cell r="B289" t="str">
            <v>Cosmopolis</v>
          </cell>
          <cell r="C289">
            <v>167.28</v>
          </cell>
          <cell r="D289">
            <v>1969848.3</v>
          </cell>
          <cell r="E289">
            <v>11775.755021520803</v>
          </cell>
          <cell r="F289">
            <v>1961352.74</v>
          </cell>
          <cell r="G289">
            <v>11724.96855571497</v>
          </cell>
          <cell r="H289">
            <v>3001.3543161166908</v>
          </cell>
          <cell r="I289">
            <v>338.50442372070779</v>
          </cell>
          <cell r="J289">
            <v>7171.032759445241</v>
          </cell>
          <cell r="K289">
            <v>1133.6729435676709</v>
          </cell>
          <cell r="L289">
            <v>80.40411286465806</v>
          </cell>
          <cell r="M289">
            <v>241151</v>
          </cell>
          <cell r="N289">
            <v>1441.6009086561453</v>
          </cell>
        </row>
        <row r="290">
          <cell r="A290" t="str">
            <v>10065</v>
          </cell>
          <cell r="B290" t="str">
            <v>Orient</v>
          </cell>
          <cell r="C290">
            <v>162.36000000000001</v>
          </cell>
          <cell r="D290">
            <v>1410796.26</v>
          </cell>
          <cell r="E290">
            <v>8689.3093126385811</v>
          </cell>
          <cell r="F290">
            <v>1648850.62</v>
          </cell>
          <cell r="G290">
            <v>10155.522419315103</v>
          </cell>
          <cell r="H290">
            <v>287.13439270756339</v>
          </cell>
          <cell r="I290">
            <v>101.81688839615668</v>
          </cell>
          <cell r="J290">
            <v>8159.4445060359685</v>
          </cell>
          <cell r="K290">
            <v>1564.529933481153</v>
          </cell>
          <cell r="L290">
            <v>42.596698694259665</v>
          </cell>
          <cell r="M290">
            <v>288163.21000000002</v>
          </cell>
          <cell r="N290">
            <v>1774.8411554570091</v>
          </cell>
        </row>
        <row r="291">
          <cell r="A291" t="str">
            <v>20400</v>
          </cell>
          <cell r="B291" t="str">
            <v>Trout Lake</v>
          </cell>
          <cell r="C291">
            <v>162.33333333333334</v>
          </cell>
          <cell r="D291">
            <v>2543361.29</v>
          </cell>
          <cell r="E291">
            <v>15667.523347022587</v>
          </cell>
          <cell r="F291">
            <v>2611852.4700000002</v>
          </cell>
          <cell r="G291">
            <v>16089.440266940452</v>
          </cell>
          <cell r="H291">
            <v>1373.4520533880902</v>
          </cell>
          <cell r="I291">
            <v>180.72289527720739</v>
          </cell>
          <cell r="J291">
            <v>11651.581724845993</v>
          </cell>
          <cell r="K291">
            <v>2852.1859342915809</v>
          </cell>
          <cell r="L291">
            <v>31.497659137576999</v>
          </cell>
          <cell r="M291">
            <v>283251.09000000003</v>
          </cell>
          <cell r="N291">
            <v>1744.8732443531828</v>
          </cell>
        </row>
        <row r="292">
          <cell r="A292" t="str">
            <v>19400</v>
          </cell>
          <cell r="B292" t="str">
            <v>Thorp</v>
          </cell>
          <cell r="C292">
            <v>150.22333333333333</v>
          </cell>
          <cell r="D292">
            <v>2951062.23</v>
          </cell>
          <cell r="E292">
            <v>19644.499722635188</v>
          </cell>
          <cell r="F292">
            <v>2958333.82</v>
          </cell>
          <cell r="G292">
            <v>19692.904919342312</v>
          </cell>
          <cell r="H292">
            <v>3326.4952182306347</v>
          </cell>
          <cell r="I292">
            <v>340.83892870614864</v>
          </cell>
          <cell r="J292">
            <v>11539.410033949454</v>
          </cell>
          <cell r="K292">
            <v>4486.1607384560766</v>
          </cell>
          <cell r="L292">
            <v>0</v>
          </cell>
          <cell r="M292">
            <v>393307.53</v>
          </cell>
          <cell r="N292">
            <v>2618.1520624847453</v>
          </cell>
        </row>
        <row r="293">
          <cell r="A293" t="str">
            <v>14117</v>
          </cell>
          <cell r="B293" t="str">
            <v>Wishkah Valley</v>
          </cell>
          <cell r="C293">
            <v>144.69444444444443</v>
          </cell>
          <cell r="D293">
            <v>2400273.9500000002</v>
          </cell>
          <cell r="E293">
            <v>16588.570205413711</v>
          </cell>
          <cell r="F293">
            <v>2531450.92</v>
          </cell>
          <cell r="G293">
            <v>17495.14937991937</v>
          </cell>
          <cell r="H293">
            <v>5912.813261662508</v>
          </cell>
          <cell r="I293">
            <v>432.35419466308315</v>
          </cell>
          <cell r="J293">
            <v>9138.9077519677521</v>
          </cell>
          <cell r="K293">
            <v>1859.0296333269343</v>
          </cell>
          <cell r="L293">
            <v>152.04453829909772</v>
          </cell>
          <cell r="M293">
            <v>387597.37</v>
          </cell>
          <cell r="N293">
            <v>2678.7301439815706</v>
          </cell>
        </row>
        <row r="294">
          <cell r="A294" t="str">
            <v>24014</v>
          </cell>
          <cell r="B294" t="str">
            <v>Nespelem</v>
          </cell>
          <cell r="C294">
            <v>140.05000000000001</v>
          </cell>
          <cell r="D294">
            <v>3452219.91</v>
          </cell>
          <cell r="E294">
            <v>24649.91010353445</v>
          </cell>
          <cell r="F294">
            <v>3504353.52</v>
          </cell>
          <cell r="G294">
            <v>25022.160085683681</v>
          </cell>
          <cell r="H294">
            <v>105.30724741163871</v>
          </cell>
          <cell r="I294">
            <v>122.9052481256694</v>
          </cell>
          <cell r="J294">
            <v>10426.946947518743</v>
          </cell>
          <cell r="K294">
            <v>14303.418207782934</v>
          </cell>
          <cell r="L294">
            <v>63.582434844698327</v>
          </cell>
          <cell r="M294">
            <v>475987.93</v>
          </cell>
          <cell r="N294">
            <v>3398.6999642984647</v>
          </cell>
        </row>
        <row r="295">
          <cell r="A295" t="str">
            <v>22204</v>
          </cell>
          <cell r="B295" t="str">
            <v>Harrington</v>
          </cell>
          <cell r="C295">
            <v>122.99999999999999</v>
          </cell>
          <cell r="D295">
            <v>2425302.2400000002</v>
          </cell>
          <cell r="E295">
            <v>19717.904390243908</v>
          </cell>
          <cell r="F295">
            <v>2500446.2999999998</v>
          </cell>
          <cell r="G295">
            <v>20328.831707317073</v>
          </cell>
          <cell r="H295">
            <v>3201.1231707317074</v>
          </cell>
          <cell r="I295">
            <v>315.91487804878045</v>
          </cell>
          <cell r="J295">
            <v>14624.49723577236</v>
          </cell>
          <cell r="K295">
            <v>2030.3856910569111</v>
          </cell>
          <cell r="L295">
            <v>156.9107317073171</v>
          </cell>
          <cell r="M295">
            <v>527050.52</v>
          </cell>
          <cell r="N295">
            <v>4284.9635772357733</v>
          </cell>
        </row>
        <row r="296">
          <cell r="A296" t="str">
            <v>13167</v>
          </cell>
          <cell r="B296" t="str">
            <v>Wilson Creek</v>
          </cell>
          <cell r="C296">
            <v>119.1</v>
          </cell>
          <cell r="D296">
            <v>2357893.5099999998</v>
          </cell>
          <cell r="E296">
            <v>19797.594542401341</v>
          </cell>
          <cell r="F296">
            <v>2450636.73</v>
          </cell>
          <cell r="G296">
            <v>20576.294962216627</v>
          </cell>
          <cell r="H296">
            <v>1546.3349286314021</v>
          </cell>
          <cell r="I296">
            <v>372.07774979009235</v>
          </cell>
          <cell r="J296">
            <v>16046.327120067173</v>
          </cell>
          <cell r="K296">
            <v>2265.6530646515534</v>
          </cell>
          <cell r="L296">
            <v>345.90209907640644</v>
          </cell>
          <cell r="M296">
            <v>399142.93</v>
          </cell>
          <cell r="N296">
            <v>3351.3260285474394</v>
          </cell>
        </row>
        <row r="297">
          <cell r="A297" t="str">
            <v>38126</v>
          </cell>
          <cell r="B297" t="str">
            <v>Lacrosse</v>
          </cell>
          <cell r="C297">
            <v>115.59</v>
          </cell>
          <cell r="D297">
            <v>2530235.87</v>
          </cell>
          <cell r="E297">
            <v>21889.747123453588</v>
          </cell>
          <cell r="F297">
            <v>2638129.81</v>
          </cell>
          <cell r="G297">
            <v>22823.166450384982</v>
          </cell>
          <cell r="H297">
            <v>3860.9049225711565</v>
          </cell>
          <cell r="I297">
            <v>634.32597975603414</v>
          </cell>
          <cell r="J297">
            <v>16180.520287222076</v>
          </cell>
          <cell r="K297">
            <v>2147.4152608357122</v>
          </cell>
          <cell r="L297">
            <v>0</v>
          </cell>
          <cell r="M297">
            <v>560521.92000000004</v>
          </cell>
          <cell r="N297">
            <v>4849.2250194653516</v>
          </cell>
        </row>
        <row r="298">
          <cell r="A298" t="str">
            <v>06103</v>
          </cell>
          <cell r="B298" t="str">
            <v>Green Mountain</v>
          </cell>
          <cell r="C298">
            <v>114.77</v>
          </cell>
          <cell r="D298">
            <v>1180970.7</v>
          </cell>
          <cell r="E298">
            <v>10289.890215213034</v>
          </cell>
          <cell r="F298">
            <v>1154647.52</v>
          </cell>
          <cell r="G298">
            <v>10060.534285963231</v>
          </cell>
          <cell r="H298">
            <v>2329.9255031802736</v>
          </cell>
          <cell r="I298">
            <v>357.39156574017602</v>
          </cell>
          <cell r="J298">
            <v>6215.7286747407852</v>
          </cell>
          <cell r="K298">
            <v>1120.975429119108</v>
          </cell>
          <cell r="L298">
            <v>36.513113182887516</v>
          </cell>
          <cell r="M298">
            <v>143738.38</v>
          </cell>
          <cell r="N298">
            <v>1252.4037640498389</v>
          </cell>
        </row>
        <row r="299">
          <cell r="A299" t="str">
            <v>20402</v>
          </cell>
          <cell r="B299" t="str">
            <v>Klickitat</v>
          </cell>
          <cell r="C299">
            <v>113.21</v>
          </cell>
          <cell r="D299">
            <v>2176500.19</v>
          </cell>
          <cell r="E299">
            <v>19225.335129405532</v>
          </cell>
          <cell r="F299">
            <v>2232733.42</v>
          </cell>
          <cell r="G299">
            <v>19722.051232223301</v>
          </cell>
          <cell r="H299">
            <v>1155.1212790389543</v>
          </cell>
          <cell r="I299">
            <v>189.12066071901779</v>
          </cell>
          <cell r="J299">
            <v>15783.921296705239</v>
          </cell>
          <cell r="K299">
            <v>2029.0855048140625</v>
          </cell>
          <cell r="L299">
            <v>564.80249094602948</v>
          </cell>
          <cell r="M299">
            <v>794077.08</v>
          </cell>
          <cell r="N299">
            <v>7014.1955657627423</v>
          </cell>
        </row>
        <row r="300">
          <cell r="A300" t="str">
            <v>38324</v>
          </cell>
          <cell r="B300" t="str">
            <v>Oakesdale</v>
          </cell>
          <cell r="C300">
            <v>109.58</v>
          </cell>
          <cell r="D300">
            <v>2328482.54</v>
          </cell>
          <cell r="E300">
            <v>21249.156232889214</v>
          </cell>
          <cell r="F300">
            <v>2402061.4300000002</v>
          </cell>
          <cell r="G300">
            <v>21920.618999817485</v>
          </cell>
          <cell r="H300">
            <v>2682.286913670378</v>
          </cell>
          <cell r="I300">
            <v>671.01122467603579</v>
          </cell>
          <cell r="J300">
            <v>16663.925625114072</v>
          </cell>
          <cell r="K300">
            <v>1903.395236356999</v>
          </cell>
          <cell r="L300">
            <v>0</v>
          </cell>
          <cell r="M300">
            <v>364514.85</v>
          </cell>
          <cell r="N300">
            <v>3326.4724402263187</v>
          </cell>
        </row>
        <row r="301">
          <cell r="A301" t="str">
            <v>22073</v>
          </cell>
          <cell r="B301" t="str">
            <v>Creston</v>
          </cell>
          <cell r="C301">
            <v>102.9711111111111</v>
          </cell>
          <cell r="D301">
            <v>2175163.79</v>
          </cell>
          <cell r="E301">
            <v>21124.019800591323</v>
          </cell>
          <cell r="F301">
            <v>2214495.38</v>
          </cell>
          <cell r="G301">
            <v>21505.987029803397</v>
          </cell>
          <cell r="H301">
            <v>2320.2564041694545</v>
          </cell>
          <cell r="I301">
            <v>206.76944989964821</v>
          </cell>
          <cell r="J301">
            <v>16781.7147096273</v>
          </cell>
          <cell r="K301">
            <v>2176.2486350001082</v>
          </cell>
          <cell r="L301">
            <v>20.997831106890825</v>
          </cell>
          <cell r="M301">
            <v>297225.57</v>
          </cell>
          <cell r="N301">
            <v>2886.4947342296655</v>
          </cell>
        </row>
        <row r="302">
          <cell r="A302" t="str">
            <v>20203</v>
          </cell>
          <cell r="B302" t="str">
            <v>Bickleton</v>
          </cell>
          <cell r="C302">
            <v>101.11</v>
          </cell>
          <cell r="D302">
            <v>1778453.56</v>
          </cell>
          <cell r="E302">
            <v>17589.294431806942</v>
          </cell>
          <cell r="F302">
            <v>1821826.99</v>
          </cell>
          <cell r="G302">
            <v>18018.267134803678</v>
          </cell>
          <cell r="H302">
            <v>2.9920878251409353</v>
          </cell>
          <cell r="I302">
            <v>285.50509346256553</v>
          </cell>
          <cell r="J302">
            <v>15081.959549006033</v>
          </cell>
          <cell r="K302">
            <v>2647.8104045099403</v>
          </cell>
          <cell r="L302">
            <v>0</v>
          </cell>
          <cell r="M302">
            <v>503932.11</v>
          </cell>
          <cell r="N302">
            <v>4983.9987142715854</v>
          </cell>
        </row>
        <row r="303">
          <cell r="A303">
            <v>66</v>
          </cell>
          <cell r="B303" t="str">
            <v xml:space="preserve"> Subtotal  (66 districts)</v>
          </cell>
          <cell r="C303">
            <v>16890.361111111109</v>
          </cell>
          <cell r="D303">
            <v>224643448.16999996</v>
          </cell>
          <cell r="E303">
            <v>13300.097416047613</v>
          </cell>
          <cell r="F303">
            <v>231474527.92000008</v>
          </cell>
          <cell r="G303">
            <v>13704.533988188536</v>
          </cell>
          <cell r="H303">
            <v>1704.2827687718011</v>
          </cell>
          <cell r="I303">
            <v>342.26903806082703</v>
          </cell>
          <cell r="J303">
            <v>9259.7306689383968</v>
          </cell>
          <cell r="K303">
            <v>2274.425668420351</v>
          </cell>
          <cell r="L303">
            <v>123.82584399715157</v>
          </cell>
          <cell r="M303">
            <v>30866778.500000007</v>
          </cell>
          <cell r="N303">
            <v>1827.478897398747</v>
          </cell>
        </row>
        <row r="304">
          <cell r="A304">
            <v>66</v>
          </cell>
          <cell r="B304" t="str">
            <v xml:space="preserve"> Subtotal  (66 districts)</v>
          </cell>
          <cell r="C304">
            <v>16769.34</v>
          </cell>
          <cell r="D304">
            <v>213606558.87999997</v>
          </cell>
          <cell r="E304">
            <v>12737.92283297971</v>
          </cell>
          <cell r="F304">
            <v>218460649.25999996</v>
          </cell>
          <cell r="G304">
            <v>13027.385052721214</v>
          </cell>
          <cell r="H304">
            <v>1595.5406855606725</v>
          </cell>
          <cell r="I304">
            <v>387.6779700334061</v>
          </cell>
          <cell r="J304">
            <v>9369.7308182671459</v>
          </cell>
          <cell r="K304">
            <v>1565.6298035581592</v>
          </cell>
          <cell r="L304">
            <v>108.80577530183062</v>
          </cell>
          <cell r="M304">
            <v>25853834.140000004</v>
          </cell>
          <cell r="N304">
            <v>1541.7323603671941</v>
          </cell>
        </row>
        <row r="305">
          <cell r="B305" t="str">
            <v>Under 100</v>
          </cell>
        </row>
        <row r="306">
          <cell r="B306" t="str">
            <v>Under 100</v>
          </cell>
        </row>
        <row r="307">
          <cell r="A307" t="str">
            <v>38302</v>
          </cell>
          <cell r="B307" t="str">
            <v>Garfield</v>
          </cell>
          <cell r="C307">
            <v>93.77</v>
          </cell>
          <cell r="D307">
            <v>2239144.62</v>
          </cell>
          <cell r="E307">
            <v>23879.11506878533</v>
          </cell>
          <cell r="F307">
            <v>2393733.92</v>
          </cell>
          <cell r="G307">
            <v>25527.715900607869</v>
          </cell>
          <cell r="H307">
            <v>2328.8181721232804</v>
          </cell>
          <cell r="I307">
            <v>584.14727524794716</v>
          </cell>
          <cell r="J307">
            <v>19298.22384557961</v>
          </cell>
          <cell r="K307">
            <v>2543.3886104297749</v>
          </cell>
          <cell r="L307">
            <v>773.13799722725821</v>
          </cell>
          <cell r="M307">
            <v>771148.86</v>
          </cell>
          <cell r="N307">
            <v>8223.8334222032627</v>
          </cell>
        </row>
        <row r="308">
          <cell r="A308" t="str">
            <v>03050</v>
          </cell>
          <cell r="B308" t="str">
            <v>Paterson</v>
          </cell>
          <cell r="C308">
            <v>89.919999999999987</v>
          </cell>
          <cell r="D308">
            <v>1476404.7</v>
          </cell>
          <cell r="E308">
            <v>16419.091414590748</v>
          </cell>
          <cell r="F308">
            <v>1458408.96</v>
          </cell>
          <cell r="G308">
            <v>16218.960854092529</v>
          </cell>
          <cell r="H308">
            <v>1469.0709519572954</v>
          </cell>
          <cell r="I308">
            <v>594.65402580071179</v>
          </cell>
          <cell r="J308">
            <v>9264.5693950177938</v>
          </cell>
          <cell r="K308">
            <v>4723.85153469751</v>
          </cell>
          <cell r="L308">
            <v>166.8149466192171</v>
          </cell>
          <cell r="M308">
            <v>184334.35</v>
          </cell>
          <cell r="N308">
            <v>2049.9816503558723</v>
          </cell>
        </row>
        <row r="309">
          <cell r="A309" t="str">
            <v>19028</v>
          </cell>
          <cell r="B309" t="str">
            <v>Easton</v>
          </cell>
          <cell r="C309">
            <v>85.351111111111109</v>
          </cell>
          <cell r="D309">
            <v>1974869.91</v>
          </cell>
          <cell r="E309">
            <v>23138.186302332848</v>
          </cell>
          <cell r="F309">
            <v>2014882.52</v>
          </cell>
          <cell r="G309">
            <v>23606.986409081441</v>
          </cell>
          <cell r="H309">
            <v>3029.8626067485943</v>
          </cell>
          <cell r="I309">
            <v>715.7552983753385</v>
          </cell>
          <cell r="J309">
            <v>17072.954540720682</v>
          </cell>
          <cell r="K309">
            <v>2131.3139059570926</v>
          </cell>
          <cell r="L309">
            <v>657.10005727973339</v>
          </cell>
          <cell r="M309">
            <v>296742.67</v>
          </cell>
          <cell r="N309">
            <v>3476.7288455530097</v>
          </cell>
        </row>
        <row r="310">
          <cell r="A310" t="str">
            <v>33202</v>
          </cell>
          <cell r="B310" t="str">
            <v>Summit Valley</v>
          </cell>
          <cell r="C310">
            <v>84.56</v>
          </cell>
          <cell r="D310">
            <v>874809.48</v>
          </cell>
          <cell r="E310">
            <v>10345.429044465467</v>
          </cell>
          <cell r="F310">
            <v>964585.44</v>
          </cell>
          <cell r="G310">
            <v>11407.112582781456</v>
          </cell>
          <cell r="H310">
            <v>420.38292336802272</v>
          </cell>
          <cell r="I310">
            <v>116.5588930936613</v>
          </cell>
          <cell r="J310">
            <v>9057.1812913907288</v>
          </cell>
          <cell r="K310">
            <v>1812.9894749290445</v>
          </cell>
          <cell r="L310">
            <v>0</v>
          </cell>
          <cell r="M310">
            <v>214241.76</v>
          </cell>
          <cell r="N310">
            <v>2533.6064333017976</v>
          </cell>
        </row>
        <row r="311">
          <cell r="A311" t="str">
            <v>22008</v>
          </cell>
          <cell r="B311" t="str">
            <v>Sprague</v>
          </cell>
          <cell r="C311">
            <v>79.77</v>
          </cell>
          <cell r="D311">
            <v>2003439.65</v>
          </cell>
          <cell r="E311">
            <v>25115.201830262002</v>
          </cell>
          <cell r="F311">
            <v>2022061.55</v>
          </cell>
          <cell r="G311">
            <v>25348.646734361289</v>
          </cell>
          <cell r="H311">
            <v>3300.1887927792404</v>
          </cell>
          <cell r="I311">
            <v>228.59684091763819</v>
          </cell>
          <cell r="J311">
            <v>18655.811081860345</v>
          </cell>
          <cell r="K311">
            <v>2763.3675567255864</v>
          </cell>
          <cell r="L311">
            <v>400.68246207847562</v>
          </cell>
          <cell r="M311">
            <v>197642.16</v>
          </cell>
          <cell r="N311">
            <v>2477.6502444528019</v>
          </cell>
        </row>
        <row r="312">
          <cell r="A312" t="str">
            <v>09207</v>
          </cell>
          <cell r="B312" t="str">
            <v>Mansfield</v>
          </cell>
          <cell r="C312">
            <v>77.350000000000009</v>
          </cell>
          <cell r="D312">
            <v>1943065.34</v>
          </cell>
          <cell r="E312">
            <v>25120.43102779573</v>
          </cell>
          <cell r="F312">
            <v>2174011.66</v>
          </cell>
          <cell r="G312">
            <v>28106.162378797671</v>
          </cell>
          <cell r="H312">
            <v>1571.4802844214607</v>
          </cell>
          <cell r="I312">
            <v>545.78720103425985</v>
          </cell>
          <cell r="J312">
            <v>23050.973109243692</v>
          </cell>
          <cell r="K312">
            <v>2937.9217840982542</v>
          </cell>
          <cell r="L312">
            <v>0</v>
          </cell>
          <cell r="M312">
            <v>494141.26</v>
          </cell>
          <cell r="N312">
            <v>6388.3808661926305</v>
          </cell>
        </row>
        <row r="313">
          <cell r="A313" t="str">
            <v>20215</v>
          </cell>
          <cell r="B313" t="str">
            <v>Centerville</v>
          </cell>
          <cell r="C313">
            <v>76.14</v>
          </cell>
          <cell r="D313">
            <v>1020569.04</v>
          </cell>
          <cell r="E313">
            <v>13403.848699763594</v>
          </cell>
          <cell r="F313">
            <v>1055539.71</v>
          </cell>
          <cell r="G313">
            <v>13863.143026004727</v>
          </cell>
          <cell r="H313">
            <v>2245.3761491988444</v>
          </cell>
          <cell r="I313">
            <v>428.31205673758865</v>
          </cell>
          <cell r="J313">
            <v>9342.0208825847112</v>
          </cell>
          <cell r="K313">
            <v>1807.3547412660887</v>
          </cell>
          <cell r="L313">
            <v>40.079196217494093</v>
          </cell>
          <cell r="M313">
            <v>228162.43</v>
          </cell>
          <cell r="N313">
            <v>2996.6171526136063</v>
          </cell>
        </row>
        <row r="314">
          <cell r="A314" t="str">
            <v>21234</v>
          </cell>
          <cell r="B314" t="str">
            <v>Boistfort</v>
          </cell>
          <cell r="C314">
            <v>73.820000000000007</v>
          </cell>
          <cell r="D314">
            <v>1134292.46</v>
          </cell>
          <cell r="E314">
            <v>15365.652397724192</v>
          </cell>
          <cell r="F314">
            <v>1144703.58</v>
          </cell>
          <cell r="G314">
            <v>15506.686263885125</v>
          </cell>
          <cell r="H314">
            <v>2928.7695746410182</v>
          </cell>
          <cell r="I314">
            <v>538.17827147114599</v>
          </cell>
          <cell r="J314">
            <v>9508.9195340016249</v>
          </cell>
          <cell r="K314">
            <v>2174.8695475480895</v>
          </cell>
          <cell r="L314">
            <v>355.94933622324572</v>
          </cell>
          <cell r="M314">
            <v>236737.19</v>
          </cell>
          <cell r="N314">
            <v>3206.9519100514763</v>
          </cell>
        </row>
        <row r="315">
          <cell r="A315" t="str">
            <v>38308</v>
          </cell>
          <cell r="B315" t="str">
            <v>Endicott</v>
          </cell>
          <cell r="C315">
            <v>69.710000000000008</v>
          </cell>
          <cell r="D315">
            <v>2128003.9</v>
          </cell>
          <cell r="E315">
            <v>30526.522737053503</v>
          </cell>
          <cell r="F315">
            <v>2209719.58</v>
          </cell>
          <cell r="G315">
            <v>31698.745947496769</v>
          </cell>
          <cell r="H315">
            <v>3074.5702194807054</v>
          </cell>
          <cell r="I315">
            <v>363.48773490173573</v>
          </cell>
          <cell r="J315">
            <v>24289.745660593882</v>
          </cell>
          <cell r="K315">
            <v>3228.180748816525</v>
          </cell>
          <cell r="L315">
            <v>742.76158370391624</v>
          </cell>
          <cell r="M315">
            <v>382993.18</v>
          </cell>
          <cell r="N315">
            <v>5494.092382728446</v>
          </cell>
        </row>
        <row r="316">
          <cell r="A316" t="str">
            <v>22017</v>
          </cell>
          <cell r="B316" t="str">
            <v>Almira</v>
          </cell>
          <cell r="C316">
            <v>68.099999999999994</v>
          </cell>
          <cell r="D316">
            <v>2100291.3199999998</v>
          </cell>
          <cell r="E316">
            <v>30841.282232011748</v>
          </cell>
          <cell r="F316">
            <v>2286865.16</v>
          </cell>
          <cell r="G316">
            <v>33580.98619676946</v>
          </cell>
          <cell r="H316">
            <v>2716.8343612334806</v>
          </cell>
          <cell r="I316">
            <v>563.70425844346562</v>
          </cell>
          <cell r="J316">
            <v>26713.919383259912</v>
          </cell>
          <cell r="K316">
            <v>3421.3348017621147</v>
          </cell>
          <cell r="L316">
            <v>165.19339207048461</v>
          </cell>
          <cell r="M316">
            <v>699738.72</v>
          </cell>
          <cell r="N316">
            <v>10275.164757709252</v>
          </cell>
        </row>
        <row r="317">
          <cell r="A317" t="str">
            <v>20094</v>
          </cell>
          <cell r="B317" t="str">
            <v>Wishram</v>
          </cell>
          <cell r="C317">
            <v>66.161111111111111</v>
          </cell>
          <cell r="D317">
            <v>1858296.81</v>
          </cell>
          <cell r="E317">
            <v>28087.448635485769</v>
          </cell>
          <cell r="F317">
            <v>1982413.36</v>
          </cell>
          <cell r="G317">
            <v>29963.423024603242</v>
          </cell>
          <cell r="H317">
            <v>0</v>
          </cell>
          <cell r="I317">
            <v>282.52110168779916</v>
          </cell>
          <cell r="J317">
            <v>21841.234914770335</v>
          </cell>
          <cell r="K317">
            <v>6237.1026282643379</v>
          </cell>
          <cell r="L317">
            <v>1602.5643798807625</v>
          </cell>
          <cell r="M317">
            <v>365650.42</v>
          </cell>
          <cell r="N317">
            <v>5526.6668569989079</v>
          </cell>
        </row>
        <row r="318">
          <cell r="A318" t="str">
            <v>32123</v>
          </cell>
          <cell r="B318" t="str">
            <v>Orchard Prairie</v>
          </cell>
          <cell r="C318">
            <v>65.28</v>
          </cell>
          <cell r="D318">
            <v>699280.7</v>
          </cell>
          <cell r="E318">
            <v>10712.020526960783</v>
          </cell>
          <cell r="F318">
            <v>693287.26</v>
          </cell>
          <cell r="G318">
            <v>10620.209252450981</v>
          </cell>
          <cell r="H318">
            <v>1094.682138480392</v>
          </cell>
          <cell r="I318">
            <v>154.48667279411762</v>
          </cell>
          <cell r="J318">
            <v>8178.8164828431372</v>
          </cell>
          <cell r="K318">
            <v>1161.6632965686274</v>
          </cell>
          <cell r="L318">
            <v>30.56066176470588</v>
          </cell>
          <cell r="M318">
            <v>72660.08</v>
          </cell>
          <cell r="N318">
            <v>1113.0526960784314</v>
          </cell>
        </row>
        <row r="319">
          <cell r="A319" t="str">
            <v>30002</v>
          </cell>
          <cell r="B319" t="str">
            <v>Skamania</v>
          </cell>
          <cell r="C319">
            <v>63.559999999999988</v>
          </cell>
          <cell r="D319">
            <v>893169.16</v>
          </cell>
          <cell r="E319">
            <v>14052.378225298933</v>
          </cell>
          <cell r="F319">
            <v>877303.29</v>
          </cell>
          <cell r="G319">
            <v>13802.75786658276</v>
          </cell>
          <cell r="H319">
            <v>0</v>
          </cell>
          <cell r="I319">
            <v>553.87712397734435</v>
          </cell>
          <cell r="J319">
            <v>7903.7890182504725</v>
          </cell>
          <cell r="K319">
            <v>5156.1636249213352</v>
          </cell>
          <cell r="L319">
            <v>188.92809943360609</v>
          </cell>
          <cell r="M319">
            <v>532624.1</v>
          </cell>
          <cell r="N319">
            <v>8379.8631214600391</v>
          </cell>
        </row>
        <row r="320">
          <cell r="A320" t="str">
            <v>11056</v>
          </cell>
          <cell r="B320" t="str">
            <v>Kahlotus</v>
          </cell>
          <cell r="C320">
            <v>59.698888888888888</v>
          </cell>
          <cell r="D320">
            <v>1939595.87</v>
          </cell>
          <cell r="E320">
            <v>32489.647732137208</v>
          </cell>
          <cell r="F320">
            <v>2054190.61</v>
          </cell>
          <cell r="G320">
            <v>34409.193340654027</v>
          </cell>
          <cell r="H320">
            <v>2473.5847307785371</v>
          </cell>
          <cell r="I320">
            <v>548.82478735878203</v>
          </cell>
          <cell r="J320">
            <v>27671.503117497065</v>
          </cell>
          <cell r="K320">
            <v>3566.0316961045246</v>
          </cell>
          <cell r="L320">
            <v>149.24900891511103</v>
          </cell>
          <cell r="M320">
            <v>463186.04</v>
          </cell>
          <cell r="N320">
            <v>7758.7045357255856</v>
          </cell>
        </row>
        <row r="321">
          <cell r="A321" t="str">
            <v>17404</v>
          </cell>
          <cell r="B321" t="str">
            <v>Skykomish</v>
          </cell>
          <cell r="C321">
            <v>59.32555555555556</v>
          </cell>
          <cell r="D321">
            <v>2025823.25</v>
          </cell>
          <cell r="E321">
            <v>34147.564755679581</v>
          </cell>
          <cell r="F321">
            <v>2084053.22</v>
          </cell>
          <cell r="G321">
            <v>35129.09740977281</v>
          </cell>
          <cell r="H321">
            <v>3630.9067480755903</v>
          </cell>
          <cell r="I321">
            <v>2245.2914052403871</v>
          </cell>
          <cell r="J321">
            <v>24664.737250201335</v>
          </cell>
          <cell r="K321">
            <v>4588.1620062555012</v>
          </cell>
          <cell r="L321">
            <v>0</v>
          </cell>
          <cell r="M321">
            <v>196968.19</v>
          </cell>
          <cell r="N321">
            <v>3320.1238177289156</v>
          </cell>
        </row>
        <row r="322">
          <cell r="A322" t="str">
            <v>20401</v>
          </cell>
          <cell r="B322" t="str">
            <v>Glenwood</v>
          </cell>
          <cell r="C322">
            <v>59.025555555555563</v>
          </cell>
          <cell r="D322">
            <v>1851405.42</v>
          </cell>
          <cell r="E322">
            <v>31366.166782749464</v>
          </cell>
          <cell r="F322">
            <v>1928824.76</v>
          </cell>
          <cell r="G322">
            <v>32677.790862714828</v>
          </cell>
          <cell r="H322">
            <v>2438.5569715565762</v>
          </cell>
          <cell r="I322">
            <v>497.52788810872869</v>
          </cell>
          <cell r="J322">
            <v>25174.778551663123</v>
          </cell>
          <cell r="K322">
            <v>3769.9777309263409</v>
          </cell>
          <cell r="L322">
            <v>796.94972046006433</v>
          </cell>
          <cell r="M322">
            <v>601192.82999999996</v>
          </cell>
          <cell r="N322">
            <v>10185.297272367899</v>
          </cell>
        </row>
        <row r="323">
          <cell r="A323" t="str">
            <v>01109</v>
          </cell>
          <cell r="B323" t="str">
            <v>Washtucna</v>
          </cell>
          <cell r="C323">
            <v>58.12</v>
          </cell>
          <cell r="D323">
            <v>1990437.76</v>
          </cell>
          <cell r="E323">
            <v>34247.03647625602</v>
          </cell>
          <cell r="F323">
            <v>2119019.7999999998</v>
          </cell>
          <cell r="G323">
            <v>36459.390915347554</v>
          </cell>
          <cell r="H323">
            <v>2604.045423262216</v>
          </cell>
          <cell r="I323">
            <v>734.80144528561607</v>
          </cell>
          <cell r="J323">
            <v>29375.32329662767</v>
          </cell>
          <cell r="K323">
            <v>3721.8811080523055</v>
          </cell>
          <cell r="L323">
            <v>23.339642119752238</v>
          </cell>
          <cell r="M323">
            <v>583942.52</v>
          </cell>
          <cell r="N323">
            <v>10047.187198898831</v>
          </cell>
        </row>
        <row r="324">
          <cell r="A324" t="str">
            <v>30031</v>
          </cell>
          <cell r="B324" t="str">
            <v>Mill A</v>
          </cell>
          <cell r="C324">
            <v>54.63</v>
          </cell>
          <cell r="D324">
            <v>1140747.99</v>
          </cell>
          <cell r="E324">
            <v>20881.347062053814</v>
          </cell>
          <cell r="F324">
            <v>902528.44</v>
          </cell>
          <cell r="G324">
            <v>16520.747574592711</v>
          </cell>
          <cell r="H324">
            <v>0</v>
          </cell>
          <cell r="I324">
            <v>813.39959729086581</v>
          </cell>
          <cell r="J324">
            <v>9761.1382024528648</v>
          </cell>
          <cell r="K324">
            <v>5303.9097565440225</v>
          </cell>
          <cell r="L324">
            <v>642.30001830496053</v>
          </cell>
          <cell r="M324">
            <v>854049.7</v>
          </cell>
          <cell r="N324">
            <v>15633.346146805783</v>
          </cell>
        </row>
        <row r="325">
          <cell r="A325" t="str">
            <v>25200</v>
          </cell>
          <cell r="B325" t="str">
            <v>North River</v>
          </cell>
          <cell r="C325">
            <v>52.822222222222223</v>
          </cell>
          <cell r="D325">
            <v>1549286.98</v>
          </cell>
          <cell r="E325">
            <v>29330.212074042909</v>
          </cell>
          <cell r="F325">
            <v>1625360.49</v>
          </cell>
          <cell r="G325">
            <v>30770.392111905763</v>
          </cell>
          <cell r="H325">
            <v>185.21560790912915</v>
          </cell>
          <cell r="I325">
            <v>385.88872528397138</v>
          </cell>
          <cell r="J325">
            <v>28013.180016827933</v>
          </cell>
          <cell r="K325">
            <v>2186.1077618847289</v>
          </cell>
          <cell r="L325">
            <v>0</v>
          </cell>
          <cell r="M325">
            <v>351140.46</v>
          </cell>
          <cell r="N325">
            <v>6647.5896928901984</v>
          </cell>
        </row>
        <row r="326">
          <cell r="A326" t="str">
            <v>14104</v>
          </cell>
          <cell r="B326" t="str">
            <v>Satsop</v>
          </cell>
          <cell r="C326">
            <v>46.5</v>
          </cell>
          <cell r="D326">
            <v>539875.32999999996</v>
          </cell>
          <cell r="E326">
            <v>11610.222150537633</v>
          </cell>
          <cell r="F326">
            <v>538894.13</v>
          </cell>
          <cell r="G326">
            <v>11589.121075268817</v>
          </cell>
          <cell r="H326">
            <v>712.48387096774195</v>
          </cell>
          <cell r="I326">
            <v>125.68494623655914</v>
          </cell>
          <cell r="J326">
            <v>8528.46451612903</v>
          </cell>
          <cell r="K326">
            <v>2222.4877419354839</v>
          </cell>
          <cell r="L326">
            <v>0</v>
          </cell>
          <cell r="M326">
            <v>54842.23</v>
          </cell>
          <cell r="N326">
            <v>1179.4027956989248</v>
          </cell>
        </row>
        <row r="327">
          <cell r="B327" t="str">
            <v>Under 100 (cont.)</v>
          </cell>
        </row>
        <row r="329">
          <cell r="A329" t="str">
            <v>32312</v>
          </cell>
          <cell r="B329" t="str">
            <v>Great Northern</v>
          </cell>
          <cell r="C329">
            <v>44.36</v>
          </cell>
          <cell r="D329">
            <v>570145.47</v>
          </cell>
          <cell r="E329">
            <v>12852.693192064922</v>
          </cell>
          <cell r="F329">
            <v>590937.46</v>
          </cell>
          <cell r="G329">
            <v>13321.403516681694</v>
          </cell>
          <cell r="H329">
            <v>2958.2261045987375</v>
          </cell>
          <cell r="I329">
            <v>157.33137962128043</v>
          </cell>
          <cell r="J329">
            <v>8881.8221370604169</v>
          </cell>
          <cell r="K329">
            <v>1324.0238954012623</v>
          </cell>
          <cell r="L329">
            <v>0</v>
          </cell>
          <cell r="M329">
            <v>232229.92</v>
          </cell>
          <cell r="N329">
            <v>5235.1199278629401</v>
          </cell>
        </row>
        <row r="330">
          <cell r="A330" t="str">
            <v>21036</v>
          </cell>
          <cell r="B330" t="str">
            <v>Evaline</v>
          </cell>
          <cell r="C330">
            <v>37.67</v>
          </cell>
          <cell r="D330">
            <v>451113.7</v>
          </cell>
          <cell r="E330">
            <v>11975.410140695514</v>
          </cell>
          <cell r="F330">
            <v>530972.65</v>
          </cell>
          <cell r="G330">
            <v>14095.37164852668</v>
          </cell>
          <cell r="H330">
            <v>2936.7106450756569</v>
          </cell>
          <cell r="I330">
            <v>230.92407751526412</v>
          </cell>
          <cell r="J330">
            <v>8530.9556676400316</v>
          </cell>
          <cell r="K330">
            <v>2183.0891956464029</v>
          </cell>
          <cell r="L330">
            <v>213.69206264932308</v>
          </cell>
          <cell r="M330">
            <v>33298.83</v>
          </cell>
          <cell r="N330">
            <v>883.96150783116536</v>
          </cell>
        </row>
        <row r="331">
          <cell r="A331" t="str">
            <v>30029</v>
          </cell>
          <cell r="B331" t="str">
            <v>Mount Pleasant</v>
          </cell>
          <cell r="C331">
            <v>37.39</v>
          </cell>
          <cell r="D331">
            <v>595443.24</v>
          </cell>
          <cell r="E331">
            <v>15925.200320941427</v>
          </cell>
          <cell r="F331">
            <v>495134.25</v>
          </cell>
          <cell r="G331">
            <v>13242.42444503878</v>
          </cell>
          <cell r="H331">
            <v>0</v>
          </cell>
          <cell r="I331">
            <v>233.02300080235355</v>
          </cell>
          <cell r="J331">
            <v>8667.4554693768387</v>
          </cell>
          <cell r="K331">
            <v>4320.8761700989571</v>
          </cell>
          <cell r="L331">
            <v>21.069804760631182</v>
          </cell>
          <cell r="M331">
            <v>564066.75</v>
          </cell>
          <cell r="N331">
            <v>15086.032361594009</v>
          </cell>
        </row>
        <row r="332">
          <cell r="A332" t="str">
            <v>38304</v>
          </cell>
          <cell r="B332" t="str">
            <v>Steptoe</v>
          </cell>
          <cell r="C332">
            <v>35.56</v>
          </cell>
          <cell r="D332">
            <v>612355.86</v>
          </cell>
          <cell r="E332">
            <v>17220.35601799775</v>
          </cell>
          <cell r="F332">
            <v>694620.13</v>
          </cell>
          <cell r="G332">
            <v>19533.749437570303</v>
          </cell>
          <cell r="H332">
            <v>2686.138920134983</v>
          </cell>
          <cell r="I332">
            <v>650.09533183352073</v>
          </cell>
          <cell r="J332">
            <v>14455.449100112484</v>
          </cell>
          <cell r="K332">
            <v>1742.0660854893135</v>
          </cell>
          <cell r="L332">
            <v>0</v>
          </cell>
          <cell r="M332">
            <v>172130.69</v>
          </cell>
          <cell r="N332">
            <v>4840.5705849268843</v>
          </cell>
        </row>
        <row r="333">
          <cell r="A333" t="str">
            <v>10003</v>
          </cell>
          <cell r="B333" t="str">
            <v>Keller</v>
          </cell>
          <cell r="C333">
            <v>32.840000000000003</v>
          </cell>
          <cell r="D333">
            <v>1095843.6399999999</v>
          </cell>
          <cell r="E333">
            <v>33369.17295980511</v>
          </cell>
          <cell r="F333">
            <v>1150407.3</v>
          </cell>
          <cell r="G333">
            <v>35030.672959805117</v>
          </cell>
          <cell r="H333">
            <v>343.43118148599268</v>
          </cell>
          <cell r="I333">
            <v>236.07247259439708</v>
          </cell>
          <cell r="J333">
            <v>17122.319732034099</v>
          </cell>
          <cell r="K333">
            <v>17328.849573690619</v>
          </cell>
          <cell r="L333">
            <v>0</v>
          </cell>
          <cell r="M333">
            <v>238625.63</v>
          </cell>
          <cell r="N333">
            <v>7266.3102923264305</v>
          </cell>
        </row>
        <row r="334">
          <cell r="A334" t="str">
            <v>38264</v>
          </cell>
          <cell r="B334" t="str">
            <v>Lamont</v>
          </cell>
          <cell r="C334">
            <v>31.990000000000002</v>
          </cell>
          <cell r="D334">
            <v>736017.78</v>
          </cell>
          <cell r="E334">
            <v>23007.745545482961</v>
          </cell>
          <cell r="F334">
            <v>755203.81</v>
          </cell>
          <cell r="G334">
            <v>23607.496405126603</v>
          </cell>
          <cell r="H334">
            <v>3569.5642388246324</v>
          </cell>
          <cell r="I334">
            <v>200.58268208815255</v>
          </cell>
          <cell r="J334">
            <v>17449.577993122846</v>
          </cell>
          <cell r="K334">
            <v>1928.3263519849952</v>
          </cell>
          <cell r="L334">
            <v>459.44513910597055</v>
          </cell>
          <cell r="M334">
            <v>95658.55</v>
          </cell>
          <cell r="N334">
            <v>2990.2641450453266</v>
          </cell>
        </row>
        <row r="335">
          <cell r="A335" t="str">
            <v>16046</v>
          </cell>
          <cell r="B335" t="str">
            <v>Brinnon</v>
          </cell>
          <cell r="C335">
            <v>30.069999999999997</v>
          </cell>
          <cell r="D335">
            <v>927608.86</v>
          </cell>
          <cell r="E335">
            <v>30848.31592949784</v>
          </cell>
          <cell r="F335">
            <v>918318.84</v>
          </cell>
          <cell r="G335">
            <v>30539.369471233789</v>
          </cell>
          <cell r="H335">
            <v>8610.3282341203867</v>
          </cell>
          <cell r="I335">
            <v>234.94213501829068</v>
          </cell>
          <cell r="J335">
            <v>16283.943465247758</v>
          </cell>
          <cell r="K335">
            <v>5410.1556368473557</v>
          </cell>
          <cell r="L335">
            <v>0</v>
          </cell>
          <cell r="M335">
            <v>138994.85</v>
          </cell>
          <cell r="N335">
            <v>4622.3761223811116</v>
          </cell>
        </row>
        <row r="336">
          <cell r="A336" t="str">
            <v>19007</v>
          </cell>
          <cell r="B336" t="str">
            <v>Damman</v>
          </cell>
          <cell r="C336">
            <v>29.169999999999998</v>
          </cell>
          <cell r="D336">
            <v>444752.86</v>
          </cell>
          <cell r="E336">
            <v>15246.92697977374</v>
          </cell>
          <cell r="F336">
            <v>439961.11</v>
          </cell>
          <cell r="G336">
            <v>15082.657182036339</v>
          </cell>
          <cell r="H336">
            <v>4118.6684950291401</v>
          </cell>
          <cell r="I336">
            <v>4.6280425094274949E-2</v>
          </cell>
          <cell r="J336">
            <v>9991.9002399725723</v>
          </cell>
          <cell r="K336">
            <v>972.04216660953045</v>
          </cell>
          <cell r="L336">
            <v>0</v>
          </cell>
          <cell r="M336">
            <v>28231.7</v>
          </cell>
          <cell r="N336">
            <v>967.83339046966069</v>
          </cell>
        </row>
        <row r="337">
          <cell r="A337" t="str">
            <v>33030</v>
          </cell>
          <cell r="B337" t="str">
            <v>Onion Creek</v>
          </cell>
          <cell r="C337">
            <v>28.119999999999997</v>
          </cell>
          <cell r="D337">
            <v>837219.49</v>
          </cell>
          <cell r="E337">
            <v>29773.097083926034</v>
          </cell>
          <cell r="F337">
            <v>907379.87</v>
          </cell>
          <cell r="G337">
            <v>32268.131934566147</v>
          </cell>
          <cell r="H337">
            <v>1483.1233997155052</v>
          </cell>
          <cell r="I337">
            <v>539.49715504978667</v>
          </cell>
          <cell r="J337">
            <v>24604.920341394023</v>
          </cell>
          <cell r="K337">
            <v>5640.5910384068275</v>
          </cell>
          <cell r="L337">
            <v>0</v>
          </cell>
          <cell r="M337">
            <v>219029.43</v>
          </cell>
          <cell r="N337">
            <v>7789.097795163585</v>
          </cell>
        </row>
        <row r="338">
          <cell r="A338" t="str">
            <v>07035</v>
          </cell>
          <cell r="B338" t="str">
            <v>Starbuck</v>
          </cell>
          <cell r="C338">
            <v>25.94</v>
          </cell>
          <cell r="D338">
            <v>407764.02</v>
          </cell>
          <cell r="E338">
            <v>15719.507324595219</v>
          </cell>
          <cell r="F338">
            <v>565971.80000000005</v>
          </cell>
          <cell r="G338">
            <v>21818.496530454897</v>
          </cell>
          <cell r="H338">
            <v>0</v>
          </cell>
          <cell r="I338">
            <v>411.52081727062443</v>
          </cell>
          <cell r="J338">
            <v>18687.976869699301</v>
          </cell>
          <cell r="K338">
            <v>2718.9988434849647</v>
          </cell>
          <cell r="L338">
            <v>0</v>
          </cell>
          <cell r="M338">
            <v>435110.43</v>
          </cell>
          <cell r="N338">
            <v>16773.725134926754</v>
          </cell>
        </row>
        <row r="339">
          <cell r="A339" t="str">
            <v>09102</v>
          </cell>
          <cell r="B339" t="str">
            <v>Palisades</v>
          </cell>
          <cell r="C339">
            <v>25.39</v>
          </cell>
          <cell r="D339">
            <v>628823.57999999996</v>
          </cell>
          <cell r="E339">
            <v>24766.584482079557</v>
          </cell>
          <cell r="F339">
            <v>685964.86</v>
          </cell>
          <cell r="G339">
            <v>27017.127215439148</v>
          </cell>
          <cell r="H339">
            <v>3200.1591177628984</v>
          </cell>
          <cell r="I339">
            <v>174.71366679795196</v>
          </cell>
          <cell r="J339">
            <v>17719.492713666797</v>
          </cell>
          <cell r="K339">
            <v>5922.7617172115006</v>
          </cell>
          <cell r="L339">
            <v>0</v>
          </cell>
          <cell r="M339">
            <v>249177.13</v>
          </cell>
          <cell r="N339">
            <v>9813.9870027569905</v>
          </cell>
        </row>
        <row r="340">
          <cell r="A340" t="str">
            <v>20403</v>
          </cell>
          <cell r="B340" t="str">
            <v>Roosevelt</v>
          </cell>
          <cell r="C340">
            <v>25.049999999999997</v>
          </cell>
          <cell r="D340">
            <v>512441.34</v>
          </cell>
          <cell r="E340">
            <v>20456.740119760481</v>
          </cell>
          <cell r="F340">
            <v>557503.5</v>
          </cell>
          <cell r="G340">
            <v>22255.628742514971</v>
          </cell>
          <cell r="H340">
            <v>0</v>
          </cell>
          <cell r="I340">
            <v>65.339720558882235</v>
          </cell>
          <cell r="J340">
            <v>16211.521357285434</v>
          </cell>
          <cell r="K340">
            <v>5583.9568862275455</v>
          </cell>
          <cell r="L340">
            <v>394.81077844311375</v>
          </cell>
          <cell r="M340">
            <v>138178.79999999999</v>
          </cell>
          <cell r="N340">
            <v>5516.1197604790423</v>
          </cell>
        </row>
        <row r="341">
          <cell r="A341" t="str">
            <v>16020</v>
          </cell>
          <cell r="B341" t="str">
            <v>Queets-Clearwater</v>
          </cell>
          <cell r="C341">
            <v>24.769999999999996</v>
          </cell>
          <cell r="D341">
            <v>898971.5</v>
          </cell>
          <cell r="E341">
            <v>36292.753330641914</v>
          </cell>
          <cell r="F341">
            <v>1031701.08</v>
          </cell>
          <cell r="G341">
            <v>41651.234557932985</v>
          </cell>
          <cell r="H341">
            <v>2426.8187323375055</v>
          </cell>
          <cell r="I341">
            <v>442.57569640694396</v>
          </cell>
          <cell r="J341">
            <v>19835.417440452158</v>
          </cell>
          <cell r="K341">
            <v>18946.422688736377</v>
          </cell>
          <cell r="L341">
            <v>0</v>
          </cell>
          <cell r="M341">
            <v>239558.8</v>
          </cell>
          <cell r="N341">
            <v>9671.3282196205091</v>
          </cell>
        </row>
        <row r="342">
          <cell r="A342" t="str">
            <v>36101</v>
          </cell>
          <cell r="B342" t="str">
            <v>Dixie</v>
          </cell>
          <cell r="C342">
            <v>21.07</v>
          </cell>
          <cell r="D342">
            <v>741743.57</v>
          </cell>
          <cell r="E342">
            <v>35203.776459420973</v>
          </cell>
          <cell r="F342">
            <v>755790.72</v>
          </cell>
          <cell r="G342">
            <v>35870.466065495966</v>
          </cell>
          <cell r="H342">
            <v>9845.8609397247274</v>
          </cell>
          <cell r="I342">
            <v>432.7906976744186</v>
          </cell>
          <cell r="J342">
            <v>20004.817275747511</v>
          </cell>
          <cell r="K342">
            <v>5586.9971523493114</v>
          </cell>
          <cell r="L342">
            <v>0</v>
          </cell>
          <cell r="M342">
            <v>132069.45000000001</v>
          </cell>
          <cell r="N342">
            <v>6268.1276696725208</v>
          </cell>
        </row>
        <row r="343">
          <cell r="A343" t="str">
            <v>31063</v>
          </cell>
          <cell r="B343" t="str">
            <v>Index</v>
          </cell>
          <cell r="C343">
            <v>20.400000000000002</v>
          </cell>
          <cell r="D343">
            <v>677814.38</v>
          </cell>
          <cell r="E343">
            <v>33226.195098039214</v>
          </cell>
          <cell r="F343">
            <v>635116.73</v>
          </cell>
          <cell r="G343">
            <v>31133.173039215682</v>
          </cell>
          <cell r="H343">
            <v>8156.5980392156844</v>
          </cell>
          <cell r="I343">
            <v>949.89264705882351</v>
          </cell>
          <cell r="J343">
            <v>18772.127450980399</v>
          </cell>
          <cell r="K343">
            <v>3254.5549019607838</v>
          </cell>
          <cell r="L343">
            <v>0</v>
          </cell>
          <cell r="M343">
            <v>69354.899999999994</v>
          </cell>
          <cell r="N343">
            <v>3399.7499999999995</v>
          </cell>
        </row>
        <row r="344">
          <cell r="A344" t="str">
            <v>04069</v>
          </cell>
          <cell r="B344" t="str">
            <v>Stehekin</v>
          </cell>
          <cell r="C344">
            <v>17.89</v>
          </cell>
          <cell r="D344">
            <v>218150.74</v>
          </cell>
          <cell r="E344">
            <v>12194.004471771939</v>
          </cell>
          <cell r="F344">
            <v>345237.07</v>
          </cell>
          <cell r="G344">
            <v>19297.768026830632</v>
          </cell>
          <cell r="H344">
            <v>0</v>
          </cell>
          <cell r="I344">
            <v>237.60368921185022</v>
          </cell>
          <cell r="J344">
            <v>18959.317495807718</v>
          </cell>
          <cell r="K344">
            <v>85.282280603689216</v>
          </cell>
          <cell r="L344">
            <v>15.564561207378423</v>
          </cell>
          <cell r="M344">
            <v>407392.83</v>
          </cell>
          <cell r="N344">
            <v>22772.097820011179</v>
          </cell>
        </row>
        <row r="345">
          <cell r="A345" t="str">
            <v>28010</v>
          </cell>
          <cell r="B345" t="str">
            <v>Shaw Island</v>
          </cell>
          <cell r="C345">
            <v>14.360000000000001</v>
          </cell>
          <cell r="D345">
            <v>339444.44</v>
          </cell>
          <cell r="E345">
            <v>23638.1922005571</v>
          </cell>
          <cell r="F345">
            <v>335412.25</v>
          </cell>
          <cell r="G345">
            <v>23357.399025069637</v>
          </cell>
          <cell r="H345">
            <v>0</v>
          </cell>
          <cell r="I345">
            <v>1178.6810584958216</v>
          </cell>
          <cell r="J345">
            <v>19771.894846796655</v>
          </cell>
          <cell r="K345">
            <v>2406.8231197771584</v>
          </cell>
          <cell r="L345">
            <v>0</v>
          </cell>
          <cell r="M345">
            <v>551750.68000000005</v>
          </cell>
          <cell r="N345">
            <v>38422.749303621167</v>
          </cell>
        </row>
        <row r="346">
          <cell r="A346" t="str">
            <v>11054</v>
          </cell>
          <cell r="B346" t="str">
            <v>Star</v>
          </cell>
          <cell r="C346">
            <v>9.06</v>
          </cell>
          <cell r="D346">
            <v>362719.41</v>
          </cell>
          <cell r="E346">
            <v>40035.254966887413</v>
          </cell>
          <cell r="F346">
            <v>317959.76</v>
          </cell>
          <cell r="G346">
            <v>35094.89624724062</v>
          </cell>
          <cell r="H346">
            <v>0</v>
          </cell>
          <cell r="I346">
            <v>1350.1567328918322</v>
          </cell>
          <cell r="J346">
            <v>28791.724061810153</v>
          </cell>
          <cell r="K346">
            <v>4953.0154525386306</v>
          </cell>
          <cell r="L346">
            <v>0</v>
          </cell>
          <cell r="M346">
            <v>640479.87</v>
          </cell>
          <cell r="N346">
            <v>70693.142384105959</v>
          </cell>
        </row>
        <row r="347">
          <cell r="A347" t="str">
            <v>01122</v>
          </cell>
          <cell r="B347" t="str">
            <v>Benge</v>
          </cell>
          <cell r="C347">
            <v>8.8899999999999988</v>
          </cell>
          <cell r="D347">
            <v>345901.21</v>
          </cell>
          <cell r="E347">
            <v>38909.022497187856</v>
          </cell>
          <cell r="F347">
            <v>410733.46</v>
          </cell>
          <cell r="G347">
            <v>46201.739032620928</v>
          </cell>
          <cell r="H347">
            <v>2849.7165354330714</v>
          </cell>
          <cell r="I347">
            <v>474.3082114735659</v>
          </cell>
          <cell r="J347">
            <v>40556.265466816658</v>
          </cell>
          <cell r="K347">
            <v>2321.4488188976379</v>
          </cell>
          <cell r="L347">
            <v>0</v>
          </cell>
          <cell r="M347">
            <v>201930.59</v>
          </cell>
          <cell r="N347">
            <v>22714.35208098988</v>
          </cell>
        </row>
        <row r="348">
          <cell r="A348" t="str">
            <v>33205</v>
          </cell>
          <cell r="B348" t="str">
            <v>Evergreen (Stevens)</v>
          </cell>
          <cell r="C348">
            <v>7.0600000000000005</v>
          </cell>
          <cell r="D348">
            <v>397030.72</v>
          </cell>
          <cell r="E348">
            <v>56236.645892351269</v>
          </cell>
          <cell r="F348">
            <v>314832.48</v>
          </cell>
          <cell r="G348">
            <v>44593.835694050984</v>
          </cell>
          <cell r="H348">
            <v>0</v>
          </cell>
          <cell r="I348">
            <v>574.23087818696877</v>
          </cell>
          <cell r="J348">
            <v>36565.910764872518</v>
          </cell>
          <cell r="K348">
            <v>7453.6940509915012</v>
          </cell>
          <cell r="L348">
            <v>0</v>
          </cell>
          <cell r="M348">
            <v>55780.95</v>
          </cell>
          <cell r="N348">
            <v>7900.9844192634555</v>
          </cell>
        </row>
        <row r="349">
          <cell r="A349">
            <v>42</v>
          </cell>
          <cell r="B349" t="str">
            <v xml:space="preserve"> Subtotal  (40 districts)</v>
          </cell>
          <cell r="C349">
            <v>1890.6644444444446</v>
          </cell>
          <cell r="D349">
            <v>43184115.500000007</v>
          </cell>
          <cell r="E349">
            <v>22840.708528101233</v>
          </cell>
          <cell r="F349">
            <v>44969546.569999993</v>
          </cell>
          <cell r="G349">
            <v>23785.049061529215</v>
          </cell>
          <cell r="H349">
            <v>2122.4398818052205</v>
          </cell>
          <cell r="I349">
            <v>491.99588680757722</v>
          </cell>
          <cell r="J349">
            <v>17215.173679094587</v>
          </cell>
          <cell r="K349">
            <v>3683.5619934908245</v>
          </cell>
          <cell r="L349">
            <v>271.87762033100654</v>
          </cell>
          <cell r="M349">
            <v>12625189.93</v>
          </cell>
          <cell r="N349">
            <v>6677.6470923214529</v>
          </cell>
        </row>
      </sheetData>
      <sheetData sheetId="5" refreshError="1"/>
      <sheetData sheetId="6" refreshError="1"/>
      <sheetData sheetId="7" refreshError="1"/>
      <sheetData sheetId="8">
        <row r="10">
          <cell r="C10" t="str">
            <v>17001</v>
          </cell>
        </row>
      </sheetData>
      <sheetData sheetId="9">
        <row r="1">
          <cell r="O1">
            <v>1</v>
          </cell>
        </row>
      </sheetData>
      <sheetData sheetId="10">
        <row r="12">
          <cell r="A12" t="str">
            <v>01109</v>
          </cell>
        </row>
      </sheetData>
      <sheetData sheetId="11">
        <row r="12">
          <cell r="A12" t="str">
            <v>17001</v>
          </cell>
        </row>
      </sheetData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W958"/>
  <sheetViews>
    <sheetView tabSelected="1" zoomScaleNormal="100" zoomScaleSheetLayoutView="100" workbookViewId="0">
      <pane xSplit="2" ySplit="5" topLeftCell="C6" activePane="bottomRight" state="frozenSplit"/>
      <selection pane="topRight" activeCell="B1" sqref="B1"/>
      <selection pane="bottomLeft" activeCell="A5" sqref="A5"/>
      <selection pane="bottomRight" activeCell="P11" sqref="P11"/>
    </sheetView>
  </sheetViews>
  <sheetFormatPr defaultColWidth="9.140625" defaultRowHeight="12" x14ac:dyDescent="0.2"/>
  <cols>
    <col min="1" max="1" width="7" style="42" hidden="1" customWidth="1"/>
    <col min="2" max="2" width="18.85546875" style="14" customWidth="1"/>
    <col min="3" max="3" width="12.42578125" style="56" bestFit="1" customWidth="1"/>
    <col min="4" max="4" width="16" style="72" bestFit="1" customWidth="1"/>
    <col min="5" max="5" width="14.5703125" style="14" bestFit="1" customWidth="1"/>
    <col min="6" max="6" width="9.28515625" style="73" customWidth="1"/>
    <col min="7" max="7" width="10" style="14" bestFit="1" customWidth="1"/>
    <col min="8" max="8" width="13.28515625" style="14" customWidth="1"/>
    <col min="9" max="9" width="9.5703125" style="73" customWidth="1"/>
    <col min="10" max="10" width="9.42578125" style="14" bestFit="1" customWidth="1"/>
    <col min="11" max="11" width="16" style="14" bestFit="1" customWidth="1"/>
    <col min="12" max="12" width="9.28515625" style="73" customWidth="1"/>
    <col min="13" max="13" width="11.5703125" style="14" customWidth="1"/>
    <col min="14" max="16384" width="9.140625" style="14"/>
  </cols>
  <sheetData>
    <row r="1" spans="1:23" x14ac:dyDescent="0.2">
      <c r="A1" s="1"/>
      <c r="B1" s="2"/>
      <c r="C1" s="3"/>
      <c r="D1" s="4"/>
      <c r="E1" s="5"/>
      <c r="F1" s="6" t="s">
        <v>0</v>
      </c>
      <c r="G1" s="7"/>
      <c r="H1" s="8" t="s">
        <v>1</v>
      </c>
      <c r="I1" s="9"/>
      <c r="J1" s="10"/>
      <c r="K1" s="11" t="s">
        <v>2</v>
      </c>
      <c r="L1" s="12"/>
      <c r="M1" s="13"/>
    </row>
    <row r="2" spans="1:23" x14ac:dyDescent="0.2">
      <c r="A2" s="15" t="s">
        <v>3</v>
      </c>
      <c r="B2" s="16"/>
      <c r="C2" s="17"/>
      <c r="D2" s="18"/>
      <c r="E2" s="19" t="s">
        <v>4</v>
      </c>
      <c r="F2" s="20"/>
      <c r="G2" s="21"/>
      <c r="H2" s="22" t="s">
        <v>5</v>
      </c>
      <c r="I2" s="23"/>
      <c r="J2" s="24"/>
      <c r="K2" s="25" t="s">
        <v>6</v>
      </c>
      <c r="L2" s="26"/>
      <c r="M2" s="27"/>
    </row>
    <row r="3" spans="1:23" ht="41.45" customHeight="1" x14ac:dyDescent="0.2">
      <c r="A3" s="28"/>
      <c r="B3" s="29" t="s">
        <v>7</v>
      </c>
      <c r="C3" s="30" t="s">
        <v>8</v>
      </c>
      <c r="D3" s="31" t="s">
        <v>9</v>
      </c>
      <c r="E3" s="32" t="s">
        <v>10</v>
      </c>
      <c r="F3" s="33" t="s">
        <v>11</v>
      </c>
      <c r="G3" s="34" t="s">
        <v>12</v>
      </c>
      <c r="H3" s="35" t="s">
        <v>13</v>
      </c>
      <c r="I3" s="33" t="s">
        <v>14</v>
      </c>
      <c r="J3" s="36" t="s">
        <v>15</v>
      </c>
      <c r="K3" s="37" t="s">
        <v>16</v>
      </c>
      <c r="L3" s="33" t="s">
        <v>17</v>
      </c>
      <c r="M3" s="38" t="s">
        <v>18</v>
      </c>
    </row>
    <row r="4" spans="1:23" ht="4.5" customHeight="1" x14ac:dyDescent="0.2">
      <c r="A4" s="16"/>
      <c r="B4" s="39" t="s">
        <v>19</v>
      </c>
      <c r="C4" s="40"/>
      <c r="D4" s="41" t="s">
        <v>20</v>
      </c>
      <c r="E4" s="42"/>
      <c r="F4" s="43"/>
      <c r="G4" s="42"/>
      <c r="H4" s="42"/>
      <c r="I4" s="43"/>
      <c r="J4" s="42"/>
      <c r="K4" s="42"/>
      <c r="L4" s="43"/>
      <c r="M4" s="44"/>
    </row>
    <row r="5" spans="1:23" x14ac:dyDescent="0.2">
      <c r="A5" s="45"/>
      <c r="B5" s="46" t="s">
        <v>21</v>
      </c>
      <c r="C5" s="47">
        <f>SUM(C9:C352)/2</f>
        <v>1074908.9499999988</v>
      </c>
      <c r="D5" s="48">
        <f>SUM(D9:D352)/2</f>
        <v>12308143017.119995</v>
      </c>
      <c r="E5" s="48">
        <f>SUM(E9:E352)/2</f>
        <v>818049540.26999903</v>
      </c>
      <c r="F5" s="49">
        <f>E5/D5</f>
        <v>6.6464091222545443E-2</v>
      </c>
      <c r="G5" s="50">
        <f>E5/C5</f>
        <v>761.04077491400551</v>
      </c>
      <c r="H5" s="48">
        <f>SUM(H9:H352)/2</f>
        <v>746937335.55000079</v>
      </c>
      <c r="I5" s="49">
        <f>H5/D5</f>
        <v>6.0686436167588342E-2</v>
      </c>
      <c r="J5" s="47">
        <f>H5/C5</f>
        <v>694.88428350140873</v>
      </c>
      <c r="K5" s="48">
        <f>SUM(K9:K352)/2</f>
        <v>1564986875.8200011</v>
      </c>
      <c r="L5" s="49">
        <f>K5/D5</f>
        <v>0.12715052739013388</v>
      </c>
      <c r="M5" s="51">
        <f>K5/C5</f>
        <v>1455.9250584154154</v>
      </c>
    </row>
    <row r="6" spans="1:23" ht="4.5" customHeight="1" x14ac:dyDescent="0.2">
      <c r="A6" s="45"/>
      <c r="B6" s="46"/>
      <c r="C6" s="47"/>
      <c r="D6" s="48"/>
      <c r="E6" s="52"/>
      <c r="F6" s="49"/>
      <c r="G6" s="50"/>
      <c r="H6" s="52"/>
      <c r="I6" s="49"/>
      <c r="J6" s="50"/>
      <c r="K6" s="52"/>
      <c r="L6" s="49"/>
      <c r="M6" s="53"/>
    </row>
    <row r="7" spans="1:23" x14ac:dyDescent="0.2">
      <c r="A7" s="45"/>
      <c r="B7" s="46" t="s">
        <v>22</v>
      </c>
      <c r="C7" s="47"/>
      <c r="D7" s="48"/>
      <c r="E7" s="52"/>
      <c r="F7" s="49"/>
      <c r="G7" s="50"/>
      <c r="H7" s="52"/>
      <c r="I7" s="49"/>
      <c r="J7" s="50"/>
      <c r="K7" s="52"/>
      <c r="L7" s="49"/>
      <c r="M7" s="53"/>
    </row>
    <row r="8" spans="1:23" ht="4.5" customHeight="1" x14ac:dyDescent="0.2">
      <c r="A8" s="45"/>
      <c r="B8" s="46"/>
      <c r="C8" s="47"/>
      <c r="D8" s="48"/>
      <c r="E8" s="52"/>
      <c r="F8" s="49"/>
      <c r="G8" s="50"/>
      <c r="H8" s="52"/>
      <c r="I8" s="49"/>
      <c r="J8" s="50"/>
      <c r="K8" s="52"/>
      <c r="L8" s="49"/>
      <c r="M8" s="53"/>
    </row>
    <row r="9" spans="1:23" ht="12" customHeight="1" x14ac:dyDescent="0.2">
      <c r="A9" s="54" t="s">
        <v>23</v>
      </c>
      <c r="B9" s="55" t="s">
        <v>24</v>
      </c>
      <c r="C9" s="56">
        <v>51908.91</v>
      </c>
      <c r="D9" s="57">
        <v>710607690.71000004</v>
      </c>
      <c r="E9" s="57">
        <v>44155452.059999995</v>
      </c>
      <c r="F9" s="43">
        <f t="shared" ref="F9:F20" si="0">E9/D9</f>
        <v>6.2137593833078701E-2</v>
      </c>
      <c r="G9" s="56">
        <f t="shared" ref="G9:G20" si="1">E9/C9</f>
        <v>850.63338952792481</v>
      </c>
      <c r="H9" s="58">
        <v>46318984.469999984</v>
      </c>
      <c r="I9" s="43">
        <f t="shared" ref="I9:I20" si="2">H9/D9</f>
        <v>6.5182216679530461E-2</v>
      </c>
      <c r="J9" s="59">
        <f t="shared" ref="J9:J19" si="3">H9/C9</f>
        <v>892.31279312164293</v>
      </c>
      <c r="K9" s="57">
        <v>90474436.529999971</v>
      </c>
      <c r="L9" s="43">
        <f t="shared" ref="L9:L20" si="4">K9/D9</f>
        <v>0.12731981051260916</v>
      </c>
      <c r="M9" s="60">
        <f t="shared" ref="M9:M19" si="5">K9/C9</f>
        <v>1742.9461826495676</v>
      </c>
      <c r="N9"/>
      <c r="O9"/>
      <c r="P9"/>
      <c r="Q9"/>
      <c r="R9"/>
      <c r="S9"/>
      <c r="T9"/>
      <c r="U9"/>
      <c r="V9"/>
      <c r="W9"/>
    </row>
    <row r="10" spans="1:23" ht="12" customHeight="1" x14ac:dyDescent="0.2">
      <c r="A10" s="54" t="s">
        <v>25</v>
      </c>
      <c r="B10" s="55" t="s">
        <v>26</v>
      </c>
      <c r="C10" s="56">
        <v>30357.620000000003</v>
      </c>
      <c r="D10" s="57">
        <v>360926735.48000002</v>
      </c>
      <c r="E10" s="57">
        <v>18780369.160000004</v>
      </c>
      <c r="F10" s="43">
        <f t="shared" si="0"/>
        <v>5.2033743454952999E-2</v>
      </c>
      <c r="G10" s="56">
        <f t="shared" si="1"/>
        <v>618.63773115283743</v>
      </c>
      <c r="H10" s="58">
        <v>21807678.059999987</v>
      </c>
      <c r="I10" s="43">
        <f t="shared" si="2"/>
        <v>6.0421342938194206E-2</v>
      </c>
      <c r="J10" s="59">
        <f t="shared" si="3"/>
        <v>718.35928047060293</v>
      </c>
      <c r="K10" s="57">
        <v>40588047.219999991</v>
      </c>
      <c r="L10" s="43">
        <f t="shared" si="4"/>
        <v>0.11245508639314721</v>
      </c>
      <c r="M10" s="60">
        <f t="shared" si="5"/>
        <v>1336.9970116234404</v>
      </c>
      <c r="N10"/>
      <c r="O10"/>
      <c r="P10"/>
      <c r="Q10"/>
      <c r="R10"/>
      <c r="S10"/>
      <c r="T10"/>
      <c r="U10"/>
      <c r="V10"/>
      <c r="W10"/>
    </row>
    <row r="11" spans="1:23" ht="12" customHeight="1" x14ac:dyDescent="0.2">
      <c r="A11" s="54" t="s">
        <v>27</v>
      </c>
      <c r="B11" s="55" t="s">
        <v>28</v>
      </c>
      <c r="C11" s="56">
        <v>28909.200000000004</v>
      </c>
      <c r="D11" s="57">
        <v>378116107.30000001</v>
      </c>
      <c r="E11" s="57">
        <v>26152955.720000006</v>
      </c>
      <c r="F11" s="43">
        <f t="shared" si="0"/>
        <v>6.9166468222550653E-2</v>
      </c>
      <c r="G11" s="56">
        <f t="shared" si="1"/>
        <v>904.65857650851638</v>
      </c>
      <c r="H11" s="58">
        <v>26293075.219999995</v>
      </c>
      <c r="I11" s="43">
        <f t="shared" si="2"/>
        <v>6.953704090457824E-2</v>
      </c>
      <c r="J11" s="59">
        <f t="shared" si="3"/>
        <v>909.50545916178896</v>
      </c>
      <c r="K11" s="57">
        <v>52446030.939999998</v>
      </c>
      <c r="L11" s="43">
        <f t="shared" si="4"/>
        <v>0.13870350912712889</v>
      </c>
      <c r="M11" s="60">
        <f t="shared" si="5"/>
        <v>1814.1640356703053</v>
      </c>
      <c r="N11"/>
      <c r="O11"/>
      <c r="P11"/>
      <c r="Q11"/>
      <c r="R11"/>
      <c r="S11"/>
      <c r="T11"/>
      <c r="U11"/>
      <c r="V11"/>
      <c r="W11"/>
    </row>
    <row r="12" spans="1:23" ht="12" customHeight="1" x14ac:dyDescent="0.2">
      <c r="A12" s="54" t="s">
        <v>29</v>
      </c>
      <c r="B12" s="55" t="s">
        <v>30</v>
      </c>
      <c r="C12" s="56">
        <v>27515.849999999995</v>
      </c>
      <c r="D12" s="57">
        <v>288241774.16000003</v>
      </c>
      <c r="E12" s="57">
        <v>14035181.23</v>
      </c>
      <c r="F12" s="43">
        <f t="shared" si="0"/>
        <v>4.8692391208393047E-2</v>
      </c>
      <c r="G12" s="56">
        <f t="shared" si="1"/>
        <v>510.07623715058787</v>
      </c>
      <c r="H12" s="58">
        <v>19331374.119999997</v>
      </c>
      <c r="I12" s="43">
        <f t="shared" si="2"/>
        <v>6.7066524886393988E-2</v>
      </c>
      <c r="J12" s="59">
        <f t="shared" si="3"/>
        <v>702.55413225468237</v>
      </c>
      <c r="K12" s="57">
        <v>33366555.349999998</v>
      </c>
      <c r="L12" s="43">
        <f t="shared" si="4"/>
        <v>0.11575891609478704</v>
      </c>
      <c r="M12" s="60">
        <f t="shared" si="5"/>
        <v>1212.6303694052701</v>
      </c>
      <c r="N12"/>
      <c r="O12"/>
      <c r="P12"/>
      <c r="Q12"/>
      <c r="R12"/>
      <c r="S12"/>
      <c r="T12"/>
      <c r="U12"/>
      <c r="V12"/>
      <c r="W12"/>
    </row>
    <row r="13" spans="1:23" ht="12" customHeight="1" x14ac:dyDescent="0.2">
      <c r="A13" s="54" t="s">
        <v>31</v>
      </c>
      <c r="B13" s="55" t="s">
        <v>32</v>
      </c>
      <c r="C13" s="56">
        <v>27484.86</v>
      </c>
      <c r="D13" s="57">
        <v>325746079.02999997</v>
      </c>
      <c r="E13" s="57">
        <v>18547830.180000003</v>
      </c>
      <c r="F13" s="43">
        <f t="shared" si="0"/>
        <v>5.6939534729723698E-2</v>
      </c>
      <c r="G13" s="56">
        <f t="shared" si="1"/>
        <v>674.83808103806984</v>
      </c>
      <c r="H13" s="58">
        <v>22639184.789999999</v>
      </c>
      <c r="I13" s="43">
        <f t="shared" si="2"/>
        <v>6.9499485173895273E-2</v>
      </c>
      <c r="J13" s="59">
        <f t="shared" si="3"/>
        <v>823.69656567288314</v>
      </c>
      <c r="K13" s="57">
        <v>41187014.969999999</v>
      </c>
      <c r="L13" s="43">
        <f t="shared" si="4"/>
        <v>0.12643901990361894</v>
      </c>
      <c r="M13" s="60">
        <f t="shared" si="5"/>
        <v>1498.5346467109528</v>
      </c>
      <c r="N13"/>
      <c r="O13"/>
      <c r="P13"/>
      <c r="Q13"/>
      <c r="R13"/>
      <c r="S13"/>
      <c r="T13"/>
      <c r="U13"/>
      <c r="V13"/>
      <c r="W13"/>
    </row>
    <row r="14" spans="1:23" s="61" customFormat="1" ht="12" customHeight="1" x14ac:dyDescent="0.2">
      <c r="A14" s="54" t="s">
        <v>33</v>
      </c>
      <c r="B14" s="55" t="s">
        <v>34</v>
      </c>
      <c r="C14" s="56">
        <v>26508.34</v>
      </c>
      <c r="D14" s="57">
        <v>293077460.99000001</v>
      </c>
      <c r="E14" s="57">
        <v>15252426.540000001</v>
      </c>
      <c r="F14" s="43">
        <f t="shared" si="0"/>
        <v>5.2042304749325037E-2</v>
      </c>
      <c r="G14" s="56">
        <f t="shared" si="1"/>
        <v>575.38218311670971</v>
      </c>
      <c r="H14" s="58">
        <v>18740295.330000006</v>
      </c>
      <c r="I14" s="43">
        <f t="shared" si="2"/>
        <v>6.3943147544325951E-2</v>
      </c>
      <c r="J14" s="59">
        <f t="shared" si="3"/>
        <v>706.95846401547612</v>
      </c>
      <c r="K14" s="57">
        <v>33992721.870000005</v>
      </c>
      <c r="L14" s="43">
        <f t="shared" si="4"/>
        <v>0.115985452293651</v>
      </c>
      <c r="M14" s="60">
        <f t="shared" si="5"/>
        <v>1282.3406471321857</v>
      </c>
      <c r="N14"/>
      <c r="O14"/>
      <c r="P14"/>
      <c r="Q14"/>
      <c r="R14"/>
      <c r="S14"/>
      <c r="T14"/>
      <c r="U14"/>
      <c r="V14"/>
      <c r="W14"/>
    </row>
    <row r="15" spans="1:23" ht="12" customHeight="1" x14ac:dyDescent="0.2">
      <c r="A15" s="54" t="s">
        <v>35</v>
      </c>
      <c r="B15" s="55" t="s">
        <v>36</v>
      </c>
      <c r="C15" s="56">
        <v>23206.37</v>
      </c>
      <c r="D15" s="57">
        <v>261193843.08000001</v>
      </c>
      <c r="E15" s="57">
        <v>14317606.060000002</v>
      </c>
      <c r="F15" s="43">
        <f t="shared" si="0"/>
        <v>5.4816016683879948E-2</v>
      </c>
      <c r="G15" s="56">
        <f t="shared" si="1"/>
        <v>616.96879175846993</v>
      </c>
      <c r="H15" s="58">
        <v>16631492.49</v>
      </c>
      <c r="I15" s="43">
        <f t="shared" si="2"/>
        <v>6.3674902493417534E-2</v>
      </c>
      <c r="J15" s="59">
        <f t="shared" si="3"/>
        <v>716.6778987838253</v>
      </c>
      <c r="K15" s="57">
        <v>30949098.550000004</v>
      </c>
      <c r="L15" s="43">
        <f t="shared" si="4"/>
        <v>0.11849091917729748</v>
      </c>
      <c r="M15" s="60">
        <f t="shared" si="5"/>
        <v>1333.6466905422953</v>
      </c>
      <c r="N15"/>
      <c r="O15"/>
      <c r="P15"/>
      <c r="Q15"/>
      <c r="R15"/>
      <c r="S15"/>
      <c r="T15"/>
      <c r="U15"/>
      <c r="V15"/>
      <c r="W15"/>
    </row>
    <row r="16" spans="1:23" ht="12" customHeight="1" x14ac:dyDescent="0.2">
      <c r="A16" s="54" t="s">
        <v>37</v>
      </c>
      <c r="B16" s="55" t="s">
        <v>38</v>
      </c>
      <c r="C16" s="56">
        <v>22906.960000000003</v>
      </c>
      <c r="D16" s="57">
        <v>227028664.36000001</v>
      </c>
      <c r="E16" s="57">
        <v>14960622.289999995</v>
      </c>
      <c r="F16" s="43">
        <f t="shared" si="0"/>
        <v>6.5897503877646452E-2</v>
      </c>
      <c r="G16" s="56">
        <f t="shared" si="1"/>
        <v>653.10378548703079</v>
      </c>
      <c r="H16" s="58">
        <v>12706752.289999999</v>
      </c>
      <c r="I16" s="43">
        <f t="shared" si="2"/>
        <v>5.5969814762469219E-2</v>
      </c>
      <c r="J16" s="59">
        <f t="shared" si="3"/>
        <v>554.71141914946361</v>
      </c>
      <c r="K16" s="57">
        <v>27667374.579999994</v>
      </c>
      <c r="L16" s="43">
        <f t="shared" si="4"/>
        <v>0.12186731864011567</v>
      </c>
      <c r="M16" s="60">
        <f t="shared" si="5"/>
        <v>1207.8152046364944</v>
      </c>
      <c r="N16"/>
      <c r="O16"/>
      <c r="P16"/>
      <c r="Q16"/>
      <c r="R16"/>
      <c r="S16"/>
      <c r="T16"/>
      <c r="U16"/>
      <c r="V16"/>
      <c r="W16"/>
    </row>
    <row r="17" spans="1:23" ht="12" customHeight="1" x14ac:dyDescent="0.2">
      <c r="A17" s="54" t="s">
        <v>39</v>
      </c>
      <c r="B17" s="55" t="s">
        <v>40</v>
      </c>
      <c r="C17" s="56">
        <v>22720.42</v>
      </c>
      <c r="D17" s="57">
        <v>262934241.25</v>
      </c>
      <c r="E17" s="57">
        <v>13896991.850000001</v>
      </c>
      <c r="F17" s="43">
        <f t="shared" si="0"/>
        <v>5.2853488324431007E-2</v>
      </c>
      <c r="G17" s="56">
        <f t="shared" si="1"/>
        <v>611.65206673116086</v>
      </c>
      <c r="H17" s="58">
        <v>16380955.549999997</v>
      </c>
      <c r="I17" s="43">
        <f t="shared" si="2"/>
        <v>6.2300579308819853E-2</v>
      </c>
      <c r="J17" s="59">
        <f t="shared" si="3"/>
        <v>720.97943391891511</v>
      </c>
      <c r="K17" s="57">
        <v>30277947.399999999</v>
      </c>
      <c r="L17" s="43">
        <f t="shared" si="4"/>
        <v>0.11515406763325087</v>
      </c>
      <c r="M17" s="60">
        <f t="shared" si="5"/>
        <v>1332.6315006500761</v>
      </c>
      <c r="N17"/>
      <c r="O17"/>
      <c r="P17"/>
      <c r="Q17"/>
      <c r="R17"/>
      <c r="S17"/>
      <c r="T17"/>
      <c r="U17"/>
      <c r="V17"/>
      <c r="W17"/>
    </row>
    <row r="18" spans="1:23" ht="12" customHeight="1" x14ac:dyDescent="0.2">
      <c r="A18" s="54" t="s">
        <v>41</v>
      </c>
      <c r="B18" s="55" t="s">
        <v>42</v>
      </c>
      <c r="C18" s="56">
        <v>20672.560000000001</v>
      </c>
      <c r="D18" s="57">
        <v>224393820.65000001</v>
      </c>
      <c r="E18" s="57">
        <v>13159355.629999999</v>
      </c>
      <c r="F18" s="43">
        <f t="shared" si="0"/>
        <v>5.8644019660975447E-2</v>
      </c>
      <c r="G18" s="56">
        <f t="shared" si="1"/>
        <v>636.56149165850763</v>
      </c>
      <c r="H18" s="58">
        <v>13194401.84</v>
      </c>
      <c r="I18" s="43">
        <f t="shared" si="2"/>
        <v>5.8800201368201091E-2</v>
      </c>
      <c r="J18" s="59">
        <f t="shared" si="3"/>
        <v>638.2567925791484</v>
      </c>
      <c r="K18" s="57">
        <v>26353757.469999999</v>
      </c>
      <c r="L18" s="43">
        <f t="shared" si="4"/>
        <v>0.11744422102917654</v>
      </c>
      <c r="M18" s="60">
        <f t="shared" si="5"/>
        <v>1274.8182842376559</v>
      </c>
      <c r="N18"/>
      <c r="O18"/>
      <c r="P18"/>
      <c r="Q18"/>
      <c r="R18"/>
      <c r="S18"/>
      <c r="T18"/>
      <c r="U18"/>
      <c r="V18"/>
      <c r="W18"/>
    </row>
    <row r="19" spans="1:23" ht="12" customHeight="1" x14ac:dyDescent="0.2">
      <c r="A19" s="54" t="s">
        <v>43</v>
      </c>
      <c r="B19" s="55" t="s">
        <v>44</v>
      </c>
      <c r="C19" s="56">
        <v>20662.66</v>
      </c>
      <c r="D19" s="57">
        <v>240251683.72999999</v>
      </c>
      <c r="E19" s="57">
        <v>14158849.170000002</v>
      </c>
      <c r="F19" s="43">
        <f t="shared" si="0"/>
        <v>5.8933402464359089E-2</v>
      </c>
      <c r="G19" s="56">
        <f t="shared" si="1"/>
        <v>685.2384528419866</v>
      </c>
      <c r="H19" s="58">
        <v>15277455.660000004</v>
      </c>
      <c r="I19" s="43">
        <f t="shared" si="2"/>
        <v>6.3589380198347062E-2</v>
      </c>
      <c r="J19" s="59">
        <f t="shared" si="3"/>
        <v>739.37506884399215</v>
      </c>
      <c r="K19" s="57">
        <v>29436304.830000006</v>
      </c>
      <c r="L19" s="43">
        <f t="shared" si="4"/>
        <v>0.12252278266270615</v>
      </c>
      <c r="M19" s="60">
        <f t="shared" si="5"/>
        <v>1424.6135216859789</v>
      </c>
      <c r="N19"/>
      <c r="O19"/>
      <c r="P19"/>
      <c r="Q19"/>
      <c r="R19"/>
      <c r="S19"/>
      <c r="T19"/>
      <c r="U19"/>
      <c r="V19"/>
      <c r="W19"/>
    </row>
    <row r="20" spans="1:23" ht="12.75" x14ac:dyDescent="0.2">
      <c r="A20">
        <f>COUNTA(A9:A19)</f>
        <v>11</v>
      </c>
      <c r="B20" s="62" t="s">
        <v>45</v>
      </c>
      <c r="C20" s="47">
        <f>SUM(C9:C19)</f>
        <v>302853.74999999994</v>
      </c>
      <c r="D20" s="48">
        <f>SUM(D9:D19)</f>
        <v>3572518100.7400002</v>
      </c>
      <c r="E20" s="48">
        <f>SUM(E9:E19)</f>
        <v>207417639.88999999</v>
      </c>
      <c r="F20" s="49">
        <f t="shared" si="0"/>
        <v>5.8059227144863494E-2</v>
      </c>
      <c r="G20" s="47">
        <f t="shared" si="1"/>
        <v>684.87723823792851</v>
      </c>
      <c r="H20" s="48">
        <f>SUM(H9:H19)</f>
        <v>229321649.81999999</v>
      </c>
      <c r="I20" s="49">
        <f t="shared" si="2"/>
        <v>6.4190479475107212E-2</v>
      </c>
      <c r="J20" s="47">
        <f>H20/$C20</f>
        <v>757.2026095764046</v>
      </c>
      <c r="K20" s="48">
        <f>SUM(K9:K19)</f>
        <v>436739289.70999998</v>
      </c>
      <c r="L20" s="49">
        <f t="shared" si="4"/>
        <v>0.1222497066199707</v>
      </c>
      <c r="M20" s="51">
        <f>K20/$C20</f>
        <v>1442.0798478143331</v>
      </c>
      <c r="N20"/>
      <c r="O20"/>
      <c r="P20"/>
      <c r="Q20"/>
      <c r="R20"/>
      <c r="S20"/>
      <c r="T20"/>
      <c r="U20"/>
      <c r="V20"/>
      <c r="W20"/>
    </row>
    <row r="21" spans="1:23" ht="4.5" customHeight="1" x14ac:dyDescent="0.2">
      <c r="A21" s="45"/>
      <c r="B21" s="46"/>
      <c r="C21" s="47"/>
      <c r="D21" s="48"/>
      <c r="E21" s="52"/>
      <c r="F21" s="49"/>
      <c r="G21" s="50"/>
      <c r="H21" s="52"/>
      <c r="I21" s="49"/>
      <c r="J21" s="50"/>
      <c r="K21" s="52"/>
      <c r="L21" s="49"/>
      <c r="M21" s="53"/>
    </row>
    <row r="22" spans="1:23" ht="12.75" x14ac:dyDescent="0.2">
      <c r="A22"/>
      <c r="B22" s="63" t="s">
        <v>46</v>
      </c>
      <c r="C22" s="47"/>
      <c r="D22" s="47"/>
      <c r="E22" s="47"/>
      <c r="F22" s="49"/>
      <c r="G22" s="47"/>
      <c r="H22" s="47"/>
      <c r="I22" s="49"/>
      <c r="J22" s="47"/>
      <c r="K22" s="47"/>
      <c r="L22" s="49"/>
      <c r="M22" s="51"/>
      <c r="N22"/>
      <c r="O22"/>
      <c r="P22"/>
      <c r="Q22"/>
      <c r="R22"/>
      <c r="S22"/>
      <c r="T22"/>
      <c r="U22"/>
      <c r="V22"/>
      <c r="W22"/>
    </row>
    <row r="23" spans="1:23" ht="4.5" customHeight="1" x14ac:dyDescent="0.2">
      <c r="A23" s="45"/>
      <c r="B23" s="46"/>
      <c r="C23" s="47"/>
      <c r="D23" s="48"/>
      <c r="E23" s="52"/>
      <c r="F23" s="49"/>
      <c r="G23" s="50"/>
      <c r="H23" s="52"/>
      <c r="I23" s="49"/>
      <c r="J23" s="50"/>
      <c r="K23" s="52"/>
      <c r="L23" s="49"/>
      <c r="M23" s="53"/>
    </row>
    <row r="24" spans="1:23" ht="12" customHeight="1" x14ac:dyDescent="0.2">
      <c r="A24" s="54" t="s">
        <v>47</v>
      </c>
      <c r="B24" s="55" t="s">
        <v>48</v>
      </c>
      <c r="C24" s="56">
        <v>19844.010000000002</v>
      </c>
      <c r="D24" s="57">
        <v>242907863.87</v>
      </c>
      <c r="E24" s="57">
        <v>16796930.710000001</v>
      </c>
      <c r="F24" s="43">
        <f t="shared" ref="F24:F43" si="6">E24/D24</f>
        <v>6.9149390400095989E-2</v>
      </c>
      <c r="G24" s="56">
        <f t="shared" ref="G24:G43" si="7">E24/C24</f>
        <v>846.44840987280293</v>
      </c>
      <c r="H24" s="58">
        <v>15792670.959999999</v>
      </c>
      <c r="I24" s="43">
        <f t="shared" ref="I24:I43" si="8">H24/D24</f>
        <v>6.5015066652811038E-2</v>
      </c>
      <c r="J24" s="59">
        <f t="shared" ref="J24:J43" si="9">H24/C24</f>
        <v>795.84070759891767</v>
      </c>
      <c r="K24" s="57">
        <v>32589601.670000002</v>
      </c>
      <c r="L24" s="43">
        <f t="shared" ref="L24:L43" si="10">K24/D24</f>
        <v>0.13416445705290703</v>
      </c>
      <c r="M24" s="60">
        <f t="shared" ref="M24:M43" si="11">K24/C24</f>
        <v>1642.2891174717206</v>
      </c>
      <c r="N24"/>
      <c r="O24"/>
      <c r="P24"/>
      <c r="Q24"/>
      <c r="R24"/>
      <c r="S24"/>
      <c r="T24"/>
      <c r="U24"/>
      <c r="V24"/>
      <c r="W24"/>
    </row>
    <row r="25" spans="1:23" ht="12" customHeight="1" x14ac:dyDescent="0.2">
      <c r="A25" s="54" t="s">
        <v>49</v>
      </c>
      <c r="B25" s="55" t="s">
        <v>50</v>
      </c>
      <c r="C25" s="56">
        <v>19654.280000000006</v>
      </c>
      <c r="D25" s="57">
        <v>248573836.03999999</v>
      </c>
      <c r="E25" s="57">
        <v>16385194.639999999</v>
      </c>
      <c r="F25" s="43">
        <f t="shared" si="6"/>
        <v>6.5916811282436524E-2</v>
      </c>
      <c r="G25" s="56">
        <f t="shared" si="7"/>
        <v>833.67056132302957</v>
      </c>
      <c r="H25" s="58">
        <v>13188000.23</v>
      </c>
      <c r="I25" s="43">
        <f t="shared" si="8"/>
        <v>5.3054659493116621E-2</v>
      </c>
      <c r="J25" s="59">
        <f t="shared" si="9"/>
        <v>670.99889845875794</v>
      </c>
      <c r="K25" s="57">
        <v>29573194.869999997</v>
      </c>
      <c r="L25" s="43">
        <f t="shared" si="10"/>
        <v>0.11897147077555315</v>
      </c>
      <c r="M25" s="60">
        <f t="shared" si="11"/>
        <v>1504.6694597817873</v>
      </c>
      <c r="N25"/>
      <c r="O25"/>
      <c r="P25"/>
      <c r="Q25"/>
      <c r="R25"/>
      <c r="S25"/>
      <c r="T25"/>
      <c r="U25"/>
      <c r="V25"/>
      <c r="W25"/>
    </row>
    <row r="26" spans="1:23" ht="12" customHeight="1" x14ac:dyDescent="0.2">
      <c r="A26" s="54" t="s">
        <v>51</v>
      </c>
      <c r="B26" s="55" t="s">
        <v>52</v>
      </c>
      <c r="C26" s="56">
        <v>19603.530000000002</v>
      </c>
      <c r="D26" s="57">
        <v>228677936.56999999</v>
      </c>
      <c r="E26" s="57">
        <v>13820394.299999999</v>
      </c>
      <c r="F26" s="43">
        <f t="shared" si="6"/>
        <v>6.0436063519269487E-2</v>
      </c>
      <c r="G26" s="56">
        <f t="shared" si="7"/>
        <v>704.99518709130427</v>
      </c>
      <c r="H26" s="58">
        <v>12942077.240000002</v>
      </c>
      <c r="I26" s="43">
        <f t="shared" si="8"/>
        <v>5.6595216111014444E-2</v>
      </c>
      <c r="J26" s="59">
        <f t="shared" si="9"/>
        <v>660.19116148979299</v>
      </c>
      <c r="K26" s="57">
        <v>26762471.539999999</v>
      </c>
      <c r="L26" s="43">
        <f t="shared" si="10"/>
        <v>0.11703127963028392</v>
      </c>
      <c r="M26" s="60">
        <f t="shared" si="11"/>
        <v>1365.1863485810973</v>
      </c>
      <c r="N26"/>
      <c r="O26"/>
      <c r="P26"/>
      <c r="Q26"/>
      <c r="R26"/>
      <c r="S26"/>
      <c r="T26"/>
      <c r="U26"/>
      <c r="V26"/>
      <c r="W26"/>
    </row>
    <row r="27" spans="1:23" s="61" customFormat="1" ht="12" customHeight="1" x14ac:dyDescent="0.2">
      <c r="A27" s="54" t="s">
        <v>53</v>
      </c>
      <c r="B27" s="55" t="s">
        <v>54</v>
      </c>
      <c r="C27" s="56">
        <v>19317.32</v>
      </c>
      <c r="D27" s="57">
        <v>204529991.08000001</v>
      </c>
      <c r="E27" s="57">
        <v>13039137.149999999</v>
      </c>
      <c r="F27" s="43">
        <f t="shared" si="6"/>
        <v>6.3751712309515818E-2</v>
      </c>
      <c r="G27" s="56">
        <f t="shared" si="7"/>
        <v>674.99721234622598</v>
      </c>
      <c r="H27" s="58">
        <v>14186531.420000004</v>
      </c>
      <c r="I27" s="43">
        <f t="shared" si="8"/>
        <v>6.9361619511590714E-2</v>
      </c>
      <c r="J27" s="59">
        <f t="shared" si="9"/>
        <v>734.39438907674582</v>
      </c>
      <c r="K27" s="57">
        <v>27225668.57</v>
      </c>
      <c r="L27" s="43">
        <f t="shared" si="10"/>
        <v>0.13311333182110652</v>
      </c>
      <c r="M27" s="60">
        <f t="shared" si="11"/>
        <v>1409.3916014229717</v>
      </c>
      <c r="N27"/>
      <c r="O27"/>
      <c r="P27"/>
      <c r="Q27"/>
      <c r="R27"/>
      <c r="S27"/>
      <c r="T27"/>
      <c r="U27"/>
      <c r="V27"/>
      <c r="W27"/>
    </row>
    <row r="28" spans="1:23" ht="12" customHeight="1" x14ac:dyDescent="0.2">
      <c r="A28" s="54" t="s">
        <v>55</v>
      </c>
      <c r="B28" s="55" t="s">
        <v>56</v>
      </c>
      <c r="C28" s="56">
        <v>19309.539999999997</v>
      </c>
      <c r="D28" s="57">
        <v>207405161.94</v>
      </c>
      <c r="E28" s="57">
        <v>10474961.539999999</v>
      </c>
      <c r="F28" s="43">
        <f t="shared" si="6"/>
        <v>5.0504825637031583E-2</v>
      </c>
      <c r="G28" s="56">
        <f t="shared" si="7"/>
        <v>542.47597508796173</v>
      </c>
      <c r="H28" s="58">
        <v>8710497.3100000005</v>
      </c>
      <c r="I28" s="43">
        <f t="shared" si="8"/>
        <v>4.1997495281818738E-2</v>
      </c>
      <c r="J28" s="59">
        <f t="shared" si="9"/>
        <v>451.09812610761321</v>
      </c>
      <c r="K28" s="57">
        <v>19185458.850000001</v>
      </c>
      <c r="L28" s="43">
        <f t="shared" si="10"/>
        <v>9.2502320918850328E-2</v>
      </c>
      <c r="M28" s="60">
        <f t="shared" si="11"/>
        <v>993.57410119557505</v>
      </c>
      <c r="N28"/>
      <c r="O28"/>
      <c r="P28"/>
      <c r="Q28"/>
      <c r="R28"/>
      <c r="S28"/>
      <c r="T28"/>
      <c r="U28"/>
      <c r="V28"/>
      <c r="W28"/>
    </row>
    <row r="29" spans="1:23" ht="12" customHeight="1" x14ac:dyDescent="0.2">
      <c r="A29" s="54" t="s">
        <v>57</v>
      </c>
      <c r="B29" s="55" t="s">
        <v>58</v>
      </c>
      <c r="C29" s="56">
        <v>18090.940000000002</v>
      </c>
      <c r="D29" s="57">
        <v>187018982.44</v>
      </c>
      <c r="E29" s="57">
        <v>9392819.0999999978</v>
      </c>
      <c r="F29" s="43">
        <f t="shared" si="6"/>
        <v>5.0223880899434532E-2</v>
      </c>
      <c r="G29" s="56">
        <f t="shared" si="7"/>
        <v>519.20016870322911</v>
      </c>
      <c r="H29" s="58">
        <v>10705108.32</v>
      </c>
      <c r="I29" s="43">
        <f t="shared" si="8"/>
        <v>5.7240758025375559E-2</v>
      </c>
      <c r="J29" s="59">
        <f t="shared" si="9"/>
        <v>591.73864486864693</v>
      </c>
      <c r="K29" s="57">
        <v>20097927.419999998</v>
      </c>
      <c r="L29" s="43">
        <f t="shared" si="10"/>
        <v>0.10746463892481009</v>
      </c>
      <c r="M29" s="60">
        <f t="shared" si="11"/>
        <v>1110.9388135718762</v>
      </c>
      <c r="N29"/>
      <c r="O29"/>
      <c r="P29"/>
      <c r="Q29"/>
      <c r="R29"/>
      <c r="S29"/>
      <c r="T29"/>
      <c r="U29"/>
      <c r="V29"/>
      <c r="W29"/>
    </row>
    <row r="30" spans="1:23" ht="12" customHeight="1" x14ac:dyDescent="0.2">
      <c r="A30" s="54" t="s">
        <v>59</v>
      </c>
      <c r="B30" s="55" t="s">
        <v>60</v>
      </c>
      <c r="C30" s="56">
        <v>17375.98</v>
      </c>
      <c r="D30" s="57">
        <v>198673274.74000001</v>
      </c>
      <c r="E30" s="57">
        <v>12911897.440000001</v>
      </c>
      <c r="F30" s="43">
        <f t="shared" si="6"/>
        <v>6.4990610623887682E-2</v>
      </c>
      <c r="G30" s="56">
        <f t="shared" si="7"/>
        <v>743.08887556270213</v>
      </c>
      <c r="H30" s="58">
        <v>11917956.629999999</v>
      </c>
      <c r="I30" s="43">
        <f t="shared" si="8"/>
        <v>5.9987719262174569E-2</v>
      </c>
      <c r="J30" s="59">
        <f t="shared" si="9"/>
        <v>685.88687544529853</v>
      </c>
      <c r="K30" s="57">
        <v>24829854.07</v>
      </c>
      <c r="L30" s="43">
        <f t="shared" si="10"/>
        <v>0.12497832988606225</v>
      </c>
      <c r="M30" s="60">
        <f t="shared" si="11"/>
        <v>1428.9757510080008</v>
      </c>
      <c r="N30"/>
      <c r="O30"/>
      <c r="P30"/>
      <c r="Q30"/>
      <c r="R30"/>
      <c r="S30"/>
      <c r="T30"/>
      <c r="U30"/>
      <c r="V30"/>
      <c r="W30"/>
    </row>
    <row r="31" spans="1:23" ht="12" customHeight="1" x14ac:dyDescent="0.2">
      <c r="A31" s="54" t="s">
        <v>61</v>
      </c>
      <c r="B31" s="55" t="s">
        <v>62</v>
      </c>
      <c r="C31" s="56">
        <v>16493.869999999995</v>
      </c>
      <c r="D31" s="57">
        <v>181712068.97</v>
      </c>
      <c r="E31" s="57">
        <v>9874433.1899999995</v>
      </c>
      <c r="F31" s="43">
        <f t="shared" si="6"/>
        <v>5.434109713224515E-2</v>
      </c>
      <c r="G31" s="56">
        <f t="shared" si="7"/>
        <v>598.67291242140277</v>
      </c>
      <c r="H31" s="58">
        <v>10924741.450000005</v>
      </c>
      <c r="I31" s="43">
        <f t="shared" si="8"/>
        <v>6.0121165929840577E-2</v>
      </c>
      <c r="J31" s="59">
        <f t="shared" si="9"/>
        <v>662.35161608524913</v>
      </c>
      <c r="K31" s="57">
        <v>20799174.640000004</v>
      </c>
      <c r="L31" s="43">
        <f t="shared" si="10"/>
        <v>0.11446226306208572</v>
      </c>
      <c r="M31" s="60">
        <f t="shared" si="11"/>
        <v>1261.0245285066519</v>
      </c>
      <c r="N31"/>
      <c r="O31"/>
      <c r="P31"/>
      <c r="Q31"/>
      <c r="R31"/>
      <c r="S31"/>
      <c r="T31"/>
      <c r="U31"/>
      <c r="V31"/>
      <c r="W31"/>
    </row>
    <row r="32" spans="1:23" ht="12" customHeight="1" x14ac:dyDescent="0.2">
      <c r="A32" s="54" t="s">
        <v>63</v>
      </c>
      <c r="B32" s="55" t="s">
        <v>64</v>
      </c>
      <c r="C32" s="56">
        <v>15752.660000000002</v>
      </c>
      <c r="D32" s="57">
        <v>184701714.09</v>
      </c>
      <c r="E32" s="57">
        <v>10423963.879999999</v>
      </c>
      <c r="F32" s="43">
        <f t="shared" si="6"/>
        <v>5.6436746845352458E-2</v>
      </c>
      <c r="G32" s="56">
        <f t="shared" si="7"/>
        <v>661.72721813331827</v>
      </c>
      <c r="H32" s="58">
        <v>10724498.479999999</v>
      </c>
      <c r="I32" s="43">
        <f t="shared" si="8"/>
        <v>5.8063881717817997E-2</v>
      </c>
      <c r="J32" s="59">
        <f t="shared" si="9"/>
        <v>680.805557918472</v>
      </c>
      <c r="K32" s="57">
        <v>21148462.359999999</v>
      </c>
      <c r="L32" s="43">
        <f t="shared" si="10"/>
        <v>0.11450062856317046</v>
      </c>
      <c r="M32" s="60">
        <f t="shared" si="11"/>
        <v>1342.5327760517905</v>
      </c>
      <c r="N32"/>
      <c r="O32"/>
      <c r="P32"/>
      <c r="Q32"/>
      <c r="R32"/>
      <c r="S32"/>
      <c r="T32"/>
      <c r="U32"/>
      <c r="V32"/>
      <c r="W32"/>
    </row>
    <row r="33" spans="1:23" ht="12" customHeight="1" x14ac:dyDescent="0.2">
      <c r="A33" s="54" t="s">
        <v>65</v>
      </c>
      <c r="B33" s="55" t="s">
        <v>66</v>
      </c>
      <c r="C33" s="56">
        <v>15737.800000000001</v>
      </c>
      <c r="D33" s="57">
        <v>182475120.61000001</v>
      </c>
      <c r="E33" s="57">
        <v>12641168.020000001</v>
      </c>
      <c r="F33" s="43">
        <f t="shared" si="6"/>
        <v>6.9276118178421081E-2</v>
      </c>
      <c r="G33" s="56">
        <f t="shared" si="7"/>
        <v>803.23603171980835</v>
      </c>
      <c r="H33" s="58">
        <v>10937612.270000005</v>
      </c>
      <c r="I33" s="43">
        <f t="shared" si="8"/>
        <v>5.9940293413350956E-2</v>
      </c>
      <c r="J33" s="59">
        <f t="shared" si="9"/>
        <v>694.98991409218593</v>
      </c>
      <c r="K33" s="57">
        <v>23578780.290000007</v>
      </c>
      <c r="L33" s="43">
        <f t="shared" si="10"/>
        <v>0.12921641159177205</v>
      </c>
      <c r="M33" s="60">
        <f t="shared" si="11"/>
        <v>1498.2259458119943</v>
      </c>
      <c r="N33"/>
      <c r="O33"/>
      <c r="P33"/>
      <c r="Q33"/>
      <c r="R33"/>
      <c r="S33"/>
      <c r="T33"/>
      <c r="U33"/>
      <c r="V33"/>
      <c r="W33"/>
    </row>
    <row r="34" spans="1:23" ht="12" customHeight="1" x14ac:dyDescent="0.2">
      <c r="A34" s="54" t="s">
        <v>67</v>
      </c>
      <c r="B34" s="55" t="s">
        <v>68</v>
      </c>
      <c r="C34" s="56">
        <v>15387.73</v>
      </c>
      <c r="D34" s="57">
        <v>176795472.43000001</v>
      </c>
      <c r="E34" s="57">
        <v>10376385.659999998</v>
      </c>
      <c r="F34" s="43">
        <f t="shared" si="6"/>
        <v>5.8691467136458488E-2</v>
      </c>
      <c r="G34" s="56">
        <f t="shared" si="7"/>
        <v>674.3285500850352</v>
      </c>
      <c r="H34" s="58">
        <v>9257557.5199999996</v>
      </c>
      <c r="I34" s="43">
        <f t="shared" si="8"/>
        <v>5.2363091615173663E-2</v>
      </c>
      <c r="J34" s="59">
        <f t="shared" si="9"/>
        <v>601.61944094418084</v>
      </c>
      <c r="K34" s="57">
        <v>19633943.18</v>
      </c>
      <c r="L34" s="43">
        <f t="shared" si="10"/>
        <v>0.11105455875163216</v>
      </c>
      <c r="M34" s="60">
        <f t="shared" si="11"/>
        <v>1275.9479910292162</v>
      </c>
      <c r="N34"/>
      <c r="O34"/>
      <c r="P34"/>
      <c r="Q34"/>
      <c r="R34"/>
      <c r="S34"/>
      <c r="T34"/>
      <c r="U34"/>
      <c r="V34"/>
      <c r="W34"/>
    </row>
    <row r="35" spans="1:23" ht="12" customHeight="1" x14ac:dyDescent="0.2">
      <c r="A35" s="54" t="s">
        <v>69</v>
      </c>
      <c r="B35" s="55" t="s">
        <v>70</v>
      </c>
      <c r="C35" s="56">
        <v>14918.66</v>
      </c>
      <c r="D35" s="57">
        <v>164416564.66999999</v>
      </c>
      <c r="E35" s="57">
        <v>10954539.229999999</v>
      </c>
      <c r="F35" s="43">
        <f t="shared" si="6"/>
        <v>6.6626737105150102E-2</v>
      </c>
      <c r="G35" s="56">
        <f t="shared" si="7"/>
        <v>734.2843948451133</v>
      </c>
      <c r="H35" s="58">
        <v>9362786.2100000009</v>
      </c>
      <c r="I35" s="43">
        <f t="shared" si="8"/>
        <v>5.6945516583393058E-2</v>
      </c>
      <c r="J35" s="59">
        <f t="shared" si="9"/>
        <v>627.58895302929363</v>
      </c>
      <c r="K35" s="57">
        <v>20317325.439999998</v>
      </c>
      <c r="L35" s="43">
        <f t="shared" si="10"/>
        <v>0.12357225368854315</v>
      </c>
      <c r="M35" s="60">
        <f t="shared" si="11"/>
        <v>1361.8733478744068</v>
      </c>
      <c r="N35"/>
      <c r="O35"/>
      <c r="P35"/>
      <c r="Q35"/>
      <c r="R35"/>
      <c r="S35"/>
      <c r="T35"/>
      <c r="U35"/>
      <c r="V35"/>
      <c r="W35"/>
    </row>
    <row r="36" spans="1:23" s="61" customFormat="1" ht="12" customHeight="1" x14ac:dyDescent="0.2">
      <c r="A36" s="54" t="s">
        <v>71</v>
      </c>
      <c r="B36" s="55" t="s">
        <v>72</v>
      </c>
      <c r="C36" s="56">
        <v>13406.650000000001</v>
      </c>
      <c r="D36" s="57">
        <v>141916714.90000001</v>
      </c>
      <c r="E36" s="57">
        <v>6730155.0399999991</v>
      </c>
      <c r="F36" s="43">
        <f t="shared" si="6"/>
        <v>4.7423272478807912E-2</v>
      </c>
      <c r="G36" s="56">
        <f t="shared" si="7"/>
        <v>502.00124863407325</v>
      </c>
      <c r="H36" s="58">
        <v>9520795.9000000022</v>
      </c>
      <c r="I36" s="43">
        <f t="shared" si="8"/>
        <v>6.7087206089210302E-2</v>
      </c>
      <c r="J36" s="59">
        <f t="shared" si="9"/>
        <v>710.15472918290561</v>
      </c>
      <c r="K36" s="57">
        <v>16250950.940000001</v>
      </c>
      <c r="L36" s="43">
        <f t="shared" si="10"/>
        <v>0.11451047856801821</v>
      </c>
      <c r="M36" s="60">
        <f t="shared" si="11"/>
        <v>1212.1559778169787</v>
      </c>
      <c r="N36"/>
      <c r="O36"/>
      <c r="P36"/>
      <c r="Q36"/>
      <c r="R36"/>
      <c r="S36"/>
      <c r="T36"/>
      <c r="U36"/>
      <c r="V36"/>
      <c r="W36"/>
    </row>
    <row r="37" spans="1:23" ht="12" customHeight="1" x14ac:dyDescent="0.2">
      <c r="A37" s="54" t="s">
        <v>73</v>
      </c>
      <c r="B37" s="55" t="s">
        <v>74</v>
      </c>
      <c r="C37" s="56">
        <v>12891.859999999997</v>
      </c>
      <c r="D37" s="57">
        <v>141183509.5</v>
      </c>
      <c r="E37" s="57">
        <v>8170810.3900000006</v>
      </c>
      <c r="F37" s="43">
        <f t="shared" si="6"/>
        <v>5.7873688074031059E-2</v>
      </c>
      <c r="G37" s="56">
        <f t="shared" si="7"/>
        <v>633.79608450603735</v>
      </c>
      <c r="H37" s="58">
        <v>9523801.0800000019</v>
      </c>
      <c r="I37" s="43">
        <f t="shared" si="8"/>
        <v>6.7456894319516847E-2</v>
      </c>
      <c r="J37" s="59">
        <f t="shared" si="9"/>
        <v>738.74530750411532</v>
      </c>
      <c r="K37" s="57">
        <v>17694611.470000003</v>
      </c>
      <c r="L37" s="43">
        <f t="shared" si="10"/>
        <v>0.12533058239354791</v>
      </c>
      <c r="M37" s="60">
        <f t="shared" si="11"/>
        <v>1372.5413920101528</v>
      </c>
      <c r="N37"/>
      <c r="O37"/>
      <c r="P37"/>
      <c r="Q37"/>
      <c r="R37"/>
      <c r="S37"/>
      <c r="T37"/>
      <c r="U37"/>
      <c r="V37"/>
      <c r="W37"/>
    </row>
    <row r="38" spans="1:23" ht="12" customHeight="1" x14ac:dyDescent="0.2">
      <c r="A38" s="54" t="s">
        <v>75</v>
      </c>
      <c r="B38" s="55" t="s">
        <v>76</v>
      </c>
      <c r="C38" s="56">
        <v>12871.259999999998</v>
      </c>
      <c r="D38" s="57">
        <v>132309736.3</v>
      </c>
      <c r="E38" s="57">
        <v>9343726.4699999988</v>
      </c>
      <c r="F38" s="43">
        <f t="shared" si="6"/>
        <v>7.0620097441763244E-2</v>
      </c>
      <c r="G38" s="56">
        <f t="shared" si="7"/>
        <v>725.93720195225637</v>
      </c>
      <c r="H38" s="58">
        <v>8219540.6100000003</v>
      </c>
      <c r="I38" s="43">
        <f t="shared" si="8"/>
        <v>6.2123475111181221E-2</v>
      </c>
      <c r="J38" s="59">
        <f t="shared" si="9"/>
        <v>638.59642412630944</v>
      </c>
      <c r="K38" s="57">
        <v>17563267.079999998</v>
      </c>
      <c r="L38" s="43">
        <f t="shared" si="10"/>
        <v>0.13274357255294444</v>
      </c>
      <c r="M38" s="60">
        <f t="shared" si="11"/>
        <v>1364.5336260785657</v>
      </c>
      <c r="N38"/>
      <c r="O38"/>
      <c r="P38"/>
      <c r="Q38"/>
      <c r="R38"/>
      <c r="S38"/>
      <c r="T38"/>
      <c r="U38"/>
      <c r="V38"/>
      <c r="W38"/>
    </row>
    <row r="39" spans="1:23" ht="12" customHeight="1" x14ac:dyDescent="0.2">
      <c r="A39" s="54" t="s">
        <v>77</v>
      </c>
      <c r="B39" s="55" t="s">
        <v>78</v>
      </c>
      <c r="C39" s="56">
        <v>12671.419999999998</v>
      </c>
      <c r="D39" s="57">
        <v>154159242.18000001</v>
      </c>
      <c r="E39" s="57">
        <v>11067332.449999999</v>
      </c>
      <c r="F39" s="43">
        <f t="shared" si="6"/>
        <v>7.1791559776075695E-2</v>
      </c>
      <c r="G39" s="56">
        <f t="shared" si="7"/>
        <v>873.40901414363987</v>
      </c>
      <c r="H39" s="58">
        <v>8745174.2600000016</v>
      </c>
      <c r="I39" s="43">
        <f t="shared" si="8"/>
        <v>5.6728186622693223E-2</v>
      </c>
      <c r="J39" s="59">
        <f t="shared" si="9"/>
        <v>690.1495065272876</v>
      </c>
      <c r="K39" s="57">
        <v>19812506.710000001</v>
      </c>
      <c r="L39" s="43">
        <f t="shared" si="10"/>
        <v>0.12851974639876892</v>
      </c>
      <c r="M39" s="60">
        <f t="shared" si="11"/>
        <v>1563.5585206709275</v>
      </c>
      <c r="N39"/>
      <c r="O39"/>
      <c r="P39"/>
      <c r="Q39"/>
      <c r="R39"/>
      <c r="S39"/>
      <c r="T39"/>
      <c r="U39"/>
      <c r="V39"/>
      <c r="W39"/>
    </row>
    <row r="40" spans="1:23" ht="12" customHeight="1" x14ac:dyDescent="0.2">
      <c r="A40" s="54" t="s">
        <v>79</v>
      </c>
      <c r="B40" s="55" t="s">
        <v>80</v>
      </c>
      <c r="C40" s="56">
        <v>11073.5</v>
      </c>
      <c r="D40" s="57">
        <v>125007967.89</v>
      </c>
      <c r="E40" s="57">
        <v>7982962.799999998</v>
      </c>
      <c r="F40" s="43">
        <f t="shared" si="6"/>
        <v>6.3859631787827775E-2</v>
      </c>
      <c r="G40" s="56">
        <f t="shared" si="7"/>
        <v>720.90692193073539</v>
      </c>
      <c r="H40" s="58">
        <v>6147563.1200000001</v>
      </c>
      <c r="I40" s="43">
        <f t="shared" si="8"/>
        <v>4.9177370240987443E-2</v>
      </c>
      <c r="J40" s="59">
        <f t="shared" si="9"/>
        <v>555.15989705151935</v>
      </c>
      <c r="K40" s="57">
        <v>14130525.919999998</v>
      </c>
      <c r="L40" s="43">
        <f t="shared" si="10"/>
        <v>0.11303700202881523</v>
      </c>
      <c r="M40" s="60">
        <f t="shared" si="11"/>
        <v>1276.0668189822547</v>
      </c>
      <c r="N40"/>
      <c r="O40"/>
      <c r="P40"/>
      <c r="Q40"/>
      <c r="R40"/>
      <c r="S40"/>
      <c r="T40"/>
      <c r="U40"/>
      <c r="V40"/>
      <c r="W40"/>
    </row>
    <row r="41" spans="1:23" ht="12" customHeight="1" x14ac:dyDescent="0.2">
      <c r="A41" s="54" t="s">
        <v>81</v>
      </c>
      <c r="B41" s="55" t="s">
        <v>82</v>
      </c>
      <c r="C41" s="56">
        <v>11068.369999999999</v>
      </c>
      <c r="D41" s="57">
        <v>135280187.13</v>
      </c>
      <c r="E41" s="57">
        <v>9879628.5400000028</v>
      </c>
      <c r="F41" s="43">
        <f t="shared" si="6"/>
        <v>7.3030860982665494E-2</v>
      </c>
      <c r="G41" s="56">
        <f t="shared" si="7"/>
        <v>892.60013353366423</v>
      </c>
      <c r="H41" s="58">
        <v>8942580.8399999999</v>
      </c>
      <c r="I41" s="43">
        <f t="shared" si="8"/>
        <v>6.6104143036159912E-2</v>
      </c>
      <c r="J41" s="59">
        <f t="shared" si="9"/>
        <v>807.94017908689364</v>
      </c>
      <c r="K41" s="57">
        <v>18822209.380000003</v>
      </c>
      <c r="L41" s="43">
        <f t="shared" si="10"/>
        <v>0.13913500401882542</v>
      </c>
      <c r="M41" s="60">
        <f t="shared" si="11"/>
        <v>1700.5403126205579</v>
      </c>
      <c r="N41"/>
      <c r="O41"/>
      <c r="P41"/>
      <c r="Q41"/>
      <c r="R41"/>
      <c r="S41"/>
      <c r="T41"/>
      <c r="U41"/>
      <c r="V41"/>
      <c r="W41"/>
    </row>
    <row r="42" spans="1:23" ht="12" customHeight="1" x14ac:dyDescent="0.2">
      <c r="A42" s="64" t="s">
        <v>83</v>
      </c>
      <c r="B42" s="55" t="s">
        <v>84</v>
      </c>
      <c r="C42" s="56">
        <v>11062.08</v>
      </c>
      <c r="D42" s="57">
        <v>130639546.45</v>
      </c>
      <c r="E42" s="57">
        <v>9333819.129999999</v>
      </c>
      <c r="F42" s="43">
        <f t="shared" si="6"/>
        <v>7.1447118300983645E-2</v>
      </c>
      <c r="G42" s="56">
        <f t="shared" si="7"/>
        <v>843.76709714628703</v>
      </c>
      <c r="H42" s="58">
        <v>8796337.4400000013</v>
      </c>
      <c r="I42" s="43">
        <f t="shared" si="8"/>
        <v>6.7332884100042747E-2</v>
      </c>
      <c r="J42" s="59">
        <f t="shared" si="9"/>
        <v>795.17933697821763</v>
      </c>
      <c r="K42" s="57">
        <v>18130156.57</v>
      </c>
      <c r="L42" s="43">
        <f t="shared" si="10"/>
        <v>0.13878000240102639</v>
      </c>
      <c r="M42" s="60">
        <f t="shared" si="11"/>
        <v>1638.9464341245045</v>
      </c>
      <c r="N42"/>
      <c r="O42"/>
      <c r="P42"/>
      <c r="Q42"/>
      <c r="R42"/>
      <c r="S42"/>
      <c r="T42"/>
      <c r="U42"/>
      <c r="V42"/>
      <c r="W42"/>
    </row>
    <row r="43" spans="1:23" ht="12" customHeight="1" x14ac:dyDescent="0.2">
      <c r="A43">
        <f>COUNTA(A24:A42)</f>
        <v>19</v>
      </c>
      <c r="B43" s="63" t="s">
        <v>85</v>
      </c>
      <c r="C43" s="47">
        <f>SUM(C24:C42)</f>
        <v>296531.46000000002</v>
      </c>
      <c r="D43" s="48">
        <f>SUM(D24:D42)</f>
        <v>3368384891.7999997</v>
      </c>
      <c r="E43" s="48">
        <f>SUM(E24:E42)</f>
        <v>209600259.67999995</v>
      </c>
      <c r="F43" s="49">
        <f t="shared" si="6"/>
        <v>6.222574510123563E-2</v>
      </c>
      <c r="G43" s="47">
        <f t="shared" si="7"/>
        <v>706.83987351628707</v>
      </c>
      <c r="H43" s="48">
        <f>SUM(H24:H42)</f>
        <v>198545831.29000005</v>
      </c>
      <c r="I43" s="49">
        <f t="shared" si="8"/>
        <v>5.8943926441820907E-2</v>
      </c>
      <c r="J43" s="47">
        <f t="shared" si="9"/>
        <v>669.56076528945709</v>
      </c>
      <c r="K43" s="48">
        <f>SUM(K24:K42)</f>
        <v>408146090.97000003</v>
      </c>
      <c r="L43" s="49">
        <f t="shared" si="10"/>
        <v>0.12116967154305655</v>
      </c>
      <c r="M43" s="51">
        <f t="shared" si="11"/>
        <v>1376.4006388057442</v>
      </c>
      <c r="N43"/>
      <c r="O43"/>
      <c r="P43"/>
      <c r="Q43"/>
      <c r="R43"/>
      <c r="S43"/>
      <c r="T43"/>
      <c r="U43"/>
      <c r="V43"/>
      <c r="W43"/>
    </row>
    <row r="44" spans="1:23" ht="12.75" x14ac:dyDescent="0.2">
      <c r="A44"/>
      <c r="B44" s="63" t="s">
        <v>86</v>
      </c>
      <c r="D44" s="56"/>
      <c r="E44" s="56"/>
      <c r="F44" s="43"/>
      <c r="G44" s="56"/>
      <c r="H44" s="56"/>
      <c r="I44" s="43"/>
      <c r="J44" s="56"/>
      <c r="K44" s="56"/>
      <c r="L44" s="43"/>
      <c r="M44" s="60"/>
      <c r="N44"/>
      <c r="O44"/>
      <c r="P44"/>
      <c r="Q44"/>
      <c r="R44"/>
      <c r="S44"/>
      <c r="T44"/>
      <c r="U44"/>
      <c r="V44"/>
      <c r="W44"/>
    </row>
    <row r="45" spans="1:23" ht="4.5" customHeight="1" x14ac:dyDescent="0.2">
      <c r="A45" s="45"/>
      <c r="B45" s="46"/>
      <c r="C45" s="47"/>
      <c r="D45" s="48"/>
      <c r="E45" s="52"/>
      <c r="F45" s="49"/>
      <c r="G45" s="50"/>
      <c r="H45" s="52"/>
      <c r="I45" s="49"/>
      <c r="J45" s="50"/>
      <c r="K45" s="52"/>
      <c r="L45" s="49"/>
      <c r="M45" s="53"/>
    </row>
    <row r="46" spans="1:23" ht="12" customHeight="1" x14ac:dyDescent="0.2">
      <c r="A46" s="54" t="s">
        <v>87</v>
      </c>
      <c r="B46" s="55" t="s">
        <v>88</v>
      </c>
      <c r="C46" s="56">
        <v>9901.41</v>
      </c>
      <c r="D46" s="57">
        <v>113665393.94</v>
      </c>
      <c r="E46" s="57">
        <v>7952817.5900000008</v>
      </c>
      <c r="F46" s="43">
        <f t="shared" ref="F46:F74" si="12">E46/D46</f>
        <v>6.996692057565046E-2</v>
      </c>
      <c r="G46" s="56">
        <f t="shared" ref="G46:G74" si="13">E46/C46</f>
        <v>803.20051285624982</v>
      </c>
      <c r="H46" s="58">
        <v>6348782.79</v>
      </c>
      <c r="I46" s="43">
        <f t="shared" ref="I46:I74" si="14">H46/D46</f>
        <v>5.5855019456065066E-2</v>
      </c>
      <c r="J46" s="59">
        <f t="shared" ref="J46:J74" si="15">H46/C46</f>
        <v>641.19986850357679</v>
      </c>
      <c r="K46" s="57">
        <v>14301600.380000001</v>
      </c>
      <c r="L46" s="43">
        <f t="shared" ref="L46:L74" si="16">K46/D46</f>
        <v>0.12582194003171551</v>
      </c>
      <c r="M46" s="60">
        <f t="shared" ref="M46:M74" si="17">K46/C46</f>
        <v>1444.4003813598267</v>
      </c>
      <c r="N46"/>
      <c r="O46"/>
      <c r="P46"/>
      <c r="Q46"/>
      <c r="R46"/>
      <c r="S46"/>
      <c r="T46"/>
      <c r="U46"/>
      <c r="V46"/>
      <c r="W46"/>
    </row>
    <row r="47" spans="1:23" ht="12" customHeight="1" x14ac:dyDescent="0.2">
      <c r="A47" t="s">
        <v>89</v>
      </c>
      <c r="B47" s="55" t="s">
        <v>90</v>
      </c>
      <c r="C47" s="56">
        <v>9795.6</v>
      </c>
      <c r="D47" s="57">
        <v>107993882.03</v>
      </c>
      <c r="E47" s="57">
        <v>6990847.4300000006</v>
      </c>
      <c r="F47" s="43">
        <f t="shared" si="12"/>
        <v>6.4733735824571884E-2</v>
      </c>
      <c r="G47" s="56">
        <f t="shared" si="13"/>
        <v>713.67220282575852</v>
      </c>
      <c r="H47" s="58">
        <v>6706545.4299999997</v>
      </c>
      <c r="I47" s="43">
        <f t="shared" si="14"/>
        <v>6.2101160768875452E-2</v>
      </c>
      <c r="J47" s="59">
        <f t="shared" si="15"/>
        <v>684.64876373065454</v>
      </c>
      <c r="K47" s="57">
        <v>13697392.859999999</v>
      </c>
      <c r="L47" s="43">
        <f t="shared" si="16"/>
        <v>0.12683489659344732</v>
      </c>
      <c r="M47" s="60">
        <f t="shared" si="17"/>
        <v>1398.3209665564129</v>
      </c>
      <c r="N47"/>
      <c r="O47"/>
      <c r="P47"/>
      <c r="Q47"/>
      <c r="R47"/>
      <c r="S47"/>
      <c r="T47"/>
      <c r="U47"/>
      <c r="V47"/>
      <c r="W47"/>
    </row>
    <row r="48" spans="1:23" ht="12" customHeight="1" x14ac:dyDescent="0.2">
      <c r="A48" s="64" t="s">
        <v>91</v>
      </c>
      <c r="B48" s="55" t="s">
        <v>92</v>
      </c>
      <c r="C48" s="56">
        <v>9745.84</v>
      </c>
      <c r="D48" s="57">
        <v>103829140.55</v>
      </c>
      <c r="E48" s="57">
        <v>7198079.0300000003</v>
      </c>
      <c r="F48" s="43">
        <f t="shared" si="12"/>
        <v>6.932619293457111E-2</v>
      </c>
      <c r="G48" s="56">
        <f t="shared" si="13"/>
        <v>738.57964321187296</v>
      </c>
      <c r="H48" s="58">
        <v>5773099.1800000016</v>
      </c>
      <c r="I48" s="43">
        <f t="shared" si="14"/>
        <v>5.5601916277250758E-2</v>
      </c>
      <c r="J48" s="59">
        <f t="shared" si="15"/>
        <v>592.36547901463609</v>
      </c>
      <c r="K48" s="57">
        <v>12971178.210000001</v>
      </c>
      <c r="L48" s="43">
        <f t="shared" si="16"/>
        <v>0.12492810921182186</v>
      </c>
      <c r="M48" s="60">
        <f t="shared" si="17"/>
        <v>1330.9451222265091</v>
      </c>
      <c r="N48"/>
      <c r="O48"/>
      <c r="P48"/>
      <c r="Q48"/>
      <c r="R48"/>
      <c r="S48"/>
      <c r="T48"/>
      <c r="U48"/>
      <c r="V48"/>
      <c r="W48"/>
    </row>
    <row r="49" spans="1:23" ht="12" customHeight="1" x14ac:dyDescent="0.2">
      <c r="A49" t="s">
        <v>93</v>
      </c>
      <c r="B49" s="55" t="s">
        <v>94</v>
      </c>
      <c r="C49" s="56">
        <v>9677.5899999999983</v>
      </c>
      <c r="D49" s="57">
        <v>104651191.91</v>
      </c>
      <c r="E49" s="57">
        <v>6192568.6799999997</v>
      </c>
      <c r="F49" s="43">
        <f t="shared" si="12"/>
        <v>5.9173417588264138E-2</v>
      </c>
      <c r="G49" s="56">
        <f t="shared" si="13"/>
        <v>639.88748025076495</v>
      </c>
      <c r="H49" s="58">
        <v>6255842.1200000001</v>
      </c>
      <c r="I49" s="43">
        <f t="shared" si="14"/>
        <v>5.97780302911411E-2</v>
      </c>
      <c r="J49" s="59">
        <f t="shared" si="15"/>
        <v>646.42562042822658</v>
      </c>
      <c r="K49" s="57">
        <v>12448410.800000001</v>
      </c>
      <c r="L49" s="43">
        <f t="shared" si="16"/>
        <v>0.11895144787940524</v>
      </c>
      <c r="M49" s="60">
        <f t="shared" si="17"/>
        <v>1286.3131006789918</v>
      </c>
      <c r="N49"/>
      <c r="O49"/>
      <c r="P49"/>
      <c r="Q49"/>
      <c r="R49"/>
      <c r="S49"/>
      <c r="T49"/>
      <c r="U49"/>
      <c r="V49"/>
      <c r="W49"/>
    </row>
    <row r="50" spans="1:23" ht="12" customHeight="1" x14ac:dyDescent="0.2">
      <c r="A50" t="s">
        <v>95</v>
      </c>
      <c r="B50" s="55" t="s">
        <v>96</v>
      </c>
      <c r="C50" s="56">
        <v>9343.32</v>
      </c>
      <c r="D50" s="57">
        <v>107937900.84</v>
      </c>
      <c r="E50" s="57">
        <v>6686615.3099999996</v>
      </c>
      <c r="F50" s="43">
        <f t="shared" si="12"/>
        <v>6.1948724757134151E-2</v>
      </c>
      <c r="G50" s="56">
        <f t="shared" si="13"/>
        <v>715.65731560087852</v>
      </c>
      <c r="H50" s="58">
        <v>5438199.5500000017</v>
      </c>
      <c r="I50" s="43">
        <f t="shared" si="14"/>
        <v>5.0382669179950317E-2</v>
      </c>
      <c r="J50" s="59">
        <f t="shared" si="15"/>
        <v>582.04145314513494</v>
      </c>
      <c r="K50" s="57">
        <v>12124814.860000001</v>
      </c>
      <c r="L50" s="43">
        <f t="shared" si="16"/>
        <v>0.11233139393708447</v>
      </c>
      <c r="M50" s="60">
        <f t="shared" si="17"/>
        <v>1297.6987687460135</v>
      </c>
      <c r="N50"/>
      <c r="O50"/>
      <c r="P50"/>
      <c r="Q50"/>
      <c r="R50"/>
      <c r="S50"/>
      <c r="T50"/>
      <c r="U50"/>
      <c r="V50"/>
      <c r="W50"/>
    </row>
    <row r="51" spans="1:23" ht="12" customHeight="1" x14ac:dyDescent="0.2">
      <c r="A51" t="s">
        <v>97</v>
      </c>
      <c r="B51" s="55" t="s">
        <v>98</v>
      </c>
      <c r="C51" s="56">
        <v>9098.909999999998</v>
      </c>
      <c r="D51" s="57">
        <v>102980886.65000001</v>
      </c>
      <c r="E51" s="57">
        <v>7740000.0599999987</v>
      </c>
      <c r="F51" s="43">
        <f t="shared" si="12"/>
        <v>7.5159578750820535E-2</v>
      </c>
      <c r="G51" s="56">
        <f t="shared" si="13"/>
        <v>850.65134834831872</v>
      </c>
      <c r="H51" s="58">
        <v>6162679.2700000005</v>
      </c>
      <c r="I51" s="43">
        <f t="shared" si="14"/>
        <v>5.9842942418480337E-2</v>
      </c>
      <c r="J51" s="59">
        <f t="shared" si="15"/>
        <v>677.29862917646199</v>
      </c>
      <c r="K51" s="57">
        <v>13902679.329999998</v>
      </c>
      <c r="L51" s="43">
        <f t="shared" si="16"/>
        <v>0.13500252116930087</v>
      </c>
      <c r="M51" s="60">
        <f t="shared" si="17"/>
        <v>1527.9499775247805</v>
      </c>
      <c r="N51"/>
      <c r="O51"/>
      <c r="P51"/>
      <c r="Q51"/>
      <c r="R51"/>
      <c r="S51"/>
      <c r="T51"/>
      <c r="U51"/>
      <c r="V51"/>
      <c r="W51"/>
    </row>
    <row r="52" spans="1:23" ht="12" customHeight="1" x14ac:dyDescent="0.2">
      <c r="A52" t="s">
        <v>99</v>
      </c>
      <c r="B52" s="55" t="s">
        <v>100</v>
      </c>
      <c r="C52" s="56">
        <v>8694.7900000000009</v>
      </c>
      <c r="D52" s="57">
        <v>97048845.969999999</v>
      </c>
      <c r="E52" s="57">
        <v>5446375.709999999</v>
      </c>
      <c r="F52" s="43">
        <f t="shared" si="12"/>
        <v>5.6119943061286863E-2</v>
      </c>
      <c r="G52" s="56">
        <f t="shared" si="13"/>
        <v>626.39531374535773</v>
      </c>
      <c r="H52" s="58">
        <v>6207990.6699999999</v>
      </c>
      <c r="I52" s="43">
        <f t="shared" si="14"/>
        <v>6.3967691814893202E-2</v>
      </c>
      <c r="J52" s="59">
        <f t="shared" si="15"/>
        <v>713.98971913065168</v>
      </c>
      <c r="K52" s="57">
        <v>11654366.379999999</v>
      </c>
      <c r="L52" s="43">
        <f t="shared" si="16"/>
        <v>0.12008763487618006</v>
      </c>
      <c r="M52" s="60">
        <f t="shared" si="17"/>
        <v>1340.3850328760093</v>
      </c>
      <c r="N52"/>
      <c r="O52"/>
      <c r="P52"/>
      <c r="Q52"/>
      <c r="R52"/>
      <c r="S52"/>
      <c r="T52"/>
      <c r="U52"/>
      <c r="V52"/>
      <c r="W52"/>
    </row>
    <row r="53" spans="1:23" ht="12" customHeight="1" x14ac:dyDescent="0.2">
      <c r="A53" t="s">
        <v>101</v>
      </c>
      <c r="B53" s="55" t="s">
        <v>102</v>
      </c>
      <c r="C53" s="56">
        <v>8463.5500000000011</v>
      </c>
      <c r="D53" s="57">
        <v>93661735.459999993</v>
      </c>
      <c r="E53" s="57">
        <v>9448370.5900000017</v>
      </c>
      <c r="F53" s="43">
        <f t="shared" si="12"/>
        <v>0.10087759471460046</v>
      </c>
      <c r="G53" s="56">
        <f t="shared" si="13"/>
        <v>1116.3602259099314</v>
      </c>
      <c r="H53" s="58">
        <v>4444378.0599999996</v>
      </c>
      <c r="I53" s="43">
        <f t="shared" si="14"/>
        <v>4.7451374226330181E-2</v>
      </c>
      <c r="J53" s="59">
        <f t="shared" si="15"/>
        <v>525.11984450969146</v>
      </c>
      <c r="K53" s="57">
        <v>13892748.650000002</v>
      </c>
      <c r="L53" s="43">
        <f t="shared" si="16"/>
        <v>0.14832896894093064</v>
      </c>
      <c r="M53" s="60">
        <f t="shared" si="17"/>
        <v>1641.480070419623</v>
      </c>
      <c r="N53"/>
      <c r="O53"/>
      <c r="P53"/>
      <c r="Q53"/>
      <c r="R53"/>
      <c r="S53"/>
      <c r="T53"/>
      <c r="U53"/>
      <c r="V53"/>
      <c r="W53"/>
    </row>
    <row r="54" spans="1:23" ht="12" customHeight="1" x14ac:dyDescent="0.2">
      <c r="A54" t="s">
        <v>103</v>
      </c>
      <c r="B54" s="55" t="s">
        <v>104</v>
      </c>
      <c r="C54" s="56">
        <v>8384.2499999999964</v>
      </c>
      <c r="D54" s="57">
        <v>88667001.019999996</v>
      </c>
      <c r="E54" s="57">
        <v>5233884.3499999996</v>
      </c>
      <c r="F54" s="43">
        <f t="shared" si="12"/>
        <v>5.9028548273775822E-2</v>
      </c>
      <c r="G54" s="56">
        <f t="shared" si="13"/>
        <v>624.25194263052765</v>
      </c>
      <c r="H54" s="58">
        <v>4991347.2399999993</v>
      </c>
      <c r="I54" s="43">
        <f t="shared" si="14"/>
        <v>5.6293177648741449E-2</v>
      </c>
      <c r="J54" s="59">
        <f t="shared" si="15"/>
        <v>595.3242377076067</v>
      </c>
      <c r="K54" s="57">
        <v>10225231.59</v>
      </c>
      <c r="L54" s="43">
        <f t="shared" si="16"/>
        <v>0.11532172592251728</v>
      </c>
      <c r="M54" s="60">
        <f t="shared" si="17"/>
        <v>1219.5761803381345</v>
      </c>
      <c r="N54"/>
      <c r="O54"/>
      <c r="P54"/>
      <c r="Q54"/>
      <c r="R54"/>
      <c r="S54"/>
      <c r="T54"/>
      <c r="U54"/>
      <c r="V54"/>
      <c r="W54"/>
    </row>
    <row r="55" spans="1:23" s="61" customFormat="1" ht="12" customHeight="1" x14ac:dyDescent="0.2">
      <c r="A55" t="s">
        <v>105</v>
      </c>
      <c r="B55" s="55" t="s">
        <v>106</v>
      </c>
      <c r="C55" s="56">
        <v>8054.2499999999991</v>
      </c>
      <c r="D55" s="57">
        <v>88876738.480000004</v>
      </c>
      <c r="E55" s="57">
        <v>6103621.2500000009</v>
      </c>
      <c r="F55" s="43">
        <f t="shared" si="12"/>
        <v>6.8675126409746726E-2</v>
      </c>
      <c r="G55" s="56">
        <f t="shared" si="13"/>
        <v>757.81373188068426</v>
      </c>
      <c r="H55" s="58">
        <v>5622897.4099999992</v>
      </c>
      <c r="I55" s="43">
        <f t="shared" si="14"/>
        <v>6.3266243858232082E-2</v>
      </c>
      <c r="J55" s="59">
        <f t="shared" si="15"/>
        <v>698.1279957786262</v>
      </c>
      <c r="K55" s="57">
        <v>11726518.66</v>
      </c>
      <c r="L55" s="43">
        <f t="shared" si="16"/>
        <v>0.13194137026797881</v>
      </c>
      <c r="M55" s="60">
        <f t="shared" si="17"/>
        <v>1455.9417276593106</v>
      </c>
      <c r="N55"/>
      <c r="O55"/>
      <c r="P55"/>
      <c r="Q55"/>
      <c r="R55"/>
      <c r="S55"/>
      <c r="T55"/>
      <c r="U55"/>
      <c r="V55"/>
      <c r="W55"/>
    </row>
    <row r="56" spans="1:23" ht="12" customHeight="1" x14ac:dyDescent="0.2">
      <c r="A56" t="s">
        <v>107</v>
      </c>
      <c r="B56" s="55" t="s">
        <v>108</v>
      </c>
      <c r="C56" s="56">
        <v>7829.7900000000009</v>
      </c>
      <c r="D56" s="57">
        <v>79334474.370000005</v>
      </c>
      <c r="E56" s="57">
        <v>5269349.5200000005</v>
      </c>
      <c r="F56" s="43">
        <f t="shared" si="12"/>
        <v>6.6419416802647679E-2</v>
      </c>
      <c r="G56" s="56">
        <f t="shared" si="13"/>
        <v>672.98733682512557</v>
      </c>
      <c r="H56" s="58">
        <v>4915438.6999999993</v>
      </c>
      <c r="I56" s="43">
        <f t="shared" si="14"/>
        <v>6.1958420208034451E-2</v>
      </c>
      <c r="J56" s="59">
        <f t="shared" si="15"/>
        <v>627.78678610792861</v>
      </c>
      <c r="K56" s="57">
        <v>10184788.219999999</v>
      </c>
      <c r="L56" s="43">
        <f t="shared" si="16"/>
        <v>0.12837783701068212</v>
      </c>
      <c r="M56" s="60">
        <f t="shared" si="17"/>
        <v>1300.7741229330541</v>
      </c>
      <c r="N56"/>
      <c r="O56"/>
      <c r="P56"/>
      <c r="Q56"/>
      <c r="R56"/>
      <c r="S56"/>
      <c r="T56"/>
      <c r="U56"/>
      <c r="V56"/>
      <c r="W56"/>
    </row>
    <row r="57" spans="1:23" ht="12" customHeight="1" x14ac:dyDescent="0.2">
      <c r="A57" t="s">
        <v>109</v>
      </c>
      <c r="B57" s="55" t="s">
        <v>110</v>
      </c>
      <c r="C57" s="56">
        <v>7739.739999999998</v>
      </c>
      <c r="D57" s="57">
        <v>88901410.379999995</v>
      </c>
      <c r="E57" s="57">
        <v>5904995.2199999997</v>
      </c>
      <c r="F57" s="43">
        <f t="shared" si="12"/>
        <v>6.6421839594666729E-2</v>
      </c>
      <c r="G57" s="56">
        <f t="shared" si="13"/>
        <v>762.94490771007827</v>
      </c>
      <c r="H57" s="58">
        <v>5421067</v>
      </c>
      <c r="I57" s="43">
        <f t="shared" si="14"/>
        <v>6.0978413917486832E-2</v>
      </c>
      <c r="J57" s="59">
        <f t="shared" si="15"/>
        <v>700.41978154304945</v>
      </c>
      <c r="K57" s="57">
        <v>11326062.219999999</v>
      </c>
      <c r="L57" s="43">
        <f t="shared" si="16"/>
        <v>0.12740025351215356</v>
      </c>
      <c r="M57" s="60">
        <f t="shared" si="17"/>
        <v>1463.3646892531276</v>
      </c>
      <c r="N57"/>
      <c r="O57"/>
      <c r="P57"/>
      <c r="Q57"/>
      <c r="R57"/>
      <c r="S57"/>
      <c r="T57"/>
      <c r="U57"/>
      <c r="V57"/>
      <c r="W57"/>
    </row>
    <row r="58" spans="1:23" ht="12" customHeight="1" x14ac:dyDescent="0.2">
      <c r="A58" t="s">
        <v>111</v>
      </c>
      <c r="B58" s="55" t="s">
        <v>112</v>
      </c>
      <c r="C58" s="56">
        <v>6838.1100000000006</v>
      </c>
      <c r="D58" s="57">
        <v>73008918.209999993</v>
      </c>
      <c r="E58" s="57">
        <v>4591682.8599999994</v>
      </c>
      <c r="F58" s="43">
        <f t="shared" si="12"/>
        <v>6.2892081852146647E-2</v>
      </c>
      <c r="G58" s="56">
        <f t="shared" si="13"/>
        <v>671.48420543103271</v>
      </c>
      <c r="H58" s="58">
        <v>5141042.59</v>
      </c>
      <c r="I58" s="43">
        <f t="shared" si="14"/>
        <v>7.0416638351119054E-2</v>
      </c>
      <c r="J58" s="59">
        <f t="shared" si="15"/>
        <v>751.82215407473689</v>
      </c>
      <c r="K58" s="57">
        <v>9732725.4499999993</v>
      </c>
      <c r="L58" s="43">
        <f t="shared" si="16"/>
        <v>0.1333087202032657</v>
      </c>
      <c r="M58" s="60">
        <f t="shared" si="17"/>
        <v>1423.3063595057697</v>
      </c>
      <c r="N58"/>
      <c r="O58"/>
      <c r="P58"/>
      <c r="Q58"/>
      <c r="R58"/>
      <c r="S58"/>
      <c r="T58"/>
      <c r="U58"/>
      <c r="V58"/>
      <c r="W58"/>
    </row>
    <row r="59" spans="1:23" ht="12" customHeight="1" x14ac:dyDescent="0.2">
      <c r="A59" t="s">
        <v>113</v>
      </c>
      <c r="B59" s="55" t="s">
        <v>114</v>
      </c>
      <c r="C59" s="56">
        <v>6811.31</v>
      </c>
      <c r="D59" s="57">
        <v>80572417.030000001</v>
      </c>
      <c r="E59" s="57">
        <v>4491607.3599999994</v>
      </c>
      <c r="F59" s="43">
        <f t="shared" si="12"/>
        <v>5.5746215957845881E-2</v>
      </c>
      <c r="G59" s="56">
        <f t="shared" si="13"/>
        <v>659.43370071249126</v>
      </c>
      <c r="H59" s="58">
        <v>4412626.16</v>
      </c>
      <c r="I59" s="43">
        <f t="shared" si="14"/>
        <v>5.4765964863099752E-2</v>
      </c>
      <c r="J59" s="59">
        <f t="shared" si="15"/>
        <v>647.83810456432025</v>
      </c>
      <c r="K59" s="57">
        <v>8904233.5199999996</v>
      </c>
      <c r="L59" s="43">
        <f t="shared" si="16"/>
        <v>0.11051218082094563</v>
      </c>
      <c r="M59" s="60">
        <f t="shared" si="17"/>
        <v>1307.2718052768116</v>
      </c>
      <c r="N59"/>
      <c r="O59"/>
      <c r="P59"/>
      <c r="Q59"/>
      <c r="R59"/>
      <c r="S59"/>
      <c r="T59"/>
      <c r="U59"/>
      <c r="V59"/>
      <c r="W59"/>
    </row>
    <row r="60" spans="1:23" ht="12" customHeight="1" x14ac:dyDescent="0.2">
      <c r="A60" t="s">
        <v>115</v>
      </c>
      <c r="B60" s="55" t="s">
        <v>116</v>
      </c>
      <c r="C60" s="56">
        <v>6786.91</v>
      </c>
      <c r="D60" s="57">
        <v>75293853.989999995</v>
      </c>
      <c r="E60" s="57">
        <v>4588882.6399999997</v>
      </c>
      <c r="F60" s="43">
        <f t="shared" si="12"/>
        <v>6.0946310977911464E-2</v>
      </c>
      <c r="G60" s="56">
        <f t="shared" si="13"/>
        <v>676.13724655255476</v>
      </c>
      <c r="H60" s="58">
        <v>4813122.5300000012</v>
      </c>
      <c r="I60" s="43">
        <f t="shared" si="14"/>
        <v>6.3924507445710599E-2</v>
      </c>
      <c r="J60" s="59">
        <f t="shared" si="15"/>
        <v>709.17730307312183</v>
      </c>
      <c r="K60" s="57">
        <v>9402005.1700000018</v>
      </c>
      <c r="L60" s="43">
        <f t="shared" si="16"/>
        <v>0.12487081842362208</v>
      </c>
      <c r="M60" s="60">
        <f t="shared" si="17"/>
        <v>1385.3145496256768</v>
      </c>
      <c r="N60"/>
      <c r="O60"/>
      <c r="P60"/>
      <c r="Q60"/>
      <c r="R60"/>
      <c r="S60"/>
      <c r="T60"/>
      <c r="U60"/>
      <c r="V60"/>
      <c r="W60"/>
    </row>
    <row r="61" spans="1:23" s="61" customFormat="1" ht="12" customHeight="1" x14ac:dyDescent="0.2">
      <c r="A61" t="s">
        <v>117</v>
      </c>
      <c r="B61" s="55" t="s">
        <v>118</v>
      </c>
      <c r="C61" s="56">
        <v>6760.82</v>
      </c>
      <c r="D61" s="57">
        <v>71766399.200000003</v>
      </c>
      <c r="E61" s="57">
        <v>6583618.8900000006</v>
      </c>
      <c r="F61" s="43">
        <f t="shared" si="12"/>
        <v>9.1736787178811119E-2</v>
      </c>
      <c r="G61" s="56">
        <f t="shared" si="13"/>
        <v>973.78999736718345</v>
      </c>
      <c r="H61" s="58">
        <v>4102936.09</v>
      </c>
      <c r="I61" s="43">
        <f t="shared" si="14"/>
        <v>5.7170711304127958E-2</v>
      </c>
      <c r="J61" s="59">
        <f t="shared" si="15"/>
        <v>606.86959422081941</v>
      </c>
      <c r="K61" s="57">
        <v>10686554.98</v>
      </c>
      <c r="L61" s="43">
        <f t="shared" si="16"/>
        <v>0.14890749848293908</v>
      </c>
      <c r="M61" s="60">
        <f t="shared" si="17"/>
        <v>1580.6595915880027</v>
      </c>
      <c r="N61"/>
      <c r="O61"/>
      <c r="P61"/>
      <c r="Q61"/>
      <c r="R61"/>
      <c r="S61"/>
      <c r="T61"/>
      <c r="U61"/>
      <c r="V61"/>
      <c r="W61"/>
    </row>
    <row r="62" spans="1:23" ht="12" customHeight="1" x14ac:dyDescent="0.2">
      <c r="A62" t="s">
        <v>119</v>
      </c>
      <c r="B62" s="55" t="s">
        <v>120</v>
      </c>
      <c r="C62" s="56">
        <v>6669.04</v>
      </c>
      <c r="D62" s="57">
        <v>73536979.069999993</v>
      </c>
      <c r="E62" s="57">
        <v>5541199.6400000006</v>
      </c>
      <c r="F62" s="43">
        <f t="shared" si="12"/>
        <v>7.5352560168746141E-2</v>
      </c>
      <c r="G62" s="56">
        <f t="shared" si="13"/>
        <v>830.88415124215794</v>
      </c>
      <c r="H62" s="58">
        <v>4180061.58</v>
      </c>
      <c r="I62" s="43">
        <f t="shared" si="14"/>
        <v>5.6842987471935599E-2</v>
      </c>
      <c r="J62" s="59">
        <f t="shared" si="15"/>
        <v>626.7861011479913</v>
      </c>
      <c r="K62" s="57">
        <v>9721261.2200000007</v>
      </c>
      <c r="L62" s="43">
        <f t="shared" si="16"/>
        <v>0.13219554764068175</v>
      </c>
      <c r="M62" s="60">
        <f t="shared" si="17"/>
        <v>1457.6702523901492</v>
      </c>
      <c r="N62"/>
      <c r="O62"/>
      <c r="P62"/>
      <c r="Q62"/>
      <c r="R62"/>
      <c r="S62"/>
      <c r="T62"/>
      <c r="U62"/>
      <c r="V62"/>
      <c r="W62"/>
    </row>
    <row r="63" spans="1:23" ht="12" customHeight="1" x14ac:dyDescent="0.2">
      <c r="A63" t="s">
        <v>121</v>
      </c>
      <c r="B63" s="55" t="s">
        <v>122</v>
      </c>
      <c r="C63" s="56">
        <v>6667.2099999999991</v>
      </c>
      <c r="D63" s="57">
        <v>68821766.870000005</v>
      </c>
      <c r="E63" s="57">
        <v>4833708.74</v>
      </c>
      <c r="F63" s="43">
        <f t="shared" si="12"/>
        <v>7.023517354808069E-2</v>
      </c>
      <c r="G63" s="56">
        <f t="shared" si="13"/>
        <v>724.99722372626638</v>
      </c>
      <c r="H63" s="58">
        <v>4293400.2200000007</v>
      </c>
      <c r="I63" s="43">
        <f t="shared" si="14"/>
        <v>6.2384335876031254E-2</v>
      </c>
      <c r="J63" s="59">
        <f t="shared" si="15"/>
        <v>643.95755045963767</v>
      </c>
      <c r="K63" s="57">
        <v>9127108.9600000009</v>
      </c>
      <c r="L63" s="43">
        <f t="shared" si="16"/>
        <v>0.13261950942411194</v>
      </c>
      <c r="M63" s="60">
        <f t="shared" si="17"/>
        <v>1368.9547741859042</v>
      </c>
      <c r="N63"/>
      <c r="O63"/>
      <c r="P63"/>
      <c r="Q63"/>
      <c r="R63"/>
      <c r="S63"/>
      <c r="T63"/>
      <c r="U63"/>
      <c r="V63"/>
      <c r="W63"/>
    </row>
    <row r="64" spans="1:23" ht="12" customHeight="1" x14ac:dyDescent="0.2">
      <c r="A64" t="s">
        <v>123</v>
      </c>
      <c r="B64" s="55" t="s">
        <v>124</v>
      </c>
      <c r="C64" s="56">
        <v>6643.17</v>
      </c>
      <c r="D64" s="57">
        <v>69414073.329999998</v>
      </c>
      <c r="E64" s="57">
        <v>3924978.6600000006</v>
      </c>
      <c r="F64" s="43">
        <f t="shared" si="12"/>
        <v>5.6544422070440116E-2</v>
      </c>
      <c r="G64" s="56">
        <f t="shared" si="13"/>
        <v>590.82917643233588</v>
      </c>
      <c r="H64" s="58">
        <v>4228024.1800000006</v>
      </c>
      <c r="I64" s="43">
        <f t="shared" si="14"/>
        <v>6.0910186899703164E-2</v>
      </c>
      <c r="J64" s="59">
        <f t="shared" si="15"/>
        <v>636.44678368911241</v>
      </c>
      <c r="K64" s="57">
        <v>8153002.8400000017</v>
      </c>
      <c r="L64" s="43">
        <f t="shared" si="16"/>
        <v>0.11745460897014329</v>
      </c>
      <c r="M64" s="60">
        <f t="shared" si="17"/>
        <v>1227.2759601214482</v>
      </c>
      <c r="N64"/>
      <c r="O64"/>
      <c r="P64"/>
      <c r="Q64"/>
      <c r="R64"/>
      <c r="S64"/>
      <c r="T64"/>
      <c r="U64"/>
      <c r="V64"/>
      <c r="W64"/>
    </row>
    <row r="65" spans="1:23" ht="12" customHeight="1" x14ac:dyDescent="0.2">
      <c r="A65" t="s">
        <v>125</v>
      </c>
      <c r="B65" s="55" t="s">
        <v>126</v>
      </c>
      <c r="C65" s="56">
        <v>6013.880000000001</v>
      </c>
      <c r="D65" s="57">
        <v>70558504.670000002</v>
      </c>
      <c r="E65" s="57">
        <v>5212904.32</v>
      </c>
      <c r="F65" s="43">
        <f t="shared" si="12"/>
        <v>7.388059517956902E-2</v>
      </c>
      <c r="G65" s="56">
        <f t="shared" si="13"/>
        <v>866.81216120042291</v>
      </c>
      <c r="H65" s="58">
        <v>3848777.6300000008</v>
      </c>
      <c r="I65" s="43">
        <f t="shared" si="14"/>
        <v>5.4547324209896705E-2</v>
      </c>
      <c r="J65" s="59">
        <f t="shared" si="15"/>
        <v>639.98244560915748</v>
      </c>
      <c r="K65" s="57">
        <v>9061681.9500000011</v>
      </c>
      <c r="L65" s="43">
        <f t="shared" si="16"/>
        <v>0.12842791938946571</v>
      </c>
      <c r="M65" s="60">
        <f t="shared" si="17"/>
        <v>1506.7946068095805</v>
      </c>
      <c r="N65"/>
      <c r="O65"/>
      <c r="P65"/>
      <c r="Q65"/>
      <c r="R65"/>
      <c r="S65"/>
      <c r="T65"/>
      <c r="U65"/>
      <c r="V65"/>
      <c r="W65"/>
    </row>
    <row r="66" spans="1:23" ht="12" customHeight="1" x14ac:dyDescent="0.2">
      <c r="A66" t="s">
        <v>127</v>
      </c>
      <c r="B66" s="55" t="s">
        <v>128</v>
      </c>
      <c r="C66" s="56">
        <v>5956.94</v>
      </c>
      <c r="D66" s="57">
        <v>70291960.180000007</v>
      </c>
      <c r="E66" s="57">
        <v>4792611.1399999997</v>
      </c>
      <c r="F66" s="43">
        <f t="shared" si="12"/>
        <v>6.8181497965447674E-2</v>
      </c>
      <c r="G66" s="56">
        <f t="shared" si="13"/>
        <v>804.54245636182338</v>
      </c>
      <c r="H66" s="58">
        <v>3771844.2800000003</v>
      </c>
      <c r="I66" s="43">
        <f t="shared" si="14"/>
        <v>5.3659682705408371E-2</v>
      </c>
      <c r="J66" s="59">
        <f t="shared" si="15"/>
        <v>633.18487008430509</v>
      </c>
      <c r="K66" s="57">
        <v>8564455.4199999999</v>
      </c>
      <c r="L66" s="43">
        <f t="shared" si="16"/>
        <v>0.12184118067085604</v>
      </c>
      <c r="M66" s="60">
        <f t="shared" si="17"/>
        <v>1437.7273264461285</v>
      </c>
      <c r="N66"/>
      <c r="O66"/>
      <c r="P66"/>
      <c r="Q66"/>
      <c r="R66"/>
      <c r="S66"/>
      <c r="T66"/>
      <c r="U66"/>
      <c r="V66"/>
      <c r="W66"/>
    </row>
    <row r="67" spans="1:23" ht="12" customHeight="1" x14ac:dyDescent="0.2">
      <c r="A67" t="s">
        <v>129</v>
      </c>
      <c r="B67" s="55" t="s">
        <v>130</v>
      </c>
      <c r="C67" s="56">
        <v>5901.82</v>
      </c>
      <c r="D67" s="57">
        <v>61092157.640000001</v>
      </c>
      <c r="E67" s="57">
        <v>3664199.32</v>
      </c>
      <c r="F67" s="43">
        <f t="shared" si="12"/>
        <v>5.9978227346170379E-2</v>
      </c>
      <c r="G67" s="56">
        <f t="shared" si="13"/>
        <v>620.85921292076</v>
      </c>
      <c r="H67" s="58">
        <v>3770356.3299999991</v>
      </c>
      <c r="I67" s="43">
        <f t="shared" si="14"/>
        <v>6.1715880984556416E-2</v>
      </c>
      <c r="J67" s="59">
        <f t="shared" si="15"/>
        <v>638.84637789698763</v>
      </c>
      <c r="K67" s="57">
        <v>7434555.6499999985</v>
      </c>
      <c r="L67" s="43">
        <f t="shared" si="16"/>
        <v>0.12169410833072679</v>
      </c>
      <c r="M67" s="60">
        <f t="shared" si="17"/>
        <v>1259.7055908177476</v>
      </c>
      <c r="N67"/>
      <c r="O67"/>
      <c r="P67"/>
      <c r="Q67"/>
      <c r="R67"/>
      <c r="S67"/>
      <c r="T67"/>
      <c r="U67"/>
      <c r="V67"/>
      <c r="W67"/>
    </row>
    <row r="68" spans="1:23" s="61" customFormat="1" ht="12" customHeight="1" x14ac:dyDescent="0.2">
      <c r="A68" t="s">
        <v>131</v>
      </c>
      <c r="B68" s="55" t="s">
        <v>132</v>
      </c>
      <c r="C68" s="56">
        <v>5781.4700000000021</v>
      </c>
      <c r="D68" s="57">
        <v>60189717.579999998</v>
      </c>
      <c r="E68" s="57">
        <v>3786721.919999999</v>
      </c>
      <c r="F68" s="43">
        <f t="shared" si="12"/>
        <v>6.291310330484523E-2</v>
      </c>
      <c r="G68" s="56">
        <f t="shared" si="13"/>
        <v>654.97562384652997</v>
      </c>
      <c r="H68" s="58">
        <v>3261356.6499999994</v>
      </c>
      <c r="I68" s="43">
        <f t="shared" si="14"/>
        <v>5.4184614600745223E-2</v>
      </c>
      <c r="J68" s="59">
        <f t="shared" si="15"/>
        <v>564.1050891901192</v>
      </c>
      <c r="K68" s="57">
        <v>7048078.5699999984</v>
      </c>
      <c r="L68" s="43">
        <f t="shared" si="16"/>
        <v>0.11709771790559045</v>
      </c>
      <c r="M68" s="60">
        <f t="shared" si="17"/>
        <v>1219.0807130366491</v>
      </c>
      <c r="N68"/>
      <c r="O68"/>
      <c r="P68"/>
      <c r="Q68"/>
      <c r="R68"/>
      <c r="S68"/>
      <c r="T68"/>
      <c r="U68"/>
      <c r="V68"/>
      <c r="W68"/>
    </row>
    <row r="69" spans="1:23" ht="12" customHeight="1" x14ac:dyDescent="0.2">
      <c r="A69" t="s">
        <v>133</v>
      </c>
      <c r="B69" s="55" t="s">
        <v>134</v>
      </c>
      <c r="C69" s="56">
        <v>5660.2500000000009</v>
      </c>
      <c r="D69" s="57">
        <v>57543208.729999997</v>
      </c>
      <c r="E69" s="57">
        <v>4385673.8499999996</v>
      </c>
      <c r="F69" s="43">
        <f t="shared" si="12"/>
        <v>7.6215316225727608E-2</v>
      </c>
      <c r="G69" s="56">
        <f t="shared" si="13"/>
        <v>774.81981361247279</v>
      </c>
      <c r="H69" s="58">
        <v>3292569.1100000003</v>
      </c>
      <c r="I69" s="43">
        <f t="shared" si="14"/>
        <v>5.7219073851949243E-2</v>
      </c>
      <c r="J69" s="59">
        <f t="shared" si="15"/>
        <v>581.70029769003133</v>
      </c>
      <c r="K69" s="57">
        <v>7678242.96</v>
      </c>
      <c r="L69" s="43">
        <f t="shared" si="16"/>
        <v>0.13343439007767685</v>
      </c>
      <c r="M69" s="60">
        <f t="shared" si="17"/>
        <v>1356.5201113025041</v>
      </c>
      <c r="N69"/>
      <c r="O69"/>
      <c r="P69"/>
      <c r="Q69"/>
      <c r="R69"/>
      <c r="S69"/>
      <c r="T69"/>
      <c r="U69"/>
      <c r="V69"/>
      <c r="W69"/>
    </row>
    <row r="70" spans="1:23" ht="12" customHeight="1" x14ac:dyDescent="0.2">
      <c r="A70" t="s">
        <v>135</v>
      </c>
      <c r="B70" s="55" t="s">
        <v>136</v>
      </c>
      <c r="C70" s="56">
        <v>5626.7999999999993</v>
      </c>
      <c r="D70" s="57">
        <v>59374151.329999998</v>
      </c>
      <c r="E70" s="57">
        <v>4235041.5200000005</v>
      </c>
      <c r="F70" s="43">
        <f t="shared" si="12"/>
        <v>7.1328034593063055E-2</v>
      </c>
      <c r="G70" s="56">
        <f t="shared" si="13"/>
        <v>752.65542048766633</v>
      </c>
      <c r="H70" s="58">
        <v>3530375.3700000006</v>
      </c>
      <c r="I70" s="43">
        <f t="shared" si="14"/>
        <v>5.945980348212921E-2</v>
      </c>
      <c r="J70" s="59">
        <f t="shared" si="15"/>
        <v>627.42151311580312</v>
      </c>
      <c r="K70" s="57">
        <v>7765416.8900000006</v>
      </c>
      <c r="L70" s="43">
        <f t="shared" si="16"/>
        <v>0.13078783807519226</v>
      </c>
      <c r="M70" s="60">
        <f t="shared" si="17"/>
        <v>1380.0769336034693</v>
      </c>
      <c r="N70"/>
      <c r="O70"/>
      <c r="P70"/>
      <c r="Q70"/>
      <c r="R70"/>
      <c r="S70"/>
      <c r="T70"/>
      <c r="U70"/>
      <c r="V70"/>
      <c r="W70"/>
    </row>
    <row r="71" spans="1:23" ht="12" customHeight="1" x14ac:dyDescent="0.2">
      <c r="A71" t="s">
        <v>137</v>
      </c>
      <c r="B71" s="55" t="s">
        <v>138</v>
      </c>
      <c r="C71" s="56">
        <v>5430.7700000000013</v>
      </c>
      <c r="D71" s="57">
        <v>59695353.030000001</v>
      </c>
      <c r="E71" s="57">
        <v>4681937.24</v>
      </c>
      <c r="F71" s="43">
        <f t="shared" si="12"/>
        <v>7.8430514308996294E-2</v>
      </c>
      <c r="G71" s="56">
        <f t="shared" si="13"/>
        <v>862.11296740609509</v>
      </c>
      <c r="H71" s="58">
        <v>4424376.59</v>
      </c>
      <c r="I71" s="43">
        <f t="shared" si="14"/>
        <v>7.411592972365072E-2</v>
      </c>
      <c r="J71" s="59">
        <f t="shared" si="15"/>
        <v>814.68679211235212</v>
      </c>
      <c r="K71" s="57">
        <v>9106313.8300000001</v>
      </c>
      <c r="L71" s="43">
        <f t="shared" si="16"/>
        <v>0.152546444032647</v>
      </c>
      <c r="M71" s="60">
        <f t="shared" si="17"/>
        <v>1676.7997595184472</v>
      </c>
      <c r="N71"/>
      <c r="O71"/>
      <c r="P71"/>
      <c r="Q71"/>
      <c r="R71"/>
      <c r="S71"/>
      <c r="T71"/>
      <c r="U71"/>
      <c r="V71"/>
      <c r="W71"/>
    </row>
    <row r="72" spans="1:23" ht="12" customHeight="1" x14ac:dyDescent="0.2">
      <c r="A72" t="s">
        <v>139</v>
      </c>
      <c r="B72" s="55" t="s">
        <v>140</v>
      </c>
      <c r="C72" s="56">
        <v>5373.1699999999992</v>
      </c>
      <c r="D72" s="57">
        <v>62200655.280000001</v>
      </c>
      <c r="E72" s="57">
        <v>4235795.0200000005</v>
      </c>
      <c r="F72" s="43">
        <f t="shared" si="12"/>
        <v>6.8098880967287459E-2</v>
      </c>
      <c r="G72" s="56">
        <f t="shared" si="13"/>
        <v>788.32328402042015</v>
      </c>
      <c r="H72" s="58">
        <v>3897177.4799999995</v>
      </c>
      <c r="I72" s="43">
        <f t="shared" si="14"/>
        <v>6.2654926422505031E-2</v>
      </c>
      <c r="J72" s="59">
        <f t="shared" si="15"/>
        <v>725.30321579253962</v>
      </c>
      <c r="K72" s="57">
        <v>8132972.5</v>
      </c>
      <c r="L72" s="43">
        <f t="shared" si="16"/>
        <v>0.1307538073897925</v>
      </c>
      <c r="M72" s="60">
        <f t="shared" si="17"/>
        <v>1513.6264998129598</v>
      </c>
      <c r="N72"/>
      <c r="O72"/>
      <c r="P72"/>
      <c r="Q72"/>
      <c r="R72"/>
      <c r="S72"/>
      <c r="T72"/>
      <c r="U72"/>
      <c r="V72"/>
      <c r="W72"/>
    </row>
    <row r="73" spans="1:23" s="61" customFormat="1" ht="12" customHeight="1" x14ac:dyDescent="0.2">
      <c r="A73" t="s">
        <v>141</v>
      </c>
      <c r="B73" s="55" t="s">
        <v>142</v>
      </c>
      <c r="C73" s="56">
        <v>5327.78</v>
      </c>
      <c r="D73" s="57">
        <v>48325305.729999997</v>
      </c>
      <c r="E73" s="57">
        <v>2506728.64</v>
      </c>
      <c r="F73" s="43">
        <f t="shared" si="12"/>
        <v>5.187196650147298E-2</v>
      </c>
      <c r="G73" s="56">
        <f t="shared" si="13"/>
        <v>470.5015297178187</v>
      </c>
      <c r="H73" s="58">
        <v>1454205.96</v>
      </c>
      <c r="I73" s="43">
        <f t="shared" si="14"/>
        <v>3.0092017795497143E-2</v>
      </c>
      <c r="J73" s="59">
        <f t="shared" si="15"/>
        <v>272.94782442217962</v>
      </c>
      <c r="K73" s="57">
        <v>3960934.6</v>
      </c>
      <c r="L73" s="43">
        <f t="shared" si="16"/>
        <v>8.1963984296970119E-2</v>
      </c>
      <c r="M73" s="60">
        <f t="shared" si="17"/>
        <v>743.44935413999838</v>
      </c>
      <c r="N73"/>
      <c r="O73"/>
      <c r="P73"/>
      <c r="Q73"/>
      <c r="R73"/>
      <c r="S73"/>
      <c r="T73"/>
      <c r="U73"/>
      <c r="V73"/>
      <c r="W73"/>
    </row>
    <row r="74" spans="1:23" ht="12" customHeight="1" x14ac:dyDescent="0.2">
      <c r="A74">
        <f>COUNTA(A46:A73)</f>
        <v>28</v>
      </c>
      <c r="B74" s="62" t="s">
        <v>143</v>
      </c>
      <c r="C74" s="47">
        <f>SUM(C46:C73)</f>
        <v>204978.49</v>
      </c>
      <c r="D74" s="48">
        <f>SUM(D46:D73)</f>
        <v>2239234023.4699998</v>
      </c>
      <c r="E74" s="48">
        <f>SUM(E46:E73)</f>
        <v>152224816.5</v>
      </c>
      <c r="F74" s="49">
        <f t="shared" si="12"/>
        <v>6.7980753643653025E-2</v>
      </c>
      <c r="G74" s="47">
        <f t="shared" si="13"/>
        <v>742.63800313876845</v>
      </c>
      <c r="H74" s="48">
        <f>SUM(H46:H73)</f>
        <v>130710520.17000002</v>
      </c>
      <c r="I74" s="49">
        <f t="shared" si="14"/>
        <v>5.8372871615913625E-2</v>
      </c>
      <c r="J74" s="47">
        <f t="shared" si="15"/>
        <v>637.67920316907407</v>
      </c>
      <c r="K74" s="48">
        <f>SUM(K46:K73)</f>
        <v>282935336.67000002</v>
      </c>
      <c r="L74" s="49">
        <f t="shared" si="16"/>
        <v>0.12635362525956664</v>
      </c>
      <c r="M74" s="51">
        <f t="shared" si="17"/>
        <v>1380.3172063078425</v>
      </c>
      <c r="N74"/>
      <c r="O74"/>
      <c r="P74"/>
      <c r="Q74"/>
      <c r="R74"/>
      <c r="S74"/>
      <c r="T74"/>
      <c r="U74"/>
      <c r="V74"/>
      <c r="W74"/>
    </row>
    <row r="75" spans="1:23" ht="4.5" customHeight="1" x14ac:dyDescent="0.2">
      <c r="A75" s="45"/>
      <c r="B75" s="46"/>
      <c r="C75" s="47"/>
      <c r="D75" s="48"/>
      <c r="E75" s="52"/>
      <c r="F75" s="49"/>
      <c r="G75" s="50"/>
      <c r="H75" s="52"/>
      <c r="I75" s="49"/>
      <c r="J75" s="50"/>
      <c r="K75" s="52"/>
      <c r="L75" s="49"/>
      <c r="M75" s="53"/>
    </row>
    <row r="76" spans="1:23" ht="12.75" x14ac:dyDescent="0.2">
      <c r="A76"/>
      <c r="B76" s="63" t="s">
        <v>144</v>
      </c>
      <c r="D76" s="56"/>
      <c r="E76" s="56"/>
      <c r="F76" s="43"/>
      <c r="G76" s="56"/>
      <c r="H76" s="56"/>
      <c r="I76" s="43"/>
      <c r="J76" s="56"/>
      <c r="K76" s="56"/>
      <c r="L76" s="43"/>
      <c r="M76" s="60"/>
      <c r="N76"/>
      <c r="O76"/>
      <c r="P76"/>
      <c r="Q76"/>
      <c r="R76"/>
      <c r="S76"/>
      <c r="T76"/>
      <c r="U76"/>
      <c r="V76"/>
      <c r="W76"/>
    </row>
    <row r="77" spans="1:23" ht="4.5" customHeight="1" x14ac:dyDescent="0.2">
      <c r="A77" s="45"/>
      <c r="B77" s="46"/>
      <c r="C77" s="47"/>
      <c r="D77" s="48"/>
      <c r="E77" s="52"/>
      <c r="F77" s="49"/>
      <c r="G77" s="50"/>
      <c r="H77" s="52"/>
      <c r="I77" s="49"/>
      <c r="J77" s="50"/>
      <c r="K77" s="52"/>
      <c r="L77" s="49"/>
      <c r="M77" s="53"/>
    </row>
    <row r="78" spans="1:23" ht="12" customHeight="1" x14ac:dyDescent="0.2">
      <c r="A78" t="s">
        <v>145</v>
      </c>
      <c r="B78" s="55" t="s">
        <v>146</v>
      </c>
      <c r="C78" s="56">
        <v>4980.47</v>
      </c>
      <c r="D78" s="57">
        <v>50139514.560000002</v>
      </c>
      <c r="E78" s="57">
        <v>3620711.2100000004</v>
      </c>
      <c r="F78" s="43">
        <f>E78/D78</f>
        <v>7.2212729655913133E-2</v>
      </c>
      <c r="G78" s="56">
        <f>E78/C78</f>
        <v>726.98183303985377</v>
      </c>
      <c r="H78" s="58">
        <v>3153047.9199999995</v>
      </c>
      <c r="I78" s="43">
        <f>H78/D78</f>
        <v>6.2885489571839995E-2</v>
      </c>
      <c r="J78" s="59">
        <f>H78/C78</f>
        <v>633.08240386951422</v>
      </c>
      <c r="K78" s="57">
        <v>6773759.1299999999</v>
      </c>
      <c r="L78" s="43">
        <f>K78/D78</f>
        <v>0.13509821922775311</v>
      </c>
      <c r="M78" s="60">
        <f>K78/C78</f>
        <v>1360.064236909368</v>
      </c>
      <c r="N78"/>
      <c r="O78"/>
      <c r="P78"/>
      <c r="Q78"/>
      <c r="R78"/>
      <c r="S78"/>
      <c r="T78"/>
      <c r="U78"/>
      <c r="V78"/>
      <c r="W78"/>
    </row>
    <row r="79" spans="1:23" ht="12" customHeight="1" x14ac:dyDescent="0.2">
      <c r="A79" t="s">
        <v>147</v>
      </c>
      <c r="B79" s="55" t="s">
        <v>148</v>
      </c>
      <c r="C79" s="56">
        <v>4972.21</v>
      </c>
      <c r="D79" s="57">
        <v>53862465.700000003</v>
      </c>
      <c r="E79" s="57">
        <v>4212037.2699999996</v>
      </c>
      <c r="F79" s="43">
        <f>E79/D79</f>
        <v>7.8199859870135863E-2</v>
      </c>
      <c r="G79" s="56">
        <f>E79/C79</f>
        <v>847.11572318948708</v>
      </c>
      <c r="H79" s="58">
        <v>3235258.7599999993</v>
      </c>
      <c r="I79" s="43">
        <f>H79/D79</f>
        <v>6.0065181160096785E-2</v>
      </c>
      <c r="J79" s="59">
        <f>H79/C79</f>
        <v>650.66816566476462</v>
      </c>
      <c r="K79" s="57">
        <v>7447296.0299999993</v>
      </c>
      <c r="L79" s="43">
        <f>K79/D79</f>
        <v>0.13826504103023265</v>
      </c>
      <c r="M79" s="60">
        <f>K79/C79</f>
        <v>1497.7838888542517</v>
      </c>
      <c r="N79"/>
      <c r="O79"/>
      <c r="P79"/>
      <c r="Q79"/>
      <c r="R79"/>
      <c r="S79"/>
      <c r="T79"/>
      <c r="U79"/>
      <c r="V79"/>
      <c r="W79"/>
    </row>
    <row r="80" spans="1:23" s="61" customFormat="1" ht="12" customHeight="1" x14ac:dyDescent="0.2">
      <c r="A80" t="s">
        <v>149</v>
      </c>
      <c r="B80" s="55" t="s">
        <v>150</v>
      </c>
      <c r="C80" s="56">
        <v>4763.2099999999991</v>
      </c>
      <c r="D80" s="57">
        <v>55421946.719999999</v>
      </c>
      <c r="E80" s="57">
        <v>3895774.8700000006</v>
      </c>
      <c r="F80" s="43">
        <f>E80/D80</f>
        <v>7.0292999444462684E-2</v>
      </c>
      <c r="G80" s="56">
        <f>E80/C80</f>
        <v>817.88853945133667</v>
      </c>
      <c r="H80" s="58">
        <v>3200005.2500000005</v>
      </c>
      <c r="I80" s="43">
        <f>H80/D80</f>
        <v>5.7738954320152407E-2</v>
      </c>
      <c r="J80" s="59">
        <f>H80/C80</f>
        <v>671.81695747195715</v>
      </c>
      <c r="K80" s="57">
        <v>7095780.120000001</v>
      </c>
      <c r="L80" s="43">
        <f>K80/D80</f>
        <v>0.1280319537646151</v>
      </c>
      <c r="M80" s="60">
        <f>K80/C80</f>
        <v>1489.7054969232938</v>
      </c>
      <c r="N80"/>
      <c r="O80"/>
      <c r="P80"/>
      <c r="Q80"/>
      <c r="R80"/>
      <c r="S80"/>
      <c r="T80"/>
      <c r="U80"/>
      <c r="V80"/>
      <c r="W80"/>
    </row>
    <row r="81" spans="1:23" s="61" customFormat="1" ht="12" customHeight="1" x14ac:dyDescent="0.2">
      <c r="A81" t="s">
        <v>151</v>
      </c>
      <c r="B81" s="55" t="s">
        <v>152</v>
      </c>
      <c r="C81" s="56">
        <v>4525.51</v>
      </c>
      <c r="D81" s="57">
        <v>48870136.530000001</v>
      </c>
      <c r="E81" s="57">
        <v>2840130.9699999997</v>
      </c>
      <c r="F81" s="43">
        <f>E81/D81</f>
        <v>5.811587958745569E-2</v>
      </c>
      <c r="G81" s="56">
        <f>E81/C81</f>
        <v>627.58251998117328</v>
      </c>
      <c r="H81" s="58">
        <v>2597846.7199999997</v>
      </c>
      <c r="I81" s="43">
        <f>H81/D81</f>
        <v>5.3158163747000275E-2</v>
      </c>
      <c r="J81" s="59">
        <f>H81/C81</f>
        <v>574.04507337294569</v>
      </c>
      <c r="K81" s="57">
        <v>5437977.6899999995</v>
      </c>
      <c r="L81" s="43">
        <f>K81/D81</f>
        <v>0.11127404333445597</v>
      </c>
      <c r="M81" s="60">
        <f>K81/C81</f>
        <v>1201.627593354119</v>
      </c>
      <c r="N81"/>
      <c r="O81"/>
      <c r="P81"/>
      <c r="Q81"/>
      <c r="R81"/>
      <c r="S81"/>
      <c r="T81"/>
      <c r="U81"/>
      <c r="V81"/>
      <c r="W81"/>
    </row>
    <row r="82" spans="1:23" ht="12" customHeight="1" x14ac:dyDescent="0.2">
      <c r="A82" t="s">
        <v>153</v>
      </c>
      <c r="B82" s="55" t="s">
        <v>154</v>
      </c>
      <c r="C82" s="56">
        <v>4402.88</v>
      </c>
      <c r="D82" s="57">
        <v>49346221.25</v>
      </c>
      <c r="E82" s="57">
        <v>3659210.93</v>
      </c>
      <c r="F82" s="43">
        <f>E82/D82</f>
        <v>7.4153822467206643E-2</v>
      </c>
      <c r="G82" s="56">
        <f>E82/C82</f>
        <v>831.09485836543354</v>
      </c>
      <c r="H82" s="58">
        <v>3402603.51</v>
      </c>
      <c r="I82" s="43">
        <f>H82/D82</f>
        <v>6.8953679203957285E-2</v>
      </c>
      <c r="J82" s="59">
        <f>H82/C82</f>
        <v>772.81313821862045</v>
      </c>
      <c r="K82" s="57">
        <v>7061814.4399999995</v>
      </c>
      <c r="L82" s="43">
        <f>K82/D82</f>
        <v>0.14310750167116393</v>
      </c>
      <c r="M82" s="60">
        <f>K82/C82</f>
        <v>1603.907996584054</v>
      </c>
      <c r="N82"/>
      <c r="O82"/>
      <c r="P82"/>
      <c r="Q82"/>
      <c r="R82"/>
      <c r="S82"/>
      <c r="T82"/>
      <c r="U82"/>
      <c r="V82"/>
      <c r="W82"/>
    </row>
    <row r="83" spans="1:23" ht="12.75" x14ac:dyDescent="0.2">
      <c r="A83"/>
      <c r="B83" s="63" t="s">
        <v>155</v>
      </c>
      <c r="D83" s="57"/>
      <c r="E83" s="57"/>
      <c r="F83" s="43"/>
      <c r="G83" s="56"/>
      <c r="H83" s="57"/>
      <c r="I83" s="43"/>
      <c r="J83" s="56"/>
      <c r="K83" s="57"/>
      <c r="L83" s="43"/>
      <c r="M83" s="60"/>
      <c r="N83"/>
      <c r="O83"/>
      <c r="P83"/>
      <c r="Q83"/>
      <c r="R83"/>
      <c r="S83"/>
      <c r="T83"/>
      <c r="U83"/>
      <c r="V83"/>
      <c r="W83"/>
    </row>
    <row r="84" spans="1:23" ht="4.5" customHeight="1" x14ac:dyDescent="0.2">
      <c r="A84" s="45"/>
      <c r="B84" s="46"/>
      <c r="C84" s="47"/>
      <c r="D84" s="48"/>
      <c r="E84" s="52"/>
      <c r="F84" s="49"/>
      <c r="G84" s="50"/>
      <c r="H84" s="52"/>
      <c r="I84" s="49"/>
      <c r="J84" s="50"/>
      <c r="K84" s="52"/>
      <c r="L84" s="49"/>
      <c r="M84" s="53"/>
    </row>
    <row r="85" spans="1:23" ht="12" customHeight="1" x14ac:dyDescent="0.2">
      <c r="A85" t="s">
        <v>156</v>
      </c>
      <c r="B85" s="55" t="s">
        <v>157</v>
      </c>
      <c r="C85" s="56">
        <v>4379.58</v>
      </c>
      <c r="D85" s="57">
        <v>51198668.009999998</v>
      </c>
      <c r="E85" s="57">
        <v>3026541.7699999996</v>
      </c>
      <c r="F85" s="43">
        <f t="shared" ref="F85:F110" si="18">E85/D85</f>
        <v>5.9113681813145275E-2</v>
      </c>
      <c r="G85" s="56">
        <f t="shared" ref="G85:G110" si="19">E85/C85</f>
        <v>691.0575374807629</v>
      </c>
      <c r="H85" s="58">
        <v>2691050.8100000005</v>
      </c>
      <c r="I85" s="43">
        <f t="shared" ref="I85:I110" si="20">H85/D85</f>
        <v>5.2560953528603342E-2</v>
      </c>
      <c r="J85" s="59">
        <f t="shared" ref="J85:J110" si="21">H85/C85</f>
        <v>614.45408235492914</v>
      </c>
      <c r="K85" s="57">
        <v>5717592.5800000001</v>
      </c>
      <c r="L85" s="43">
        <f t="shared" ref="L85:L110" si="22">K85/D85</f>
        <v>0.11167463534174861</v>
      </c>
      <c r="M85" s="60">
        <f t="shared" ref="M85:M110" si="23">K85/C85</f>
        <v>1305.511619835692</v>
      </c>
      <c r="N85"/>
      <c r="O85"/>
      <c r="P85"/>
      <c r="Q85"/>
      <c r="R85"/>
      <c r="S85"/>
      <c r="T85"/>
      <c r="U85"/>
      <c r="V85"/>
      <c r="W85"/>
    </row>
    <row r="86" spans="1:23" ht="12" customHeight="1" x14ac:dyDescent="0.2">
      <c r="A86" t="s">
        <v>158</v>
      </c>
      <c r="B86" s="55" t="s">
        <v>159</v>
      </c>
      <c r="C86" s="56">
        <v>4286.3500000000004</v>
      </c>
      <c r="D86" s="57">
        <v>50608353.079999998</v>
      </c>
      <c r="E86" s="57">
        <v>4372624.08</v>
      </c>
      <c r="F86" s="43">
        <f t="shared" si="18"/>
        <v>8.640123248207468E-2</v>
      </c>
      <c r="G86" s="56">
        <f t="shared" si="19"/>
        <v>1020.1276330677615</v>
      </c>
      <c r="H86" s="58">
        <v>3045977.0900000003</v>
      </c>
      <c r="I86" s="43">
        <f t="shared" si="20"/>
        <v>6.0187239944066571E-2</v>
      </c>
      <c r="J86" s="59">
        <f t="shared" si="21"/>
        <v>710.62257865083347</v>
      </c>
      <c r="K86" s="57">
        <v>7418601.1699999999</v>
      </c>
      <c r="L86" s="43">
        <f t="shared" si="22"/>
        <v>0.14658847242614123</v>
      </c>
      <c r="M86" s="60">
        <f t="shared" si="23"/>
        <v>1730.750211718595</v>
      </c>
      <c r="N86"/>
      <c r="O86"/>
      <c r="P86"/>
      <c r="Q86"/>
      <c r="R86"/>
      <c r="S86"/>
      <c r="T86"/>
      <c r="U86"/>
      <c r="V86"/>
      <c r="W86"/>
    </row>
    <row r="87" spans="1:23" ht="12" customHeight="1" x14ac:dyDescent="0.2">
      <c r="A87" t="s">
        <v>160</v>
      </c>
      <c r="B87" s="55" t="s">
        <v>161</v>
      </c>
      <c r="C87" s="56">
        <v>4279.5499999999993</v>
      </c>
      <c r="D87" s="57">
        <v>43787288.780000001</v>
      </c>
      <c r="E87" s="57">
        <v>2790253.12</v>
      </c>
      <c r="F87" s="43">
        <f t="shared" si="18"/>
        <v>6.3722902187870967E-2</v>
      </c>
      <c r="G87" s="56">
        <f t="shared" si="19"/>
        <v>651.99685013611258</v>
      </c>
      <c r="H87" s="58">
        <v>2253286.0499999993</v>
      </c>
      <c r="I87" s="43">
        <f t="shared" si="20"/>
        <v>5.1459821166849586E-2</v>
      </c>
      <c r="J87" s="59">
        <f t="shared" si="21"/>
        <v>526.52406210933384</v>
      </c>
      <c r="K87" s="57">
        <v>5043539.17</v>
      </c>
      <c r="L87" s="43">
        <f t="shared" si="22"/>
        <v>0.11518272335472056</v>
      </c>
      <c r="M87" s="60">
        <f t="shared" si="23"/>
        <v>1178.5209122454467</v>
      </c>
      <c r="N87"/>
      <c r="O87"/>
      <c r="P87"/>
      <c r="Q87"/>
      <c r="R87"/>
      <c r="S87"/>
      <c r="T87"/>
      <c r="U87"/>
      <c r="V87"/>
      <c r="W87"/>
    </row>
    <row r="88" spans="1:23" ht="12" customHeight="1" x14ac:dyDescent="0.2">
      <c r="A88" t="s">
        <v>162</v>
      </c>
      <c r="B88" s="55" t="s">
        <v>163</v>
      </c>
      <c r="C88" s="56">
        <v>4267.37</v>
      </c>
      <c r="D88" s="57">
        <v>50070414.960000001</v>
      </c>
      <c r="E88" s="57">
        <v>2944584.1800000006</v>
      </c>
      <c r="F88" s="43">
        <f t="shared" si="18"/>
        <v>5.880886312510801E-2</v>
      </c>
      <c r="G88" s="56">
        <f t="shared" si="19"/>
        <v>690.02317118037593</v>
      </c>
      <c r="H88" s="58">
        <v>3176776.0999999996</v>
      </c>
      <c r="I88" s="43">
        <f t="shared" si="20"/>
        <v>6.3446170808407448E-2</v>
      </c>
      <c r="J88" s="59">
        <f t="shared" si="21"/>
        <v>744.4341831151271</v>
      </c>
      <c r="K88" s="57">
        <v>6121360.2800000003</v>
      </c>
      <c r="L88" s="43">
        <f t="shared" si="22"/>
        <v>0.12225503393351546</v>
      </c>
      <c r="M88" s="60">
        <f t="shared" si="23"/>
        <v>1434.4573542955029</v>
      </c>
      <c r="N88"/>
      <c r="O88"/>
      <c r="P88"/>
      <c r="Q88"/>
      <c r="R88"/>
      <c r="S88"/>
      <c r="T88"/>
      <c r="U88"/>
      <c r="V88"/>
      <c r="W88"/>
    </row>
    <row r="89" spans="1:23" ht="12" customHeight="1" x14ac:dyDescent="0.2">
      <c r="A89" t="s">
        <v>164</v>
      </c>
      <c r="B89" s="55" t="s">
        <v>165</v>
      </c>
      <c r="C89" s="56">
        <v>4238.8999999999996</v>
      </c>
      <c r="D89" s="57">
        <v>49212541.060000002</v>
      </c>
      <c r="E89" s="57">
        <v>3817492.6799999997</v>
      </c>
      <c r="F89" s="43">
        <f t="shared" si="18"/>
        <v>7.7571541679705328E-2</v>
      </c>
      <c r="G89" s="56">
        <f t="shared" si="19"/>
        <v>900.58568968364432</v>
      </c>
      <c r="H89" s="58">
        <v>3208804.2600000002</v>
      </c>
      <c r="I89" s="43">
        <f t="shared" si="20"/>
        <v>6.5202978567756156E-2</v>
      </c>
      <c r="J89" s="59">
        <f t="shared" si="21"/>
        <v>756.98984642242101</v>
      </c>
      <c r="K89" s="57">
        <v>7026296.9399999995</v>
      </c>
      <c r="L89" s="43">
        <f t="shared" si="22"/>
        <v>0.14277452024746148</v>
      </c>
      <c r="M89" s="60">
        <f t="shared" si="23"/>
        <v>1657.5755361060653</v>
      </c>
      <c r="N89"/>
      <c r="O89"/>
      <c r="P89"/>
      <c r="Q89"/>
      <c r="R89"/>
      <c r="S89"/>
      <c r="T89"/>
      <c r="U89"/>
      <c r="V89"/>
      <c r="W89"/>
    </row>
    <row r="90" spans="1:23" ht="12" customHeight="1" x14ac:dyDescent="0.2">
      <c r="A90" t="s">
        <v>166</v>
      </c>
      <c r="B90" s="55" t="s">
        <v>167</v>
      </c>
      <c r="C90" s="56">
        <v>4140.7299999999996</v>
      </c>
      <c r="D90" s="57">
        <v>44146646.719999999</v>
      </c>
      <c r="E90" s="57">
        <v>3922869.8400000003</v>
      </c>
      <c r="F90" s="43">
        <f t="shared" si="18"/>
        <v>8.8859973100126791E-2</v>
      </c>
      <c r="G90" s="56">
        <f t="shared" si="19"/>
        <v>947.38605028581935</v>
      </c>
      <c r="H90" s="58">
        <v>2773217.99</v>
      </c>
      <c r="I90" s="43">
        <f t="shared" si="20"/>
        <v>6.2818315682935749E-2</v>
      </c>
      <c r="J90" s="59">
        <f t="shared" si="21"/>
        <v>669.74132338983713</v>
      </c>
      <c r="K90" s="57">
        <v>6696087.8300000001</v>
      </c>
      <c r="L90" s="43">
        <f t="shared" si="22"/>
        <v>0.15167828878306253</v>
      </c>
      <c r="M90" s="60">
        <f t="shared" si="23"/>
        <v>1617.1273736756564</v>
      </c>
      <c r="N90"/>
      <c r="O90"/>
      <c r="P90"/>
      <c r="Q90"/>
      <c r="R90"/>
      <c r="S90"/>
      <c r="T90"/>
      <c r="U90"/>
      <c r="V90"/>
      <c r="W90"/>
    </row>
    <row r="91" spans="1:23" ht="12" customHeight="1" x14ac:dyDescent="0.2">
      <c r="A91" t="s">
        <v>168</v>
      </c>
      <c r="B91" s="55" t="s">
        <v>169</v>
      </c>
      <c r="C91" s="56">
        <v>4033.6099999999997</v>
      </c>
      <c r="D91" s="57">
        <v>47201587.619999997</v>
      </c>
      <c r="E91" s="57">
        <v>3095033.85</v>
      </c>
      <c r="F91" s="43">
        <f t="shared" si="18"/>
        <v>6.5570545527341317E-2</v>
      </c>
      <c r="G91" s="56">
        <f t="shared" si="19"/>
        <v>767.31113072409096</v>
      </c>
      <c r="H91" s="58">
        <v>3077897.68</v>
      </c>
      <c r="I91" s="43">
        <f t="shared" si="20"/>
        <v>6.5207503289483645E-2</v>
      </c>
      <c r="J91" s="59">
        <f t="shared" si="21"/>
        <v>763.0627849494623</v>
      </c>
      <c r="K91" s="57">
        <v>6172931.5300000003</v>
      </c>
      <c r="L91" s="43">
        <f t="shared" si="22"/>
        <v>0.13077804881682495</v>
      </c>
      <c r="M91" s="60">
        <f t="shared" si="23"/>
        <v>1530.3739156735533</v>
      </c>
      <c r="N91"/>
      <c r="O91"/>
      <c r="P91"/>
      <c r="Q91"/>
      <c r="R91"/>
      <c r="S91"/>
      <c r="T91"/>
      <c r="U91"/>
      <c r="V91"/>
      <c r="W91"/>
    </row>
    <row r="92" spans="1:23" ht="12" customHeight="1" x14ac:dyDescent="0.2">
      <c r="A92" t="s">
        <v>170</v>
      </c>
      <c r="B92" s="55" t="s">
        <v>171</v>
      </c>
      <c r="C92" s="56">
        <v>3858.1800000000003</v>
      </c>
      <c r="D92" s="57">
        <v>43160372.170000002</v>
      </c>
      <c r="E92" s="57">
        <v>2738869.5300000003</v>
      </c>
      <c r="F92" s="43">
        <f t="shared" si="18"/>
        <v>6.3457968323631347E-2</v>
      </c>
      <c r="G92" s="56">
        <f t="shared" si="19"/>
        <v>709.88640498888083</v>
      </c>
      <c r="H92" s="58">
        <v>2918300.8</v>
      </c>
      <c r="I92" s="43">
        <f t="shared" si="20"/>
        <v>6.7615283494437947E-2</v>
      </c>
      <c r="J92" s="59">
        <f t="shared" si="21"/>
        <v>756.39311799864174</v>
      </c>
      <c r="K92" s="57">
        <v>5657170.3300000001</v>
      </c>
      <c r="L92" s="43">
        <f t="shared" si="22"/>
        <v>0.13107325181806928</v>
      </c>
      <c r="M92" s="60">
        <f t="shared" si="23"/>
        <v>1466.2795229875226</v>
      </c>
      <c r="N92"/>
      <c r="O92"/>
      <c r="P92"/>
      <c r="Q92"/>
      <c r="R92"/>
      <c r="S92"/>
      <c r="T92"/>
      <c r="U92"/>
      <c r="V92"/>
      <c r="W92"/>
    </row>
    <row r="93" spans="1:23" ht="12" customHeight="1" x14ac:dyDescent="0.2">
      <c r="A93" t="s">
        <v>172</v>
      </c>
      <c r="B93" s="55" t="s">
        <v>173</v>
      </c>
      <c r="C93" s="56">
        <v>3769.74</v>
      </c>
      <c r="D93" s="57">
        <v>42544306.670000002</v>
      </c>
      <c r="E93" s="57">
        <v>3332175.8300000005</v>
      </c>
      <c r="F93" s="43">
        <f t="shared" si="18"/>
        <v>7.8322485211627033E-2</v>
      </c>
      <c r="G93" s="56">
        <f t="shared" si="19"/>
        <v>883.92722840302008</v>
      </c>
      <c r="H93" s="58">
        <v>2594627.4000000004</v>
      </c>
      <c r="I93" s="43">
        <f t="shared" si="20"/>
        <v>6.0986477465140937E-2</v>
      </c>
      <c r="J93" s="59">
        <f t="shared" si="21"/>
        <v>688.27754699263096</v>
      </c>
      <c r="K93" s="57">
        <v>5926803.2300000004</v>
      </c>
      <c r="L93" s="43">
        <f t="shared" si="22"/>
        <v>0.13930896267676796</v>
      </c>
      <c r="M93" s="60">
        <f t="shared" si="23"/>
        <v>1572.2047753956508</v>
      </c>
      <c r="N93"/>
      <c r="O93"/>
      <c r="P93"/>
      <c r="Q93"/>
      <c r="R93"/>
      <c r="S93"/>
      <c r="T93"/>
      <c r="U93"/>
      <c r="V93"/>
      <c r="W93"/>
    </row>
    <row r="94" spans="1:23" s="61" customFormat="1" ht="12" customHeight="1" x14ac:dyDescent="0.2">
      <c r="A94" t="s">
        <v>174</v>
      </c>
      <c r="B94" s="55" t="s">
        <v>175</v>
      </c>
      <c r="C94" s="56">
        <v>3708.4700000000003</v>
      </c>
      <c r="D94" s="57">
        <v>41921355.240000002</v>
      </c>
      <c r="E94" s="57">
        <v>2936222.3499999996</v>
      </c>
      <c r="F94" s="43">
        <f t="shared" si="18"/>
        <v>7.0041207713589168E-2</v>
      </c>
      <c r="G94" s="56">
        <f t="shared" si="19"/>
        <v>791.76111711838018</v>
      </c>
      <c r="H94" s="58">
        <v>2952151.8399999994</v>
      </c>
      <c r="I94" s="43">
        <f t="shared" si="20"/>
        <v>7.0421192804929922E-2</v>
      </c>
      <c r="J94" s="59">
        <f t="shared" si="21"/>
        <v>796.05655162371522</v>
      </c>
      <c r="K94" s="57">
        <v>5888374.1899999995</v>
      </c>
      <c r="L94" s="43">
        <f t="shared" si="22"/>
        <v>0.1404624005185191</v>
      </c>
      <c r="M94" s="60">
        <f t="shared" si="23"/>
        <v>1587.8176687420955</v>
      </c>
      <c r="N94"/>
      <c r="O94"/>
      <c r="P94"/>
      <c r="Q94"/>
      <c r="R94"/>
      <c r="S94"/>
      <c r="T94"/>
      <c r="U94"/>
      <c r="V94"/>
      <c r="W94"/>
    </row>
    <row r="95" spans="1:23" ht="12" customHeight="1" x14ac:dyDescent="0.2">
      <c r="A95" t="s">
        <v>176</v>
      </c>
      <c r="B95" s="55" t="s">
        <v>177</v>
      </c>
      <c r="C95" s="56">
        <v>3694.87</v>
      </c>
      <c r="D95" s="57">
        <v>38153412.210000001</v>
      </c>
      <c r="E95" s="57">
        <v>4058552.2900000005</v>
      </c>
      <c r="F95" s="43">
        <f t="shared" si="18"/>
        <v>0.10637455616450092</v>
      </c>
      <c r="G95" s="56">
        <f t="shared" si="19"/>
        <v>1098.428981263211</v>
      </c>
      <c r="H95" s="58">
        <v>2428539.5299999993</v>
      </c>
      <c r="I95" s="43">
        <f t="shared" si="20"/>
        <v>6.3651961628833811E-2</v>
      </c>
      <c r="J95" s="59">
        <f t="shared" si="21"/>
        <v>657.2733357330568</v>
      </c>
      <c r="K95" s="57">
        <v>6487091.8200000003</v>
      </c>
      <c r="L95" s="43">
        <f t="shared" si="22"/>
        <v>0.17002651779333475</v>
      </c>
      <c r="M95" s="60">
        <f t="shared" si="23"/>
        <v>1755.7023169962679</v>
      </c>
      <c r="N95"/>
      <c r="O95"/>
      <c r="P95"/>
      <c r="Q95"/>
      <c r="R95"/>
      <c r="S95"/>
      <c r="T95"/>
      <c r="U95"/>
      <c r="V95"/>
      <c r="W95"/>
    </row>
    <row r="96" spans="1:23" ht="12" customHeight="1" x14ac:dyDescent="0.2">
      <c r="A96" t="s">
        <v>178</v>
      </c>
      <c r="B96" s="55" t="s">
        <v>179</v>
      </c>
      <c r="C96" s="56">
        <v>3685.41</v>
      </c>
      <c r="D96" s="57">
        <v>44539696.960000001</v>
      </c>
      <c r="E96" s="57">
        <v>3709447.87</v>
      </c>
      <c r="F96" s="43">
        <f t="shared" si="18"/>
        <v>8.3284084158259164E-2</v>
      </c>
      <c r="G96" s="56">
        <f t="shared" si="19"/>
        <v>1006.5224411937885</v>
      </c>
      <c r="H96" s="58">
        <v>2196962.46</v>
      </c>
      <c r="I96" s="43">
        <f t="shared" si="20"/>
        <v>4.9325940901058164E-2</v>
      </c>
      <c r="J96" s="59">
        <f t="shared" si="21"/>
        <v>596.12430095973036</v>
      </c>
      <c r="K96" s="57">
        <v>5906410.3300000001</v>
      </c>
      <c r="L96" s="43">
        <f t="shared" si="22"/>
        <v>0.13261002505931732</v>
      </c>
      <c r="M96" s="60">
        <f t="shared" si="23"/>
        <v>1602.646742153519</v>
      </c>
      <c r="N96"/>
      <c r="O96"/>
      <c r="P96"/>
      <c r="Q96"/>
      <c r="R96"/>
      <c r="S96"/>
      <c r="T96"/>
      <c r="U96"/>
      <c r="V96"/>
      <c r="W96"/>
    </row>
    <row r="97" spans="1:23" ht="12" customHeight="1" x14ac:dyDescent="0.2">
      <c r="A97" t="s">
        <v>180</v>
      </c>
      <c r="B97" s="55" t="s">
        <v>181</v>
      </c>
      <c r="C97" s="56">
        <v>3676.2200000000003</v>
      </c>
      <c r="D97" s="57">
        <v>38945406.030000001</v>
      </c>
      <c r="E97" s="57">
        <v>2961530.75</v>
      </c>
      <c r="F97" s="43">
        <f t="shared" si="18"/>
        <v>7.6043134528337081E-2</v>
      </c>
      <c r="G97" s="56">
        <f t="shared" si="19"/>
        <v>805.59127310117447</v>
      </c>
      <c r="H97" s="58">
        <v>2606704.4400000004</v>
      </c>
      <c r="I97" s="43">
        <f t="shared" si="20"/>
        <v>6.6932270214156514E-2</v>
      </c>
      <c r="J97" s="59">
        <f t="shared" si="21"/>
        <v>709.07193802329573</v>
      </c>
      <c r="K97" s="57">
        <v>5568235.1900000004</v>
      </c>
      <c r="L97" s="43">
        <f t="shared" si="22"/>
        <v>0.14297540474249359</v>
      </c>
      <c r="M97" s="60">
        <f t="shared" si="23"/>
        <v>1514.6632111244703</v>
      </c>
      <c r="N97"/>
      <c r="O97"/>
      <c r="P97"/>
      <c r="Q97"/>
      <c r="R97"/>
      <c r="S97"/>
      <c r="T97"/>
      <c r="U97"/>
      <c r="V97"/>
      <c r="W97"/>
    </row>
    <row r="98" spans="1:23" s="61" customFormat="1" ht="12" customHeight="1" x14ac:dyDescent="0.2">
      <c r="A98" t="s">
        <v>182</v>
      </c>
      <c r="B98" s="55" t="s">
        <v>183</v>
      </c>
      <c r="C98" s="56">
        <v>3654.68</v>
      </c>
      <c r="D98" s="57">
        <v>41179978.159999996</v>
      </c>
      <c r="E98" s="57">
        <v>3459570.45</v>
      </c>
      <c r="F98" s="43">
        <f t="shared" si="18"/>
        <v>8.4010983118015345E-2</v>
      </c>
      <c r="G98" s="56">
        <f t="shared" si="19"/>
        <v>946.61378013943772</v>
      </c>
      <c r="H98" s="58">
        <v>2252743.3000000003</v>
      </c>
      <c r="I98" s="43">
        <f t="shared" si="20"/>
        <v>5.4704820173707459E-2</v>
      </c>
      <c r="J98" s="59">
        <f t="shared" si="21"/>
        <v>616.39960270119423</v>
      </c>
      <c r="K98" s="57">
        <v>5712313.75</v>
      </c>
      <c r="L98" s="43">
        <f t="shared" si="22"/>
        <v>0.13871580329172278</v>
      </c>
      <c r="M98" s="60">
        <f t="shared" si="23"/>
        <v>1563.0133828406317</v>
      </c>
      <c r="N98"/>
      <c r="O98"/>
      <c r="P98"/>
      <c r="Q98"/>
      <c r="R98"/>
      <c r="S98"/>
      <c r="T98"/>
      <c r="U98"/>
      <c r="V98"/>
      <c r="W98"/>
    </row>
    <row r="99" spans="1:23" ht="12" customHeight="1" x14ac:dyDescent="0.2">
      <c r="A99" t="s">
        <v>184</v>
      </c>
      <c r="B99" s="55" t="s">
        <v>185</v>
      </c>
      <c r="C99" s="56">
        <v>3599.8300000000004</v>
      </c>
      <c r="D99" s="57">
        <v>38805813.850000001</v>
      </c>
      <c r="E99" s="57">
        <v>2809654.3699999996</v>
      </c>
      <c r="F99" s="43">
        <f t="shared" si="18"/>
        <v>7.2402923460397922E-2</v>
      </c>
      <c r="G99" s="56">
        <f t="shared" si="19"/>
        <v>780.49640399685518</v>
      </c>
      <c r="H99" s="58">
        <v>2307332.4200000009</v>
      </c>
      <c r="I99" s="43">
        <f t="shared" si="20"/>
        <v>5.9458421073676326E-2</v>
      </c>
      <c r="J99" s="59">
        <f t="shared" si="21"/>
        <v>640.95593958603615</v>
      </c>
      <c r="K99" s="57">
        <v>5116986.790000001</v>
      </c>
      <c r="L99" s="43">
        <f t="shared" si="22"/>
        <v>0.13186134453407425</v>
      </c>
      <c r="M99" s="60">
        <f t="shared" si="23"/>
        <v>1421.4523435828914</v>
      </c>
      <c r="N99"/>
      <c r="O99"/>
      <c r="P99"/>
      <c r="Q99"/>
      <c r="R99"/>
      <c r="S99"/>
      <c r="T99"/>
      <c r="U99"/>
      <c r="V99"/>
      <c r="W99"/>
    </row>
    <row r="100" spans="1:23" ht="12" customHeight="1" x14ac:dyDescent="0.2">
      <c r="A100" t="s">
        <v>186</v>
      </c>
      <c r="B100" s="55" t="s">
        <v>187</v>
      </c>
      <c r="C100" s="56">
        <v>3567.0899999999997</v>
      </c>
      <c r="D100" s="57">
        <v>38508584.140000001</v>
      </c>
      <c r="E100" s="57">
        <v>3320191.89</v>
      </c>
      <c r="F100" s="43">
        <f t="shared" si="18"/>
        <v>8.6219526480881936E-2</v>
      </c>
      <c r="G100" s="56">
        <f t="shared" si="19"/>
        <v>930.7844461451773</v>
      </c>
      <c r="H100" s="58">
        <v>2281116.17</v>
      </c>
      <c r="I100" s="43">
        <f t="shared" si="20"/>
        <v>5.9236562988316609E-2</v>
      </c>
      <c r="J100" s="59">
        <f t="shared" si="21"/>
        <v>639.48937929797125</v>
      </c>
      <c r="K100" s="57">
        <v>5601308.0600000005</v>
      </c>
      <c r="L100" s="43">
        <f t="shared" si="22"/>
        <v>0.14545608946919855</v>
      </c>
      <c r="M100" s="60">
        <f t="shared" si="23"/>
        <v>1570.2738254431486</v>
      </c>
      <c r="N100"/>
      <c r="O100"/>
      <c r="P100"/>
      <c r="Q100"/>
      <c r="R100"/>
      <c r="S100"/>
      <c r="T100"/>
      <c r="U100"/>
      <c r="V100"/>
      <c r="W100"/>
    </row>
    <row r="101" spans="1:23" ht="12" customHeight="1" x14ac:dyDescent="0.2">
      <c r="A101" t="s">
        <v>188</v>
      </c>
      <c r="B101" s="55" t="s">
        <v>189</v>
      </c>
      <c r="C101" s="56">
        <v>3421.0600000000004</v>
      </c>
      <c r="D101" s="57">
        <v>37726204.479999997</v>
      </c>
      <c r="E101" s="57">
        <v>3362122.0499999993</v>
      </c>
      <c r="F101" s="43">
        <f t="shared" si="18"/>
        <v>8.911901147602537E-2</v>
      </c>
      <c r="G101" s="56">
        <f t="shared" si="19"/>
        <v>982.77202095256996</v>
      </c>
      <c r="H101" s="58">
        <v>2460264.62</v>
      </c>
      <c r="I101" s="43">
        <f t="shared" si="20"/>
        <v>6.5213679825763385E-2</v>
      </c>
      <c r="J101" s="59">
        <f t="shared" si="21"/>
        <v>719.15272459413154</v>
      </c>
      <c r="K101" s="57">
        <v>5822386.6699999999</v>
      </c>
      <c r="L101" s="43">
        <f t="shared" si="22"/>
        <v>0.15433269130178875</v>
      </c>
      <c r="M101" s="60">
        <f t="shared" si="23"/>
        <v>1701.9247455467016</v>
      </c>
      <c r="N101"/>
      <c r="O101"/>
      <c r="P101"/>
      <c r="Q101"/>
      <c r="R101"/>
      <c r="S101"/>
      <c r="T101"/>
      <c r="U101"/>
      <c r="V101"/>
      <c r="W101"/>
    </row>
    <row r="102" spans="1:23" ht="12" customHeight="1" x14ac:dyDescent="0.2">
      <c r="A102" t="s">
        <v>190</v>
      </c>
      <c r="B102" s="55" t="s">
        <v>191</v>
      </c>
      <c r="C102" s="56">
        <v>3346.8000000000006</v>
      </c>
      <c r="D102" s="57">
        <v>41164409.409999996</v>
      </c>
      <c r="E102" s="57">
        <v>2056027.1599999997</v>
      </c>
      <c r="F102" s="43">
        <f t="shared" si="18"/>
        <v>4.9946718280878155E-2</v>
      </c>
      <c r="G102" s="56">
        <f t="shared" si="19"/>
        <v>614.32626986972605</v>
      </c>
      <c r="H102" s="58">
        <v>2144493.8599999994</v>
      </c>
      <c r="I102" s="43">
        <f t="shared" si="20"/>
        <v>5.2095824784966827E-2</v>
      </c>
      <c r="J102" s="59">
        <f t="shared" si="21"/>
        <v>640.75948966176611</v>
      </c>
      <c r="K102" s="57">
        <v>4200521.0199999996</v>
      </c>
      <c r="L102" s="43">
        <f t="shared" si="22"/>
        <v>0.102042543065845</v>
      </c>
      <c r="M102" s="60">
        <f t="shared" si="23"/>
        <v>1255.0857595314924</v>
      </c>
      <c r="N102"/>
      <c r="O102"/>
      <c r="P102"/>
      <c r="Q102"/>
      <c r="R102"/>
      <c r="S102"/>
      <c r="T102"/>
      <c r="U102"/>
      <c r="V102"/>
      <c r="W102"/>
    </row>
    <row r="103" spans="1:23" ht="12" customHeight="1" x14ac:dyDescent="0.2">
      <c r="A103" t="s">
        <v>192</v>
      </c>
      <c r="B103" s="55" t="s">
        <v>193</v>
      </c>
      <c r="C103" s="56">
        <v>3274.9199999999996</v>
      </c>
      <c r="D103" s="57">
        <v>32807481.82</v>
      </c>
      <c r="E103" s="57">
        <v>2431737.44</v>
      </c>
      <c r="F103" s="43">
        <f t="shared" si="18"/>
        <v>7.4121429170999995E-2</v>
      </c>
      <c r="G103" s="56">
        <f t="shared" si="19"/>
        <v>742.5333870751042</v>
      </c>
      <c r="H103" s="58">
        <v>1534198.49</v>
      </c>
      <c r="I103" s="43">
        <f t="shared" si="20"/>
        <v>4.6763677212943736E-2</v>
      </c>
      <c r="J103" s="59">
        <f t="shared" si="21"/>
        <v>468.46899771597481</v>
      </c>
      <c r="K103" s="57">
        <v>3965935.9299999997</v>
      </c>
      <c r="L103" s="43">
        <f t="shared" si="22"/>
        <v>0.12088510638394373</v>
      </c>
      <c r="M103" s="60">
        <f t="shared" si="23"/>
        <v>1211.0023847910788</v>
      </c>
      <c r="N103"/>
      <c r="O103"/>
      <c r="P103"/>
      <c r="Q103"/>
      <c r="R103"/>
      <c r="S103"/>
      <c r="T103"/>
      <c r="U103"/>
      <c r="V103"/>
      <c r="W103"/>
    </row>
    <row r="104" spans="1:23" ht="12" customHeight="1" x14ac:dyDescent="0.2">
      <c r="A104" t="s">
        <v>194</v>
      </c>
      <c r="B104" s="55" t="s">
        <v>195</v>
      </c>
      <c r="C104" s="56">
        <v>3159.6400000000003</v>
      </c>
      <c r="D104" s="57">
        <v>35272899.68</v>
      </c>
      <c r="E104" s="57">
        <v>2986834.0300000003</v>
      </c>
      <c r="F104" s="43">
        <f t="shared" si="18"/>
        <v>8.4677870464206773E-2</v>
      </c>
      <c r="G104" s="56">
        <f t="shared" si="19"/>
        <v>945.3083357597701</v>
      </c>
      <c r="H104" s="58">
        <v>2139447.15</v>
      </c>
      <c r="I104" s="43">
        <f t="shared" si="20"/>
        <v>6.065413304291177E-2</v>
      </c>
      <c r="J104" s="59">
        <f t="shared" si="21"/>
        <v>677.11737729614754</v>
      </c>
      <c r="K104" s="57">
        <v>5126281.18</v>
      </c>
      <c r="L104" s="43">
        <f t="shared" si="22"/>
        <v>0.14533200350711853</v>
      </c>
      <c r="M104" s="60">
        <f t="shared" si="23"/>
        <v>1622.4257130559174</v>
      </c>
      <c r="N104"/>
      <c r="O104"/>
      <c r="P104"/>
      <c r="Q104"/>
      <c r="R104"/>
      <c r="S104"/>
      <c r="T104"/>
      <c r="U104"/>
      <c r="V104"/>
      <c r="W104"/>
    </row>
    <row r="105" spans="1:23" ht="12" customHeight="1" x14ac:dyDescent="0.2">
      <c r="A105" t="s">
        <v>196</v>
      </c>
      <c r="B105" s="55" t="s">
        <v>197</v>
      </c>
      <c r="C105" s="56">
        <v>3143.5400000000009</v>
      </c>
      <c r="D105" s="57">
        <v>31953812.07</v>
      </c>
      <c r="E105" s="57">
        <v>2888452.39</v>
      </c>
      <c r="F105" s="43">
        <f t="shared" si="18"/>
        <v>9.0394610310418594E-2</v>
      </c>
      <c r="G105" s="56">
        <f t="shared" si="19"/>
        <v>918.85339139950486</v>
      </c>
      <c r="H105" s="58">
        <v>1792046.4600000002</v>
      </c>
      <c r="I105" s="43">
        <f t="shared" si="20"/>
        <v>5.608239968596649E-2</v>
      </c>
      <c r="J105" s="59">
        <f t="shared" si="21"/>
        <v>570.07273965020318</v>
      </c>
      <c r="K105" s="57">
        <v>4680498.8500000006</v>
      </c>
      <c r="L105" s="43">
        <f t="shared" si="22"/>
        <v>0.14647700999638508</v>
      </c>
      <c r="M105" s="60">
        <f t="shared" si="23"/>
        <v>1488.9261310497081</v>
      </c>
      <c r="N105"/>
      <c r="O105"/>
      <c r="P105"/>
      <c r="Q105"/>
      <c r="R105"/>
      <c r="S105"/>
      <c r="T105"/>
      <c r="U105"/>
      <c r="V105"/>
      <c r="W105"/>
    </row>
    <row r="106" spans="1:23" ht="12" customHeight="1" x14ac:dyDescent="0.2">
      <c r="A106" t="s">
        <v>198</v>
      </c>
      <c r="B106" s="55" t="s">
        <v>199</v>
      </c>
      <c r="C106" s="56">
        <v>3123.98</v>
      </c>
      <c r="D106" s="57">
        <v>33487164.960000001</v>
      </c>
      <c r="E106" s="57">
        <v>2322972.8299999996</v>
      </c>
      <c r="F106" s="43">
        <f t="shared" si="18"/>
        <v>6.9369050284631792E-2</v>
      </c>
      <c r="G106" s="56">
        <f t="shared" si="19"/>
        <v>743.59401468639351</v>
      </c>
      <c r="H106" s="58">
        <v>1715227.9000000001</v>
      </c>
      <c r="I106" s="43">
        <f t="shared" si="20"/>
        <v>5.1220457212451949E-2</v>
      </c>
      <c r="J106" s="59">
        <f t="shared" si="21"/>
        <v>549.05213861804498</v>
      </c>
      <c r="K106" s="57">
        <v>4038200.7299999995</v>
      </c>
      <c r="L106" s="43">
        <f t="shared" si="22"/>
        <v>0.12058950749708372</v>
      </c>
      <c r="M106" s="60">
        <f t="shared" si="23"/>
        <v>1292.6461533044385</v>
      </c>
      <c r="N106"/>
      <c r="O106"/>
      <c r="P106"/>
      <c r="Q106"/>
      <c r="R106"/>
      <c r="S106"/>
      <c r="T106"/>
      <c r="U106"/>
      <c r="V106"/>
      <c r="W106"/>
    </row>
    <row r="107" spans="1:23" ht="12" customHeight="1" x14ac:dyDescent="0.2">
      <c r="A107" t="s">
        <v>200</v>
      </c>
      <c r="B107" s="55" t="s">
        <v>201</v>
      </c>
      <c r="C107" s="56">
        <v>3092.01</v>
      </c>
      <c r="D107" s="57">
        <v>33087403.489999998</v>
      </c>
      <c r="E107" s="57">
        <v>1930221.67</v>
      </c>
      <c r="F107" s="43">
        <f t="shared" si="18"/>
        <v>5.8337054782294132E-2</v>
      </c>
      <c r="G107" s="56">
        <f t="shared" si="19"/>
        <v>624.2611343430325</v>
      </c>
      <c r="H107" s="58">
        <v>2536202.8300000005</v>
      </c>
      <c r="I107" s="43">
        <f t="shared" si="20"/>
        <v>7.6651612471390115E-2</v>
      </c>
      <c r="J107" s="59">
        <f t="shared" si="21"/>
        <v>820.2440580722573</v>
      </c>
      <c r="K107" s="57">
        <v>4466424.5</v>
      </c>
      <c r="L107" s="43">
        <f t="shared" si="22"/>
        <v>0.13498866725368422</v>
      </c>
      <c r="M107" s="60">
        <f t="shared" si="23"/>
        <v>1444.5051924152897</v>
      </c>
      <c r="N107"/>
      <c r="O107"/>
      <c r="P107"/>
      <c r="Q107"/>
      <c r="R107"/>
      <c r="S107"/>
      <c r="T107"/>
      <c r="U107"/>
      <c r="V107"/>
      <c r="W107"/>
    </row>
    <row r="108" spans="1:23" ht="12" customHeight="1" x14ac:dyDescent="0.2">
      <c r="A108" t="s">
        <v>202</v>
      </c>
      <c r="B108" s="55" t="s">
        <v>203</v>
      </c>
      <c r="C108" s="56">
        <v>3063.5699999999997</v>
      </c>
      <c r="D108" s="57">
        <v>31415839.690000001</v>
      </c>
      <c r="E108" s="57">
        <v>1839200.61</v>
      </c>
      <c r="F108" s="43">
        <f t="shared" si="18"/>
        <v>5.8543735521589049E-2</v>
      </c>
      <c r="G108" s="56">
        <f t="shared" si="19"/>
        <v>600.34554784124418</v>
      </c>
      <c r="H108" s="58">
        <v>1792289.58</v>
      </c>
      <c r="I108" s="43">
        <f t="shared" si="20"/>
        <v>5.7050506931715247E-2</v>
      </c>
      <c r="J108" s="59">
        <f t="shared" si="21"/>
        <v>585.03301050734933</v>
      </c>
      <c r="K108" s="57">
        <v>3631490.1900000004</v>
      </c>
      <c r="L108" s="43">
        <f t="shared" si="22"/>
        <v>0.1155942424533043</v>
      </c>
      <c r="M108" s="60">
        <f t="shared" si="23"/>
        <v>1185.3785583485935</v>
      </c>
      <c r="N108"/>
      <c r="O108"/>
      <c r="P108"/>
      <c r="Q108"/>
      <c r="R108"/>
      <c r="S108"/>
      <c r="T108"/>
      <c r="U108"/>
      <c r="V108"/>
      <c r="W108"/>
    </row>
    <row r="109" spans="1:23" ht="12" customHeight="1" x14ac:dyDescent="0.2">
      <c r="A109" t="s">
        <v>204</v>
      </c>
      <c r="B109" s="55" t="s">
        <v>205</v>
      </c>
      <c r="C109" s="56">
        <v>3015.2599999999993</v>
      </c>
      <c r="D109" s="57">
        <v>33994117.710000001</v>
      </c>
      <c r="E109" s="57">
        <v>3047049.3200000003</v>
      </c>
      <c r="F109" s="43">
        <f t="shared" si="18"/>
        <v>8.9634605198288586E-2</v>
      </c>
      <c r="G109" s="56">
        <f t="shared" si="19"/>
        <v>1010.5428122284649</v>
      </c>
      <c r="H109" s="58">
        <v>2128502.71</v>
      </c>
      <c r="I109" s="43">
        <f t="shared" si="20"/>
        <v>6.2613853613087342E-2</v>
      </c>
      <c r="J109" s="59">
        <f t="shared" si="21"/>
        <v>705.91017358370436</v>
      </c>
      <c r="K109" s="57">
        <v>5175552.03</v>
      </c>
      <c r="L109" s="43">
        <f t="shared" si="22"/>
        <v>0.15224845881137594</v>
      </c>
      <c r="M109" s="60">
        <f t="shared" si="23"/>
        <v>1716.4529858121693</v>
      </c>
      <c r="N109"/>
      <c r="O109"/>
      <c r="P109"/>
      <c r="Q109"/>
      <c r="R109"/>
      <c r="S109"/>
      <c r="T109"/>
      <c r="U109"/>
      <c r="V109"/>
      <c r="W109"/>
    </row>
    <row r="110" spans="1:23" ht="12" customHeight="1" x14ac:dyDescent="0.2">
      <c r="A110" s="65">
        <f>COUNTA(A78:A109)</f>
        <v>30</v>
      </c>
      <c r="B110" s="62" t="s">
        <v>206</v>
      </c>
      <c r="C110" s="47">
        <f>SUM(C78:C109)</f>
        <v>115125.63999999997</v>
      </c>
      <c r="D110" s="48">
        <f>SUM(D78:D109)</f>
        <v>1272534043.73</v>
      </c>
      <c r="E110" s="48">
        <f>SUM(E78:E109)</f>
        <v>94388097.599999994</v>
      </c>
      <c r="F110" s="49">
        <f t="shared" si="18"/>
        <v>7.4173337888339269E-2</v>
      </c>
      <c r="G110" s="47">
        <f t="shared" si="19"/>
        <v>819.87033991732869</v>
      </c>
      <c r="H110" s="48">
        <f>SUM(H78:H109)</f>
        <v>76596924.099999979</v>
      </c>
      <c r="I110" s="49">
        <f t="shared" si="20"/>
        <v>6.0192436090340022E-2</v>
      </c>
      <c r="J110" s="47">
        <f t="shared" si="21"/>
        <v>665.33331845104181</v>
      </c>
      <c r="K110" s="48">
        <f>SUM(K78:K109)</f>
        <v>170985021.69999999</v>
      </c>
      <c r="L110" s="49">
        <f t="shared" si="22"/>
        <v>0.1343657739786793</v>
      </c>
      <c r="M110" s="51">
        <f t="shared" si="23"/>
        <v>1485.2036583683707</v>
      </c>
      <c r="N110"/>
      <c r="O110"/>
      <c r="P110"/>
      <c r="Q110"/>
      <c r="R110"/>
      <c r="S110"/>
      <c r="T110"/>
      <c r="U110"/>
      <c r="V110"/>
      <c r="W110"/>
    </row>
    <row r="111" spans="1:23" ht="4.5" customHeight="1" x14ac:dyDescent="0.2">
      <c r="A111" s="45"/>
      <c r="B111" s="46"/>
      <c r="C111" s="47"/>
      <c r="D111" s="48"/>
      <c r="E111" s="52"/>
      <c r="F111" s="49"/>
      <c r="G111" s="50"/>
      <c r="H111" s="52"/>
      <c r="I111" s="49"/>
      <c r="J111" s="50"/>
      <c r="K111" s="52"/>
      <c r="L111" s="49"/>
      <c r="M111" s="53"/>
    </row>
    <row r="112" spans="1:23" ht="12.75" x14ac:dyDescent="0.2">
      <c r="A112"/>
      <c r="B112" s="63" t="s">
        <v>207</v>
      </c>
      <c r="D112" s="56"/>
      <c r="E112" s="56"/>
      <c r="F112" s="43"/>
      <c r="G112" s="56"/>
      <c r="H112" s="56"/>
      <c r="I112" s="43"/>
      <c r="J112" s="56"/>
      <c r="K112" s="56"/>
      <c r="L112" s="43"/>
      <c r="M112" s="60"/>
      <c r="N112"/>
      <c r="O112"/>
      <c r="P112"/>
      <c r="Q112"/>
      <c r="R112"/>
      <c r="S112"/>
      <c r="T112"/>
      <c r="U112"/>
      <c r="V112"/>
      <c r="W112"/>
    </row>
    <row r="113" spans="1:23" ht="4.5" customHeight="1" x14ac:dyDescent="0.2">
      <c r="A113" s="45"/>
      <c r="B113" s="46"/>
      <c r="C113" s="47"/>
      <c r="D113" s="48"/>
      <c r="E113" s="52"/>
      <c r="F113" s="49"/>
      <c r="G113" s="50"/>
      <c r="H113" s="52"/>
      <c r="I113" s="49"/>
      <c r="J113" s="50"/>
      <c r="K113" s="52"/>
      <c r="L113" s="49"/>
      <c r="M113" s="53"/>
    </row>
    <row r="114" spans="1:23" ht="12" customHeight="1" x14ac:dyDescent="0.2">
      <c r="A114" t="s">
        <v>208</v>
      </c>
      <c r="B114" s="55" t="s">
        <v>209</v>
      </c>
      <c r="C114" s="56">
        <v>2981.2899999999991</v>
      </c>
      <c r="D114" s="57">
        <v>43805141.649999999</v>
      </c>
      <c r="E114" s="57">
        <v>4798141.9899999993</v>
      </c>
      <c r="F114" s="43">
        <f t="shared" ref="F114:F123" si="24">E114/D114</f>
        <v>0.10953376268787843</v>
      </c>
      <c r="G114" s="56">
        <f t="shared" ref="G114:G123" si="25">E114/C114</f>
        <v>1609.4180673466858</v>
      </c>
      <c r="H114" s="58">
        <v>2312203.4000000004</v>
      </c>
      <c r="I114" s="43">
        <f t="shared" ref="I114:I123" si="26">H114/D114</f>
        <v>5.2783835707560151E-2</v>
      </c>
      <c r="J114" s="59">
        <f t="shared" ref="J114:J123" si="27">H114/C114</f>
        <v>775.57144725940816</v>
      </c>
      <c r="K114" s="57">
        <v>7110345.3899999997</v>
      </c>
      <c r="L114" s="43">
        <f t="shared" ref="L114:L123" si="28">K114/D114</f>
        <v>0.16231759839543858</v>
      </c>
      <c r="M114" s="60">
        <f t="shared" ref="M114:M123" si="29">K114/C114</f>
        <v>2384.989514606094</v>
      </c>
      <c r="N114"/>
      <c r="O114"/>
      <c r="P114"/>
      <c r="Q114"/>
      <c r="R114"/>
      <c r="S114"/>
      <c r="T114"/>
      <c r="U114"/>
      <c r="V114"/>
      <c r="W114"/>
    </row>
    <row r="115" spans="1:23" ht="12" customHeight="1" x14ac:dyDescent="0.2">
      <c r="A115" t="s">
        <v>210</v>
      </c>
      <c r="B115" s="55" t="s">
        <v>211</v>
      </c>
      <c r="C115" s="56">
        <v>2958.9199999999996</v>
      </c>
      <c r="D115" s="57">
        <v>27847119.649999999</v>
      </c>
      <c r="E115" s="57">
        <v>1477651.44</v>
      </c>
      <c r="F115" s="43">
        <f t="shared" si="24"/>
        <v>5.3062990304636411E-2</v>
      </c>
      <c r="G115" s="56">
        <f t="shared" si="25"/>
        <v>499.38877698619774</v>
      </c>
      <c r="H115" s="58">
        <v>974529.25999999989</v>
      </c>
      <c r="I115" s="43">
        <f t="shared" si="26"/>
        <v>3.4995693351717976E-2</v>
      </c>
      <c r="J115" s="59">
        <f t="shared" si="27"/>
        <v>329.35302745596368</v>
      </c>
      <c r="K115" s="57">
        <v>2452180.6999999997</v>
      </c>
      <c r="L115" s="43">
        <f t="shared" si="28"/>
        <v>8.8058683656354372E-2</v>
      </c>
      <c r="M115" s="60">
        <f t="shared" si="29"/>
        <v>828.74180444216131</v>
      </c>
      <c r="N115"/>
      <c r="O115"/>
      <c r="P115"/>
      <c r="Q115"/>
      <c r="R115"/>
      <c r="S115"/>
      <c r="T115"/>
      <c r="U115"/>
      <c r="V115"/>
      <c r="W115"/>
    </row>
    <row r="116" spans="1:23" ht="12" customHeight="1" x14ac:dyDescent="0.2">
      <c r="A116" t="s">
        <v>212</v>
      </c>
      <c r="B116" s="55" t="s">
        <v>213</v>
      </c>
      <c r="C116" s="56">
        <v>2904.1099999999997</v>
      </c>
      <c r="D116" s="57">
        <v>32933369.789999999</v>
      </c>
      <c r="E116" s="57">
        <v>2841138.54</v>
      </c>
      <c r="F116" s="43">
        <f t="shared" si="24"/>
        <v>8.6269293367686087E-2</v>
      </c>
      <c r="G116" s="56">
        <f t="shared" si="25"/>
        <v>978.31643429484427</v>
      </c>
      <c r="H116" s="58">
        <v>1999033.36</v>
      </c>
      <c r="I116" s="43">
        <f t="shared" si="26"/>
        <v>6.069932632909595E-2</v>
      </c>
      <c r="J116" s="59">
        <f t="shared" si="27"/>
        <v>688.3462954226942</v>
      </c>
      <c r="K116" s="57">
        <v>4840171.9000000004</v>
      </c>
      <c r="L116" s="43">
        <f t="shared" si="28"/>
        <v>0.14696861969678204</v>
      </c>
      <c r="M116" s="60">
        <f t="shared" si="29"/>
        <v>1666.6627297175385</v>
      </c>
      <c r="N116"/>
      <c r="O116"/>
      <c r="P116"/>
      <c r="Q116"/>
      <c r="R116"/>
      <c r="S116"/>
      <c r="T116"/>
      <c r="U116"/>
      <c r="V116"/>
      <c r="W116"/>
    </row>
    <row r="117" spans="1:23" ht="12" customHeight="1" x14ac:dyDescent="0.2">
      <c r="A117" t="s">
        <v>214</v>
      </c>
      <c r="B117" s="55" t="s">
        <v>215</v>
      </c>
      <c r="C117" s="56">
        <v>2794.2999999999997</v>
      </c>
      <c r="D117" s="57">
        <v>29931145.149999999</v>
      </c>
      <c r="E117" s="57">
        <v>2506288.42</v>
      </c>
      <c r="F117" s="43">
        <f t="shared" si="24"/>
        <v>8.373513300074989E-2</v>
      </c>
      <c r="G117" s="56">
        <f t="shared" si="25"/>
        <v>896.9288981140179</v>
      </c>
      <c r="H117" s="58">
        <v>1786261.8599999999</v>
      </c>
      <c r="I117" s="43">
        <f t="shared" si="26"/>
        <v>5.9679035033512573E-2</v>
      </c>
      <c r="J117" s="59">
        <f t="shared" si="27"/>
        <v>639.25199871166308</v>
      </c>
      <c r="K117" s="57">
        <v>4292550.2799999993</v>
      </c>
      <c r="L117" s="43">
        <f t="shared" si="28"/>
        <v>0.14341416803426246</v>
      </c>
      <c r="M117" s="60">
        <f t="shared" si="29"/>
        <v>1536.1808968256807</v>
      </c>
      <c r="N117"/>
      <c r="O117"/>
      <c r="P117"/>
      <c r="Q117"/>
      <c r="R117"/>
      <c r="S117"/>
      <c r="T117"/>
      <c r="U117"/>
      <c r="V117"/>
      <c r="W117"/>
    </row>
    <row r="118" spans="1:23" ht="12" customHeight="1" x14ac:dyDescent="0.2">
      <c r="A118" t="s">
        <v>216</v>
      </c>
      <c r="B118" s="55" t="s">
        <v>217</v>
      </c>
      <c r="C118" s="56">
        <v>2770.2599999999998</v>
      </c>
      <c r="D118" s="57">
        <v>32422192.800000001</v>
      </c>
      <c r="E118" s="57">
        <v>2247480.69</v>
      </c>
      <c r="F118" s="43">
        <f t="shared" si="24"/>
        <v>6.931920687363255E-2</v>
      </c>
      <c r="G118" s="56">
        <f t="shared" si="25"/>
        <v>811.28872019232858</v>
      </c>
      <c r="H118" s="58">
        <v>2323826.38</v>
      </c>
      <c r="I118" s="43">
        <f t="shared" si="26"/>
        <v>7.1673942423783249E-2</v>
      </c>
      <c r="J118" s="59">
        <f t="shared" si="27"/>
        <v>838.84775436240648</v>
      </c>
      <c r="K118" s="57">
        <v>4571307.07</v>
      </c>
      <c r="L118" s="43">
        <f t="shared" si="28"/>
        <v>0.14099314929741583</v>
      </c>
      <c r="M118" s="60">
        <f t="shared" si="29"/>
        <v>1650.1364745547353</v>
      </c>
      <c r="N118"/>
      <c r="O118"/>
      <c r="P118"/>
      <c r="Q118"/>
      <c r="R118"/>
      <c r="S118"/>
      <c r="T118"/>
      <c r="U118"/>
      <c r="V118"/>
      <c r="W118"/>
    </row>
    <row r="119" spans="1:23" ht="12" customHeight="1" x14ac:dyDescent="0.2">
      <c r="A119" t="s">
        <v>218</v>
      </c>
      <c r="B119" s="55" t="s">
        <v>219</v>
      </c>
      <c r="C119" s="56">
        <v>2749.3999999999996</v>
      </c>
      <c r="D119" s="57">
        <v>31504865.640000001</v>
      </c>
      <c r="E119" s="57">
        <v>2191862.1500000004</v>
      </c>
      <c r="F119" s="43">
        <f t="shared" si="24"/>
        <v>6.9572178946769203E-2</v>
      </c>
      <c r="G119" s="56">
        <f t="shared" si="25"/>
        <v>797.21471957518031</v>
      </c>
      <c r="H119" s="58">
        <v>2302121.6599999997</v>
      </c>
      <c r="I119" s="43">
        <f t="shared" si="26"/>
        <v>7.3071940261732846E-2</v>
      </c>
      <c r="J119" s="59">
        <f t="shared" si="27"/>
        <v>837.3178366188987</v>
      </c>
      <c r="K119" s="57">
        <v>4493983.8100000005</v>
      </c>
      <c r="L119" s="43">
        <f t="shared" si="28"/>
        <v>0.14264411920850206</v>
      </c>
      <c r="M119" s="60">
        <f t="shared" si="29"/>
        <v>1634.532556194079</v>
      </c>
      <c r="N119"/>
      <c r="O119"/>
      <c r="P119"/>
      <c r="Q119"/>
      <c r="R119"/>
      <c r="S119"/>
      <c r="T119"/>
      <c r="U119"/>
      <c r="V119"/>
      <c r="W119"/>
    </row>
    <row r="120" spans="1:23" ht="12" customHeight="1" x14ac:dyDescent="0.2">
      <c r="A120" t="s">
        <v>220</v>
      </c>
      <c r="B120" s="55" t="s">
        <v>221</v>
      </c>
      <c r="C120" s="56">
        <v>2727.79</v>
      </c>
      <c r="D120" s="57">
        <v>24822500.800000001</v>
      </c>
      <c r="E120" s="57">
        <v>1582398.7699999998</v>
      </c>
      <c r="F120" s="43">
        <f t="shared" si="24"/>
        <v>6.3748563561331406E-2</v>
      </c>
      <c r="G120" s="56">
        <f t="shared" si="25"/>
        <v>580.10285615828195</v>
      </c>
      <c r="H120" s="58">
        <v>1499765.3599999999</v>
      </c>
      <c r="I120" s="43">
        <f t="shared" si="26"/>
        <v>6.0419591566696608E-2</v>
      </c>
      <c r="J120" s="59">
        <f t="shared" si="27"/>
        <v>549.80968476312319</v>
      </c>
      <c r="K120" s="57">
        <v>3082164.13</v>
      </c>
      <c r="L120" s="43">
        <f t="shared" si="28"/>
        <v>0.12416815512802802</v>
      </c>
      <c r="M120" s="60">
        <f t="shared" si="29"/>
        <v>1129.9125409214053</v>
      </c>
      <c r="N120"/>
      <c r="O120"/>
      <c r="P120"/>
      <c r="Q120"/>
      <c r="R120"/>
      <c r="S120"/>
      <c r="T120"/>
      <c r="U120"/>
      <c r="V120"/>
      <c r="W120"/>
    </row>
    <row r="121" spans="1:23" s="61" customFormat="1" ht="12" customHeight="1" x14ac:dyDescent="0.2">
      <c r="A121" t="s">
        <v>222</v>
      </c>
      <c r="B121" s="55" t="s">
        <v>223</v>
      </c>
      <c r="C121" s="56">
        <v>2675.5500000000006</v>
      </c>
      <c r="D121" s="57">
        <v>30263633.440000001</v>
      </c>
      <c r="E121" s="57">
        <v>2156215.63</v>
      </c>
      <c r="F121" s="43">
        <f t="shared" si="24"/>
        <v>7.1247744732134174E-2</v>
      </c>
      <c r="G121" s="56">
        <f t="shared" si="25"/>
        <v>805.89621946889406</v>
      </c>
      <c r="H121" s="58">
        <v>1824173.6899999997</v>
      </c>
      <c r="I121" s="43">
        <f t="shared" si="26"/>
        <v>6.0276096510901954E-2</v>
      </c>
      <c r="J121" s="59">
        <f t="shared" si="27"/>
        <v>681.79390779465882</v>
      </c>
      <c r="K121" s="57">
        <v>3980389.3199999994</v>
      </c>
      <c r="L121" s="43">
        <f t="shared" si="28"/>
        <v>0.13152384124303612</v>
      </c>
      <c r="M121" s="60">
        <f t="shared" si="29"/>
        <v>1487.6901272635528</v>
      </c>
      <c r="N121"/>
      <c r="O121"/>
      <c r="P121"/>
      <c r="Q121"/>
      <c r="R121"/>
      <c r="S121"/>
      <c r="T121"/>
      <c r="U121"/>
      <c r="V121"/>
      <c r="W121"/>
    </row>
    <row r="122" spans="1:23" ht="12" customHeight="1" x14ac:dyDescent="0.2">
      <c r="A122" t="s">
        <v>224</v>
      </c>
      <c r="B122" s="55" t="s">
        <v>225</v>
      </c>
      <c r="C122" s="56">
        <v>2486.33</v>
      </c>
      <c r="D122" s="57">
        <v>24960798.59</v>
      </c>
      <c r="E122" s="57">
        <v>2306660.23</v>
      </c>
      <c r="F122" s="43">
        <f t="shared" si="24"/>
        <v>9.2411315354474E-2</v>
      </c>
      <c r="G122" s="56">
        <f t="shared" si="25"/>
        <v>927.73695768461948</v>
      </c>
      <c r="H122" s="58">
        <v>1633524.96</v>
      </c>
      <c r="I122" s="43">
        <f t="shared" si="26"/>
        <v>6.5443617683547839E-2</v>
      </c>
      <c r="J122" s="59">
        <f t="shared" si="27"/>
        <v>657.00247352523604</v>
      </c>
      <c r="K122" s="57">
        <v>3940185.19</v>
      </c>
      <c r="L122" s="43">
        <f t="shared" si="28"/>
        <v>0.15785493303802184</v>
      </c>
      <c r="M122" s="60">
        <f t="shared" si="29"/>
        <v>1584.7394312098554</v>
      </c>
      <c r="N122"/>
      <c r="O122"/>
      <c r="P122"/>
      <c r="Q122"/>
      <c r="R122"/>
      <c r="S122"/>
      <c r="T122"/>
      <c r="U122"/>
      <c r="V122"/>
      <c r="W122"/>
    </row>
    <row r="123" spans="1:23" s="61" customFormat="1" ht="12" customHeight="1" x14ac:dyDescent="0.2">
      <c r="A123" t="s">
        <v>226</v>
      </c>
      <c r="B123" s="55" t="s">
        <v>227</v>
      </c>
      <c r="C123" s="56">
        <v>2458.25</v>
      </c>
      <c r="D123" s="57">
        <v>24392078.719999999</v>
      </c>
      <c r="E123" s="57">
        <v>1417537.9799999997</v>
      </c>
      <c r="F123" s="43">
        <f t="shared" si="24"/>
        <v>5.8114685356345057E-2</v>
      </c>
      <c r="G123" s="56">
        <f t="shared" si="25"/>
        <v>576.64516627682281</v>
      </c>
      <c r="H123" s="58">
        <v>1503083.63</v>
      </c>
      <c r="I123" s="43">
        <f t="shared" si="26"/>
        <v>6.1621793175321467E-2</v>
      </c>
      <c r="J123" s="59">
        <f t="shared" si="27"/>
        <v>611.44457642631949</v>
      </c>
      <c r="K123" s="57">
        <v>2920621.6099999994</v>
      </c>
      <c r="L123" s="43">
        <f t="shared" si="28"/>
        <v>0.11973647853166651</v>
      </c>
      <c r="M123" s="60">
        <f t="shared" si="29"/>
        <v>1188.0897427031423</v>
      </c>
      <c r="N123"/>
      <c r="O123"/>
      <c r="P123"/>
      <c r="Q123"/>
      <c r="R123"/>
      <c r="S123"/>
      <c r="T123"/>
      <c r="U123"/>
      <c r="V123"/>
      <c r="W123"/>
    </row>
    <row r="124" spans="1:23" ht="12.75" x14ac:dyDescent="0.2">
      <c r="A124"/>
      <c r="B124" s="63" t="s">
        <v>228</v>
      </c>
      <c r="D124" s="57"/>
      <c r="E124" s="57"/>
      <c r="F124" s="43"/>
      <c r="G124" s="56"/>
      <c r="H124" s="57"/>
      <c r="I124" s="43"/>
      <c r="J124" s="56"/>
      <c r="K124" s="57"/>
      <c r="L124" s="43"/>
      <c r="M124" s="60"/>
      <c r="N124"/>
      <c r="O124"/>
      <c r="P124"/>
      <c r="Q124"/>
      <c r="R124"/>
      <c r="S124"/>
      <c r="T124"/>
      <c r="U124"/>
      <c r="V124"/>
      <c r="W124"/>
    </row>
    <row r="125" spans="1:23" ht="4.5" customHeight="1" x14ac:dyDescent="0.2">
      <c r="A125" s="45"/>
      <c r="B125" s="46"/>
      <c r="C125" s="47"/>
      <c r="D125" s="48"/>
      <c r="E125" s="52"/>
      <c r="F125" s="49"/>
      <c r="G125" s="50"/>
      <c r="H125" s="52"/>
      <c r="I125" s="49"/>
      <c r="J125" s="50"/>
      <c r="K125" s="52"/>
      <c r="L125" s="49"/>
      <c r="M125" s="53"/>
    </row>
    <row r="126" spans="1:23" ht="12" customHeight="1" x14ac:dyDescent="0.2">
      <c r="A126" t="s">
        <v>229</v>
      </c>
      <c r="B126" s="55" t="s">
        <v>230</v>
      </c>
      <c r="C126" s="56">
        <v>2423.5300000000002</v>
      </c>
      <c r="D126" s="57">
        <v>23178231.949999999</v>
      </c>
      <c r="E126" s="57">
        <v>1511351.5399999998</v>
      </c>
      <c r="F126" s="43">
        <f t="shared" ref="F126:F137" si="30">E126/D126</f>
        <v>6.5205643953355985E-2</v>
      </c>
      <c r="G126" s="56">
        <f t="shared" ref="G126:G137" si="31">E126/C126</f>
        <v>623.61577533597676</v>
      </c>
      <c r="H126" s="58">
        <v>1405567.5599999998</v>
      </c>
      <c r="I126" s="43">
        <f t="shared" ref="I126:I137" si="32">H126/D126</f>
        <v>6.0641707401672622E-2</v>
      </c>
      <c r="J126" s="59">
        <f t="shared" ref="J126:J137" si="33">H126/C126</f>
        <v>579.96705631867553</v>
      </c>
      <c r="K126" s="57">
        <v>2916919.0999999996</v>
      </c>
      <c r="L126" s="43">
        <f t="shared" ref="L126:L137" si="34">K126/D126</f>
        <v>0.12584735135502861</v>
      </c>
      <c r="M126" s="60">
        <f t="shared" ref="M126:M137" si="35">K126/C126</f>
        <v>1203.5828316546522</v>
      </c>
      <c r="N126"/>
      <c r="O126"/>
      <c r="P126"/>
      <c r="Q126"/>
      <c r="R126"/>
      <c r="S126"/>
      <c r="T126"/>
      <c r="U126"/>
      <c r="V126"/>
      <c r="W126"/>
    </row>
    <row r="127" spans="1:23" ht="12" customHeight="1" x14ac:dyDescent="0.2">
      <c r="A127" t="s">
        <v>231</v>
      </c>
      <c r="B127" s="55" t="s">
        <v>232</v>
      </c>
      <c r="C127" s="56">
        <v>2373.2500000000005</v>
      </c>
      <c r="D127" s="57">
        <v>25542441.75</v>
      </c>
      <c r="E127" s="57">
        <v>1748712.2300000002</v>
      </c>
      <c r="F127" s="43">
        <f t="shared" si="30"/>
        <v>6.8463001584411959E-2</v>
      </c>
      <c r="G127" s="56">
        <f t="shared" si="31"/>
        <v>736.84282313283472</v>
      </c>
      <c r="H127" s="58">
        <v>1704680.0799999998</v>
      </c>
      <c r="I127" s="43">
        <f t="shared" si="32"/>
        <v>6.673911980243627E-2</v>
      </c>
      <c r="J127" s="59">
        <f t="shared" si="33"/>
        <v>718.28929948382995</v>
      </c>
      <c r="K127" s="57">
        <v>3453392.31</v>
      </c>
      <c r="L127" s="43">
        <f t="shared" si="34"/>
        <v>0.13520212138684823</v>
      </c>
      <c r="M127" s="60">
        <f t="shared" si="35"/>
        <v>1455.1321226166647</v>
      </c>
      <c r="N127"/>
      <c r="O127"/>
      <c r="P127"/>
      <c r="Q127"/>
      <c r="R127"/>
      <c r="S127"/>
      <c r="T127"/>
      <c r="U127"/>
      <c r="V127"/>
      <c r="W127"/>
    </row>
    <row r="128" spans="1:23" ht="12" customHeight="1" x14ac:dyDescent="0.2">
      <c r="A128" t="s">
        <v>233</v>
      </c>
      <c r="B128" s="55" t="s">
        <v>234</v>
      </c>
      <c r="C128" s="56">
        <v>2309.5699999999997</v>
      </c>
      <c r="D128" s="57">
        <v>28140732.239999998</v>
      </c>
      <c r="E128" s="57">
        <v>2337477.8499999996</v>
      </c>
      <c r="F128" s="43">
        <f t="shared" si="30"/>
        <v>8.3063860245876808E-2</v>
      </c>
      <c r="G128" s="56">
        <f t="shared" si="31"/>
        <v>1012.0835696688127</v>
      </c>
      <c r="H128" s="58">
        <v>1382814.8799999997</v>
      </c>
      <c r="I128" s="43">
        <f t="shared" si="32"/>
        <v>4.9139264330671152E-2</v>
      </c>
      <c r="J128" s="59">
        <f t="shared" si="33"/>
        <v>598.73261256424348</v>
      </c>
      <c r="K128" s="57">
        <v>3720292.7299999995</v>
      </c>
      <c r="L128" s="43">
        <f t="shared" si="34"/>
        <v>0.13220312457654795</v>
      </c>
      <c r="M128" s="60">
        <f t="shared" si="35"/>
        <v>1610.8161822330565</v>
      </c>
      <c r="N128"/>
      <c r="O128"/>
      <c r="P128"/>
      <c r="Q128"/>
      <c r="R128"/>
      <c r="S128"/>
      <c r="T128"/>
      <c r="U128"/>
      <c r="V128"/>
      <c r="W128"/>
    </row>
    <row r="129" spans="1:23" ht="12" customHeight="1" x14ac:dyDescent="0.2">
      <c r="A129" t="s">
        <v>235</v>
      </c>
      <c r="B129" s="55" t="s">
        <v>236</v>
      </c>
      <c r="C129" s="56">
        <v>2297.5299999999997</v>
      </c>
      <c r="D129" s="57">
        <v>25271335.870000001</v>
      </c>
      <c r="E129" s="57">
        <v>1396026.4700000002</v>
      </c>
      <c r="F129" s="43">
        <f t="shared" si="30"/>
        <v>5.5241498794578764E-2</v>
      </c>
      <c r="G129" s="56">
        <f t="shared" si="31"/>
        <v>607.62056208188812</v>
      </c>
      <c r="H129" s="58">
        <v>1585435.2399999998</v>
      </c>
      <c r="I129" s="43">
        <f t="shared" si="32"/>
        <v>6.2736503054517778E-2</v>
      </c>
      <c r="J129" s="59">
        <f t="shared" si="33"/>
        <v>690.06073478909957</v>
      </c>
      <c r="K129" s="57">
        <v>2981461.71</v>
      </c>
      <c r="L129" s="43">
        <f t="shared" si="34"/>
        <v>0.11797800184909654</v>
      </c>
      <c r="M129" s="60">
        <f t="shared" si="35"/>
        <v>1297.6812968709876</v>
      </c>
      <c r="N129"/>
      <c r="O129"/>
      <c r="P129"/>
      <c r="Q129"/>
      <c r="R129"/>
      <c r="S129"/>
      <c r="T129"/>
      <c r="U129"/>
      <c r="V129"/>
      <c r="W129"/>
    </row>
    <row r="130" spans="1:23" ht="12" customHeight="1" x14ac:dyDescent="0.2">
      <c r="A130" t="s">
        <v>237</v>
      </c>
      <c r="B130" s="55" t="s">
        <v>238</v>
      </c>
      <c r="C130" s="56">
        <v>2294.2399999999998</v>
      </c>
      <c r="D130" s="57">
        <v>24323335.460000001</v>
      </c>
      <c r="E130" s="57">
        <v>1914809.7999999998</v>
      </c>
      <c r="F130" s="43">
        <f t="shared" si="30"/>
        <v>7.8723158801510845E-2</v>
      </c>
      <c r="G130" s="56">
        <f t="shared" si="31"/>
        <v>834.61616918892526</v>
      </c>
      <c r="H130" s="58">
        <v>1561120.71</v>
      </c>
      <c r="I130" s="43">
        <f t="shared" si="32"/>
        <v>6.4182016178138096E-2</v>
      </c>
      <c r="J130" s="59">
        <f t="shared" si="33"/>
        <v>680.45222383011378</v>
      </c>
      <c r="K130" s="57">
        <v>3475930.51</v>
      </c>
      <c r="L130" s="43">
        <f t="shared" si="34"/>
        <v>0.14290517497964894</v>
      </c>
      <c r="M130" s="60">
        <f t="shared" si="35"/>
        <v>1515.0683930190389</v>
      </c>
      <c r="N130"/>
      <c r="O130"/>
      <c r="P130"/>
      <c r="Q130"/>
      <c r="R130"/>
      <c r="S130"/>
      <c r="T130"/>
      <c r="U130"/>
      <c r="V130"/>
      <c r="W130"/>
    </row>
    <row r="131" spans="1:23" ht="12" customHeight="1" x14ac:dyDescent="0.2">
      <c r="A131" t="s">
        <v>239</v>
      </c>
      <c r="B131" s="55" t="s">
        <v>240</v>
      </c>
      <c r="C131" s="56">
        <v>2196.4900000000002</v>
      </c>
      <c r="D131" s="57">
        <v>25006298.010000002</v>
      </c>
      <c r="E131" s="57">
        <v>1449025.3599999999</v>
      </c>
      <c r="F131" s="43">
        <f t="shared" si="30"/>
        <v>5.7946416515572821E-2</v>
      </c>
      <c r="G131" s="56">
        <f t="shared" si="31"/>
        <v>659.70041293154065</v>
      </c>
      <c r="H131" s="58">
        <v>1348152.67</v>
      </c>
      <c r="I131" s="43">
        <f t="shared" si="32"/>
        <v>5.3912525135102946E-2</v>
      </c>
      <c r="J131" s="59">
        <f t="shared" si="33"/>
        <v>613.77591976289432</v>
      </c>
      <c r="K131" s="57">
        <v>2797178.03</v>
      </c>
      <c r="L131" s="43">
        <f t="shared" si="34"/>
        <v>0.11185894165067577</v>
      </c>
      <c r="M131" s="60">
        <f t="shared" si="35"/>
        <v>1273.4763326944351</v>
      </c>
      <c r="N131"/>
      <c r="O131"/>
      <c r="P131"/>
      <c r="Q131"/>
      <c r="R131"/>
      <c r="S131"/>
      <c r="T131"/>
      <c r="U131"/>
      <c r="V131"/>
      <c r="W131"/>
    </row>
    <row r="132" spans="1:23" ht="12" customHeight="1" x14ac:dyDescent="0.2">
      <c r="A132" t="s">
        <v>241</v>
      </c>
      <c r="B132" s="55" t="s">
        <v>242</v>
      </c>
      <c r="C132" s="56">
        <v>2166.36</v>
      </c>
      <c r="D132" s="57">
        <v>24453734.32</v>
      </c>
      <c r="E132" s="57">
        <v>1654598.17</v>
      </c>
      <c r="F132" s="43">
        <f t="shared" si="30"/>
        <v>6.7662392514289807E-2</v>
      </c>
      <c r="G132" s="56">
        <f t="shared" si="31"/>
        <v>763.76879650658236</v>
      </c>
      <c r="H132" s="58">
        <v>1450131.34</v>
      </c>
      <c r="I132" s="43">
        <f t="shared" si="32"/>
        <v>5.9301018037722759E-2</v>
      </c>
      <c r="J132" s="59">
        <f t="shared" si="33"/>
        <v>669.38613157554607</v>
      </c>
      <c r="K132" s="57">
        <v>3104729.51</v>
      </c>
      <c r="L132" s="43">
        <f t="shared" si="34"/>
        <v>0.12696341055201257</v>
      </c>
      <c r="M132" s="60">
        <f t="shared" si="35"/>
        <v>1433.1549280821284</v>
      </c>
      <c r="N132"/>
      <c r="O132"/>
      <c r="P132"/>
      <c r="Q132"/>
      <c r="R132"/>
      <c r="S132"/>
      <c r="T132"/>
      <c r="U132"/>
      <c r="V132"/>
      <c r="W132"/>
    </row>
    <row r="133" spans="1:23" ht="12" customHeight="1" x14ac:dyDescent="0.2">
      <c r="A133" t="s">
        <v>243</v>
      </c>
      <c r="B133" s="55" t="s">
        <v>244</v>
      </c>
      <c r="C133" s="56">
        <v>2120.9499999999998</v>
      </c>
      <c r="D133" s="57">
        <v>25662881.710000001</v>
      </c>
      <c r="E133" s="57">
        <v>2028861.03</v>
      </c>
      <c r="F133" s="43">
        <f t="shared" si="30"/>
        <v>7.9058192019387213E-2</v>
      </c>
      <c r="G133" s="56">
        <f t="shared" si="31"/>
        <v>956.58126311322769</v>
      </c>
      <c r="H133" s="58">
        <v>1504561.61</v>
      </c>
      <c r="I133" s="43">
        <f t="shared" si="32"/>
        <v>5.8627929123552823E-2</v>
      </c>
      <c r="J133" s="59">
        <f t="shared" si="33"/>
        <v>709.38098965086408</v>
      </c>
      <c r="K133" s="57">
        <v>3533422.64</v>
      </c>
      <c r="L133" s="43">
        <f t="shared" si="34"/>
        <v>0.13768612114294004</v>
      </c>
      <c r="M133" s="60">
        <f t="shared" si="35"/>
        <v>1665.9622527640918</v>
      </c>
      <c r="N133"/>
      <c r="O133"/>
      <c r="P133"/>
      <c r="Q133"/>
      <c r="R133"/>
      <c r="S133"/>
      <c r="T133"/>
      <c r="U133"/>
      <c r="V133"/>
      <c r="W133"/>
    </row>
    <row r="134" spans="1:23" ht="12" customHeight="1" x14ac:dyDescent="0.2">
      <c r="A134" t="s">
        <v>245</v>
      </c>
      <c r="B134" s="55" t="s">
        <v>246</v>
      </c>
      <c r="C134" s="56">
        <v>2086.2799999999997</v>
      </c>
      <c r="D134" s="57">
        <v>23989765.32</v>
      </c>
      <c r="E134" s="57">
        <v>1485658.7400000002</v>
      </c>
      <c r="F134" s="43">
        <f t="shared" si="30"/>
        <v>6.1928856751317325E-2</v>
      </c>
      <c r="G134" s="56">
        <f t="shared" si="31"/>
        <v>712.1089882470236</v>
      </c>
      <c r="H134" s="58">
        <v>1364967.6399999997</v>
      </c>
      <c r="I134" s="43">
        <f t="shared" si="32"/>
        <v>5.6897915498241303E-2</v>
      </c>
      <c r="J134" s="59">
        <f t="shared" si="33"/>
        <v>654.25908315278866</v>
      </c>
      <c r="K134" s="57">
        <v>2850626.38</v>
      </c>
      <c r="L134" s="43">
        <f t="shared" si="34"/>
        <v>0.11882677224955862</v>
      </c>
      <c r="M134" s="60">
        <f t="shared" si="35"/>
        <v>1366.3680713998122</v>
      </c>
      <c r="N134"/>
      <c r="O134"/>
      <c r="P134"/>
      <c r="Q134"/>
      <c r="R134"/>
      <c r="S134"/>
      <c r="T134"/>
      <c r="U134"/>
      <c r="V134"/>
      <c r="W134"/>
    </row>
    <row r="135" spans="1:23" ht="12" customHeight="1" x14ac:dyDescent="0.2">
      <c r="A135" t="s">
        <v>247</v>
      </c>
      <c r="B135" s="55" t="s">
        <v>248</v>
      </c>
      <c r="C135" s="56">
        <v>2078.27</v>
      </c>
      <c r="D135" s="57">
        <v>23332503.010000002</v>
      </c>
      <c r="E135" s="57">
        <v>1940901.5199999998</v>
      </c>
      <c r="F135" s="43">
        <f t="shared" si="30"/>
        <v>8.3184453856843185E-2</v>
      </c>
      <c r="G135" s="56">
        <f t="shared" si="31"/>
        <v>933.90248620246643</v>
      </c>
      <c r="H135" s="58">
        <v>1296107.9000000001</v>
      </c>
      <c r="I135" s="43">
        <f t="shared" si="32"/>
        <v>5.5549458171911752E-2</v>
      </c>
      <c r="J135" s="59">
        <f t="shared" si="33"/>
        <v>623.64750489589903</v>
      </c>
      <c r="K135" s="57">
        <v>3237009.42</v>
      </c>
      <c r="L135" s="43">
        <f t="shared" si="34"/>
        <v>0.13873391202875493</v>
      </c>
      <c r="M135" s="60">
        <f t="shared" si="35"/>
        <v>1557.5499910983654</v>
      </c>
      <c r="N135"/>
      <c r="O135"/>
      <c r="P135"/>
      <c r="Q135"/>
      <c r="R135"/>
      <c r="S135"/>
      <c r="T135"/>
      <c r="U135"/>
      <c r="V135"/>
      <c r="W135"/>
    </row>
    <row r="136" spans="1:23" s="61" customFormat="1" ht="12" customHeight="1" x14ac:dyDescent="0.2">
      <c r="A136" t="s">
        <v>249</v>
      </c>
      <c r="B136" s="55" t="s">
        <v>250</v>
      </c>
      <c r="C136" s="56">
        <v>2003.2699999999998</v>
      </c>
      <c r="D136" s="57">
        <v>22584010.809999999</v>
      </c>
      <c r="E136" s="57">
        <v>1519790.6399999997</v>
      </c>
      <c r="F136" s="43">
        <f t="shared" si="30"/>
        <v>6.7294983729243071E-2</v>
      </c>
      <c r="G136" s="56">
        <f t="shared" si="31"/>
        <v>758.65491920709633</v>
      </c>
      <c r="H136" s="58">
        <v>1458321.53</v>
      </c>
      <c r="I136" s="43">
        <f t="shared" si="32"/>
        <v>6.4573185970769567E-2</v>
      </c>
      <c r="J136" s="59">
        <f t="shared" si="33"/>
        <v>727.97053317825362</v>
      </c>
      <c r="K136" s="57">
        <v>2978112.17</v>
      </c>
      <c r="L136" s="43">
        <f t="shared" si="34"/>
        <v>0.13186816970001264</v>
      </c>
      <c r="M136" s="60">
        <f t="shared" si="35"/>
        <v>1486.6254523853502</v>
      </c>
      <c r="N136"/>
      <c r="O136"/>
      <c r="P136"/>
      <c r="Q136"/>
      <c r="R136"/>
      <c r="S136"/>
      <c r="T136"/>
      <c r="U136"/>
      <c r="V136"/>
      <c r="W136"/>
    </row>
    <row r="137" spans="1:23" s="61" customFormat="1" ht="12" customHeight="1" x14ac:dyDescent="0.2">
      <c r="A137" s="65">
        <f>COUNTA(A114:A136)</f>
        <v>21</v>
      </c>
      <c r="B137" s="62" t="s">
        <v>251</v>
      </c>
      <c r="C137" s="47">
        <f>SUM(C114:C136)</f>
        <v>51855.939999999981</v>
      </c>
      <c r="D137" s="48">
        <f>SUM(D114:D136)</f>
        <v>574368116.67999995</v>
      </c>
      <c r="E137" s="48">
        <f>SUM(E114:E136)</f>
        <v>42512589.190000013</v>
      </c>
      <c r="F137" s="49">
        <f t="shared" si="30"/>
        <v>7.4016276244116844E-2</v>
      </c>
      <c r="G137" s="47">
        <f t="shared" si="31"/>
        <v>819.82101163338336</v>
      </c>
      <c r="H137" s="48">
        <f>SUM(H114:H136)</f>
        <v>34220384.719999991</v>
      </c>
      <c r="I137" s="49">
        <f t="shared" si="32"/>
        <v>5.9579185762961374E-2</v>
      </c>
      <c r="J137" s="47">
        <f t="shared" si="33"/>
        <v>659.91253306757153</v>
      </c>
      <c r="K137" s="48">
        <f>SUM(K114:K136)</f>
        <v>76732973.909999982</v>
      </c>
      <c r="L137" s="49">
        <f t="shared" si="34"/>
        <v>0.13359546200707817</v>
      </c>
      <c r="M137" s="51">
        <f t="shared" si="35"/>
        <v>1479.7335447009543</v>
      </c>
      <c r="N137"/>
      <c r="O137"/>
      <c r="P137"/>
      <c r="Q137"/>
      <c r="R137"/>
      <c r="S137"/>
      <c r="T137"/>
      <c r="U137"/>
      <c r="V137"/>
      <c r="W137"/>
    </row>
    <row r="138" spans="1:23" ht="4.5" customHeight="1" x14ac:dyDescent="0.2">
      <c r="A138" s="45"/>
      <c r="B138" s="46"/>
      <c r="C138" s="47"/>
      <c r="D138" s="48"/>
      <c r="E138" s="52"/>
      <c r="F138" s="49"/>
      <c r="G138" s="50"/>
      <c r="H138" s="52"/>
      <c r="I138" s="49"/>
      <c r="J138" s="50"/>
      <c r="K138" s="52"/>
      <c r="L138" s="49"/>
      <c r="M138" s="53"/>
    </row>
    <row r="139" spans="1:23" s="61" customFormat="1" ht="12.75" x14ac:dyDescent="0.2">
      <c r="A139"/>
      <c r="B139" s="63" t="s">
        <v>252</v>
      </c>
      <c r="C139" s="56"/>
      <c r="D139" s="56"/>
      <c r="E139" s="56"/>
      <c r="F139" s="43"/>
      <c r="G139" s="56"/>
      <c r="H139" s="56"/>
      <c r="I139" s="43"/>
      <c r="J139" s="56"/>
      <c r="K139" s="56"/>
      <c r="L139" s="43"/>
      <c r="M139" s="60"/>
      <c r="N139"/>
      <c r="O139"/>
      <c r="P139"/>
      <c r="Q139"/>
      <c r="R139"/>
      <c r="S139"/>
      <c r="T139"/>
      <c r="U139"/>
      <c r="V139"/>
      <c r="W139"/>
    </row>
    <row r="140" spans="1:23" ht="4.5" customHeight="1" x14ac:dyDescent="0.2">
      <c r="A140" s="45"/>
      <c r="B140" s="46"/>
      <c r="C140" s="47"/>
      <c r="D140" s="48"/>
      <c r="E140" s="52"/>
      <c r="F140" s="49"/>
      <c r="G140" s="50"/>
      <c r="H140" s="52"/>
      <c r="I140" s="49"/>
      <c r="J140" s="50"/>
      <c r="K140" s="52"/>
      <c r="L140" s="49"/>
      <c r="M140" s="53"/>
    </row>
    <row r="141" spans="1:23" ht="12" customHeight="1" x14ac:dyDescent="0.2">
      <c r="A141" t="s">
        <v>253</v>
      </c>
      <c r="B141" s="55" t="s">
        <v>254</v>
      </c>
      <c r="C141" s="56">
        <v>1965.67</v>
      </c>
      <c r="D141" s="57">
        <v>21840578.420000002</v>
      </c>
      <c r="E141" s="57">
        <v>2191318.66</v>
      </c>
      <c r="F141" s="43">
        <f t="shared" ref="F141:F160" si="36">E141/D141</f>
        <v>0.10033244623198033</v>
      </c>
      <c r="G141" s="56">
        <f t="shared" ref="G141:G160" si="37">E141/C141</f>
        <v>1114.7947824405928</v>
      </c>
      <c r="H141" s="58">
        <v>1489305.3699999996</v>
      </c>
      <c r="I141" s="43">
        <f t="shared" ref="I141:I160" si="38">H141/D141</f>
        <v>6.8189831851532046E-2</v>
      </c>
      <c r="J141" s="59">
        <f t="shared" ref="J141:J160" si="39">H141/C141</f>
        <v>757.65788255403993</v>
      </c>
      <c r="K141" s="57">
        <v>3680624.03</v>
      </c>
      <c r="L141" s="43">
        <f t="shared" ref="L141:L160" si="40">K141/D141</f>
        <v>0.16852227808351239</v>
      </c>
      <c r="M141" s="60">
        <f t="shared" ref="M141:M160" si="41">K141/C141</f>
        <v>1872.4526649946326</v>
      </c>
      <c r="N141"/>
      <c r="O141"/>
      <c r="P141"/>
      <c r="Q141"/>
      <c r="R141"/>
      <c r="S141"/>
      <c r="T141"/>
      <c r="U141"/>
      <c r="V141"/>
      <c r="W141"/>
    </row>
    <row r="142" spans="1:23" ht="12" customHeight="1" x14ac:dyDescent="0.2">
      <c r="A142" t="s">
        <v>255</v>
      </c>
      <c r="B142" s="55" t="s">
        <v>256</v>
      </c>
      <c r="C142" s="56">
        <v>1895.8999999999999</v>
      </c>
      <c r="D142" s="57">
        <v>23782797.879999999</v>
      </c>
      <c r="E142" s="57">
        <v>1613462.1199999999</v>
      </c>
      <c r="F142" s="43">
        <f t="shared" si="36"/>
        <v>6.7841560448059446E-2</v>
      </c>
      <c r="G142" s="56">
        <f t="shared" si="37"/>
        <v>851.02701619283721</v>
      </c>
      <c r="H142" s="58">
        <v>1373520.4900000002</v>
      </c>
      <c r="I142" s="43">
        <f t="shared" si="38"/>
        <v>5.7752687338568101E-2</v>
      </c>
      <c r="J142" s="59">
        <f t="shared" si="39"/>
        <v>724.4688485679626</v>
      </c>
      <c r="K142" s="57">
        <v>2986982.6100000003</v>
      </c>
      <c r="L142" s="43">
        <f t="shared" si="40"/>
        <v>0.12559424778662756</v>
      </c>
      <c r="M142" s="60">
        <f t="shared" si="41"/>
        <v>1575.4958647607998</v>
      </c>
      <c r="N142"/>
      <c r="O142"/>
      <c r="P142"/>
      <c r="Q142"/>
      <c r="R142"/>
      <c r="S142"/>
      <c r="T142"/>
      <c r="U142"/>
      <c r="V142"/>
      <c r="W142"/>
    </row>
    <row r="143" spans="1:23" ht="12" customHeight="1" x14ac:dyDescent="0.2">
      <c r="A143" t="s">
        <v>257</v>
      </c>
      <c r="B143" s="55" t="s">
        <v>258</v>
      </c>
      <c r="C143" s="56">
        <v>1844.7799999999997</v>
      </c>
      <c r="D143" s="57">
        <v>19988822.710000001</v>
      </c>
      <c r="E143" s="57">
        <v>1802883.85</v>
      </c>
      <c r="F143" s="43">
        <f t="shared" si="36"/>
        <v>9.0194599059506095E-2</v>
      </c>
      <c r="G143" s="56">
        <f t="shared" si="37"/>
        <v>977.28935157579781</v>
      </c>
      <c r="H143" s="58">
        <v>1324034.2000000002</v>
      </c>
      <c r="I143" s="43">
        <f t="shared" si="38"/>
        <v>6.6238728473869191E-2</v>
      </c>
      <c r="J143" s="59">
        <f t="shared" si="39"/>
        <v>717.71929444161378</v>
      </c>
      <c r="K143" s="57">
        <v>3126918.0500000003</v>
      </c>
      <c r="L143" s="43">
        <f t="shared" si="40"/>
        <v>0.15643332753337527</v>
      </c>
      <c r="M143" s="60">
        <f t="shared" si="41"/>
        <v>1695.0086460174116</v>
      </c>
      <c r="N143"/>
      <c r="O143"/>
      <c r="P143"/>
      <c r="Q143"/>
      <c r="R143"/>
      <c r="S143"/>
      <c r="T143"/>
      <c r="U143"/>
      <c r="V143"/>
      <c r="W143"/>
    </row>
    <row r="144" spans="1:23" ht="12" customHeight="1" x14ac:dyDescent="0.2">
      <c r="A144" t="s">
        <v>259</v>
      </c>
      <c r="B144" s="55" t="s">
        <v>260</v>
      </c>
      <c r="C144" s="56">
        <v>1811.87</v>
      </c>
      <c r="D144" s="57">
        <v>20063948.309999999</v>
      </c>
      <c r="E144" s="57">
        <v>1773140.9100000001</v>
      </c>
      <c r="F144" s="43">
        <f t="shared" si="36"/>
        <v>8.8374475581969855E-2</v>
      </c>
      <c r="G144" s="56">
        <f t="shared" si="37"/>
        <v>978.62479648098383</v>
      </c>
      <c r="H144" s="58">
        <v>1033236.82</v>
      </c>
      <c r="I144" s="43">
        <f t="shared" si="38"/>
        <v>5.1497183108522471E-2</v>
      </c>
      <c r="J144" s="59">
        <f t="shared" si="39"/>
        <v>570.25990827156477</v>
      </c>
      <c r="K144" s="57">
        <v>2806377.73</v>
      </c>
      <c r="L144" s="43">
        <f t="shared" si="40"/>
        <v>0.13987165869049231</v>
      </c>
      <c r="M144" s="60">
        <f t="shared" si="41"/>
        <v>1548.8847047525485</v>
      </c>
      <c r="N144"/>
      <c r="O144"/>
      <c r="P144"/>
      <c r="Q144"/>
      <c r="R144"/>
      <c r="S144"/>
      <c r="T144"/>
      <c r="U144"/>
      <c r="V144"/>
      <c r="W144"/>
    </row>
    <row r="145" spans="1:23" ht="12" customHeight="1" x14ac:dyDescent="0.2">
      <c r="A145" t="s">
        <v>261</v>
      </c>
      <c r="B145" s="55" t="s">
        <v>262</v>
      </c>
      <c r="C145" s="56">
        <v>1787.3</v>
      </c>
      <c r="D145" s="57">
        <v>18515972.260000002</v>
      </c>
      <c r="E145" s="57">
        <v>1156982.8600000001</v>
      </c>
      <c r="F145" s="43">
        <f t="shared" si="36"/>
        <v>6.2485666091616841E-2</v>
      </c>
      <c r="G145" s="56">
        <f t="shared" si="37"/>
        <v>647.33556761595707</v>
      </c>
      <c r="H145" s="58">
        <v>1481039.52</v>
      </c>
      <c r="I145" s="43">
        <f t="shared" si="38"/>
        <v>7.9987132147496531E-2</v>
      </c>
      <c r="J145" s="59">
        <f t="shared" si="39"/>
        <v>828.64629329155719</v>
      </c>
      <c r="K145" s="57">
        <v>2638022.38</v>
      </c>
      <c r="L145" s="43">
        <f t="shared" si="40"/>
        <v>0.14247279823911335</v>
      </c>
      <c r="M145" s="60">
        <f t="shared" si="41"/>
        <v>1475.9818609075141</v>
      </c>
      <c r="N145"/>
      <c r="O145"/>
      <c r="P145"/>
      <c r="Q145"/>
      <c r="R145"/>
      <c r="S145"/>
      <c r="T145"/>
      <c r="U145"/>
      <c r="V145"/>
      <c r="W145"/>
    </row>
    <row r="146" spans="1:23" ht="12" customHeight="1" x14ac:dyDescent="0.2">
      <c r="A146" t="s">
        <v>263</v>
      </c>
      <c r="B146" s="55" t="s">
        <v>264</v>
      </c>
      <c r="C146" s="56">
        <v>1739.1299999999999</v>
      </c>
      <c r="D146" s="57">
        <v>18761915.129999999</v>
      </c>
      <c r="E146" s="57">
        <v>1293446.1499999999</v>
      </c>
      <c r="F146" s="43">
        <f t="shared" si="36"/>
        <v>6.8939985126134612E-2</v>
      </c>
      <c r="G146" s="56">
        <f t="shared" si="37"/>
        <v>743.73172218293053</v>
      </c>
      <c r="H146" s="58">
        <v>1022762.44</v>
      </c>
      <c r="I146" s="43">
        <f t="shared" si="38"/>
        <v>5.4512688758762126E-2</v>
      </c>
      <c r="J146" s="59">
        <f t="shared" si="39"/>
        <v>588.0885500221375</v>
      </c>
      <c r="K146" s="57">
        <v>2316208.59</v>
      </c>
      <c r="L146" s="43">
        <f t="shared" si="40"/>
        <v>0.12345267388489674</v>
      </c>
      <c r="M146" s="60">
        <f t="shared" si="41"/>
        <v>1331.820272205068</v>
      </c>
      <c r="N146"/>
      <c r="O146"/>
      <c r="P146"/>
      <c r="Q146"/>
      <c r="R146"/>
      <c r="S146"/>
      <c r="T146"/>
      <c r="U146"/>
      <c r="V146"/>
      <c r="W146"/>
    </row>
    <row r="147" spans="1:23" ht="12" customHeight="1" x14ac:dyDescent="0.2">
      <c r="A147" t="s">
        <v>265</v>
      </c>
      <c r="B147" s="55" t="s">
        <v>266</v>
      </c>
      <c r="C147" s="56">
        <v>1716.3999999999999</v>
      </c>
      <c r="D147" s="57">
        <v>17655620.469999999</v>
      </c>
      <c r="E147" s="57">
        <v>1143618.2899999998</v>
      </c>
      <c r="F147" s="43">
        <f t="shared" si="36"/>
        <v>6.4773610870442547E-2</v>
      </c>
      <c r="G147" s="56">
        <f t="shared" si="37"/>
        <v>666.28891284082954</v>
      </c>
      <c r="H147" s="58">
        <v>1013303.32</v>
      </c>
      <c r="I147" s="43">
        <f t="shared" si="38"/>
        <v>5.7392676837485279E-2</v>
      </c>
      <c r="J147" s="59">
        <f t="shared" si="39"/>
        <v>590.36548590072243</v>
      </c>
      <c r="K147" s="57">
        <v>2156921.61</v>
      </c>
      <c r="L147" s="43">
        <f t="shared" si="40"/>
        <v>0.12216628770792783</v>
      </c>
      <c r="M147" s="60">
        <f t="shared" si="41"/>
        <v>1256.6543987415521</v>
      </c>
      <c r="N147"/>
      <c r="O147"/>
      <c r="P147"/>
      <c r="Q147"/>
      <c r="R147"/>
      <c r="S147"/>
      <c r="T147"/>
      <c r="U147"/>
      <c r="V147"/>
      <c r="W147"/>
    </row>
    <row r="148" spans="1:23" ht="12" customHeight="1" x14ac:dyDescent="0.2">
      <c r="A148" t="s">
        <v>267</v>
      </c>
      <c r="B148" s="55" t="s">
        <v>268</v>
      </c>
      <c r="C148" s="56">
        <v>1685.14</v>
      </c>
      <c r="D148" s="57">
        <v>20149390.109999999</v>
      </c>
      <c r="E148" s="57">
        <v>1598114.5100000002</v>
      </c>
      <c r="F148" s="43">
        <f t="shared" si="36"/>
        <v>7.9313294411172644E-2</v>
      </c>
      <c r="G148" s="56">
        <f t="shared" si="37"/>
        <v>948.35711572925698</v>
      </c>
      <c r="H148" s="58">
        <v>1348995.25</v>
      </c>
      <c r="I148" s="43">
        <f t="shared" si="38"/>
        <v>6.6949681485917692E-2</v>
      </c>
      <c r="J148" s="59">
        <f t="shared" si="39"/>
        <v>800.52414042750149</v>
      </c>
      <c r="K148" s="57">
        <v>2947109.7600000002</v>
      </c>
      <c r="L148" s="43">
        <f t="shared" si="40"/>
        <v>0.14626297589709034</v>
      </c>
      <c r="M148" s="60">
        <f t="shared" si="41"/>
        <v>1748.8812561567586</v>
      </c>
      <c r="N148"/>
      <c r="O148"/>
      <c r="P148"/>
      <c r="Q148"/>
      <c r="R148"/>
      <c r="S148"/>
      <c r="T148"/>
      <c r="U148"/>
      <c r="V148"/>
      <c r="W148"/>
    </row>
    <row r="149" spans="1:23" ht="12" customHeight="1" x14ac:dyDescent="0.2">
      <c r="A149" t="s">
        <v>269</v>
      </c>
      <c r="B149" s="55" t="s">
        <v>270</v>
      </c>
      <c r="C149" s="56">
        <v>1631.4</v>
      </c>
      <c r="D149" s="57">
        <v>19527468.25</v>
      </c>
      <c r="E149" s="57">
        <v>1397759.06</v>
      </c>
      <c r="F149" s="43">
        <f t="shared" si="36"/>
        <v>7.1579123422720201E-2</v>
      </c>
      <c r="G149" s="56">
        <f t="shared" si="37"/>
        <v>856.78500674267502</v>
      </c>
      <c r="H149" s="58">
        <v>1433259.23</v>
      </c>
      <c r="I149" s="43">
        <f t="shared" si="38"/>
        <v>7.3397084130453011E-2</v>
      </c>
      <c r="J149" s="59">
        <f t="shared" si="39"/>
        <v>878.54556209390705</v>
      </c>
      <c r="K149" s="57">
        <v>2831018.29</v>
      </c>
      <c r="L149" s="43">
        <f t="shared" si="40"/>
        <v>0.1449762075531732</v>
      </c>
      <c r="M149" s="60">
        <f t="shared" si="41"/>
        <v>1735.330568836582</v>
      </c>
      <c r="N149"/>
      <c r="O149"/>
      <c r="P149"/>
      <c r="Q149"/>
      <c r="R149"/>
      <c r="S149"/>
      <c r="T149"/>
      <c r="U149"/>
      <c r="V149"/>
      <c r="W149"/>
    </row>
    <row r="150" spans="1:23" ht="12" customHeight="1" x14ac:dyDescent="0.2">
      <c r="A150" t="s">
        <v>271</v>
      </c>
      <c r="B150" s="55" t="s">
        <v>272</v>
      </c>
      <c r="C150" s="56">
        <v>1626.69</v>
      </c>
      <c r="D150" s="57">
        <v>16457369.869999999</v>
      </c>
      <c r="E150" s="57">
        <v>1259844.02</v>
      </c>
      <c r="F150" s="43">
        <f t="shared" si="36"/>
        <v>7.6551966076703365E-2</v>
      </c>
      <c r="G150" s="56">
        <f t="shared" si="37"/>
        <v>774.48316520049912</v>
      </c>
      <c r="H150" s="58">
        <v>1099064.3900000001</v>
      </c>
      <c r="I150" s="43">
        <f t="shared" si="38"/>
        <v>6.6782505265526981E-2</v>
      </c>
      <c r="J150" s="59">
        <f t="shared" si="39"/>
        <v>675.64464649072659</v>
      </c>
      <c r="K150" s="57">
        <v>2358908.41</v>
      </c>
      <c r="L150" s="43">
        <f t="shared" si="40"/>
        <v>0.14333447134223035</v>
      </c>
      <c r="M150" s="60">
        <f t="shared" si="41"/>
        <v>1450.1278116912258</v>
      </c>
      <c r="N150"/>
      <c r="O150"/>
      <c r="P150"/>
      <c r="Q150"/>
      <c r="R150"/>
      <c r="S150"/>
      <c r="T150"/>
      <c r="U150"/>
      <c r="V150"/>
      <c r="W150"/>
    </row>
    <row r="151" spans="1:23" ht="12" customHeight="1" x14ac:dyDescent="0.2">
      <c r="A151" t="s">
        <v>273</v>
      </c>
      <c r="B151" s="55" t="s">
        <v>274</v>
      </c>
      <c r="C151" s="56">
        <v>1549.41</v>
      </c>
      <c r="D151" s="57">
        <v>16575978.640000001</v>
      </c>
      <c r="E151" s="57">
        <v>888877.35</v>
      </c>
      <c r="F151" s="43">
        <f t="shared" si="36"/>
        <v>5.362442660580069E-2</v>
      </c>
      <c r="G151" s="56">
        <f t="shared" si="37"/>
        <v>573.68762948477161</v>
      </c>
      <c r="H151" s="58">
        <v>1236031.2</v>
      </c>
      <c r="I151" s="43">
        <f t="shared" si="38"/>
        <v>7.4567615393597048E-2</v>
      </c>
      <c r="J151" s="59">
        <f t="shared" si="39"/>
        <v>797.74314093751809</v>
      </c>
      <c r="K151" s="57">
        <v>2124908.5499999998</v>
      </c>
      <c r="L151" s="43">
        <f t="shared" si="40"/>
        <v>0.12819204199939774</v>
      </c>
      <c r="M151" s="60">
        <f t="shared" si="41"/>
        <v>1371.4307704222895</v>
      </c>
      <c r="N151"/>
      <c r="O151"/>
      <c r="P151"/>
      <c r="Q151"/>
      <c r="R151"/>
      <c r="S151"/>
      <c r="T151"/>
      <c r="U151"/>
      <c r="V151"/>
      <c r="W151"/>
    </row>
    <row r="152" spans="1:23" ht="12" customHeight="1" x14ac:dyDescent="0.2">
      <c r="A152" t="s">
        <v>275</v>
      </c>
      <c r="B152" s="55" t="s">
        <v>276</v>
      </c>
      <c r="C152" s="56">
        <v>1537.4899999999996</v>
      </c>
      <c r="D152" s="57">
        <v>19091444.23</v>
      </c>
      <c r="E152" s="57">
        <v>2018979.07</v>
      </c>
      <c r="F152" s="43">
        <f t="shared" si="36"/>
        <v>0.10575308214909208</v>
      </c>
      <c r="G152" s="56">
        <f t="shared" si="37"/>
        <v>1313.1656596140467</v>
      </c>
      <c r="H152" s="58">
        <v>1175983.4800000002</v>
      </c>
      <c r="I152" s="43">
        <f t="shared" si="38"/>
        <v>6.1597408023855937E-2</v>
      </c>
      <c r="J152" s="59">
        <f t="shared" si="39"/>
        <v>764.87227884409037</v>
      </c>
      <c r="K152" s="57">
        <v>3194962.5500000003</v>
      </c>
      <c r="L152" s="43">
        <f t="shared" si="40"/>
        <v>0.16735049017294801</v>
      </c>
      <c r="M152" s="60">
        <f t="shared" si="41"/>
        <v>2078.037938458137</v>
      </c>
      <c r="N152"/>
      <c r="O152"/>
      <c r="P152"/>
      <c r="Q152"/>
      <c r="R152"/>
      <c r="S152"/>
      <c r="T152"/>
      <c r="U152"/>
      <c r="V152"/>
      <c r="W152"/>
    </row>
    <row r="153" spans="1:23" ht="12" customHeight="1" x14ac:dyDescent="0.2">
      <c r="A153" t="s">
        <v>277</v>
      </c>
      <c r="B153" s="55" t="s">
        <v>278</v>
      </c>
      <c r="C153" s="56">
        <v>1527.1800000000003</v>
      </c>
      <c r="D153" s="57">
        <v>17597039.510000002</v>
      </c>
      <c r="E153" s="57">
        <v>1851074.3499999996</v>
      </c>
      <c r="F153" s="43">
        <f t="shared" si="36"/>
        <v>0.10519237335053296</v>
      </c>
      <c r="G153" s="56">
        <f t="shared" si="37"/>
        <v>1212.0865582315112</v>
      </c>
      <c r="H153" s="58">
        <v>959267.24</v>
      </c>
      <c r="I153" s="43">
        <f t="shared" si="38"/>
        <v>5.4512990066020478E-2</v>
      </c>
      <c r="J153" s="59">
        <f t="shared" si="39"/>
        <v>628.12978168912628</v>
      </c>
      <c r="K153" s="57">
        <v>2810341.59</v>
      </c>
      <c r="L153" s="43">
        <f t="shared" si="40"/>
        <v>0.15970536341655345</v>
      </c>
      <c r="M153" s="60">
        <f t="shared" si="41"/>
        <v>1840.2163399206377</v>
      </c>
      <c r="N153"/>
      <c r="O153"/>
      <c r="P153"/>
      <c r="Q153"/>
      <c r="R153"/>
      <c r="S153"/>
      <c r="T153"/>
      <c r="U153"/>
      <c r="V153"/>
      <c r="W153"/>
    </row>
    <row r="154" spans="1:23" ht="12" customHeight="1" x14ac:dyDescent="0.2">
      <c r="A154" t="s">
        <v>279</v>
      </c>
      <c r="B154" s="55" t="s">
        <v>280</v>
      </c>
      <c r="C154" s="56">
        <v>1496.48</v>
      </c>
      <c r="D154" s="57">
        <v>18420929.640000001</v>
      </c>
      <c r="E154" s="57">
        <v>852212.22</v>
      </c>
      <c r="F154" s="43">
        <f t="shared" si="36"/>
        <v>4.6263257970947873E-2</v>
      </c>
      <c r="G154" s="56">
        <f t="shared" si="37"/>
        <v>569.47785469902703</v>
      </c>
      <c r="H154" s="58">
        <v>958992.83999999985</v>
      </c>
      <c r="I154" s="43">
        <f t="shared" si="38"/>
        <v>5.2059958902269596E-2</v>
      </c>
      <c r="J154" s="59">
        <f t="shared" si="39"/>
        <v>640.83237998503148</v>
      </c>
      <c r="K154" s="57">
        <v>1811205.0599999998</v>
      </c>
      <c r="L154" s="43">
        <f t="shared" si="40"/>
        <v>9.8323216873217462E-2</v>
      </c>
      <c r="M154" s="60">
        <f t="shared" si="41"/>
        <v>1210.3102346840585</v>
      </c>
      <c r="N154"/>
      <c r="O154"/>
      <c r="P154"/>
      <c r="Q154"/>
      <c r="R154"/>
      <c r="S154"/>
      <c r="T154"/>
      <c r="U154"/>
      <c r="V154"/>
      <c r="W154"/>
    </row>
    <row r="155" spans="1:23" ht="12" customHeight="1" x14ac:dyDescent="0.2">
      <c r="A155" t="s">
        <v>281</v>
      </c>
      <c r="B155" s="55" t="s">
        <v>282</v>
      </c>
      <c r="C155" s="56">
        <v>1464.9899999999998</v>
      </c>
      <c r="D155" s="57">
        <v>17714984.199999999</v>
      </c>
      <c r="E155" s="57">
        <v>1097070.2500000002</v>
      </c>
      <c r="F155" s="43">
        <f t="shared" si="36"/>
        <v>6.1928943182461338E-2</v>
      </c>
      <c r="G155" s="56">
        <f t="shared" si="37"/>
        <v>748.85852463156778</v>
      </c>
      <c r="H155" s="58">
        <v>1233576.68</v>
      </c>
      <c r="I155" s="43">
        <f t="shared" si="38"/>
        <v>6.9634647486730469E-2</v>
      </c>
      <c r="J155" s="59">
        <f t="shared" si="39"/>
        <v>842.03761117823342</v>
      </c>
      <c r="K155" s="57">
        <v>2330646.9300000002</v>
      </c>
      <c r="L155" s="43">
        <f t="shared" si="40"/>
        <v>0.13156359066919179</v>
      </c>
      <c r="M155" s="60">
        <f t="shared" si="41"/>
        <v>1590.8961358098011</v>
      </c>
      <c r="N155"/>
      <c r="O155"/>
      <c r="P155"/>
      <c r="Q155"/>
      <c r="R155"/>
      <c r="S155"/>
      <c r="T155"/>
      <c r="U155"/>
      <c r="V155"/>
      <c r="W155"/>
    </row>
    <row r="156" spans="1:23" ht="12" customHeight="1" x14ac:dyDescent="0.2">
      <c r="A156" t="s">
        <v>283</v>
      </c>
      <c r="B156" s="55" t="s">
        <v>284</v>
      </c>
      <c r="C156" s="56">
        <v>1459.9099999999999</v>
      </c>
      <c r="D156" s="57">
        <v>17332759.629999999</v>
      </c>
      <c r="E156" s="57">
        <v>1740179.73</v>
      </c>
      <c r="F156" s="43">
        <f t="shared" si="36"/>
        <v>0.10039830743328666</v>
      </c>
      <c r="G156" s="56">
        <f t="shared" si="37"/>
        <v>1191.9774027166059</v>
      </c>
      <c r="H156" s="58">
        <v>797284.02</v>
      </c>
      <c r="I156" s="43">
        <f t="shared" si="38"/>
        <v>4.5998677476611384E-2</v>
      </c>
      <c r="J156" s="59">
        <f t="shared" si="39"/>
        <v>546.11861005130459</v>
      </c>
      <c r="K156" s="57">
        <v>2537463.75</v>
      </c>
      <c r="L156" s="43">
        <f t="shared" si="40"/>
        <v>0.14639698490989805</v>
      </c>
      <c r="M156" s="60">
        <f t="shared" si="41"/>
        <v>1738.0960127679105</v>
      </c>
      <c r="N156"/>
      <c r="O156"/>
      <c r="P156"/>
      <c r="Q156"/>
      <c r="R156"/>
      <c r="S156"/>
      <c r="T156"/>
      <c r="U156"/>
      <c r="V156"/>
      <c r="W156"/>
    </row>
    <row r="157" spans="1:23" ht="12" customHeight="1" x14ac:dyDescent="0.2">
      <c r="A157" t="s">
        <v>285</v>
      </c>
      <c r="B157" s="55" t="s">
        <v>286</v>
      </c>
      <c r="C157" s="56">
        <v>1453.7899999999997</v>
      </c>
      <c r="D157" s="57">
        <v>17394224.07</v>
      </c>
      <c r="E157" s="57">
        <v>1345871.5399999998</v>
      </c>
      <c r="F157" s="43">
        <f t="shared" si="36"/>
        <v>7.7374623586759381E-2</v>
      </c>
      <c r="G157" s="56">
        <f t="shared" si="37"/>
        <v>925.76750424751856</v>
      </c>
      <c r="H157" s="58">
        <v>943196.68</v>
      </c>
      <c r="I157" s="43">
        <f t="shared" si="38"/>
        <v>5.4224705638163027E-2</v>
      </c>
      <c r="J157" s="59">
        <f t="shared" si="39"/>
        <v>648.78468004319757</v>
      </c>
      <c r="K157" s="57">
        <v>2289068.2199999997</v>
      </c>
      <c r="L157" s="43">
        <f t="shared" si="40"/>
        <v>0.1315993292249224</v>
      </c>
      <c r="M157" s="60">
        <f t="shared" si="41"/>
        <v>1574.552184290716</v>
      </c>
      <c r="N157"/>
      <c r="O157"/>
      <c r="P157"/>
      <c r="Q157"/>
      <c r="R157"/>
      <c r="S157"/>
      <c r="T157"/>
      <c r="U157"/>
      <c r="V157"/>
      <c r="W157"/>
    </row>
    <row r="158" spans="1:23" ht="12" customHeight="1" x14ac:dyDescent="0.2">
      <c r="A158" t="s">
        <v>287</v>
      </c>
      <c r="B158" s="55" t="s">
        <v>288</v>
      </c>
      <c r="C158" s="56">
        <v>1445.8700000000001</v>
      </c>
      <c r="D158" s="57">
        <v>16971752.760000002</v>
      </c>
      <c r="E158" s="57">
        <v>1369182.12</v>
      </c>
      <c r="F158" s="43">
        <f t="shared" si="36"/>
        <v>8.0674173101729765E-2</v>
      </c>
      <c r="G158" s="56">
        <f t="shared" si="37"/>
        <v>946.96073644241881</v>
      </c>
      <c r="H158" s="58">
        <v>1160014.5</v>
      </c>
      <c r="I158" s="43">
        <f t="shared" si="38"/>
        <v>6.8349717109595684E-2</v>
      </c>
      <c r="J158" s="59">
        <f t="shared" si="39"/>
        <v>802.29515793259418</v>
      </c>
      <c r="K158" s="57">
        <v>2529196.62</v>
      </c>
      <c r="L158" s="43">
        <f t="shared" si="40"/>
        <v>0.14902389021132545</v>
      </c>
      <c r="M158" s="60">
        <f t="shared" si="41"/>
        <v>1749.255894375013</v>
      </c>
      <c r="N158"/>
      <c r="O158"/>
      <c r="P158"/>
      <c r="Q158"/>
      <c r="R158"/>
      <c r="S158"/>
      <c r="T158"/>
      <c r="U158"/>
      <c r="V158"/>
      <c r="W158"/>
    </row>
    <row r="159" spans="1:23" ht="12" customHeight="1" x14ac:dyDescent="0.2">
      <c r="A159" t="s">
        <v>289</v>
      </c>
      <c r="B159" s="55" t="s">
        <v>290</v>
      </c>
      <c r="C159" s="56">
        <v>1439.66</v>
      </c>
      <c r="D159" s="57">
        <v>15937707.82</v>
      </c>
      <c r="E159" s="57">
        <v>1093114.3900000001</v>
      </c>
      <c r="F159" s="43">
        <f t="shared" si="36"/>
        <v>6.8586675219899973E-2</v>
      </c>
      <c r="G159" s="56">
        <f t="shared" si="37"/>
        <v>759.28649125487971</v>
      </c>
      <c r="H159" s="58">
        <v>1000363.3</v>
      </c>
      <c r="I159" s="43">
        <f t="shared" si="38"/>
        <v>6.2767074870368658E-2</v>
      </c>
      <c r="J159" s="59">
        <f t="shared" si="39"/>
        <v>694.86080046677682</v>
      </c>
      <c r="K159" s="57">
        <v>2093477.6900000002</v>
      </c>
      <c r="L159" s="43">
        <f t="shared" si="40"/>
        <v>0.13135375009026865</v>
      </c>
      <c r="M159" s="60">
        <f t="shared" si="41"/>
        <v>1454.1472917216565</v>
      </c>
      <c r="N159"/>
      <c r="O159"/>
      <c r="P159"/>
      <c r="Q159"/>
      <c r="R159"/>
      <c r="S159"/>
      <c r="T159"/>
      <c r="U159"/>
      <c r="V159"/>
      <c r="W159"/>
    </row>
    <row r="160" spans="1:23" s="61" customFormat="1" ht="12" customHeight="1" x14ac:dyDescent="0.2">
      <c r="A160" t="s">
        <v>291</v>
      </c>
      <c r="B160" s="55" t="s">
        <v>292</v>
      </c>
      <c r="C160" s="56">
        <v>1379.96</v>
      </c>
      <c r="D160" s="57">
        <v>16096675.83</v>
      </c>
      <c r="E160" s="57">
        <v>1709930.0000000002</v>
      </c>
      <c r="F160" s="43">
        <f t="shared" si="36"/>
        <v>0.10622876537111701</v>
      </c>
      <c r="G160" s="56">
        <f t="shared" si="37"/>
        <v>1239.1156265398999</v>
      </c>
      <c r="H160" s="58">
        <v>861013.9</v>
      </c>
      <c r="I160" s="43">
        <f t="shared" si="38"/>
        <v>5.349016834862854E-2</v>
      </c>
      <c r="J160" s="59">
        <f t="shared" si="39"/>
        <v>623.94120119423746</v>
      </c>
      <c r="K160" s="57">
        <v>2570943.9000000004</v>
      </c>
      <c r="L160" s="43">
        <f t="shared" si="40"/>
        <v>0.15971893371974555</v>
      </c>
      <c r="M160" s="60">
        <f t="shared" si="41"/>
        <v>1863.0568277341374</v>
      </c>
      <c r="N160"/>
      <c r="O160"/>
      <c r="P160"/>
      <c r="Q160"/>
      <c r="R160"/>
      <c r="S160"/>
      <c r="T160"/>
      <c r="U160"/>
      <c r="V160"/>
      <c r="W160"/>
    </row>
    <row r="161" spans="1:23" ht="12.75" x14ac:dyDescent="0.2">
      <c r="A161" s="54"/>
      <c r="B161" s="63" t="s">
        <v>293</v>
      </c>
      <c r="D161" s="57"/>
      <c r="E161" s="42"/>
      <c r="F161" s="43"/>
      <c r="G161" s="42"/>
      <c r="H161" s="42"/>
      <c r="I161" s="43"/>
      <c r="J161" s="42"/>
      <c r="K161" s="42"/>
      <c r="L161" s="43"/>
      <c r="M161" s="44"/>
      <c r="N161"/>
      <c r="O161"/>
      <c r="P161"/>
      <c r="Q161"/>
      <c r="R161"/>
      <c r="S161"/>
      <c r="T161"/>
      <c r="U161"/>
      <c r="V161"/>
      <c r="W161"/>
    </row>
    <row r="162" spans="1:23" ht="4.5" customHeight="1" x14ac:dyDescent="0.2">
      <c r="A162" s="45"/>
      <c r="B162" s="46"/>
      <c r="C162" s="47"/>
      <c r="D162" s="48"/>
      <c r="E162" s="52"/>
      <c r="F162" s="49"/>
      <c r="G162" s="50"/>
      <c r="H162" s="52"/>
      <c r="I162" s="49"/>
      <c r="J162" s="50"/>
      <c r="K162" s="52"/>
      <c r="L162" s="49"/>
      <c r="M162" s="53"/>
    </row>
    <row r="163" spans="1:23" ht="12" customHeight="1" x14ac:dyDescent="0.2">
      <c r="A163" t="s">
        <v>294</v>
      </c>
      <c r="B163" s="55" t="s">
        <v>295</v>
      </c>
      <c r="C163" s="56">
        <v>1377.1200000000001</v>
      </c>
      <c r="D163" s="57">
        <v>14078881.59</v>
      </c>
      <c r="E163" s="57">
        <v>988424.53000000014</v>
      </c>
      <c r="F163" s="43">
        <f t="shared" ref="F163:F177" si="42">E163/D163</f>
        <v>7.0206182478447857E-2</v>
      </c>
      <c r="G163" s="56">
        <f t="shared" ref="G163:G177" si="43">E163/C163</f>
        <v>717.74756738701058</v>
      </c>
      <c r="H163" s="58">
        <v>807259.4</v>
      </c>
      <c r="I163" s="43">
        <f t="shared" ref="I163:I177" si="44">H163/D163</f>
        <v>5.7338318732177082E-2</v>
      </c>
      <c r="J163" s="59">
        <f t="shared" ref="J163:J177" si="45">H163/C163</f>
        <v>586.19394097827342</v>
      </c>
      <c r="K163" s="57">
        <v>1795683.9300000002</v>
      </c>
      <c r="L163" s="43">
        <f t="shared" ref="L163:L177" si="46">K163/D163</f>
        <v>0.12754450121062494</v>
      </c>
      <c r="M163" s="60">
        <f t="shared" ref="M163:M177" si="47">K163/C163</f>
        <v>1303.9415083652841</v>
      </c>
      <c r="N163"/>
      <c r="O163"/>
      <c r="P163"/>
      <c r="Q163"/>
      <c r="R163"/>
      <c r="S163"/>
      <c r="T163"/>
      <c r="U163"/>
      <c r="V163"/>
      <c r="W163"/>
    </row>
    <row r="164" spans="1:23" ht="12" customHeight="1" x14ac:dyDescent="0.2">
      <c r="A164" t="s">
        <v>296</v>
      </c>
      <c r="B164" s="55" t="s">
        <v>297</v>
      </c>
      <c r="C164" s="56">
        <v>1329.2900000000002</v>
      </c>
      <c r="D164" s="57">
        <v>14960668.439999999</v>
      </c>
      <c r="E164" s="57">
        <v>1202277.0000000002</v>
      </c>
      <c r="F164" s="43">
        <f t="shared" si="42"/>
        <v>8.0362518882211145E-2</v>
      </c>
      <c r="G164" s="56">
        <f t="shared" si="43"/>
        <v>904.45049612951277</v>
      </c>
      <c r="H164" s="58">
        <v>960375.11999999988</v>
      </c>
      <c r="I164" s="43">
        <f t="shared" si="44"/>
        <v>6.4193329586281503E-2</v>
      </c>
      <c r="J164" s="59">
        <f t="shared" si="45"/>
        <v>722.47223705888086</v>
      </c>
      <c r="K164" s="57">
        <v>2162652.12</v>
      </c>
      <c r="L164" s="43">
        <f t="shared" si="46"/>
        <v>0.14455584846849265</v>
      </c>
      <c r="M164" s="60">
        <f t="shared" si="47"/>
        <v>1626.9227331883937</v>
      </c>
      <c r="N164"/>
      <c r="O164"/>
      <c r="P164"/>
      <c r="Q164"/>
      <c r="R164"/>
      <c r="S164"/>
      <c r="T164"/>
      <c r="U164"/>
      <c r="V164"/>
      <c r="W164"/>
    </row>
    <row r="165" spans="1:23" ht="12" customHeight="1" x14ac:dyDescent="0.2">
      <c r="A165" t="s">
        <v>298</v>
      </c>
      <c r="B165" s="55" t="s">
        <v>299</v>
      </c>
      <c r="C165" s="56">
        <v>1324.36</v>
      </c>
      <c r="D165" s="57">
        <v>13936927.91</v>
      </c>
      <c r="E165" s="57">
        <v>1475787.3900000004</v>
      </c>
      <c r="F165" s="43">
        <f t="shared" si="42"/>
        <v>0.10589043722764011</v>
      </c>
      <c r="G165" s="56">
        <f t="shared" si="43"/>
        <v>1114.3400510435233</v>
      </c>
      <c r="H165" s="58">
        <v>867579.83</v>
      </c>
      <c r="I165" s="43">
        <f t="shared" si="44"/>
        <v>6.2250435361547334E-2</v>
      </c>
      <c r="J165" s="59">
        <f t="shared" si="45"/>
        <v>655.09365278323116</v>
      </c>
      <c r="K165" s="57">
        <v>2343367.2200000002</v>
      </c>
      <c r="L165" s="43">
        <f t="shared" si="46"/>
        <v>0.16814087258918742</v>
      </c>
      <c r="M165" s="60">
        <f t="shared" si="47"/>
        <v>1769.4337038267543</v>
      </c>
      <c r="N165"/>
      <c r="O165"/>
      <c r="P165"/>
      <c r="Q165"/>
      <c r="R165"/>
      <c r="S165"/>
      <c r="T165"/>
      <c r="U165"/>
      <c r="V165"/>
      <c r="W165"/>
    </row>
    <row r="166" spans="1:23" ht="12" customHeight="1" x14ac:dyDescent="0.2">
      <c r="A166" t="s">
        <v>300</v>
      </c>
      <c r="B166" s="55" t="s">
        <v>301</v>
      </c>
      <c r="C166" s="56">
        <v>1317.1100000000001</v>
      </c>
      <c r="D166" s="57">
        <v>14461570.300000001</v>
      </c>
      <c r="E166" s="57">
        <v>1055427.56</v>
      </c>
      <c r="F166" s="43">
        <f t="shared" si="42"/>
        <v>7.2981532302892449E-2</v>
      </c>
      <c r="G166" s="56">
        <f t="shared" si="43"/>
        <v>801.32074010523036</v>
      </c>
      <c r="H166" s="58">
        <v>989619.2200000002</v>
      </c>
      <c r="I166" s="43">
        <f t="shared" si="44"/>
        <v>6.8430965619273046E-2</v>
      </c>
      <c r="J166" s="59">
        <f t="shared" si="45"/>
        <v>751.35654577066464</v>
      </c>
      <c r="K166" s="57">
        <v>2045046.7800000003</v>
      </c>
      <c r="L166" s="43">
        <f t="shared" si="46"/>
        <v>0.14141249792216548</v>
      </c>
      <c r="M166" s="60">
        <f t="shared" si="47"/>
        <v>1552.677285875895</v>
      </c>
      <c r="N166"/>
      <c r="O166"/>
      <c r="P166"/>
      <c r="Q166"/>
      <c r="R166"/>
      <c r="S166"/>
      <c r="T166"/>
      <c r="U166"/>
      <c r="V166"/>
      <c r="W166"/>
    </row>
    <row r="167" spans="1:23" ht="12" customHeight="1" x14ac:dyDescent="0.2">
      <c r="A167" t="s">
        <v>302</v>
      </c>
      <c r="B167" s="55" t="s">
        <v>303</v>
      </c>
      <c r="C167" s="56">
        <v>1253.4599999999998</v>
      </c>
      <c r="D167" s="57">
        <v>14672845.609999999</v>
      </c>
      <c r="E167" s="57">
        <v>1039760.4</v>
      </c>
      <c r="F167" s="43">
        <f t="shared" si="42"/>
        <v>7.0862900601323789E-2</v>
      </c>
      <c r="G167" s="56">
        <f t="shared" si="43"/>
        <v>829.51223014695336</v>
      </c>
      <c r="H167" s="58">
        <v>1017597.16</v>
      </c>
      <c r="I167" s="43">
        <f t="shared" si="44"/>
        <v>6.9352406959593174E-2</v>
      </c>
      <c r="J167" s="59">
        <f t="shared" si="45"/>
        <v>811.83058095192519</v>
      </c>
      <c r="K167" s="57">
        <v>2057357.56</v>
      </c>
      <c r="L167" s="43">
        <f t="shared" si="46"/>
        <v>0.14021530756091696</v>
      </c>
      <c r="M167" s="60">
        <f t="shared" si="47"/>
        <v>1641.3428110988787</v>
      </c>
      <c r="N167"/>
      <c r="O167"/>
      <c r="P167"/>
      <c r="Q167"/>
      <c r="R167"/>
      <c r="S167"/>
      <c r="T167"/>
      <c r="U167"/>
      <c r="V167"/>
      <c r="W167"/>
    </row>
    <row r="168" spans="1:23" s="61" customFormat="1" ht="12" customHeight="1" x14ac:dyDescent="0.2">
      <c r="A168" t="s">
        <v>304</v>
      </c>
      <c r="B168" s="55" t="s">
        <v>305</v>
      </c>
      <c r="C168" s="56">
        <v>1234.45</v>
      </c>
      <c r="D168" s="57">
        <v>13429835.48</v>
      </c>
      <c r="E168" s="57">
        <v>1144832.45</v>
      </c>
      <c r="F168" s="43">
        <f t="shared" si="42"/>
        <v>8.5245456037410808E-2</v>
      </c>
      <c r="G168" s="56">
        <f t="shared" si="43"/>
        <v>927.40285147231555</v>
      </c>
      <c r="H168" s="58">
        <v>1055821.1400000001</v>
      </c>
      <c r="I168" s="43">
        <f t="shared" si="44"/>
        <v>7.8617578120919768E-2</v>
      </c>
      <c r="J168" s="59">
        <f t="shared" si="45"/>
        <v>855.29680424480546</v>
      </c>
      <c r="K168" s="57">
        <v>2200653.59</v>
      </c>
      <c r="L168" s="43">
        <f t="shared" si="46"/>
        <v>0.16386303415833056</v>
      </c>
      <c r="M168" s="60">
        <f t="shared" si="47"/>
        <v>1782.6996557171208</v>
      </c>
      <c r="N168"/>
      <c r="O168"/>
      <c r="P168"/>
      <c r="Q168"/>
      <c r="R168"/>
      <c r="S168"/>
      <c r="T168"/>
      <c r="U168"/>
      <c r="V168"/>
      <c r="W168"/>
    </row>
    <row r="169" spans="1:23" ht="12" customHeight="1" x14ac:dyDescent="0.2">
      <c r="A169" t="s">
        <v>306</v>
      </c>
      <c r="B169" s="55" t="s">
        <v>307</v>
      </c>
      <c r="C169" s="56">
        <v>1219.03</v>
      </c>
      <c r="D169" s="57">
        <v>13801962.09</v>
      </c>
      <c r="E169" s="57">
        <v>1117476.54</v>
      </c>
      <c r="F169" s="43">
        <f t="shared" si="42"/>
        <v>8.0965049223664404E-2</v>
      </c>
      <c r="G169" s="56">
        <f t="shared" si="43"/>
        <v>916.69322330049306</v>
      </c>
      <c r="H169" s="58">
        <v>767574.79999999981</v>
      </c>
      <c r="I169" s="43">
        <f t="shared" si="44"/>
        <v>5.561345517360422E-2</v>
      </c>
      <c r="J169" s="59">
        <f t="shared" si="45"/>
        <v>629.66030368407655</v>
      </c>
      <c r="K169" s="57">
        <v>1885051.3399999999</v>
      </c>
      <c r="L169" s="43">
        <f t="shared" si="46"/>
        <v>0.13657850439726862</v>
      </c>
      <c r="M169" s="60">
        <f t="shared" si="47"/>
        <v>1546.3535269845695</v>
      </c>
      <c r="N169"/>
      <c r="O169"/>
      <c r="P169"/>
      <c r="Q169"/>
      <c r="R169"/>
      <c r="S169"/>
      <c r="T169"/>
      <c r="U169"/>
      <c r="V169"/>
      <c r="W169"/>
    </row>
    <row r="170" spans="1:23" ht="12" customHeight="1" x14ac:dyDescent="0.2">
      <c r="A170" t="s">
        <v>308</v>
      </c>
      <c r="B170" s="55" t="s">
        <v>309</v>
      </c>
      <c r="C170" s="56">
        <v>1197.94</v>
      </c>
      <c r="D170" s="57">
        <v>13668946.710000001</v>
      </c>
      <c r="E170" s="57">
        <v>1019404.8099999999</v>
      </c>
      <c r="F170" s="43">
        <f t="shared" si="42"/>
        <v>7.4578153798362412E-2</v>
      </c>
      <c r="G170" s="56">
        <f t="shared" si="43"/>
        <v>850.96483129372075</v>
      </c>
      <c r="H170" s="58">
        <v>1227438.2899999998</v>
      </c>
      <c r="I170" s="43">
        <f t="shared" si="44"/>
        <v>8.9797576656146003E-2</v>
      </c>
      <c r="J170" s="59">
        <f t="shared" si="45"/>
        <v>1024.6241798420619</v>
      </c>
      <c r="K170" s="57">
        <v>2246843.0999999996</v>
      </c>
      <c r="L170" s="43">
        <f t="shared" si="46"/>
        <v>0.1643757304545084</v>
      </c>
      <c r="M170" s="60">
        <f t="shared" si="47"/>
        <v>1875.5890111357826</v>
      </c>
      <c r="N170"/>
      <c r="O170"/>
      <c r="P170"/>
      <c r="Q170"/>
      <c r="R170"/>
      <c r="S170"/>
      <c r="T170"/>
      <c r="U170"/>
      <c r="V170"/>
      <c r="W170"/>
    </row>
    <row r="171" spans="1:23" ht="12" customHeight="1" x14ac:dyDescent="0.2">
      <c r="A171" t="s">
        <v>310</v>
      </c>
      <c r="B171" s="55" t="s">
        <v>311</v>
      </c>
      <c r="C171" s="56">
        <v>1171.7600000000002</v>
      </c>
      <c r="D171" s="57">
        <v>13513595.85</v>
      </c>
      <c r="E171" s="57">
        <v>969277.68</v>
      </c>
      <c r="F171" s="43">
        <f t="shared" si="42"/>
        <v>7.1726111299976469E-2</v>
      </c>
      <c r="G171" s="56">
        <f t="shared" si="43"/>
        <v>827.19812930975615</v>
      </c>
      <c r="H171" s="58">
        <v>825925.91999999993</v>
      </c>
      <c r="I171" s="43">
        <f t="shared" si="44"/>
        <v>6.1118145693250102E-2</v>
      </c>
      <c r="J171" s="59">
        <f t="shared" si="45"/>
        <v>704.85928859152023</v>
      </c>
      <c r="K171" s="57">
        <v>1795203.6</v>
      </c>
      <c r="L171" s="43">
        <f t="shared" si="46"/>
        <v>0.13284425699322658</v>
      </c>
      <c r="M171" s="60">
        <f t="shared" si="47"/>
        <v>1532.0574179012765</v>
      </c>
      <c r="N171"/>
      <c r="O171"/>
      <c r="P171"/>
      <c r="Q171"/>
      <c r="R171"/>
      <c r="S171"/>
      <c r="T171"/>
      <c r="U171"/>
      <c r="V171"/>
      <c r="W171"/>
    </row>
    <row r="172" spans="1:23" ht="12" customHeight="1" x14ac:dyDescent="0.2">
      <c r="A172" t="s">
        <v>312</v>
      </c>
      <c r="B172" s="55" t="s">
        <v>313</v>
      </c>
      <c r="C172" s="56">
        <v>1167.4499999999998</v>
      </c>
      <c r="D172" s="57">
        <v>14839944.289999999</v>
      </c>
      <c r="E172" s="57">
        <v>1317365.1100000001</v>
      </c>
      <c r="F172" s="43">
        <f t="shared" si="42"/>
        <v>8.8771567079784508E-2</v>
      </c>
      <c r="G172" s="56">
        <f t="shared" si="43"/>
        <v>1128.412445929162</v>
      </c>
      <c r="H172" s="58">
        <v>690486.7899999998</v>
      </c>
      <c r="I172" s="43">
        <f t="shared" si="44"/>
        <v>4.6528934105587526E-2</v>
      </c>
      <c r="J172" s="59">
        <f t="shared" si="45"/>
        <v>591.44870444130368</v>
      </c>
      <c r="K172" s="57">
        <v>2007851.9</v>
      </c>
      <c r="L172" s="43">
        <f t="shared" si="46"/>
        <v>0.13530050118537204</v>
      </c>
      <c r="M172" s="60">
        <f t="shared" si="47"/>
        <v>1719.8611503704658</v>
      </c>
      <c r="N172"/>
      <c r="O172"/>
      <c r="P172"/>
      <c r="Q172"/>
      <c r="R172"/>
      <c r="S172"/>
      <c r="T172"/>
      <c r="U172"/>
      <c r="V172"/>
      <c r="W172"/>
    </row>
    <row r="173" spans="1:23" ht="12" customHeight="1" x14ac:dyDescent="0.2">
      <c r="A173" t="s">
        <v>314</v>
      </c>
      <c r="B173" s="55" t="s">
        <v>315</v>
      </c>
      <c r="C173" s="56">
        <v>1162.3500000000004</v>
      </c>
      <c r="D173" s="57">
        <v>12200415.029999999</v>
      </c>
      <c r="E173" s="57">
        <v>1186490.55</v>
      </c>
      <c r="F173" s="43">
        <f t="shared" si="42"/>
        <v>9.7250015436565043E-2</v>
      </c>
      <c r="G173" s="56">
        <f t="shared" si="43"/>
        <v>1020.7687443541099</v>
      </c>
      <c r="H173" s="58">
        <v>640245.25999999989</v>
      </c>
      <c r="I173" s="43">
        <f t="shared" si="44"/>
        <v>5.2477334453432931E-2</v>
      </c>
      <c r="J173" s="59">
        <f t="shared" si="45"/>
        <v>550.81968426033438</v>
      </c>
      <c r="K173" s="57">
        <v>1826735.81</v>
      </c>
      <c r="L173" s="43">
        <f t="shared" si="46"/>
        <v>0.14972734988999797</v>
      </c>
      <c r="M173" s="60">
        <f t="shared" si="47"/>
        <v>1571.5884286144444</v>
      </c>
      <c r="N173"/>
      <c r="O173"/>
      <c r="P173"/>
      <c r="Q173"/>
      <c r="R173"/>
      <c r="S173"/>
      <c r="T173"/>
      <c r="U173"/>
      <c r="V173"/>
      <c r="W173"/>
    </row>
    <row r="174" spans="1:23" ht="12" customHeight="1" x14ac:dyDescent="0.2">
      <c r="A174" t="s">
        <v>316</v>
      </c>
      <c r="B174" s="55" t="s">
        <v>317</v>
      </c>
      <c r="C174" s="56">
        <v>1144.1099999999997</v>
      </c>
      <c r="D174" s="57">
        <v>12632667.279999999</v>
      </c>
      <c r="E174" s="57">
        <v>969320.69000000006</v>
      </c>
      <c r="F174" s="43">
        <f t="shared" si="42"/>
        <v>7.6731276817099875E-2</v>
      </c>
      <c r="G174" s="56">
        <f t="shared" si="43"/>
        <v>847.22683133614805</v>
      </c>
      <c r="H174" s="58">
        <v>788368.6100000001</v>
      </c>
      <c r="I174" s="43">
        <f t="shared" si="44"/>
        <v>6.2407137980127356E-2</v>
      </c>
      <c r="J174" s="59">
        <f t="shared" si="45"/>
        <v>689.06714389350702</v>
      </c>
      <c r="K174" s="57">
        <v>1757689.3000000003</v>
      </c>
      <c r="L174" s="43">
        <f t="shared" si="46"/>
        <v>0.13913841479722724</v>
      </c>
      <c r="M174" s="60">
        <f t="shared" si="47"/>
        <v>1536.2939752296552</v>
      </c>
      <c r="N174"/>
      <c r="O174"/>
      <c r="P174"/>
      <c r="Q174"/>
      <c r="R174"/>
      <c r="S174"/>
      <c r="T174"/>
      <c r="U174"/>
      <c r="V174"/>
      <c r="W174"/>
    </row>
    <row r="175" spans="1:23" ht="12" customHeight="1" x14ac:dyDescent="0.2">
      <c r="A175" t="s">
        <v>318</v>
      </c>
      <c r="B175" s="55" t="s">
        <v>319</v>
      </c>
      <c r="C175" s="56">
        <v>1109.77</v>
      </c>
      <c r="D175" s="57">
        <v>12673576.49</v>
      </c>
      <c r="E175" s="57">
        <v>1042842.0999999999</v>
      </c>
      <c r="F175" s="43">
        <f t="shared" si="42"/>
        <v>8.2284752123668273E-2</v>
      </c>
      <c r="G175" s="56">
        <f t="shared" si="43"/>
        <v>939.69209836272364</v>
      </c>
      <c r="H175" s="58">
        <v>677812.6399999999</v>
      </c>
      <c r="I175" s="43">
        <f t="shared" si="44"/>
        <v>5.3482348927694039E-2</v>
      </c>
      <c r="J175" s="59">
        <f t="shared" si="45"/>
        <v>610.76857366841773</v>
      </c>
      <c r="K175" s="57">
        <v>1720654.7399999998</v>
      </c>
      <c r="L175" s="43">
        <f t="shared" si="46"/>
        <v>0.1357671010513623</v>
      </c>
      <c r="M175" s="60">
        <f t="shared" si="47"/>
        <v>1550.4606720311415</v>
      </c>
      <c r="N175"/>
      <c r="O175"/>
      <c r="P175"/>
      <c r="Q175"/>
      <c r="R175"/>
      <c r="S175"/>
      <c r="T175"/>
      <c r="U175"/>
      <c r="V175"/>
      <c r="W175"/>
    </row>
    <row r="176" spans="1:23" ht="12" customHeight="1" x14ac:dyDescent="0.2">
      <c r="A176" t="s">
        <v>320</v>
      </c>
      <c r="B176" s="55" t="s">
        <v>321</v>
      </c>
      <c r="C176" s="56">
        <v>1065.6099999999999</v>
      </c>
      <c r="D176" s="57">
        <v>12574260.050000001</v>
      </c>
      <c r="E176" s="57">
        <v>1291458.1100000001</v>
      </c>
      <c r="F176" s="43">
        <f t="shared" si="42"/>
        <v>0.10270648967531096</v>
      </c>
      <c r="G176" s="56">
        <f t="shared" si="43"/>
        <v>1211.9425587222345</v>
      </c>
      <c r="H176" s="58">
        <v>876095.75000000012</v>
      </c>
      <c r="I176" s="43">
        <f t="shared" si="44"/>
        <v>6.9673741955098192E-2</v>
      </c>
      <c r="J176" s="59">
        <f t="shared" si="45"/>
        <v>822.15421214140281</v>
      </c>
      <c r="K176" s="57">
        <v>2167553.8600000003</v>
      </c>
      <c r="L176" s="43">
        <f t="shared" si="46"/>
        <v>0.17238023163040916</v>
      </c>
      <c r="M176" s="60">
        <f t="shared" si="47"/>
        <v>2034.0967708636374</v>
      </c>
      <c r="N176"/>
      <c r="O176"/>
      <c r="P176"/>
      <c r="Q176"/>
      <c r="R176"/>
      <c r="S176"/>
      <c r="T176"/>
      <c r="U176"/>
      <c r="V176"/>
      <c r="W176"/>
    </row>
    <row r="177" spans="1:23" ht="12" customHeight="1" x14ac:dyDescent="0.2">
      <c r="A177">
        <f>COUNTA(A141:A176)</f>
        <v>34</v>
      </c>
      <c r="B177" s="62" t="s">
        <v>322</v>
      </c>
      <c r="C177" s="47">
        <f>SUM(C141:C176)</f>
        <v>49532.829999999987</v>
      </c>
      <c r="D177" s="48">
        <f>SUM(D141:D176)</f>
        <v>561323476.8599999</v>
      </c>
      <c r="E177" s="48">
        <f>SUM(E141:E176)</f>
        <v>45017206.369999997</v>
      </c>
      <c r="F177" s="49">
        <f t="shared" si="42"/>
        <v>8.0198331667548931E-2</v>
      </c>
      <c r="G177" s="47">
        <f t="shared" si="43"/>
        <v>908.83574328379802</v>
      </c>
      <c r="H177" s="48">
        <f>SUM(H141:H176)</f>
        <v>35136444.799999997</v>
      </c>
      <c r="I177" s="49">
        <f t="shared" si="44"/>
        <v>6.2595715747630135E-2</v>
      </c>
      <c r="J177" s="47">
        <f t="shared" si="45"/>
        <v>709.35669938503429</v>
      </c>
      <c r="K177" s="48">
        <f>SUM(K141:K176)</f>
        <v>80153651.169999987</v>
      </c>
      <c r="L177" s="49">
        <f t="shared" si="46"/>
        <v>0.14279404741517907</v>
      </c>
      <c r="M177" s="51">
        <f t="shared" si="47"/>
        <v>1618.1924426688322</v>
      </c>
      <c r="N177"/>
      <c r="O177"/>
      <c r="P177"/>
      <c r="Q177"/>
      <c r="R177"/>
      <c r="S177"/>
      <c r="T177"/>
      <c r="U177"/>
      <c r="V177"/>
      <c r="W177"/>
    </row>
    <row r="178" spans="1:23" ht="4.5" customHeight="1" x14ac:dyDescent="0.2">
      <c r="A178" s="45"/>
      <c r="B178" s="46"/>
      <c r="C178" s="47"/>
      <c r="D178" s="48"/>
      <c r="E178" s="52"/>
      <c r="F178" s="49"/>
      <c r="G178" s="50"/>
      <c r="H178" s="52"/>
      <c r="I178" s="49"/>
      <c r="J178" s="50"/>
      <c r="K178" s="52"/>
      <c r="L178" s="49"/>
      <c r="M178" s="53"/>
    </row>
    <row r="179" spans="1:23" ht="12.75" x14ac:dyDescent="0.2">
      <c r="A179" s="54"/>
      <c r="B179" s="63" t="s">
        <v>323</v>
      </c>
      <c r="D179" s="56"/>
      <c r="E179" s="56"/>
      <c r="F179" s="43"/>
      <c r="G179" s="42"/>
      <c r="H179" s="56"/>
      <c r="I179" s="43"/>
      <c r="J179" s="42"/>
      <c r="K179" s="56"/>
      <c r="L179" s="43"/>
      <c r="M179" s="44"/>
      <c r="N179"/>
      <c r="O179"/>
      <c r="P179"/>
      <c r="Q179"/>
      <c r="R179"/>
      <c r="S179"/>
      <c r="T179"/>
      <c r="U179"/>
      <c r="V179"/>
      <c r="W179"/>
    </row>
    <row r="180" spans="1:23" ht="4.5" customHeight="1" x14ac:dyDescent="0.2">
      <c r="A180" s="45"/>
      <c r="B180" s="46"/>
      <c r="C180" s="47"/>
      <c r="D180" s="48"/>
      <c r="E180" s="52"/>
      <c r="F180" s="49"/>
      <c r="G180" s="50"/>
      <c r="H180" s="52"/>
      <c r="I180" s="49"/>
      <c r="J180" s="50"/>
      <c r="K180" s="52"/>
      <c r="L180" s="49"/>
      <c r="M180" s="53"/>
    </row>
    <row r="181" spans="1:23" ht="12" customHeight="1" x14ac:dyDescent="0.2">
      <c r="A181" t="s">
        <v>324</v>
      </c>
      <c r="B181" s="55" t="s">
        <v>325</v>
      </c>
      <c r="C181" s="56">
        <v>996.19999999999993</v>
      </c>
      <c r="D181" s="57">
        <v>13587017.65</v>
      </c>
      <c r="E181" s="57">
        <v>1278405.0200000003</v>
      </c>
      <c r="F181" s="43">
        <f t="shared" ref="F181:F204" si="48">E181/D181</f>
        <v>9.4090186156488884E-2</v>
      </c>
      <c r="G181" s="56">
        <f t="shared" ref="G181:G204" si="49">E181/C181</f>
        <v>1283.281489660711</v>
      </c>
      <c r="H181" s="58">
        <v>916898.79999999993</v>
      </c>
      <c r="I181" s="43">
        <f t="shared" ref="I181:I204" si="50">H181/D181</f>
        <v>6.7483448069267787E-2</v>
      </c>
      <c r="J181" s="59">
        <f t="shared" ref="J181:J204" si="51">H181/C181</f>
        <v>920.39630596265806</v>
      </c>
      <c r="K181" s="57">
        <v>2195303.8200000003</v>
      </c>
      <c r="L181" s="43">
        <f t="shared" ref="L181:L204" si="52">K181/D181</f>
        <v>0.16157363422575668</v>
      </c>
      <c r="M181" s="60">
        <f t="shared" ref="M181:M204" si="53">K181/C181</f>
        <v>2203.6777956233691</v>
      </c>
      <c r="N181"/>
      <c r="O181"/>
      <c r="P181"/>
      <c r="Q181"/>
      <c r="R181"/>
      <c r="S181"/>
      <c r="T181"/>
      <c r="U181"/>
      <c r="V181"/>
      <c r="W181"/>
    </row>
    <row r="182" spans="1:23" s="61" customFormat="1" ht="12" customHeight="1" x14ac:dyDescent="0.2">
      <c r="A182" t="s">
        <v>326</v>
      </c>
      <c r="B182" s="55" t="s">
        <v>327</v>
      </c>
      <c r="C182" s="56">
        <v>982.63999999999987</v>
      </c>
      <c r="D182" s="57">
        <v>10566422.310000001</v>
      </c>
      <c r="E182" s="57">
        <v>1206787.21</v>
      </c>
      <c r="F182" s="43">
        <f t="shared" si="48"/>
        <v>0.11420963260742509</v>
      </c>
      <c r="G182" s="56">
        <f t="shared" si="49"/>
        <v>1228.1071501261908</v>
      </c>
      <c r="H182" s="58">
        <v>557068.62000000011</v>
      </c>
      <c r="I182" s="43">
        <f t="shared" si="50"/>
        <v>5.2720646937686147E-2</v>
      </c>
      <c r="J182" s="59">
        <f t="shared" si="51"/>
        <v>566.91018073760506</v>
      </c>
      <c r="K182" s="57">
        <v>1763855.83</v>
      </c>
      <c r="L182" s="43">
        <f t="shared" si="52"/>
        <v>0.16693027954511122</v>
      </c>
      <c r="M182" s="60">
        <f t="shared" si="53"/>
        <v>1795.0173308637959</v>
      </c>
      <c r="N182"/>
      <c r="O182"/>
      <c r="P182"/>
      <c r="Q182"/>
      <c r="R182"/>
      <c r="S182"/>
      <c r="T182"/>
      <c r="U182"/>
      <c r="V182"/>
      <c r="W182"/>
    </row>
    <row r="183" spans="1:23" ht="12" customHeight="1" x14ac:dyDescent="0.2">
      <c r="A183" t="s">
        <v>328</v>
      </c>
      <c r="B183" s="55" t="s">
        <v>329</v>
      </c>
      <c r="C183" s="56">
        <v>981.38000000000011</v>
      </c>
      <c r="D183" s="57">
        <v>11589264.09</v>
      </c>
      <c r="E183" s="57">
        <v>955479.50000000023</v>
      </c>
      <c r="F183" s="43">
        <f t="shared" si="48"/>
        <v>8.2445226252497991E-2</v>
      </c>
      <c r="G183" s="56">
        <f t="shared" si="49"/>
        <v>973.60808249607703</v>
      </c>
      <c r="H183" s="58">
        <v>558528.73</v>
      </c>
      <c r="I183" s="43">
        <f t="shared" si="50"/>
        <v>4.8193632111803913E-2</v>
      </c>
      <c r="J183" s="59">
        <f t="shared" si="51"/>
        <v>569.12585339012401</v>
      </c>
      <c r="K183" s="57">
        <v>1514008.2300000002</v>
      </c>
      <c r="L183" s="43">
        <f t="shared" si="52"/>
        <v>0.13063885836430192</v>
      </c>
      <c r="M183" s="60">
        <f t="shared" si="53"/>
        <v>1542.7339358862012</v>
      </c>
      <c r="N183"/>
      <c r="O183"/>
      <c r="P183"/>
      <c r="Q183"/>
      <c r="R183"/>
      <c r="S183"/>
      <c r="T183"/>
      <c r="U183"/>
      <c r="V183"/>
      <c r="W183"/>
    </row>
    <row r="184" spans="1:23" ht="12" customHeight="1" x14ac:dyDescent="0.2">
      <c r="A184" t="s">
        <v>330</v>
      </c>
      <c r="B184" s="55" t="s">
        <v>331</v>
      </c>
      <c r="C184" s="56">
        <v>974.79</v>
      </c>
      <c r="D184" s="57">
        <v>10481484.439999999</v>
      </c>
      <c r="E184" s="57">
        <v>732056.8</v>
      </c>
      <c r="F184" s="43">
        <f t="shared" si="48"/>
        <v>6.9842855197712828E-2</v>
      </c>
      <c r="G184" s="56">
        <f t="shared" si="49"/>
        <v>750.98923870782437</v>
      </c>
      <c r="H184" s="58">
        <v>616134.99</v>
      </c>
      <c r="I184" s="43">
        <f t="shared" si="50"/>
        <v>5.8783180333567331E-2</v>
      </c>
      <c r="J184" s="59">
        <f t="shared" si="51"/>
        <v>632.06946111470165</v>
      </c>
      <c r="K184" s="57">
        <v>1348191.79</v>
      </c>
      <c r="L184" s="43">
        <f t="shared" si="52"/>
        <v>0.12862603553128016</v>
      </c>
      <c r="M184" s="60">
        <f t="shared" si="53"/>
        <v>1383.058699822526</v>
      </c>
      <c r="N184"/>
      <c r="O184"/>
      <c r="P184"/>
      <c r="Q184"/>
      <c r="R184"/>
      <c r="S184"/>
      <c r="T184"/>
      <c r="U184"/>
      <c r="V184"/>
      <c r="W184"/>
    </row>
    <row r="185" spans="1:23" ht="12" customHeight="1" x14ac:dyDescent="0.2">
      <c r="A185" t="s">
        <v>332</v>
      </c>
      <c r="B185" s="55" t="s">
        <v>333</v>
      </c>
      <c r="C185" s="56">
        <v>948.33000000000015</v>
      </c>
      <c r="D185" s="57">
        <v>10818437.84</v>
      </c>
      <c r="E185" s="57">
        <v>1095843.99</v>
      </c>
      <c r="F185" s="43">
        <f t="shared" si="48"/>
        <v>0.10129410606291379</v>
      </c>
      <c r="G185" s="56">
        <f t="shared" si="49"/>
        <v>1155.5513270696908</v>
      </c>
      <c r="H185" s="58">
        <v>716078.29999999993</v>
      </c>
      <c r="I185" s="43">
        <f t="shared" si="50"/>
        <v>6.6190545307047766E-2</v>
      </c>
      <c r="J185" s="59">
        <f t="shared" si="51"/>
        <v>755.09400736030682</v>
      </c>
      <c r="K185" s="57">
        <v>1811922.29</v>
      </c>
      <c r="L185" s="43">
        <f t="shared" si="52"/>
        <v>0.16748465136996157</v>
      </c>
      <c r="M185" s="60">
        <f t="shared" si="53"/>
        <v>1910.6453344299978</v>
      </c>
      <c r="N185"/>
      <c r="O185"/>
      <c r="P185"/>
      <c r="Q185"/>
      <c r="R185"/>
      <c r="S185"/>
      <c r="T185"/>
      <c r="U185"/>
      <c r="V185"/>
      <c r="W185"/>
    </row>
    <row r="186" spans="1:23" ht="12" customHeight="1" x14ac:dyDescent="0.2">
      <c r="A186" t="s">
        <v>334</v>
      </c>
      <c r="B186" s="55" t="s">
        <v>335</v>
      </c>
      <c r="C186" s="56">
        <v>935.4899999999999</v>
      </c>
      <c r="D186" s="57">
        <v>10156714.9</v>
      </c>
      <c r="E186" s="57">
        <v>973060.73</v>
      </c>
      <c r="F186" s="43">
        <f t="shared" si="48"/>
        <v>9.5804671055598881E-2</v>
      </c>
      <c r="G186" s="56">
        <f t="shared" si="49"/>
        <v>1040.1615517001785</v>
      </c>
      <c r="H186" s="58">
        <v>405881.15999999992</v>
      </c>
      <c r="I186" s="43">
        <f t="shared" si="50"/>
        <v>3.9961854201499732E-2</v>
      </c>
      <c r="J186" s="59">
        <f t="shared" si="51"/>
        <v>433.87012154058294</v>
      </c>
      <c r="K186" s="57">
        <v>1378941.89</v>
      </c>
      <c r="L186" s="43">
        <f t="shared" si="52"/>
        <v>0.13576652525709862</v>
      </c>
      <c r="M186" s="60">
        <f t="shared" si="53"/>
        <v>1474.0316732407616</v>
      </c>
      <c r="N186"/>
      <c r="O186"/>
      <c r="P186"/>
      <c r="Q186"/>
      <c r="R186"/>
      <c r="S186"/>
      <c r="T186"/>
      <c r="U186"/>
      <c r="V186"/>
      <c r="W186"/>
    </row>
    <row r="187" spans="1:23" ht="12" customHeight="1" x14ac:dyDescent="0.2">
      <c r="A187" s="66" t="s">
        <v>336</v>
      </c>
      <c r="B187" s="55" t="s">
        <v>337</v>
      </c>
      <c r="C187" s="56">
        <v>932.42</v>
      </c>
      <c r="D187" s="57">
        <v>13870510.08</v>
      </c>
      <c r="E187" s="57">
        <v>1283275.9899999998</v>
      </c>
      <c r="F187" s="43">
        <f t="shared" si="48"/>
        <v>9.2518298360949658E-2</v>
      </c>
      <c r="G187" s="56">
        <f t="shared" si="49"/>
        <v>1376.2853542395055</v>
      </c>
      <c r="H187" s="58">
        <v>845083.00000000012</v>
      </c>
      <c r="I187" s="43">
        <f t="shared" si="50"/>
        <v>6.0926598598456165E-2</v>
      </c>
      <c r="J187" s="59">
        <f t="shared" si="51"/>
        <v>906.33298299049795</v>
      </c>
      <c r="K187" s="57">
        <v>2128358.9899999998</v>
      </c>
      <c r="L187" s="43">
        <f t="shared" si="52"/>
        <v>0.15344489695940583</v>
      </c>
      <c r="M187" s="60">
        <f t="shared" si="53"/>
        <v>2282.6183372300034</v>
      </c>
      <c r="N187"/>
      <c r="O187"/>
      <c r="P187"/>
      <c r="Q187"/>
      <c r="R187"/>
      <c r="S187"/>
      <c r="T187"/>
      <c r="U187"/>
      <c r="V187"/>
      <c r="W187"/>
    </row>
    <row r="188" spans="1:23" ht="12" customHeight="1" x14ac:dyDescent="0.2">
      <c r="A188" t="s">
        <v>338</v>
      </c>
      <c r="B188" s="55" t="s">
        <v>339</v>
      </c>
      <c r="C188" s="56">
        <v>919.37999999999988</v>
      </c>
      <c r="D188" s="57">
        <v>9087143.3300000001</v>
      </c>
      <c r="E188" s="57">
        <v>430279.79999999993</v>
      </c>
      <c r="F188" s="43">
        <f t="shared" si="48"/>
        <v>4.735039212812768E-2</v>
      </c>
      <c r="G188" s="56">
        <f t="shared" si="49"/>
        <v>468.01083338771781</v>
      </c>
      <c r="H188" s="58">
        <v>522798.95</v>
      </c>
      <c r="I188" s="43">
        <f t="shared" si="50"/>
        <v>5.7531716075617356E-2</v>
      </c>
      <c r="J188" s="59">
        <f t="shared" si="51"/>
        <v>568.64294415801965</v>
      </c>
      <c r="K188" s="57">
        <v>953078.75</v>
      </c>
      <c r="L188" s="43">
        <f t="shared" si="52"/>
        <v>0.10488210820374504</v>
      </c>
      <c r="M188" s="60">
        <f t="shared" si="53"/>
        <v>1036.6537775457375</v>
      </c>
      <c r="N188"/>
      <c r="O188"/>
      <c r="P188"/>
      <c r="Q188"/>
      <c r="R188"/>
      <c r="S188"/>
      <c r="T188"/>
      <c r="U188"/>
      <c r="V188"/>
      <c r="W188"/>
    </row>
    <row r="189" spans="1:23" ht="12" customHeight="1" x14ac:dyDescent="0.2">
      <c r="A189" t="s">
        <v>340</v>
      </c>
      <c r="B189" s="55" t="s">
        <v>341</v>
      </c>
      <c r="C189" s="56">
        <v>914.51</v>
      </c>
      <c r="D189" s="57">
        <v>11767137.630000001</v>
      </c>
      <c r="E189" s="57">
        <v>935020.61999999976</v>
      </c>
      <c r="F189" s="43">
        <f t="shared" si="48"/>
        <v>7.9460328365344335E-2</v>
      </c>
      <c r="G189" s="56">
        <f t="shared" si="49"/>
        <v>1022.4279887590073</v>
      </c>
      <c r="H189" s="58">
        <v>813503.42</v>
      </c>
      <c r="I189" s="43">
        <f t="shared" si="50"/>
        <v>6.9133500905606382E-2</v>
      </c>
      <c r="J189" s="59">
        <f t="shared" si="51"/>
        <v>889.55114760910214</v>
      </c>
      <c r="K189" s="57">
        <v>1748524.0399999998</v>
      </c>
      <c r="L189" s="43">
        <f t="shared" si="52"/>
        <v>0.14859382927095072</v>
      </c>
      <c r="M189" s="60">
        <f t="shared" si="53"/>
        <v>1911.9791363681095</v>
      </c>
      <c r="N189"/>
      <c r="O189"/>
      <c r="P189"/>
      <c r="Q189"/>
      <c r="R189"/>
      <c r="S189"/>
      <c r="T189"/>
      <c r="U189"/>
      <c r="V189"/>
      <c r="W189"/>
    </row>
    <row r="190" spans="1:23" ht="12" customHeight="1" x14ac:dyDescent="0.2">
      <c r="A190" t="s">
        <v>342</v>
      </c>
      <c r="B190" s="55" t="s">
        <v>343</v>
      </c>
      <c r="C190" s="56">
        <v>898.61</v>
      </c>
      <c r="D190" s="57">
        <v>10054097.24</v>
      </c>
      <c r="E190" s="57">
        <v>988013.20999999985</v>
      </c>
      <c r="F190" s="43">
        <f t="shared" si="48"/>
        <v>9.8269708996767152E-2</v>
      </c>
      <c r="G190" s="56">
        <f t="shared" si="49"/>
        <v>1099.4905576390202</v>
      </c>
      <c r="H190" s="58">
        <v>733820.26</v>
      </c>
      <c r="I190" s="43">
        <f t="shared" si="50"/>
        <v>7.2987185471064725E-2</v>
      </c>
      <c r="J190" s="59">
        <f t="shared" si="51"/>
        <v>816.61706413238221</v>
      </c>
      <c r="K190" s="57">
        <v>1721833.4699999997</v>
      </c>
      <c r="L190" s="43">
        <f t="shared" si="52"/>
        <v>0.17125689446783188</v>
      </c>
      <c r="M190" s="60">
        <f t="shared" si="53"/>
        <v>1916.1076217714021</v>
      </c>
      <c r="N190"/>
      <c r="O190"/>
      <c r="P190"/>
      <c r="Q190"/>
      <c r="R190"/>
      <c r="S190"/>
      <c r="T190"/>
      <c r="U190"/>
      <c r="V190"/>
      <c r="W190"/>
    </row>
    <row r="191" spans="1:23" ht="12" customHeight="1" x14ac:dyDescent="0.2">
      <c r="A191" t="s">
        <v>344</v>
      </c>
      <c r="B191" s="55" t="s">
        <v>345</v>
      </c>
      <c r="C191" s="56">
        <v>896.2</v>
      </c>
      <c r="D191" s="57">
        <v>11209875.26</v>
      </c>
      <c r="E191" s="57">
        <v>956337.1100000001</v>
      </c>
      <c r="F191" s="43">
        <f t="shared" si="48"/>
        <v>8.5312020679880446E-2</v>
      </c>
      <c r="G191" s="56">
        <f t="shared" si="49"/>
        <v>1067.1023320687348</v>
      </c>
      <c r="H191" s="58">
        <v>721653.74</v>
      </c>
      <c r="I191" s="43">
        <f t="shared" si="50"/>
        <v>6.4376607523463206E-2</v>
      </c>
      <c r="J191" s="59">
        <f t="shared" si="51"/>
        <v>805.23738004909615</v>
      </c>
      <c r="K191" s="57">
        <v>1677990.85</v>
      </c>
      <c r="L191" s="43">
        <f t="shared" si="52"/>
        <v>0.14968862820334364</v>
      </c>
      <c r="M191" s="60">
        <f t="shared" si="53"/>
        <v>1872.3397121178309</v>
      </c>
      <c r="N191"/>
      <c r="O191"/>
      <c r="P191"/>
      <c r="Q191"/>
      <c r="R191"/>
      <c r="S191"/>
      <c r="T191"/>
      <c r="U191"/>
      <c r="V191"/>
      <c r="W191"/>
    </row>
    <row r="192" spans="1:23" ht="12" customHeight="1" x14ac:dyDescent="0.2">
      <c r="A192" t="s">
        <v>346</v>
      </c>
      <c r="B192" s="55" t="s">
        <v>347</v>
      </c>
      <c r="C192" s="56">
        <v>895.16000000000008</v>
      </c>
      <c r="D192" s="57">
        <v>9738151.9199999999</v>
      </c>
      <c r="E192" s="57">
        <v>682571.42</v>
      </c>
      <c r="F192" s="43">
        <f t="shared" si="48"/>
        <v>7.0092500672345237E-2</v>
      </c>
      <c r="G192" s="56">
        <f t="shared" si="49"/>
        <v>762.51331605523035</v>
      </c>
      <c r="H192" s="58">
        <v>702574.22000000009</v>
      </c>
      <c r="I192" s="43">
        <f t="shared" si="50"/>
        <v>7.2146565977993085E-2</v>
      </c>
      <c r="J192" s="59">
        <f t="shared" si="51"/>
        <v>784.85881853523392</v>
      </c>
      <c r="K192" s="57">
        <v>1385145.6400000001</v>
      </c>
      <c r="L192" s="43">
        <f t="shared" si="52"/>
        <v>0.14223906665033834</v>
      </c>
      <c r="M192" s="60">
        <f t="shared" si="53"/>
        <v>1547.3721345904644</v>
      </c>
      <c r="N192"/>
      <c r="O192"/>
      <c r="P192"/>
      <c r="Q192"/>
      <c r="R192"/>
      <c r="S192"/>
      <c r="T192"/>
      <c r="U192"/>
      <c r="V192"/>
      <c r="W192"/>
    </row>
    <row r="193" spans="1:23" ht="12" customHeight="1" x14ac:dyDescent="0.2">
      <c r="A193" t="s">
        <v>348</v>
      </c>
      <c r="B193" s="55" t="s">
        <v>349</v>
      </c>
      <c r="C193" s="56">
        <v>892.25000000000011</v>
      </c>
      <c r="D193" s="57">
        <v>11684711.529999999</v>
      </c>
      <c r="E193" s="57">
        <v>857172.68</v>
      </c>
      <c r="F193" s="43">
        <f t="shared" si="48"/>
        <v>7.3358480249961305E-2</v>
      </c>
      <c r="G193" s="56">
        <f t="shared" si="49"/>
        <v>960.68666853460343</v>
      </c>
      <c r="H193" s="58">
        <v>715604.24</v>
      </c>
      <c r="I193" s="43">
        <f t="shared" si="50"/>
        <v>6.124278191744114E-2</v>
      </c>
      <c r="J193" s="59">
        <f t="shared" si="51"/>
        <v>802.02212384421398</v>
      </c>
      <c r="K193" s="57">
        <v>1572776.92</v>
      </c>
      <c r="L193" s="43">
        <f t="shared" si="52"/>
        <v>0.13460126216740242</v>
      </c>
      <c r="M193" s="60">
        <f t="shared" si="53"/>
        <v>1762.7087923788172</v>
      </c>
      <c r="N193"/>
      <c r="O193"/>
      <c r="P193"/>
      <c r="Q193"/>
      <c r="R193"/>
      <c r="S193"/>
      <c r="T193"/>
      <c r="U193"/>
      <c r="V193"/>
      <c r="W193"/>
    </row>
    <row r="194" spans="1:23" ht="12" customHeight="1" x14ac:dyDescent="0.2">
      <c r="A194" t="s">
        <v>350</v>
      </c>
      <c r="B194" s="55" t="s">
        <v>351</v>
      </c>
      <c r="C194" s="56">
        <v>871.08999999999992</v>
      </c>
      <c r="D194" s="57">
        <v>9788637.2599999998</v>
      </c>
      <c r="E194" s="57">
        <v>803595.55</v>
      </c>
      <c r="F194" s="43">
        <f t="shared" si="48"/>
        <v>8.20947317440998E-2</v>
      </c>
      <c r="G194" s="56">
        <f t="shared" si="49"/>
        <v>922.51724850474704</v>
      </c>
      <c r="H194" s="58">
        <v>599032.42999999993</v>
      </c>
      <c r="I194" s="43">
        <f t="shared" si="50"/>
        <v>6.1196713504531271E-2</v>
      </c>
      <c r="J194" s="59">
        <f t="shared" si="51"/>
        <v>687.68144508604166</v>
      </c>
      <c r="K194" s="57">
        <v>1402627.98</v>
      </c>
      <c r="L194" s="43">
        <f t="shared" si="52"/>
        <v>0.14329144524863108</v>
      </c>
      <c r="M194" s="60">
        <f t="shared" si="53"/>
        <v>1610.1986935907887</v>
      </c>
      <c r="N194"/>
      <c r="O194"/>
      <c r="P194"/>
      <c r="Q194"/>
      <c r="R194"/>
      <c r="S194"/>
      <c r="T194"/>
      <c r="U194"/>
      <c r="V194"/>
      <c r="W194"/>
    </row>
    <row r="195" spans="1:23" ht="12" customHeight="1" x14ac:dyDescent="0.2">
      <c r="A195" t="s">
        <v>352</v>
      </c>
      <c r="B195" s="55" t="s">
        <v>353</v>
      </c>
      <c r="C195" s="56">
        <v>868.4</v>
      </c>
      <c r="D195" s="57">
        <v>9522476.9499999993</v>
      </c>
      <c r="E195" s="57">
        <v>819017.34</v>
      </c>
      <c r="F195" s="43">
        <f t="shared" si="48"/>
        <v>8.6008855080505084E-2</v>
      </c>
      <c r="G195" s="56">
        <f t="shared" si="49"/>
        <v>943.13374021188395</v>
      </c>
      <c r="H195" s="58">
        <v>663084.52</v>
      </c>
      <c r="I195" s="43">
        <f t="shared" si="50"/>
        <v>6.9633617753204438E-2</v>
      </c>
      <c r="J195" s="59">
        <f t="shared" si="51"/>
        <v>763.57038231229853</v>
      </c>
      <c r="K195" s="57">
        <v>1482101.8599999999</v>
      </c>
      <c r="L195" s="43">
        <f t="shared" si="52"/>
        <v>0.15564247283370952</v>
      </c>
      <c r="M195" s="60">
        <f t="shared" si="53"/>
        <v>1706.7041225241824</v>
      </c>
      <c r="N195"/>
      <c r="O195"/>
      <c r="P195"/>
      <c r="Q195"/>
      <c r="R195"/>
      <c r="S195"/>
      <c r="T195"/>
      <c r="U195"/>
      <c r="V195"/>
      <c r="W195"/>
    </row>
    <row r="196" spans="1:23" s="61" customFormat="1" ht="12" customHeight="1" x14ac:dyDescent="0.2">
      <c r="A196" t="s">
        <v>354</v>
      </c>
      <c r="B196" s="55" t="s">
        <v>355</v>
      </c>
      <c r="C196" s="56">
        <v>814.1400000000001</v>
      </c>
      <c r="D196" s="57">
        <v>9282741.3399999999</v>
      </c>
      <c r="E196" s="57">
        <v>536623.2699999999</v>
      </c>
      <c r="F196" s="43">
        <f t="shared" si="48"/>
        <v>5.780870653883801E-2</v>
      </c>
      <c r="G196" s="56">
        <f t="shared" si="49"/>
        <v>659.1289827302428</v>
      </c>
      <c r="H196" s="58">
        <v>636448.79</v>
      </c>
      <c r="I196" s="43">
        <f t="shared" si="50"/>
        <v>6.8562590153998626E-2</v>
      </c>
      <c r="J196" s="59">
        <f t="shared" si="51"/>
        <v>781.74366816518034</v>
      </c>
      <c r="K196" s="57">
        <v>1173072.06</v>
      </c>
      <c r="L196" s="43">
        <f t="shared" si="52"/>
        <v>0.12637129669283664</v>
      </c>
      <c r="M196" s="60">
        <f t="shared" si="53"/>
        <v>1440.8726508954232</v>
      </c>
      <c r="N196"/>
      <c r="O196"/>
      <c r="P196"/>
      <c r="Q196"/>
      <c r="R196"/>
      <c r="S196"/>
      <c r="T196"/>
      <c r="U196"/>
      <c r="V196"/>
      <c r="W196"/>
    </row>
    <row r="197" spans="1:23" ht="12" customHeight="1" x14ac:dyDescent="0.2">
      <c r="A197" t="s">
        <v>356</v>
      </c>
      <c r="B197" s="55" t="s">
        <v>357</v>
      </c>
      <c r="C197" s="56">
        <v>812.46</v>
      </c>
      <c r="D197" s="57">
        <v>9792195.6899999995</v>
      </c>
      <c r="E197" s="57">
        <v>720398.08</v>
      </c>
      <c r="F197" s="43">
        <f t="shared" si="48"/>
        <v>7.3568595114544735E-2</v>
      </c>
      <c r="G197" s="56">
        <f t="shared" si="49"/>
        <v>886.68744307412044</v>
      </c>
      <c r="H197" s="58">
        <v>909327.72000000009</v>
      </c>
      <c r="I197" s="43">
        <f t="shared" si="50"/>
        <v>9.2862494662828796E-2</v>
      </c>
      <c r="J197" s="59">
        <f t="shared" si="51"/>
        <v>1119.2276789011153</v>
      </c>
      <c r="K197" s="57">
        <v>1629725.8</v>
      </c>
      <c r="L197" s="43">
        <f t="shared" si="52"/>
        <v>0.16643108977737353</v>
      </c>
      <c r="M197" s="60">
        <f t="shared" si="53"/>
        <v>2005.9151219752357</v>
      </c>
      <c r="N197"/>
      <c r="O197"/>
      <c r="P197"/>
      <c r="Q197"/>
      <c r="R197"/>
      <c r="S197"/>
      <c r="T197"/>
      <c r="U197"/>
      <c r="V197"/>
      <c r="W197"/>
    </row>
    <row r="198" spans="1:23" ht="12" customHeight="1" x14ac:dyDescent="0.2">
      <c r="A198" t="s">
        <v>358</v>
      </c>
      <c r="B198" s="55" t="s">
        <v>359</v>
      </c>
      <c r="C198" s="56">
        <v>804.01999999999987</v>
      </c>
      <c r="D198" s="57">
        <v>9267085.5399999991</v>
      </c>
      <c r="E198" s="57">
        <v>785454.7699999999</v>
      </c>
      <c r="F198" s="43">
        <f t="shared" si="48"/>
        <v>8.4757474894312887E-2</v>
      </c>
      <c r="G198" s="56">
        <f t="shared" si="49"/>
        <v>976.90949230118656</v>
      </c>
      <c r="H198" s="58">
        <v>604422.66999999993</v>
      </c>
      <c r="I198" s="43">
        <f t="shared" si="50"/>
        <v>6.522251978694911E-2</v>
      </c>
      <c r="J198" s="59">
        <f t="shared" si="51"/>
        <v>751.75078978134877</v>
      </c>
      <c r="K198" s="57">
        <v>1389877.44</v>
      </c>
      <c r="L198" s="43">
        <f t="shared" si="52"/>
        <v>0.149979994681262</v>
      </c>
      <c r="M198" s="60">
        <f t="shared" si="53"/>
        <v>1728.6602820825356</v>
      </c>
      <c r="N198"/>
      <c r="O198"/>
      <c r="P198"/>
      <c r="Q198"/>
      <c r="R198"/>
      <c r="S198"/>
      <c r="T198"/>
      <c r="U198"/>
      <c r="V198"/>
      <c r="W198"/>
    </row>
    <row r="199" spans="1:23" ht="12" customHeight="1" x14ac:dyDescent="0.2">
      <c r="A199" t="s">
        <v>360</v>
      </c>
      <c r="B199" s="55" t="s">
        <v>361</v>
      </c>
      <c r="C199" s="56">
        <v>796.23</v>
      </c>
      <c r="D199" s="57">
        <v>8927098.4800000004</v>
      </c>
      <c r="E199" s="57">
        <v>672859.75</v>
      </c>
      <c r="F199" s="43">
        <f t="shared" si="48"/>
        <v>7.5372726256740019E-2</v>
      </c>
      <c r="G199" s="56">
        <f t="shared" si="49"/>
        <v>845.05701870062671</v>
      </c>
      <c r="H199" s="58">
        <v>595731.3899999999</v>
      </c>
      <c r="I199" s="43">
        <f t="shared" si="50"/>
        <v>6.6732924626591542E-2</v>
      </c>
      <c r="J199" s="59">
        <f t="shared" si="51"/>
        <v>748.19008326739743</v>
      </c>
      <c r="K199" s="57">
        <v>1268591.1399999999</v>
      </c>
      <c r="L199" s="43">
        <f t="shared" si="52"/>
        <v>0.14210565088333157</v>
      </c>
      <c r="M199" s="60">
        <f t="shared" si="53"/>
        <v>1593.2471019680243</v>
      </c>
      <c r="N199"/>
      <c r="O199"/>
      <c r="P199"/>
      <c r="Q199"/>
      <c r="R199"/>
      <c r="S199"/>
      <c r="T199"/>
      <c r="U199"/>
      <c r="V199"/>
      <c r="W199"/>
    </row>
    <row r="200" spans="1:23" ht="12" customHeight="1" x14ac:dyDescent="0.2">
      <c r="A200" t="s">
        <v>362</v>
      </c>
      <c r="B200" s="55" t="s">
        <v>363</v>
      </c>
      <c r="C200" s="56">
        <v>793.76</v>
      </c>
      <c r="D200" s="57">
        <v>10099487.779999999</v>
      </c>
      <c r="E200" s="57">
        <v>912343.35</v>
      </c>
      <c r="F200" s="43">
        <f t="shared" si="48"/>
        <v>9.0335606109322911E-2</v>
      </c>
      <c r="G200" s="56">
        <f t="shared" si="49"/>
        <v>1149.3944643217094</v>
      </c>
      <c r="H200" s="58">
        <v>633864.66999999993</v>
      </c>
      <c r="I200" s="43">
        <f t="shared" si="50"/>
        <v>6.2762061186433751E-2</v>
      </c>
      <c r="J200" s="59">
        <f t="shared" si="51"/>
        <v>798.5596023987099</v>
      </c>
      <c r="K200" s="57">
        <v>1546208.02</v>
      </c>
      <c r="L200" s="43">
        <f t="shared" si="52"/>
        <v>0.15309766729575666</v>
      </c>
      <c r="M200" s="60">
        <f t="shared" si="53"/>
        <v>1947.9540667204194</v>
      </c>
      <c r="N200"/>
      <c r="O200"/>
      <c r="P200"/>
      <c r="Q200"/>
      <c r="R200"/>
      <c r="S200"/>
      <c r="T200"/>
      <c r="U200"/>
      <c r="V200"/>
      <c r="W200"/>
    </row>
    <row r="201" spans="1:23" ht="12" customHeight="1" x14ac:dyDescent="0.2">
      <c r="A201" t="s">
        <v>364</v>
      </c>
      <c r="B201" s="55" t="s">
        <v>365</v>
      </c>
      <c r="C201" s="56">
        <v>793.39999999999986</v>
      </c>
      <c r="D201" s="57">
        <v>8243797.5899999999</v>
      </c>
      <c r="E201" s="57">
        <v>507056.03000000009</v>
      </c>
      <c r="F201" s="43">
        <f t="shared" si="48"/>
        <v>6.150757881477778E-2</v>
      </c>
      <c r="G201" s="56">
        <f t="shared" si="49"/>
        <v>639.09255104613078</v>
      </c>
      <c r="H201" s="58">
        <v>420842.07000000007</v>
      </c>
      <c r="I201" s="43">
        <f t="shared" si="50"/>
        <v>5.1049539415001587E-2</v>
      </c>
      <c r="J201" s="59">
        <f t="shared" si="51"/>
        <v>530.42862364507198</v>
      </c>
      <c r="K201" s="57">
        <v>927898.10000000009</v>
      </c>
      <c r="L201" s="43">
        <f t="shared" si="52"/>
        <v>0.11255711822977936</v>
      </c>
      <c r="M201" s="60">
        <f t="shared" si="53"/>
        <v>1169.5211746912028</v>
      </c>
      <c r="N201"/>
      <c r="O201"/>
      <c r="P201"/>
      <c r="Q201"/>
      <c r="R201"/>
      <c r="S201"/>
      <c r="T201"/>
      <c r="U201"/>
      <c r="V201"/>
      <c r="W201"/>
    </row>
    <row r="202" spans="1:23" ht="12" customHeight="1" x14ac:dyDescent="0.2">
      <c r="A202" t="s">
        <v>366</v>
      </c>
      <c r="B202" s="55" t="s">
        <v>367</v>
      </c>
      <c r="C202" s="56">
        <v>755.04999999999984</v>
      </c>
      <c r="D202" s="57">
        <v>8439578.4900000002</v>
      </c>
      <c r="E202" s="57">
        <v>702806.45000000019</v>
      </c>
      <c r="F202" s="43">
        <f t="shared" si="48"/>
        <v>8.3275065316680302E-2</v>
      </c>
      <c r="G202" s="56">
        <f t="shared" si="49"/>
        <v>930.80782729620603</v>
      </c>
      <c r="H202" s="58">
        <v>585484.02</v>
      </c>
      <c r="I202" s="43">
        <f t="shared" si="50"/>
        <v>6.9373609202608405E-2</v>
      </c>
      <c r="J202" s="59">
        <f t="shared" si="51"/>
        <v>775.42417058472972</v>
      </c>
      <c r="K202" s="57">
        <v>1288290.4700000002</v>
      </c>
      <c r="L202" s="43">
        <f t="shared" si="52"/>
        <v>0.15264867451928871</v>
      </c>
      <c r="M202" s="60">
        <f t="shared" si="53"/>
        <v>1706.2319978809358</v>
      </c>
      <c r="N202"/>
      <c r="O202"/>
      <c r="P202"/>
      <c r="Q202"/>
      <c r="R202"/>
      <c r="S202"/>
      <c r="T202"/>
      <c r="U202"/>
      <c r="V202"/>
      <c r="W202"/>
    </row>
    <row r="203" spans="1:23" ht="12" customHeight="1" x14ac:dyDescent="0.2">
      <c r="A203" t="s">
        <v>368</v>
      </c>
      <c r="B203" s="55" t="s">
        <v>369</v>
      </c>
      <c r="C203" s="56">
        <v>754.43</v>
      </c>
      <c r="D203" s="57">
        <v>7988547.8099999996</v>
      </c>
      <c r="E203" s="57">
        <v>632630.1399999999</v>
      </c>
      <c r="F203" s="43">
        <f t="shared" si="48"/>
        <v>7.9192132919086819E-2</v>
      </c>
      <c r="G203" s="56">
        <f t="shared" si="49"/>
        <v>838.55379558076947</v>
      </c>
      <c r="H203" s="58">
        <v>505320.12999999995</v>
      </c>
      <c r="I203" s="43">
        <f t="shared" si="50"/>
        <v>6.3255568098052106E-2</v>
      </c>
      <c r="J203" s="59">
        <f t="shared" si="51"/>
        <v>669.80386516973078</v>
      </c>
      <c r="K203" s="57">
        <v>1137950.2699999998</v>
      </c>
      <c r="L203" s="43">
        <f t="shared" si="52"/>
        <v>0.14244770101713891</v>
      </c>
      <c r="M203" s="60">
        <f t="shared" si="53"/>
        <v>1508.3576607505001</v>
      </c>
      <c r="N203"/>
      <c r="O203"/>
      <c r="P203"/>
      <c r="Q203"/>
      <c r="R203"/>
      <c r="S203"/>
      <c r="T203"/>
      <c r="U203"/>
      <c r="V203"/>
      <c r="W203"/>
    </row>
    <row r="204" spans="1:23" ht="12.75" x14ac:dyDescent="0.2">
      <c r="A204" s="54" t="s">
        <v>370</v>
      </c>
      <c r="B204" s="55" t="s">
        <v>371</v>
      </c>
      <c r="C204" s="56">
        <v>710.32</v>
      </c>
      <c r="D204" s="57">
        <v>9447337.7300000004</v>
      </c>
      <c r="E204" s="57">
        <v>1348728.71</v>
      </c>
      <c r="F204" s="43">
        <f t="shared" si="48"/>
        <v>0.14276283420218108</v>
      </c>
      <c r="G204" s="56">
        <f t="shared" si="49"/>
        <v>1898.7621212974432</v>
      </c>
      <c r="H204" s="58">
        <v>707305.99000000011</v>
      </c>
      <c r="I204" s="43">
        <f t="shared" si="50"/>
        <v>7.4868286729493264E-2</v>
      </c>
      <c r="J204" s="59">
        <f t="shared" si="51"/>
        <v>995.7568279085483</v>
      </c>
      <c r="K204" s="57">
        <v>2056034.7000000002</v>
      </c>
      <c r="L204" s="43">
        <f t="shared" si="52"/>
        <v>0.21763112093167439</v>
      </c>
      <c r="M204" s="60">
        <f t="shared" si="53"/>
        <v>2894.5189492059917</v>
      </c>
      <c r="N204"/>
      <c r="O204"/>
      <c r="P204"/>
      <c r="Q204"/>
      <c r="R204"/>
      <c r="S204"/>
      <c r="T204"/>
      <c r="U204"/>
      <c r="V204"/>
      <c r="W204"/>
    </row>
    <row r="205" spans="1:23" ht="12" customHeight="1" x14ac:dyDescent="0.2">
      <c r="A205" s="64"/>
      <c r="B205" s="63" t="s">
        <v>376</v>
      </c>
      <c r="D205" s="57"/>
      <c r="E205" s="42"/>
      <c r="F205" s="43"/>
      <c r="G205" s="42"/>
      <c r="H205" s="42"/>
      <c r="I205" s="43"/>
      <c r="J205" s="42"/>
      <c r="K205" s="42"/>
      <c r="L205" s="43"/>
      <c r="M205" s="44"/>
      <c r="N205"/>
      <c r="O205"/>
      <c r="P205"/>
      <c r="Q205"/>
      <c r="R205"/>
      <c r="S205"/>
      <c r="T205"/>
      <c r="U205"/>
      <c r="V205"/>
      <c r="W205"/>
    </row>
    <row r="206" spans="1:23" ht="4.5" customHeight="1" x14ac:dyDescent="0.2">
      <c r="A206" s="45"/>
      <c r="B206" s="46"/>
      <c r="C206" s="47"/>
      <c r="D206" s="48"/>
      <c r="E206" s="52"/>
      <c r="F206" s="49"/>
      <c r="G206" s="50"/>
      <c r="H206" s="52"/>
      <c r="I206" s="49"/>
      <c r="J206" s="50"/>
      <c r="K206" s="52"/>
      <c r="L206" s="49"/>
      <c r="M206" s="53"/>
    </row>
    <row r="207" spans="1:23" s="61" customFormat="1" ht="12.75" x14ac:dyDescent="0.2">
      <c r="A207" s="54" t="s">
        <v>372</v>
      </c>
      <c r="B207" s="55" t="s">
        <v>373</v>
      </c>
      <c r="C207" s="56">
        <v>705.70999999999992</v>
      </c>
      <c r="D207" s="57">
        <v>10133384.189999999</v>
      </c>
      <c r="E207" s="57">
        <v>943320.07000000018</v>
      </c>
      <c r="F207" s="43">
        <f>E207/D207</f>
        <v>9.3090329184489382E-2</v>
      </c>
      <c r="G207" s="56">
        <f>E207/C207</f>
        <v>1336.6964758895301</v>
      </c>
      <c r="H207" s="58">
        <v>731392.66</v>
      </c>
      <c r="I207" s="43">
        <f>H207/D207</f>
        <v>7.2176545000806891E-2</v>
      </c>
      <c r="J207" s="59">
        <f>H207/C207</f>
        <v>1036.3926542064023</v>
      </c>
      <c r="K207" s="57">
        <v>1674712.7300000002</v>
      </c>
      <c r="L207" s="43">
        <f>K207/D207</f>
        <v>0.16526687418529626</v>
      </c>
      <c r="M207" s="60">
        <f>K207/C207</f>
        <v>2373.0891300959324</v>
      </c>
      <c r="N207"/>
      <c r="O207"/>
      <c r="P207"/>
      <c r="Q207"/>
      <c r="R207"/>
      <c r="S207"/>
      <c r="T207"/>
      <c r="U207"/>
      <c r="V207"/>
      <c r="W207"/>
    </row>
    <row r="208" spans="1:23" ht="12" customHeight="1" x14ac:dyDescent="0.2">
      <c r="A208" t="s">
        <v>374</v>
      </c>
      <c r="B208" s="55" t="s">
        <v>375</v>
      </c>
      <c r="C208" s="56">
        <v>701.15</v>
      </c>
      <c r="D208" s="57">
        <v>8965868.8800000008</v>
      </c>
      <c r="E208" s="57">
        <v>905477.25999999989</v>
      </c>
      <c r="F208" s="43">
        <f>E208/D208</f>
        <v>0.10099157952441525</v>
      </c>
      <c r="G208" s="56">
        <f>E208/C208</f>
        <v>1291.4173286743207</v>
      </c>
      <c r="H208" s="58">
        <v>460343.08999999997</v>
      </c>
      <c r="I208" s="43">
        <f>H208/D208</f>
        <v>5.1343946265696438E-2</v>
      </c>
      <c r="J208" s="59">
        <f>H208/C208</f>
        <v>656.55436069314692</v>
      </c>
      <c r="K208" s="57">
        <v>1365820.3499999999</v>
      </c>
      <c r="L208" s="43">
        <f>K208/D208</f>
        <v>0.15233552579011167</v>
      </c>
      <c r="M208" s="60">
        <f>K208/C208</f>
        <v>1947.9716893674677</v>
      </c>
      <c r="N208"/>
      <c r="O208"/>
      <c r="P208"/>
      <c r="Q208"/>
      <c r="R208"/>
      <c r="S208"/>
      <c r="T208"/>
      <c r="U208"/>
      <c r="V208"/>
      <c r="W208"/>
    </row>
    <row r="209" spans="1:23" ht="12" customHeight="1" x14ac:dyDescent="0.2">
      <c r="A209" s="64" t="s">
        <v>377</v>
      </c>
      <c r="B209" s="55" t="s">
        <v>378</v>
      </c>
      <c r="C209" s="56">
        <v>679.4</v>
      </c>
      <c r="D209" s="57">
        <v>8090027.6799999997</v>
      </c>
      <c r="E209" s="57">
        <v>922455.05</v>
      </c>
      <c r="F209" s="43">
        <f t="shared" ref="F209:F231" si="54">E209/D209</f>
        <v>0.11402371987928725</v>
      </c>
      <c r="G209" s="56">
        <f t="shared" ref="G209:G231" si="55">E209/C209</f>
        <v>1357.7495584339124</v>
      </c>
      <c r="H209" s="58">
        <v>604763.57999999996</v>
      </c>
      <c r="I209" s="43">
        <f t="shared" ref="I209:I231" si="56">H209/D209</f>
        <v>7.4754204054837056E-2</v>
      </c>
      <c r="J209" s="59">
        <f t="shared" ref="J209:J231" si="57">H209/C209</f>
        <v>890.1436267294672</v>
      </c>
      <c r="K209" s="57">
        <v>1527218.63</v>
      </c>
      <c r="L209" s="43">
        <f t="shared" ref="L209:L231" si="58">K209/D209</f>
        <v>0.18877792393412429</v>
      </c>
      <c r="M209" s="60">
        <f t="shared" ref="M209:M231" si="59">K209/C209</f>
        <v>2247.8931851633793</v>
      </c>
      <c r="N209"/>
      <c r="O209"/>
      <c r="P209"/>
      <c r="Q209"/>
      <c r="R209"/>
      <c r="S209"/>
      <c r="T209"/>
      <c r="U209"/>
      <c r="V209"/>
      <c r="W209"/>
    </row>
    <row r="210" spans="1:23" ht="12" customHeight="1" x14ac:dyDescent="0.2">
      <c r="A210" s="64" t="s">
        <v>379</v>
      </c>
      <c r="B210" s="55" t="s">
        <v>380</v>
      </c>
      <c r="C210" s="56">
        <v>673.05</v>
      </c>
      <c r="D210" s="57">
        <v>8982404.2200000007</v>
      </c>
      <c r="E210" s="57">
        <v>807749.40999999992</v>
      </c>
      <c r="F210" s="43">
        <f t="shared" si="54"/>
        <v>8.992574707353794E-2</v>
      </c>
      <c r="G210" s="56">
        <f t="shared" si="55"/>
        <v>1200.1328430280068</v>
      </c>
      <c r="H210" s="58">
        <v>513695.41</v>
      </c>
      <c r="I210" s="43">
        <f t="shared" si="56"/>
        <v>5.7189077380443244E-2</v>
      </c>
      <c r="J210" s="59">
        <f t="shared" si="57"/>
        <v>763.23513854839905</v>
      </c>
      <c r="K210" s="57">
        <v>1321444.8199999998</v>
      </c>
      <c r="L210" s="43">
        <f t="shared" si="58"/>
        <v>0.14711482445398119</v>
      </c>
      <c r="M210" s="60">
        <f t="shared" si="59"/>
        <v>1963.3679815764058</v>
      </c>
      <c r="N210"/>
      <c r="O210"/>
      <c r="P210"/>
      <c r="Q210"/>
      <c r="R210"/>
      <c r="S210"/>
      <c r="T210"/>
      <c r="U210"/>
      <c r="V210"/>
      <c r="W210"/>
    </row>
    <row r="211" spans="1:23" ht="12" customHeight="1" x14ac:dyDescent="0.2">
      <c r="A211" s="64" t="s">
        <v>381</v>
      </c>
      <c r="B211" s="55" t="s">
        <v>382</v>
      </c>
      <c r="C211" s="56">
        <v>670.18</v>
      </c>
      <c r="D211" s="57">
        <v>8161074.1500000004</v>
      </c>
      <c r="E211" s="57">
        <v>494349.78</v>
      </c>
      <c r="F211" s="43">
        <f t="shared" si="54"/>
        <v>6.0574107147402897E-2</v>
      </c>
      <c r="G211" s="56">
        <f t="shared" si="55"/>
        <v>737.63732131666131</v>
      </c>
      <c r="H211" s="58">
        <v>570768.43999999994</v>
      </c>
      <c r="I211" s="43">
        <f t="shared" si="56"/>
        <v>6.9937906396794577E-2</v>
      </c>
      <c r="J211" s="59">
        <f t="shared" si="57"/>
        <v>851.66438867170007</v>
      </c>
      <c r="K211" s="57">
        <v>1065118.22</v>
      </c>
      <c r="L211" s="43">
        <f t="shared" si="58"/>
        <v>0.13051201354419747</v>
      </c>
      <c r="M211" s="60">
        <f t="shared" si="59"/>
        <v>1589.3017099883614</v>
      </c>
      <c r="N211"/>
      <c r="O211"/>
      <c r="P211"/>
      <c r="Q211"/>
      <c r="R211"/>
      <c r="S211"/>
      <c r="T211"/>
      <c r="U211"/>
      <c r="V211"/>
      <c r="W211"/>
    </row>
    <row r="212" spans="1:23" ht="12" customHeight="1" x14ac:dyDescent="0.2">
      <c r="A212" t="s">
        <v>383</v>
      </c>
      <c r="B212" s="55" t="s">
        <v>384</v>
      </c>
      <c r="C212" s="56">
        <v>663.76</v>
      </c>
      <c r="D212" s="57">
        <v>7107445.71</v>
      </c>
      <c r="E212" s="57">
        <v>604371.68000000005</v>
      </c>
      <c r="F212" s="43">
        <f t="shared" si="54"/>
        <v>8.5033597815550546E-2</v>
      </c>
      <c r="G212" s="56">
        <f t="shared" si="55"/>
        <v>910.52741954923476</v>
      </c>
      <c r="H212" s="58">
        <v>397100.22</v>
      </c>
      <c r="I212" s="43">
        <f t="shared" si="56"/>
        <v>5.5871016987339039E-2</v>
      </c>
      <c r="J212" s="59">
        <f t="shared" si="57"/>
        <v>598.25873809810776</v>
      </c>
      <c r="K212" s="57">
        <v>1001471.9</v>
      </c>
      <c r="L212" s="43">
        <f t="shared" si="58"/>
        <v>0.14090461480288957</v>
      </c>
      <c r="M212" s="60">
        <f t="shared" si="59"/>
        <v>1508.7861576473424</v>
      </c>
      <c r="N212"/>
      <c r="O212"/>
      <c r="P212"/>
      <c r="Q212"/>
      <c r="R212"/>
      <c r="S212"/>
      <c r="T212"/>
      <c r="U212"/>
      <c r="V212"/>
      <c r="W212"/>
    </row>
    <row r="213" spans="1:23" ht="12" customHeight="1" x14ac:dyDescent="0.2">
      <c r="A213" t="s">
        <v>385</v>
      </c>
      <c r="B213" s="55" t="s">
        <v>386</v>
      </c>
      <c r="C213" s="56">
        <v>658.05000000000007</v>
      </c>
      <c r="D213" s="57">
        <v>7510040.2999999998</v>
      </c>
      <c r="E213" s="57">
        <v>737092.54999999993</v>
      </c>
      <c r="F213" s="43">
        <f t="shared" si="54"/>
        <v>9.8147615799078991E-2</v>
      </c>
      <c r="G213" s="56">
        <f t="shared" si="55"/>
        <v>1120.1163285464629</v>
      </c>
      <c r="H213" s="58">
        <v>409816.01</v>
      </c>
      <c r="I213" s="43">
        <f t="shared" si="56"/>
        <v>5.4569082671899916E-2</v>
      </c>
      <c r="J213" s="59">
        <f t="shared" si="57"/>
        <v>622.77336068687782</v>
      </c>
      <c r="K213" s="57">
        <v>1146908.56</v>
      </c>
      <c r="L213" s="43">
        <f t="shared" si="58"/>
        <v>0.15271669847097893</v>
      </c>
      <c r="M213" s="60">
        <f t="shared" si="59"/>
        <v>1742.8896892333407</v>
      </c>
      <c r="N213"/>
      <c r="O213"/>
      <c r="P213"/>
      <c r="Q213"/>
      <c r="R213"/>
      <c r="S213"/>
      <c r="T213"/>
      <c r="U213"/>
      <c r="V213"/>
      <c r="W213"/>
    </row>
    <row r="214" spans="1:23" ht="12" customHeight="1" x14ac:dyDescent="0.2">
      <c r="A214" t="s">
        <v>387</v>
      </c>
      <c r="B214" s="55" t="s">
        <v>388</v>
      </c>
      <c r="C214" s="56">
        <v>655.08000000000015</v>
      </c>
      <c r="D214" s="57">
        <v>7354335.3899999997</v>
      </c>
      <c r="E214" s="57">
        <v>593194.69999999995</v>
      </c>
      <c r="F214" s="43">
        <f t="shared" si="54"/>
        <v>8.0659185166696623E-2</v>
      </c>
      <c r="G214" s="56">
        <f t="shared" si="55"/>
        <v>905.53016425474721</v>
      </c>
      <c r="H214" s="58">
        <v>375745.96</v>
      </c>
      <c r="I214" s="43">
        <f t="shared" si="56"/>
        <v>5.1091762895518429E-2</v>
      </c>
      <c r="J214" s="59">
        <f t="shared" si="57"/>
        <v>573.58789766135419</v>
      </c>
      <c r="K214" s="57">
        <v>968940.65999999992</v>
      </c>
      <c r="L214" s="43">
        <f t="shared" si="58"/>
        <v>0.13175094806221505</v>
      </c>
      <c r="M214" s="60">
        <f t="shared" si="59"/>
        <v>1479.1180619161014</v>
      </c>
      <c r="N214"/>
      <c r="O214"/>
      <c r="P214"/>
      <c r="Q214"/>
      <c r="R214"/>
      <c r="S214"/>
      <c r="T214"/>
      <c r="U214"/>
      <c r="V214"/>
      <c r="W214"/>
    </row>
    <row r="215" spans="1:23" ht="12" customHeight="1" x14ac:dyDescent="0.2">
      <c r="A215" t="s">
        <v>389</v>
      </c>
      <c r="B215" s="55" t="s">
        <v>390</v>
      </c>
      <c r="C215" s="56">
        <v>631.66999999999985</v>
      </c>
      <c r="D215" s="57">
        <v>6804046.0599999996</v>
      </c>
      <c r="E215" s="57">
        <v>383842.45999999996</v>
      </c>
      <c r="F215" s="43">
        <f t="shared" si="54"/>
        <v>5.6413853847426775E-2</v>
      </c>
      <c r="G215" s="56">
        <f t="shared" si="55"/>
        <v>607.66295692371023</v>
      </c>
      <c r="H215" s="58">
        <v>345276.07999999996</v>
      </c>
      <c r="I215" s="43">
        <f t="shared" si="56"/>
        <v>5.0745699978403731E-2</v>
      </c>
      <c r="J215" s="59">
        <f t="shared" si="57"/>
        <v>546.60832396662818</v>
      </c>
      <c r="K215" s="57">
        <v>729118.53999999992</v>
      </c>
      <c r="L215" s="43">
        <f t="shared" si="58"/>
        <v>0.10715955382583051</v>
      </c>
      <c r="M215" s="60">
        <f t="shared" si="59"/>
        <v>1154.2712808903384</v>
      </c>
      <c r="N215"/>
      <c r="O215"/>
      <c r="P215"/>
      <c r="Q215"/>
      <c r="R215"/>
      <c r="S215"/>
      <c r="T215"/>
      <c r="U215"/>
      <c r="V215"/>
      <c r="W215"/>
    </row>
    <row r="216" spans="1:23" ht="12" customHeight="1" x14ac:dyDescent="0.2">
      <c r="A216" t="s">
        <v>391</v>
      </c>
      <c r="B216" s="55" t="s">
        <v>392</v>
      </c>
      <c r="C216" s="56">
        <v>630.15</v>
      </c>
      <c r="D216" s="57">
        <v>7853768.96</v>
      </c>
      <c r="E216" s="57">
        <v>695979.41</v>
      </c>
      <c r="F216" s="43">
        <f t="shared" si="54"/>
        <v>8.8617250334799766E-2</v>
      </c>
      <c r="G216" s="56">
        <f t="shared" si="55"/>
        <v>1104.4662540664922</v>
      </c>
      <c r="H216" s="58">
        <v>467235.86000000004</v>
      </c>
      <c r="I216" s="43">
        <f t="shared" si="56"/>
        <v>5.9491928318706241E-2</v>
      </c>
      <c r="J216" s="59">
        <f t="shared" si="57"/>
        <v>741.46768229786574</v>
      </c>
      <c r="K216" s="57">
        <v>1163215.27</v>
      </c>
      <c r="L216" s="43">
        <f t="shared" si="58"/>
        <v>0.14810917865350601</v>
      </c>
      <c r="M216" s="60">
        <f t="shared" si="59"/>
        <v>1845.9339363643578</v>
      </c>
      <c r="N216"/>
      <c r="O216"/>
      <c r="P216"/>
      <c r="Q216"/>
      <c r="R216"/>
      <c r="S216"/>
      <c r="T216"/>
      <c r="U216"/>
      <c r="V216"/>
      <c r="W216"/>
    </row>
    <row r="217" spans="1:23" ht="12" customHeight="1" x14ac:dyDescent="0.2">
      <c r="A217" t="s">
        <v>393</v>
      </c>
      <c r="B217" s="55" t="s">
        <v>394</v>
      </c>
      <c r="C217" s="56">
        <v>624.7399999999999</v>
      </c>
      <c r="D217" s="57">
        <v>8094641.8499999996</v>
      </c>
      <c r="E217" s="57">
        <v>589382.79999999993</v>
      </c>
      <c r="F217" s="43">
        <f t="shared" si="54"/>
        <v>7.2811473431650342E-2</v>
      </c>
      <c r="G217" s="56">
        <f t="shared" si="55"/>
        <v>943.40493645356469</v>
      </c>
      <c r="H217" s="58">
        <v>450392.16</v>
      </c>
      <c r="I217" s="43">
        <f t="shared" si="56"/>
        <v>5.5640776744186653E-2</v>
      </c>
      <c r="J217" s="59">
        <f t="shared" si="57"/>
        <v>720.92736178250163</v>
      </c>
      <c r="K217" s="57">
        <v>1039774.96</v>
      </c>
      <c r="L217" s="43">
        <f t="shared" si="58"/>
        <v>0.128452250175837</v>
      </c>
      <c r="M217" s="60">
        <f t="shared" si="59"/>
        <v>1664.3322982360664</v>
      </c>
      <c r="N217"/>
      <c r="O217"/>
      <c r="P217"/>
      <c r="Q217"/>
      <c r="R217"/>
      <c r="S217"/>
      <c r="T217"/>
      <c r="U217"/>
      <c r="V217"/>
      <c r="W217"/>
    </row>
    <row r="218" spans="1:23" ht="12" customHeight="1" x14ac:dyDescent="0.2">
      <c r="A218" t="s">
        <v>395</v>
      </c>
      <c r="B218" s="55" t="s">
        <v>396</v>
      </c>
      <c r="C218" s="56">
        <v>621.54999999999995</v>
      </c>
      <c r="D218" s="57">
        <v>8501615.4600000009</v>
      </c>
      <c r="E218" s="57">
        <v>769149.60000000009</v>
      </c>
      <c r="F218" s="43">
        <f t="shared" si="54"/>
        <v>9.0470993850385234E-2</v>
      </c>
      <c r="G218" s="56">
        <f t="shared" si="55"/>
        <v>1237.4701954790446</v>
      </c>
      <c r="H218" s="58">
        <v>438776.94</v>
      </c>
      <c r="I218" s="43">
        <f t="shared" si="56"/>
        <v>5.161100758608058E-2</v>
      </c>
      <c r="J218" s="59">
        <f t="shared" si="57"/>
        <v>705.93989220497144</v>
      </c>
      <c r="K218" s="57">
        <v>1207926.54</v>
      </c>
      <c r="L218" s="43">
        <f t="shared" si="58"/>
        <v>0.14208200143646579</v>
      </c>
      <c r="M218" s="60">
        <f t="shared" si="59"/>
        <v>1943.4100876840159</v>
      </c>
      <c r="N218"/>
      <c r="O218"/>
      <c r="P218"/>
      <c r="Q218"/>
      <c r="R218"/>
      <c r="S218"/>
      <c r="T218"/>
      <c r="U218"/>
      <c r="V218"/>
      <c r="W218"/>
    </row>
    <row r="219" spans="1:23" s="61" customFormat="1" ht="12" customHeight="1" x14ac:dyDescent="0.2">
      <c r="A219" t="s">
        <v>397</v>
      </c>
      <c r="B219" s="55" t="s">
        <v>398</v>
      </c>
      <c r="C219" s="56">
        <v>618.39</v>
      </c>
      <c r="D219" s="57">
        <v>7678610.6399999997</v>
      </c>
      <c r="E219" s="57">
        <v>679000.60000000009</v>
      </c>
      <c r="F219" s="43">
        <f t="shared" si="54"/>
        <v>8.8427533551824963E-2</v>
      </c>
      <c r="G219" s="56">
        <f t="shared" si="55"/>
        <v>1098.0135513187472</v>
      </c>
      <c r="H219" s="58">
        <v>400003.87</v>
      </c>
      <c r="I219" s="43">
        <f t="shared" si="56"/>
        <v>5.2093261236123831E-2</v>
      </c>
      <c r="J219" s="59">
        <f t="shared" si="57"/>
        <v>646.84724850013743</v>
      </c>
      <c r="K219" s="57">
        <v>1079004.4700000002</v>
      </c>
      <c r="L219" s="43">
        <f t="shared" si="58"/>
        <v>0.14052079478794879</v>
      </c>
      <c r="M219" s="60">
        <f t="shared" si="59"/>
        <v>1744.860799818885</v>
      </c>
      <c r="N219"/>
      <c r="O219"/>
      <c r="P219"/>
      <c r="Q219"/>
      <c r="R219"/>
      <c r="S219"/>
      <c r="T219"/>
      <c r="U219"/>
      <c r="V219"/>
      <c r="W219"/>
    </row>
    <row r="220" spans="1:23" ht="12" customHeight="1" x14ac:dyDescent="0.2">
      <c r="A220" t="s">
        <v>399</v>
      </c>
      <c r="B220" s="55" t="s">
        <v>400</v>
      </c>
      <c r="C220" s="56">
        <v>617.65</v>
      </c>
      <c r="D220" s="57">
        <v>10241263</v>
      </c>
      <c r="E220" s="57">
        <v>1269170.67</v>
      </c>
      <c r="F220" s="43">
        <f t="shared" si="54"/>
        <v>0.12392716308525617</v>
      </c>
      <c r="G220" s="56">
        <f t="shared" si="55"/>
        <v>2054.8379664858739</v>
      </c>
      <c r="H220" s="58">
        <v>451118.37999999995</v>
      </c>
      <c r="I220" s="43">
        <f t="shared" si="56"/>
        <v>4.4049096288221477E-2</v>
      </c>
      <c r="J220" s="59">
        <f t="shared" si="57"/>
        <v>730.37866105399496</v>
      </c>
      <c r="K220" s="57">
        <v>1720289.0499999998</v>
      </c>
      <c r="L220" s="43">
        <f t="shared" si="58"/>
        <v>0.16797625937347765</v>
      </c>
      <c r="M220" s="60">
        <f t="shared" si="59"/>
        <v>2785.2166275398686</v>
      </c>
      <c r="N220"/>
      <c r="O220"/>
      <c r="P220"/>
      <c r="Q220"/>
      <c r="R220"/>
      <c r="S220"/>
      <c r="T220"/>
      <c r="U220"/>
      <c r="V220"/>
      <c r="W220"/>
    </row>
    <row r="221" spans="1:23" ht="12" customHeight="1" x14ac:dyDescent="0.2">
      <c r="A221" t="s">
        <v>401</v>
      </c>
      <c r="B221" s="55" t="s">
        <v>402</v>
      </c>
      <c r="C221" s="56">
        <v>616.99</v>
      </c>
      <c r="D221" s="57">
        <v>6445541.9000000004</v>
      </c>
      <c r="E221" s="57">
        <v>414768.71</v>
      </c>
      <c r="F221" s="43">
        <f t="shared" si="54"/>
        <v>6.4349703474893244E-2</v>
      </c>
      <c r="G221" s="56">
        <f t="shared" si="55"/>
        <v>672.24543347542101</v>
      </c>
      <c r="H221" s="58">
        <v>396038.05000000005</v>
      </c>
      <c r="I221" s="43">
        <f t="shared" si="56"/>
        <v>6.144371662528484E-2</v>
      </c>
      <c r="J221" s="59">
        <f t="shared" si="57"/>
        <v>641.88730773594398</v>
      </c>
      <c r="K221" s="57">
        <v>810806.76</v>
      </c>
      <c r="L221" s="43">
        <f t="shared" si="58"/>
        <v>0.12579342010017808</v>
      </c>
      <c r="M221" s="60">
        <f t="shared" si="59"/>
        <v>1314.1327412113649</v>
      </c>
      <c r="N221"/>
      <c r="O221"/>
      <c r="P221"/>
      <c r="Q221"/>
      <c r="R221"/>
      <c r="S221"/>
      <c r="T221"/>
      <c r="U221"/>
      <c r="V221"/>
      <c r="W221"/>
    </row>
    <row r="222" spans="1:23" ht="12" customHeight="1" x14ac:dyDescent="0.2">
      <c r="A222" t="s">
        <v>403</v>
      </c>
      <c r="B222" s="55" t="s">
        <v>404</v>
      </c>
      <c r="C222" s="56">
        <v>602.3599999999999</v>
      </c>
      <c r="D222" s="57">
        <v>7403821.3799999999</v>
      </c>
      <c r="E222" s="57">
        <v>474869.81999999989</v>
      </c>
      <c r="F222" s="43">
        <f t="shared" si="54"/>
        <v>6.4138476014935941E-2</v>
      </c>
      <c r="G222" s="56">
        <f t="shared" si="55"/>
        <v>788.34886114615836</v>
      </c>
      <c r="H222" s="58">
        <v>410056.68999999994</v>
      </c>
      <c r="I222" s="43">
        <f t="shared" si="56"/>
        <v>5.5384465528529533E-2</v>
      </c>
      <c r="J222" s="59">
        <f t="shared" si="57"/>
        <v>680.75019921641547</v>
      </c>
      <c r="K222" s="57">
        <v>884926.50999999978</v>
      </c>
      <c r="L222" s="43">
        <f t="shared" si="58"/>
        <v>0.11952294154346546</v>
      </c>
      <c r="M222" s="60">
        <f t="shared" si="59"/>
        <v>1469.0990603625737</v>
      </c>
      <c r="N222"/>
      <c r="O222"/>
      <c r="P222"/>
      <c r="Q222"/>
      <c r="R222"/>
      <c r="S222"/>
      <c r="T222"/>
      <c r="U222"/>
      <c r="V222"/>
      <c r="W222"/>
    </row>
    <row r="223" spans="1:23" ht="12" customHeight="1" x14ac:dyDescent="0.2">
      <c r="A223" t="s">
        <v>405</v>
      </c>
      <c r="B223" s="55" t="s">
        <v>406</v>
      </c>
      <c r="C223" s="56">
        <v>596.71999999999991</v>
      </c>
      <c r="D223" s="57">
        <v>6724803.4699999997</v>
      </c>
      <c r="E223" s="57">
        <v>608266.42000000004</v>
      </c>
      <c r="F223" s="43">
        <f t="shared" si="54"/>
        <v>9.0451181616464413E-2</v>
      </c>
      <c r="G223" s="56">
        <f t="shared" si="55"/>
        <v>1019.34981230728</v>
      </c>
      <c r="H223" s="58">
        <v>349094.78</v>
      </c>
      <c r="I223" s="43">
        <f t="shared" si="56"/>
        <v>5.1911521512464372E-2</v>
      </c>
      <c r="J223" s="59">
        <f t="shared" si="57"/>
        <v>585.02275774232487</v>
      </c>
      <c r="K223" s="57">
        <v>957361.20000000007</v>
      </c>
      <c r="L223" s="43">
        <f t="shared" si="58"/>
        <v>0.14236270312892879</v>
      </c>
      <c r="M223" s="60">
        <f t="shared" si="59"/>
        <v>1604.3725700496047</v>
      </c>
      <c r="N223"/>
      <c r="O223"/>
      <c r="P223"/>
      <c r="Q223"/>
      <c r="R223"/>
      <c r="S223"/>
      <c r="T223"/>
      <c r="U223"/>
      <c r="V223"/>
      <c r="W223"/>
    </row>
    <row r="224" spans="1:23" ht="12" customHeight="1" x14ac:dyDescent="0.2">
      <c r="A224" t="s">
        <v>407</v>
      </c>
      <c r="B224" s="55" t="s">
        <v>408</v>
      </c>
      <c r="C224" s="56">
        <v>595.84999999999991</v>
      </c>
      <c r="D224" s="57">
        <v>7803602.8099999996</v>
      </c>
      <c r="E224" s="57">
        <v>764886.03</v>
      </c>
      <c r="F224" s="43">
        <f t="shared" si="54"/>
        <v>9.8017037594459538E-2</v>
      </c>
      <c r="G224" s="56">
        <f t="shared" si="55"/>
        <v>1283.6888982126377</v>
      </c>
      <c r="H224" s="58">
        <v>457848.2300000001</v>
      </c>
      <c r="I224" s="43">
        <f t="shared" si="56"/>
        <v>5.8671390785456967E-2</v>
      </c>
      <c r="J224" s="59">
        <f t="shared" si="57"/>
        <v>768.39511622052555</v>
      </c>
      <c r="K224" s="57">
        <v>1222734.2600000002</v>
      </c>
      <c r="L224" s="43">
        <f t="shared" si="58"/>
        <v>0.15668842837991653</v>
      </c>
      <c r="M224" s="60">
        <f t="shared" si="59"/>
        <v>2052.0840144331632</v>
      </c>
      <c r="N224"/>
      <c r="O224"/>
      <c r="P224"/>
      <c r="Q224"/>
      <c r="R224"/>
      <c r="S224"/>
      <c r="T224"/>
      <c r="U224"/>
      <c r="V224"/>
      <c r="W224"/>
    </row>
    <row r="225" spans="1:23" ht="12" customHeight="1" x14ac:dyDescent="0.2">
      <c r="A225" t="s">
        <v>409</v>
      </c>
      <c r="B225" s="55" t="s">
        <v>410</v>
      </c>
      <c r="C225" s="56">
        <v>585.05999999999995</v>
      </c>
      <c r="D225" s="57">
        <v>5873638.4400000004</v>
      </c>
      <c r="E225" s="57">
        <v>710489.36</v>
      </c>
      <c r="F225" s="43">
        <f t="shared" si="54"/>
        <v>0.12096239277540548</v>
      </c>
      <c r="G225" s="56">
        <f t="shared" si="55"/>
        <v>1214.3871739650635</v>
      </c>
      <c r="H225" s="58">
        <v>204877.01</v>
      </c>
      <c r="I225" s="43">
        <f t="shared" si="56"/>
        <v>3.4880766341484237E-2</v>
      </c>
      <c r="J225" s="59">
        <f t="shared" si="57"/>
        <v>350.18119509110181</v>
      </c>
      <c r="K225" s="57">
        <v>915366.37</v>
      </c>
      <c r="L225" s="43">
        <f t="shared" si="58"/>
        <v>0.15584315911688973</v>
      </c>
      <c r="M225" s="60">
        <f t="shared" si="59"/>
        <v>1564.5683690561652</v>
      </c>
      <c r="N225"/>
      <c r="O225"/>
      <c r="P225"/>
      <c r="Q225"/>
      <c r="R225"/>
      <c r="S225"/>
      <c r="T225"/>
      <c r="U225"/>
      <c r="V225"/>
      <c r="W225"/>
    </row>
    <row r="226" spans="1:23" ht="12" customHeight="1" x14ac:dyDescent="0.2">
      <c r="A226" t="s">
        <v>411</v>
      </c>
      <c r="B226" s="55" t="s">
        <v>412</v>
      </c>
      <c r="C226" s="56">
        <v>554.43999999999994</v>
      </c>
      <c r="D226" s="57">
        <v>7200919.0700000003</v>
      </c>
      <c r="E226" s="57">
        <v>602405.06999999995</v>
      </c>
      <c r="F226" s="43">
        <f t="shared" si="54"/>
        <v>8.3656692172767319E-2</v>
      </c>
      <c r="G226" s="56">
        <f t="shared" si="55"/>
        <v>1086.5108397662507</v>
      </c>
      <c r="H226" s="58">
        <v>385812.72000000003</v>
      </c>
      <c r="I226" s="43">
        <f t="shared" si="56"/>
        <v>5.3578260809421928E-2</v>
      </c>
      <c r="J226" s="59">
        <f t="shared" si="57"/>
        <v>695.86018324796203</v>
      </c>
      <c r="K226" s="57">
        <v>988217.79</v>
      </c>
      <c r="L226" s="43">
        <f t="shared" si="58"/>
        <v>0.13723495298218927</v>
      </c>
      <c r="M226" s="60">
        <f t="shared" si="59"/>
        <v>1782.3710230142128</v>
      </c>
      <c r="N226"/>
      <c r="O226"/>
      <c r="P226"/>
      <c r="Q226"/>
      <c r="R226"/>
      <c r="S226"/>
      <c r="T226"/>
      <c r="U226"/>
      <c r="V226"/>
      <c r="W226"/>
    </row>
    <row r="227" spans="1:23" ht="12" customHeight="1" x14ac:dyDescent="0.2">
      <c r="A227" t="s">
        <v>413</v>
      </c>
      <c r="B227" s="55" t="s">
        <v>414</v>
      </c>
      <c r="C227" s="56">
        <v>550.06000000000006</v>
      </c>
      <c r="D227" s="57">
        <v>6890546.4400000004</v>
      </c>
      <c r="E227" s="57">
        <v>636321.99</v>
      </c>
      <c r="F227" s="43">
        <f t="shared" si="54"/>
        <v>9.2347101284466479E-2</v>
      </c>
      <c r="G227" s="56">
        <f t="shared" si="55"/>
        <v>1156.8228738683051</v>
      </c>
      <c r="H227" s="58">
        <v>389468.51999999996</v>
      </c>
      <c r="I227" s="43">
        <f t="shared" si="56"/>
        <v>5.6522152980366523E-2</v>
      </c>
      <c r="J227" s="59">
        <f t="shared" si="57"/>
        <v>708.04734029015003</v>
      </c>
      <c r="K227" s="57">
        <v>1025790.51</v>
      </c>
      <c r="L227" s="43">
        <f t="shared" si="58"/>
        <v>0.14886925426483302</v>
      </c>
      <c r="M227" s="60">
        <f t="shared" si="59"/>
        <v>1864.8702141584552</v>
      </c>
      <c r="N227"/>
      <c r="O227"/>
      <c r="P227"/>
      <c r="Q227"/>
      <c r="R227"/>
      <c r="S227"/>
      <c r="T227"/>
      <c r="U227"/>
      <c r="V227"/>
      <c r="W227"/>
    </row>
    <row r="228" spans="1:23" ht="12" customHeight="1" x14ac:dyDescent="0.2">
      <c r="A228" t="s">
        <v>415</v>
      </c>
      <c r="B228" s="55" t="s">
        <v>416</v>
      </c>
      <c r="C228" s="56">
        <v>530.43999999999994</v>
      </c>
      <c r="D228" s="57">
        <v>7057980.8600000003</v>
      </c>
      <c r="E228" s="57">
        <v>783471.26</v>
      </c>
      <c r="F228" s="43">
        <f t="shared" si="54"/>
        <v>0.11100501340832482</v>
      </c>
      <c r="G228" s="56">
        <f t="shared" si="55"/>
        <v>1477.021453887339</v>
      </c>
      <c r="H228" s="58">
        <v>342063.18</v>
      </c>
      <c r="I228" s="43">
        <f t="shared" si="56"/>
        <v>4.8464736131347344E-2</v>
      </c>
      <c r="J228" s="59">
        <f t="shared" si="57"/>
        <v>644.8668652439485</v>
      </c>
      <c r="K228" s="57">
        <v>1125534.44</v>
      </c>
      <c r="L228" s="43">
        <f t="shared" si="58"/>
        <v>0.15946974953967216</v>
      </c>
      <c r="M228" s="60">
        <f t="shared" si="59"/>
        <v>2121.8883191312875</v>
      </c>
      <c r="N228"/>
      <c r="O228"/>
      <c r="P228"/>
      <c r="Q228"/>
      <c r="R228"/>
      <c r="S228"/>
      <c r="T228"/>
      <c r="U228"/>
      <c r="V228"/>
      <c r="W228"/>
    </row>
    <row r="229" spans="1:23" ht="12" customHeight="1" x14ac:dyDescent="0.2">
      <c r="A229" t="s">
        <v>417</v>
      </c>
      <c r="B229" s="55" t="s">
        <v>418</v>
      </c>
      <c r="C229" s="56">
        <v>523.23000000000013</v>
      </c>
      <c r="D229" s="57">
        <v>6324672.3700000001</v>
      </c>
      <c r="E229" s="57">
        <v>537140.19999999995</v>
      </c>
      <c r="F229" s="43">
        <f t="shared" si="54"/>
        <v>8.492775096901975E-2</v>
      </c>
      <c r="G229" s="56">
        <f t="shared" si="55"/>
        <v>1026.5852493167438</v>
      </c>
      <c r="H229" s="58">
        <v>362477.46</v>
      </c>
      <c r="I229" s="43">
        <f t="shared" si="56"/>
        <v>5.7311658026643363E-2</v>
      </c>
      <c r="J229" s="59">
        <f t="shared" si="57"/>
        <v>692.76887793131118</v>
      </c>
      <c r="K229" s="57">
        <v>899617.65999999992</v>
      </c>
      <c r="L229" s="43">
        <f t="shared" si="58"/>
        <v>0.14223940899566312</v>
      </c>
      <c r="M229" s="60">
        <f t="shared" si="59"/>
        <v>1719.3541272480547</v>
      </c>
      <c r="N229"/>
      <c r="O229"/>
      <c r="P229"/>
      <c r="Q229"/>
      <c r="R229"/>
      <c r="S229"/>
      <c r="T229"/>
      <c r="U229"/>
      <c r="V229"/>
      <c r="W229"/>
    </row>
    <row r="230" spans="1:23" ht="12" customHeight="1" x14ac:dyDescent="0.2">
      <c r="A230" t="s">
        <v>419</v>
      </c>
      <c r="B230" s="55" t="s">
        <v>420</v>
      </c>
      <c r="C230" s="56">
        <v>506.73</v>
      </c>
      <c r="D230" s="57">
        <v>6493699.6200000001</v>
      </c>
      <c r="E230" s="57">
        <v>729838.71</v>
      </c>
      <c r="F230" s="43">
        <f t="shared" si="54"/>
        <v>0.11239181864097372</v>
      </c>
      <c r="G230" s="56">
        <f t="shared" si="55"/>
        <v>1440.2911017701733</v>
      </c>
      <c r="H230" s="58">
        <v>359963.58</v>
      </c>
      <c r="I230" s="43">
        <f t="shared" si="56"/>
        <v>5.5432742668192592E-2</v>
      </c>
      <c r="J230" s="59">
        <f t="shared" si="57"/>
        <v>710.36563850571315</v>
      </c>
      <c r="K230" s="57">
        <v>1089802.29</v>
      </c>
      <c r="L230" s="43">
        <f t="shared" si="58"/>
        <v>0.16782456130916631</v>
      </c>
      <c r="M230" s="60">
        <f t="shared" si="59"/>
        <v>2150.6567402758865</v>
      </c>
      <c r="N230"/>
      <c r="O230"/>
      <c r="P230"/>
      <c r="Q230"/>
      <c r="R230"/>
      <c r="S230"/>
      <c r="T230"/>
      <c r="U230"/>
      <c r="V230"/>
      <c r="W230"/>
    </row>
    <row r="231" spans="1:23" ht="12" customHeight="1" x14ac:dyDescent="0.2">
      <c r="A231">
        <f>COUNTA(A181:A230)</f>
        <v>48</v>
      </c>
      <c r="B231" s="63" t="s">
        <v>421</v>
      </c>
      <c r="C231" s="47">
        <f>SUM(C181:C230)</f>
        <v>35753.070000000014</v>
      </c>
      <c r="D231" s="48">
        <f>SUM(D181:D230)</f>
        <v>429107705.7299999</v>
      </c>
      <c r="E231" s="48">
        <f>SUM(E181:E230)</f>
        <v>37472811.130000018</v>
      </c>
      <c r="F231" s="49">
        <f t="shared" si="54"/>
        <v>8.732728550341716E-2</v>
      </c>
      <c r="G231" s="47">
        <f t="shared" si="55"/>
        <v>1048.1005164032069</v>
      </c>
      <c r="H231" s="48">
        <f>SUM(H181:H230)</f>
        <v>25960621.710000005</v>
      </c>
      <c r="I231" s="49">
        <f t="shared" si="56"/>
        <v>6.0499080681470592E-2</v>
      </c>
      <c r="J231" s="47">
        <f t="shared" si="57"/>
        <v>726.10888267776704</v>
      </c>
      <c r="K231" s="48">
        <f>SUM(K181:K230)</f>
        <v>63433432.839999989</v>
      </c>
      <c r="L231" s="49">
        <f t="shared" si="58"/>
        <v>0.14782636618488768</v>
      </c>
      <c r="M231" s="51">
        <f t="shared" si="59"/>
        <v>1774.2093990809731</v>
      </c>
      <c r="N231"/>
      <c r="O231"/>
      <c r="P231"/>
      <c r="Q231"/>
      <c r="R231"/>
      <c r="S231"/>
      <c r="T231"/>
      <c r="U231"/>
      <c r="V231"/>
      <c r="W231"/>
    </row>
    <row r="232" spans="1:23" ht="4.5" customHeight="1" x14ac:dyDescent="0.2">
      <c r="A232" s="45"/>
      <c r="B232" s="46"/>
      <c r="C232" s="47"/>
      <c r="D232" s="48"/>
      <c r="E232" s="52"/>
      <c r="F232" s="49"/>
      <c r="G232" s="50"/>
      <c r="H232" s="52"/>
      <c r="I232" s="49"/>
      <c r="J232" s="50"/>
      <c r="K232" s="52"/>
      <c r="L232" s="49"/>
      <c r="M232" s="53"/>
    </row>
    <row r="233" spans="1:23" ht="12.75" x14ac:dyDescent="0.2">
      <c r="A233"/>
      <c r="B233" s="63" t="s">
        <v>422</v>
      </c>
      <c r="D233" s="56"/>
      <c r="E233" s="56"/>
      <c r="F233" s="43"/>
      <c r="G233" s="56"/>
      <c r="H233" s="56"/>
      <c r="I233" s="43"/>
      <c r="J233" s="56"/>
      <c r="K233" s="56"/>
      <c r="L233" s="43"/>
      <c r="M233" s="60"/>
      <c r="N233"/>
      <c r="O233"/>
      <c r="P233"/>
      <c r="Q233"/>
      <c r="R233"/>
      <c r="S233"/>
      <c r="T233"/>
      <c r="U233"/>
      <c r="V233"/>
      <c r="W233"/>
    </row>
    <row r="234" spans="1:23" ht="4.5" customHeight="1" x14ac:dyDescent="0.2">
      <c r="A234" s="45"/>
      <c r="B234" s="46"/>
      <c r="C234" s="47"/>
      <c r="D234" s="48"/>
      <c r="E234" s="52"/>
      <c r="F234" s="49"/>
      <c r="G234" s="50"/>
      <c r="H234" s="52"/>
      <c r="I234" s="49"/>
      <c r="J234" s="50"/>
      <c r="K234" s="52"/>
      <c r="L234" s="49"/>
      <c r="M234" s="53"/>
    </row>
    <row r="235" spans="1:23" ht="12" customHeight="1" x14ac:dyDescent="0.2">
      <c r="A235" t="s">
        <v>423</v>
      </c>
      <c r="B235" s="55" t="s">
        <v>424</v>
      </c>
      <c r="C235" s="56">
        <v>473.38</v>
      </c>
      <c r="D235" s="57">
        <v>8344559.8300000001</v>
      </c>
      <c r="E235" s="57">
        <v>780781.53999999992</v>
      </c>
      <c r="F235" s="43">
        <f t="shared" ref="F235:F248" si="60">E235/D235</f>
        <v>9.3567732259881214E-2</v>
      </c>
      <c r="G235" s="56">
        <f t="shared" ref="G235:G248" si="61">E235/C235</f>
        <v>1649.3758502682833</v>
      </c>
      <c r="H235" s="58">
        <v>701829.45000000007</v>
      </c>
      <c r="I235" s="43">
        <f t="shared" ref="I235:I248" si="62">H235/D235</f>
        <v>8.4106227805667261E-2</v>
      </c>
      <c r="J235" s="59">
        <f t="shared" ref="J235:J248" si="63">H235/C235</f>
        <v>1482.5921035954204</v>
      </c>
      <c r="K235" s="57">
        <v>1482610.99</v>
      </c>
      <c r="L235" s="43">
        <f t="shared" ref="L235:L248" si="64">K235/D235</f>
        <v>0.17767396006554848</v>
      </c>
      <c r="M235" s="60">
        <f t="shared" ref="M235:M248" si="65">K235/C235</f>
        <v>3131.9679538637038</v>
      </c>
      <c r="N235"/>
      <c r="O235"/>
      <c r="P235"/>
      <c r="Q235"/>
      <c r="R235"/>
      <c r="S235"/>
      <c r="T235"/>
      <c r="U235"/>
      <c r="V235"/>
      <c r="W235"/>
    </row>
    <row r="236" spans="1:23" ht="12" customHeight="1" x14ac:dyDescent="0.2">
      <c r="A236" t="s">
        <v>425</v>
      </c>
      <c r="B236" s="55" t="s">
        <v>426</v>
      </c>
      <c r="C236" s="56">
        <v>454.50999999999993</v>
      </c>
      <c r="D236" s="57">
        <v>5569027.0700000003</v>
      </c>
      <c r="E236" s="57">
        <v>251699.95</v>
      </c>
      <c r="F236" s="43">
        <f t="shared" si="60"/>
        <v>4.5196395498935865E-2</v>
      </c>
      <c r="G236" s="56">
        <f t="shared" si="61"/>
        <v>553.7830850806364</v>
      </c>
      <c r="H236" s="58">
        <v>404174.37999999995</v>
      </c>
      <c r="I236" s="43">
        <f t="shared" si="62"/>
        <v>7.2575402295539562E-2</v>
      </c>
      <c r="J236" s="59">
        <f t="shared" si="63"/>
        <v>889.25299773382324</v>
      </c>
      <c r="K236" s="57">
        <v>655874.32999999996</v>
      </c>
      <c r="L236" s="43">
        <f t="shared" si="64"/>
        <v>0.11777179779447543</v>
      </c>
      <c r="M236" s="60">
        <f t="shared" si="65"/>
        <v>1443.0360828144596</v>
      </c>
      <c r="N236"/>
      <c r="O236"/>
      <c r="P236"/>
      <c r="Q236"/>
      <c r="R236"/>
      <c r="S236"/>
      <c r="T236"/>
      <c r="U236"/>
      <c r="V236"/>
      <c r="W236"/>
    </row>
    <row r="237" spans="1:23" ht="12" customHeight="1" x14ac:dyDescent="0.2">
      <c r="A237" t="s">
        <v>427</v>
      </c>
      <c r="B237" s="55" t="s">
        <v>428</v>
      </c>
      <c r="C237" s="56">
        <v>448.75000000000006</v>
      </c>
      <c r="D237" s="57">
        <v>5720302.1699999999</v>
      </c>
      <c r="E237" s="57">
        <v>559230.84000000008</v>
      </c>
      <c r="F237" s="43">
        <f t="shared" si="60"/>
        <v>9.7762464880417344E-2</v>
      </c>
      <c r="G237" s="56">
        <f t="shared" si="61"/>
        <v>1246.1968579387187</v>
      </c>
      <c r="H237" s="58">
        <v>320816.5</v>
      </c>
      <c r="I237" s="43">
        <f t="shared" si="62"/>
        <v>5.6083837962706787E-2</v>
      </c>
      <c r="J237" s="59">
        <f t="shared" si="63"/>
        <v>714.91142061281323</v>
      </c>
      <c r="K237" s="57">
        <v>880047.34000000008</v>
      </c>
      <c r="L237" s="43">
        <f t="shared" si="64"/>
        <v>0.15384630284312412</v>
      </c>
      <c r="M237" s="60">
        <f t="shared" si="65"/>
        <v>1961.1082785515321</v>
      </c>
      <c r="N237"/>
      <c r="O237"/>
      <c r="P237"/>
      <c r="Q237"/>
      <c r="R237"/>
      <c r="S237"/>
      <c r="T237"/>
      <c r="U237"/>
      <c r="V237"/>
      <c r="W237"/>
    </row>
    <row r="238" spans="1:23" ht="12" customHeight="1" x14ac:dyDescent="0.2">
      <c r="A238" t="s">
        <v>429</v>
      </c>
      <c r="B238" s="55" t="s">
        <v>430</v>
      </c>
      <c r="C238" s="56">
        <v>448.25999999999993</v>
      </c>
      <c r="D238" s="57">
        <v>7475582.9699999997</v>
      </c>
      <c r="E238" s="57">
        <v>684078.59</v>
      </c>
      <c r="F238" s="43">
        <f t="shared" si="60"/>
        <v>9.150839375942342E-2</v>
      </c>
      <c r="G238" s="56">
        <f t="shared" si="61"/>
        <v>1526.0754695935395</v>
      </c>
      <c r="H238" s="58">
        <v>539876.78</v>
      </c>
      <c r="I238" s="43">
        <f t="shared" si="62"/>
        <v>7.2218686110041272E-2</v>
      </c>
      <c r="J238" s="59">
        <f t="shared" si="63"/>
        <v>1204.3831258644539</v>
      </c>
      <c r="K238" s="57">
        <v>1223955.3700000001</v>
      </c>
      <c r="L238" s="43">
        <f t="shared" si="64"/>
        <v>0.16372707986946469</v>
      </c>
      <c r="M238" s="60">
        <f t="shared" si="65"/>
        <v>2730.4585954579939</v>
      </c>
      <c r="N238"/>
      <c r="O238"/>
      <c r="P238"/>
      <c r="Q238"/>
      <c r="R238"/>
      <c r="S238"/>
      <c r="T238"/>
      <c r="U238"/>
      <c r="V238"/>
      <c r="W238"/>
    </row>
    <row r="239" spans="1:23" ht="12" customHeight="1" x14ac:dyDescent="0.2">
      <c r="A239" t="s">
        <v>431</v>
      </c>
      <c r="B239" s="55" t="s">
        <v>432</v>
      </c>
      <c r="C239" s="56">
        <v>444.50999999999993</v>
      </c>
      <c r="D239" s="57">
        <v>5897751.29</v>
      </c>
      <c r="E239" s="57">
        <v>515922.72000000003</v>
      </c>
      <c r="F239" s="43">
        <f t="shared" si="60"/>
        <v>8.7477869891661716E-2</v>
      </c>
      <c r="G239" s="56">
        <f t="shared" si="61"/>
        <v>1160.6549233987989</v>
      </c>
      <c r="H239" s="58">
        <v>334537.06999999995</v>
      </c>
      <c r="I239" s="43">
        <f t="shared" si="62"/>
        <v>5.6722817485916732E-2</v>
      </c>
      <c r="J239" s="59">
        <f t="shared" si="63"/>
        <v>752.59739938359087</v>
      </c>
      <c r="K239" s="57">
        <v>850459.79</v>
      </c>
      <c r="L239" s="43">
        <f t="shared" si="64"/>
        <v>0.14420068737757846</v>
      </c>
      <c r="M239" s="60">
        <f t="shared" si="65"/>
        <v>1913.2523227823899</v>
      </c>
      <c r="N239"/>
      <c r="O239"/>
      <c r="P239"/>
      <c r="Q239"/>
      <c r="R239"/>
      <c r="S239"/>
      <c r="T239"/>
      <c r="U239"/>
      <c r="V239"/>
      <c r="W239"/>
    </row>
    <row r="240" spans="1:23" ht="12" customHeight="1" x14ac:dyDescent="0.2">
      <c r="A240" t="s">
        <v>433</v>
      </c>
      <c r="B240" s="55" t="s">
        <v>434</v>
      </c>
      <c r="C240" s="56">
        <v>425.71999999999997</v>
      </c>
      <c r="D240" s="57">
        <v>5663351</v>
      </c>
      <c r="E240" s="57">
        <v>445637.55999999994</v>
      </c>
      <c r="F240" s="43">
        <f t="shared" si="60"/>
        <v>7.8687964069329264E-2</v>
      </c>
      <c r="G240" s="56">
        <f t="shared" si="61"/>
        <v>1046.7855867706473</v>
      </c>
      <c r="H240" s="58">
        <v>434507.81000000006</v>
      </c>
      <c r="I240" s="43">
        <f t="shared" si="62"/>
        <v>7.6722740653016222E-2</v>
      </c>
      <c r="J240" s="59">
        <f t="shared" si="63"/>
        <v>1020.6422296345017</v>
      </c>
      <c r="K240" s="57">
        <v>880145.37</v>
      </c>
      <c r="L240" s="43">
        <f t="shared" si="64"/>
        <v>0.15541070472234547</v>
      </c>
      <c r="M240" s="60">
        <f t="shared" si="65"/>
        <v>2067.4278164051489</v>
      </c>
      <c r="N240"/>
      <c r="O240"/>
      <c r="P240"/>
      <c r="Q240"/>
      <c r="R240"/>
      <c r="S240"/>
      <c r="T240"/>
      <c r="U240"/>
      <c r="V240"/>
      <c r="W240"/>
    </row>
    <row r="241" spans="1:23" ht="12" customHeight="1" x14ac:dyDescent="0.2">
      <c r="A241" t="s">
        <v>435</v>
      </c>
      <c r="B241" s="55" t="s">
        <v>436</v>
      </c>
      <c r="C241" s="56">
        <v>419.33</v>
      </c>
      <c r="D241" s="57">
        <v>4942145.2699999996</v>
      </c>
      <c r="E241" s="57">
        <v>386458.13999999996</v>
      </c>
      <c r="F241" s="43">
        <f t="shared" si="60"/>
        <v>7.8196434723579053E-2</v>
      </c>
      <c r="G241" s="56">
        <f t="shared" si="61"/>
        <v>921.60861374096771</v>
      </c>
      <c r="H241" s="58">
        <v>174301.31999999998</v>
      </c>
      <c r="I241" s="43">
        <f t="shared" si="62"/>
        <v>3.5268352198801312E-2</v>
      </c>
      <c r="J241" s="59">
        <f t="shared" si="63"/>
        <v>415.66622946128342</v>
      </c>
      <c r="K241" s="57">
        <v>560759.46</v>
      </c>
      <c r="L241" s="43">
        <f t="shared" si="64"/>
        <v>0.11346478692238038</v>
      </c>
      <c r="M241" s="60">
        <f t="shared" si="65"/>
        <v>1337.2748432022511</v>
      </c>
      <c r="N241"/>
      <c r="O241"/>
      <c r="P241"/>
      <c r="Q241"/>
      <c r="R241"/>
      <c r="S241"/>
      <c r="T241"/>
      <c r="U241"/>
      <c r="V241"/>
      <c r="W241"/>
    </row>
    <row r="242" spans="1:23" ht="12" customHeight="1" x14ac:dyDescent="0.2">
      <c r="A242" s="67" t="s">
        <v>437</v>
      </c>
      <c r="B242" s="68" t="s">
        <v>438</v>
      </c>
      <c r="C242" s="56">
        <v>416.69</v>
      </c>
      <c r="D242" s="57">
        <v>2945734.98</v>
      </c>
      <c r="E242" s="57">
        <v>129714.98</v>
      </c>
      <c r="F242" s="43">
        <f t="shared" si="60"/>
        <v>4.4034843894884254E-2</v>
      </c>
      <c r="G242" s="56">
        <f t="shared" si="61"/>
        <v>311.29851928292015</v>
      </c>
      <c r="H242" s="58">
        <v>233161.31000000003</v>
      </c>
      <c r="I242" s="43">
        <f t="shared" si="62"/>
        <v>7.9152167993062308E-2</v>
      </c>
      <c r="J242" s="59">
        <f t="shared" si="63"/>
        <v>559.55580887470308</v>
      </c>
      <c r="K242" s="57">
        <v>362876.29000000004</v>
      </c>
      <c r="L242" s="43">
        <f t="shared" si="64"/>
        <v>0.12318701188794656</v>
      </c>
      <c r="M242" s="60">
        <f t="shared" si="65"/>
        <v>870.85432815762329</v>
      </c>
      <c r="N242"/>
      <c r="O242"/>
      <c r="P242"/>
      <c r="Q242"/>
      <c r="R242"/>
      <c r="S242"/>
      <c r="T242"/>
      <c r="U242"/>
      <c r="V242"/>
      <c r="W242"/>
    </row>
    <row r="243" spans="1:23" ht="12" customHeight="1" x14ac:dyDescent="0.2">
      <c r="A243" t="s">
        <v>439</v>
      </c>
      <c r="B243" s="55" t="s">
        <v>440</v>
      </c>
      <c r="C243" s="56">
        <v>414.89000000000004</v>
      </c>
      <c r="D243" s="57">
        <v>6122167.5599999996</v>
      </c>
      <c r="E243" s="57">
        <v>585793.81000000006</v>
      </c>
      <c r="F243" s="43">
        <f t="shared" si="60"/>
        <v>9.5684053770001692E-2</v>
      </c>
      <c r="G243" s="56">
        <f t="shared" si="61"/>
        <v>1411.9255947359541</v>
      </c>
      <c r="H243" s="58">
        <v>436343.33999999997</v>
      </c>
      <c r="I243" s="43">
        <f t="shared" si="62"/>
        <v>7.1272688263370562E-2</v>
      </c>
      <c r="J243" s="59">
        <f t="shared" si="63"/>
        <v>1051.7085010484705</v>
      </c>
      <c r="K243" s="57">
        <v>1022137.15</v>
      </c>
      <c r="L243" s="43">
        <f t="shared" si="64"/>
        <v>0.16695674203337227</v>
      </c>
      <c r="M243" s="60">
        <f t="shared" si="65"/>
        <v>2463.6340957844245</v>
      </c>
      <c r="N243"/>
      <c r="O243"/>
      <c r="P243"/>
      <c r="Q243"/>
      <c r="R243"/>
      <c r="S243"/>
      <c r="T243"/>
      <c r="U243"/>
      <c r="V243"/>
      <c r="W243"/>
    </row>
    <row r="244" spans="1:23" ht="12" customHeight="1" x14ac:dyDescent="0.2">
      <c r="A244" t="s">
        <v>441</v>
      </c>
      <c r="B244" s="42" t="s">
        <v>442</v>
      </c>
      <c r="C244" s="56">
        <v>392.54</v>
      </c>
      <c r="D244" s="57">
        <v>5730552.21</v>
      </c>
      <c r="E244" s="57">
        <v>481773.82</v>
      </c>
      <c r="F244" s="43">
        <f t="shared" si="60"/>
        <v>8.4071098621052442E-2</v>
      </c>
      <c r="G244" s="56">
        <f t="shared" si="61"/>
        <v>1227.324145310032</v>
      </c>
      <c r="H244" s="58">
        <v>392979.67000000004</v>
      </c>
      <c r="I244" s="43">
        <f t="shared" si="62"/>
        <v>6.8576230631707313E-2</v>
      </c>
      <c r="J244" s="59">
        <f t="shared" si="63"/>
        <v>1001.1200641972794</v>
      </c>
      <c r="K244" s="57">
        <v>874753.49</v>
      </c>
      <c r="L244" s="43">
        <f t="shared" si="64"/>
        <v>0.15264732925275976</v>
      </c>
      <c r="M244" s="60">
        <f t="shared" si="65"/>
        <v>2228.4442095073114</v>
      </c>
      <c r="N244"/>
      <c r="O244"/>
      <c r="P244"/>
      <c r="Q244"/>
      <c r="R244"/>
      <c r="S244"/>
      <c r="T244"/>
      <c r="U244"/>
      <c r="V244"/>
      <c r="W244"/>
    </row>
    <row r="245" spans="1:23" ht="12" customHeight="1" x14ac:dyDescent="0.2">
      <c r="A245" t="s">
        <v>443</v>
      </c>
      <c r="B245" s="55" t="s">
        <v>444</v>
      </c>
      <c r="C245" s="56">
        <v>356.47999999999996</v>
      </c>
      <c r="D245" s="57">
        <v>4795258.76</v>
      </c>
      <c r="E245" s="57">
        <v>318605.86999999994</v>
      </c>
      <c r="F245" s="43">
        <f t="shared" si="60"/>
        <v>6.6441851409078073E-2</v>
      </c>
      <c r="G245" s="56">
        <f t="shared" si="61"/>
        <v>893.75524573608607</v>
      </c>
      <c r="H245" s="58">
        <v>243759.84</v>
      </c>
      <c r="I245" s="43">
        <f t="shared" si="62"/>
        <v>5.0833511224324425E-2</v>
      </c>
      <c r="J245" s="59">
        <f t="shared" si="63"/>
        <v>683.79667863554766</v>
      </c>
      <c r="K245" s="57">
        <v>562365.71</v>
      </c>
      <c r="L245" s="43">
        <f t="shared" si="64"/>
        <v>0.11727536263340249</v>
      </c>
      <c r="M245" s="60">
        <f t="shared" si="65"/>
        <v>1577.5519243716337</v>
      </c>
      <c r="N245"/>
      <c r="O245"/>
      <c r="P245"/>
      <c r="Q245"/>
      <c r="R245"/>
      <c r="S245"/>
      <c r="T245"/>
      <c r="U245"/>
      <c r="V245"/>
      <c r="W245"/>
    </row>
    <row r="246" spans="1:23" ht="12" customHeight="1" x14ac:dyDescent="0.2">
      <c r="A246" t="s">
        <v>445</v>
      </c>
      <c r="B246" s="55" t="s">
        <v>446</v>
      </c>
      <c r="C246" s="56">
        <v>350.43999999999994</v>
      </c>
      <c r="D246" s="57">
        <v>4508547</v>
      </c>
      <c r="E246" s="57">
        <v>355328.61</v>
      </c>
      <c r="F246" s="43">
        <f t="shared" si="60"/>
        <v>7.8812222651776717E-2</v>
      </c>
      <c r="G246" s="56">
        <f t="shared" si="61"/>
        <v>1013.9499201004453</v>
      </c>
      <c r="H246" s="58">
        <v>246176.84999999998</v>
      </c>
      <c r="I246" s="43">
        <f t="shared" si="62"/>
        <v>5.4602258776497166E-2</v>
      </c>
      <c r="J246" s="59">
        <f t="shared" si="63"/>
        <v>702.47931172240612</v>
      </c>
      <c r="K246" s="57">
        <v>601505.46</v>
      </c>
      <c r="L246" s="43">
        <f t="shared" si="64"/>
        <v>0.13341448142827389</v>
      </c>
      <c r="M246" s="60">
        <f t="shared" si="65"/>
        <v>1716.4292318228515</v>
      </c>
      <c r="N246"/>
      <c r="O246"/>
      <c r="P246"/>
      <c r="Q246"/>
      <c r="R246"/>
      <c r="S246"/>
      <c r="T246"/>
      <c r="U246"/>
      <c r="V246"/>
      <c r="W246"/>
    </row>
    <row r="247" spans="1:23" ht="12" customHeight="1" x14ac:dyDescent="0.2">
      <c r="A247" t="s">
        <v>447</v>
      </c>
      <c r="B247" s="55" t="s">
        <v>448</v>
      </c>
      <c r="C247" s="56">
        <v>350.13000000000005</v>
      </c>
      <c r="D247" s="57">
        <v>4440646.3600000003</v>
      </c>
      <c r="E247" s="57">
        <v>340848.25</v>
      </c>
      <c r="F247" s="43">
        <f t="shared" si="60"/>
        <v>7.6756449932662493E-2</v>
      </c>
      <c r="G247" s="56">
        <f t="shared" si="61"/>
        <v>973.49056064890169</v>
      </c>
      <c r="H247" s="58">
        <v>189003.66</v>
      </c>
      <c r="I247" s="43">
        <f t="shared" si="62"/>
        <v>4.2562195833130922E-2</v>
      </c>
      <c r="J247" s="59">
        <f t="shared" si="63"/>
        <v>539.80995630194491</v>
      </c>
      <c r="K247" s="57">
        <v>529851.91</v>
      </c>
      <c r="L247" s="43">
        <f t="shared" si="64"/>
        <v>0.11931864576579343</v>
      </c>
      <c r="M247" s="60">
        <f t="shared" si="65"/>
        <v>1513.3005169508467</v>
      </c>
      <c r="N247"/>
      <c r="O247"/>
      <c r="P247"/>
      <c r="Q247"/>
      <c r="R247"/>
      <c r="S247"/>
      <c r="T247"/>
      <c r="U247"/>
      <c r="V247"/>
      <c r="W247"/>
    </row>
    <row r="248" spans="1:23" ht="12" customHeight="1" x14ac:dyDescent="0.2">
      <c r="A248" t="s">
        <v>449</v>
      </c>
      <c r="B248" s="55" t="s">
        <v>450</v>
      </c>
      <c r="C248" s="56">
        <v>341.96000000000004</v>
      </c>
      <c r="D248" s="57">
        <v>4562284.46</v>
      </c>
      <c r="E248" s="57">
        <v>456596.41</v>
      </c>
      <c r="F248" s="43">
        <f t="shared" si="60"/>
        <v>0.10008065345403735</v>
      </c>
      <c r="G248" s="56">
        <f t="shared" si="61"/>
        <v>1335.23338987016</v>
      </c>
      <c r="H248" s="58">
        <v>208793.37</v>
      </c>
      <c r="I248" s="43">
        <f t="shared" si="62"/>
        <v>4.5765092429155545E-2</v>
      </c>
      <c r="J248" s="59">
        <f t="shared" si="63"/>
        <v>610.57834249619827</v>
      </c>
      <c r="K248" s="57">
        <v>665389.78</v>
      </c>
      <c r="L248" s="43">
        <f t="shared" si="64"/>
        <v>0.14584574588319291</v>
      </c>
      <c r="M248" s="60">
        <f t="shared" si="65"/>
        <v>1945.8117323663585</v>
      </c>
      <c r="N248"/>
      <c r="O248"/>
      <c r="P248"/>
      <c r="Q248"/>
      <c r="R248"/>
      <c r="S248"/>
      <c r="T248"/>
      <c r="U248"/>
      <c r="V248"/>
      <c r="W248"/>
    </row>
    <row r="249" spans="1:23" ht="12.75" x14ac:dyDescent="0.2">
      <c r="A249" s="54"/>
      <c r="B249" s="63" t="s">
        <v>455</v>
      </c>
      <c r="D249" s="57"/>
      <c r="E249" s="42"/>
      <c r="F249" s="43"/>
      <c r="G249" s="42"/>
      <c r="H249" s="42"/>
      <c r="I249" s="43"/>
      <c r="J249" s="42"/>
      <c r="K249" s="42"/>
      <c r="L249" s="43"/>
      <c r="M249" s="44"/>
      <c r="N249"/>
      <c r="O249"/>
      <c r="P249"/>
      <c r="Q249"/>
      <c r="R249"/>
      <c r="S249"/>
      <c r="T249"/>
      <c r="U249"/>
      <c r="V249"/>
      <c r="W249"/>
    </row>
    <row r="250" spans="1:23" ht="4.5" customHeight="1" x14ac:dyDescent="0.2">
      <c r="A250" s="45"/>
      <c r="B250" s="46"/>
      <c r="C250" s="47"/>
      <c r="D250" s="48"/>
      <c r="E250" s="52"/>
      <c r="F250" s="49"/>
      <c r="G250" s="50"/>
      <c r="H250" s="52"/>
      <c r="I250" s="49"/>
      <c r="J250" s="50"/>
      <c r="K250" s="52"/>
      <c r="L250" s="49"/>
      <c r="M250" s="53"/>
    </row>
    <row r="251" spans="1:23" s="61" customFormat="1" ht="12" customHeight="1" x14ac:dyDescent="0.2">
      <c r="A251" t="s">
        <v>451</v>
      </c>
      <c r="B251" s="55" t="s">
        <v>452</v>
      </c>
      <c r="C251" s="56">
        <v>335.04</v>
      </c>
      <c r="D251" s="57">
        <v>4338515.66</v>
      </c>
      <c r="E251" s="57">
        <v>344929.95</v>
      </c>
      <c r="F251" s="43">
        <f>E251/D251</f>
        <v>7.950413851911739E-2</v>
      </c>
      <c r="G251" s="56">
        <f>E251/C251</f>
        <v>1029.518714183381</v>
      </c>
      <c r="H251" s="58">
        <v>360446.45</v>
      </c>
      <c r="I251" s="43">
        <f>H251/D251</f>
        <v>8.3080592130443068E-2</v>
      </c>
      <c r="J251" s="59">
        <f>H251/C251</f>
        <v>1075.8310947946513</v>
      </c>
      <c r="K251" s="57">
        <v>705376.4</v>
      </c>
      <c r="L251" s="43">
        <f>K251/D251</f>
        <v>0.16258473064956044</v>
      </c>
      <c r="M251" s="60">
        <f>K251/C251</f>
        <v>2105.3498089780323</v>
      </c>
      <c r="N251"/>
      <c r="O251"/>
      <c r="P251"/>
      <c r="Q251"/>
      <c r="R251"/>
      <c r="S251"/>
      <c r="T251"/>
      <c r="U251"/>
      <c r="V251"/>
      <c r="W251"/>
    </row>
    <row r="252" spans="1:23" ht="12" customHeight="1" x14ac:dyDescent="0.2">
      <c r="A252" t="s">
        <v>453</v>
      </c>
      <c r="B252" s="55" t="s">
        <v>454</v>
      </c>
      <c r="C252" s="56">
        <v>334.36</v>
      </c>
      <c r="D252" s="57">
        <v>4521538.8499999996</v>
      </c>
      <c r="E252" s="57">
        <v>474652.85999999993</v>
      </c>
      <c r="F252" s="43">
        <f>E252/D252</f>
        <v>0.10497595525470271</v>
      </c>
      <c r="G252" s="56">
        <f>E252/C252</f>
        <v>1419.5862543366429</v>
      </c>
      <c r="H252" s="58">
        <v>348785.92000000004</v>
      </c>
      <c r="I252" s="43">
        <f>H252/D252</f>
        <v>7.7138764383280725E-2</v>
      </c>
      <c r="J252" s="59">
        <f>H252/C252</f>
        <v>1043.1448737887308</v>
      </c>
      <c r="K252" s="57">
        <v>823438.78</v>
      </c>
      <c r="L252" s="43">
        <f>K252/D252</f>
        <v>0.18211471963798345</v>
      </c>
      <c r="M252" s="60">
        <f>K252/C252</f>
        <v>2462.7311281253737</v>
      </c>
      <c r="N252"/>
      <c r="O252"/>
      <c r="P252"/>
      <c r="Q252"/>
      <c r="R252"/>
      <c r="S252"/>
      <c r="T252"/>
      <c r="U252"/>
      <c r="V252"/>
      <c r="W252"/>
    </row>
    <row r="253" spans="1:23" s="61" customFormat="1" ht="12" customHeight="1" x14ac:dyDescent="0.2">
      <c r="A253" t="s">
        <v>456</v>
      </c>
      <c r="B253" s="42" t="s">
        <v>457</v>
      </c>
      <c r="C253" s="56">
        <v>319.44000000000005</v>
      </c>
      <c r="D253" s="57">
        <v>4354637.5199999996</v>
      </c>
      <c r="E253" s="57">
        <v>560020.9</v>
      </c>
      <c r="F253" s="43">
        <f t="shared" ref="F253:F291" si="66">E253/D253</f>
        <v>0.12860333321153217</v>
      </c>
      <c r="G253" s="56">
        <f t="shared" ref="G253:G291" si="67">E253/C253</f>
        <v>1753.1332957675932</v>
      </c>
      <c r="H253" s="58">
        <v>415651.14999999997</v>
      </c>
      <c r="I253" s="43">
        <f t="shared" ref="I253:I291" si="68">H253/D253</f>
        <v>9.5450229345380735E-2</v>
      </c>
      <c r="J253" s="59">
        <f t="shared" ref="J253:J291" si="69">H253/C253</f>
        <v>1301.1869208615074</v>
      </c>
      <c r="K253" s="57">
        <v>975672.05</v>
      </c>
      <c r="L253" s="43">
        <f t="shared" ref="L253:L291" si="70">K253/D253</f>
        <v>0.22405356255691292</v>
      </c>
      <c r="M253" s="60">
        <f t="shared" ref="M253:M291" si="71">K253/C253</f>
        <v>3054.3202166291007</v>
      </c>
      <c r="N253"/>
      <c r="O253"/>
      <c r="P253"/>
      <c r="Q253"/>
      <c r="R253"/>
      <c r="S253"/>
      <c r="T253"/>
      <c r="U253"/>
      <c r="V253"/>
      <c r="W253"/>
    </row>
    <row r="254" spans="1:23" ht="12" customHeight="1" x14ac:dyDescent="0.2">
      <c r="A254" t="s">
        <v>458</v>
      </c>
      <c r="B254" s="55" t="s">
        <v>459</v>
      </c>
      <c r="C254" s="56">
        <v>313.79000000000002</v>
      </c>
      <c r="D254" s="57">
        <v>5347959.47</v>
      </c>
      <c r="E254" s="57">
        <v>498511.68</v>
      </c>
      <c r="F254" s="43">
        <f t="shared" si="66"/>
        <v>9.3215306285782312E-2</v>
      </c>
      <c r="G254" s="56">
        <f t="shared" si="67"/>
        <v>1588.67930781733</v>
      </c>
      <c r="H254" s="58">
        <v>238734.67</v>
      </c>
      <c r="I254" s="43">
        <f t="shared" si="68"/>
        <v>4.4640328958962743E-2</v>
      </c>
      <c r="J254" s="59">
        <f t="shared" si="69"/>
        <v>760.81031900315497</v>
      </c>
      <c r="K254" s="57">
        <v>737246.35</v>
      </c>
      <c r="L254" s="43">
        <f t="shared" si="70"/>
        <v>0.13785563524474503</v>
      </c>
      <c r="M254" s="60">
        <f t="shared" si="71"/>
        <v>2349.4896268204848</v>
      </c>
      <c r="N254"/>
      <c r="O254"/>
      <c r="P254"/>
      <c r="Q254"/>
      <c r="R254"/>
      <c r="S254"/>
      <c r="T254"/>
      <c r="U254"/>
      <c r="V254"/>
      <c r="W254"/>
    </row>
    <row r="255" spans="1:23" ht="12" customHeight="1" x14ac:dyDescent="0.2">
      <c r="A255" t="s">
        <v>460</v>
      </c>
      <c r="B255" s="55" t="s">
        <v>461</v>
      </c>
      <c r="C255" s="56">
        <v>313.73</v>
      </c>
      <c r="D255" s="57">
        <v>3565550.24</v>
      </c>
      <c r="E255" s="57">
        <v>337488.18999999994</v>
      </c>
      <c r="F255" s="43">
        <f t="shared" si="66"/>
        <v>9.4652484829382155E-2</v>
      </c>
      <c r="G255" s="56">
        <f t="shared" si="67"/>
        <v>1075.728142032958</v>
      </c>
      <c r="H255" s="58">
        <v>122453.27999999998</v>
      </c>
      <c r="I255" s="43">
        <f t="shared" si="68"/>
        <v>3.4343445403254222E-2</v>
      </c>
      <c r="J255" s="59">
        <f t="shared" si="69"/>
        <v>390.31421923309847</v>
      </c>
      <c r="K255" s="57">
        <v>459941.46999999991</v>
      </c>
      <c r="L255" s="43">
        <f t="shared" si="70"/>
        <v>0.12899593023263636</v>
      </c>
      <c r="M255" s="60">
        <f t="shared" si="71"/>
        <v>1466.0423612660563</v>
      </c>
      <c r="N255"/>
      <c r="O255"/>
      <c r="P255"/>
      <c r="Q255"/>
      <c r="R255"/>
      <c r="S255"/>
      <c r="T255"/>
      <c r="U255"/>
      <c r="V255"/>
      <c r="W255"/>
    </row>
    <row r="256" spans="1:23" ht="12" customHeight="1" x14ac:dyDescent="0.2">
      <c r="A256" s="67" t="s">
        <v>462</v>
      </c>
      <c r="B256" s="68" t="s">
        <v>463</v>
      </c>
      <c r="C256" s="56">
        <v>300.88</v>
      </c>
      <c r="D256" s="57">
        <v>2978228.91</v>
      </c>
      <c r="E256" s="57">
        <v>119570.70999999999</v>
      </c>
      <c r="F256" s="43">
        <f t="shared" si="66"/>
        <v>4.0148260463968161E-2</v>
      </c>
      <c r="G256" s="56">
        <f t="shared" si="67"/>
        <v>397.40331693698482</v>
      </c>
      <c r="H256" s="58">
        <v>291059.27</v>
      </c>
      <c r="I256" s="43">
        <f t="shared" si="68"/>
        <v>9.7728978797670729E-2</v>
      </c>
      <c r="J256" s="59">
        <f t="shared" si="69"/>
        <v>967.35997739962784</v>
      </c>
      <c r="K256" s="57">
        <v>410629.98</v>
      </c>
      <c r="L256" s="43">
        <f t="shared" si="70"/>
        <v>0.13787723926163889</v>
      </c>
      <c r="M256" s="60">
        <f t="shared" si="71"/>
        <v>1364.7632943366125</v>
      </c>
      <c r="N256"/>
      <c r="O256"/>
      <c r="P256"/>
      <c r="Q256"/>
      <c r="R256"/>
      <c r="S256"/>
      <c r="T256"/>
      <c r="U256"/>
      <c r="V256"/>
      <c r="W256"/>
    </row>
    <row r="257" spans="1:23" ht="12" customHeight="1" x14ac:dyDescent="0.2">
      <c r="A257" t="s">
        <v>464</v>
      </c>
      <c r="B257" s="55" t="s">
        <v>465</v>
      </c>
      <c r="C257" s="56">
        <v>291.67999999999989</v>
      </c>
      <c r="D257" s="57">
        <v>4352263.7300000004</v>
      </c>
      <c r="E257" s="57">
        <v>427394.02999999997</v>
      </c>
      <c r="F257" s="43">
        <f t="shared" si="66"/>
        <v>9.8200397888112342E-2</v>
      </c>
      <c r="G257" s="56">
        <f t="shared" si="67"/>
        <v>1465.2839755896878</v>
      </c>
      <c r="H257" s="58">
        <v>204604.15</v>
      </c>
      <c r="I257" s="43">
        <f t="shared" si="68"/>
        <v>4.7010972379654022E-2</v>
      </c>
      <c r="J257" s="59">
        <f t="shared" si="69"/>
        <v>701.46787575425151</v>
      </c>
      <c r="K257" s="57">
        <v>631998.17999999993</v>
      </c>
      <c r="L257" s="43">
        <f t="shared" si="70"/>
        <v>0.14521137026776634</v>
      </c>
      <c r="M257" s="60">
        <f t="shared" si="71"/>
        <v>2166.7518513439391</v>
      </c>
      <c r="N257"/>
      <c r="O257"/>
      <c r="P257"/>
      <c r="Q257"/>
      <c r="R257"/>
      <c r="S257"/>
      <c r="T257"/>
      <c r="U257"/>
      <c r="V257"/>
      <c r="W257"/>
    </row>
    <row r="258" spans="1:23" s="61" customFormat="1" ht="12" customHeight="1" x14ac:dyDescent="0.2">
      <c r="A258" t="s">
        <v>466</v>
      </c>
      <c r="B258" s="55" t="s">
        <v>467</v>
      </c>
      <c r="C258" s="56">
        <v>281.30999999999995</v>
      </c>
      <c r="D258" s="57">
        <v>3668157.31</v>
      </c>
      <c r="E258" s="57">
        <v>387346.16</v>
      </c>
      <c r="F258" s="43">
        <f t="shared" si="66"/>
        <v>0.10559693253722534</v>
      </c>
      <c r="G258" s="56">
        <f t="shared" si="67"/>
        <v>1376.9370445416091</v>
      </c>
      <c r="H258" s="58">
        <v>365947.62999999995</v>
      </c>
      <c r="I258" s="43">
        <f t="shared" si="68"/>
        <v>9.9763341392793192E-2</v>
      </c>
      <c r="J258" s="59">
        <f t="shared" si="69"/>
        <v>1300.8696100387474</v>
      </c>
      <c r="K258" s="57">
        <v>753293.78999999992</v>
      </c>
      <c r="L258" s="43">
        <f t="shared" si="70"/>
        <v>0.20536027393001854</v>
      </c>
      <c r="M258" s="60">
        <f t="shared" si="71"/>
        <v>2677.8066545803563</v>
      </c>
      <c r="N258"/>
      <c r="O258"/>
      <c r="P258"/>
      <c r="Q258"/>
      <c r="R258"/>
      <c r="S258"/>
      <c r="T258"/>
      <c r="U258"/>
      <c r="V258"/>
      <c r="W258"/>
    </row>
    <row r="259" spans="1:23" ht="12" customHeight="1" x14ac:dyDescent="0.2">
      <c r="A259" t="s">
        <v>468</v>
      </c>
      <c r="B259" s="55" t="s">
        <v>469</v>
      </c>
      <c r="C259" s="56">
        <v>278.73</v>
      </c>
      <c r="D259" s="57">
        <v>4085326.4</v>
      </c>
      <c r="E259" s="57">
        <v>313178.64999999997</v>
      </c>
      <c r="F259" s="43">
        <f t="shared" si="66"/>
        <v>7.665939495067027E-2</v>
      </c>
      <c r="G259" s="56">
        <f t="shared" si="67"/>
        <v>1123.5914684461663</v>
      </c>
      <c r="H259" s="58">
        <v>264372.14</v>
      </c>
      <c r="I259" s="43">
        <f t="shared" si="68"/>
        <v>6.4712611457434593E-2</v>
      </c>
      <c r="J259" s="59">
        <f t="shared" si="69"/>
        <v>948.48828615506045</v>
      </c>
      <c r="K259" s="57">
        <v>577550.79</v>
      </c>
      <c r="L259" s="43">
        <f t="shared" si="70"/>
        <v>0.14137200640810488</v>
      </c>
      <c r="M259" s="60">
        <f t="shared" si="71"/>
        <v>2072.0797546012268</v>
      </c>
      <c r="N259"/>
      <c r="O259"/>
      <c r="P259"/>
      <c r="Q259"/>
      <c r="R259"/>
      <c r="S259"/>
      <c r="T259"/>
      <c r="U259"/>
      <c r="V259"/>
      <c r="W259"/>
    </row>
    <row r="260" spans="1:23" ht="12" customHeight="1" x14ac:dyDescent="0.2">
      <c r="A260" t="s">
        <v>470</v>
      </c>
      <c r="B260" s="55" t="s">
        <v>471</v>
      </c>
      <c r="C260" s="56">
        <v>276.66000000000003</v>
      </c>
      <c r="D260" s="57">
        <v>3841689.66</v>
      </c>
      <c r="E260" s="57">
        <v>339512.88999999996</v>
      </c>
      <c r="F260" s="43">
        <f t="shared" si="66"/>
        <v>8.8375928314834248E-2</v>
      </c>
      <c r="G260" s="56">
        <f t="shared" si="67"/>
        <v>1227.1845948095131</v>
      </c>
      <c r="H260" s="58">
        <v>76158.100000000006</v>
      </c>
      <c r="I260" s="43">
        <f t="shared" si="68"/>
        <v>1.9824115621041603E-2</v>
      </c>
      <c r="J260" s="59">
        <f t="shared" si="69"/>
        <v>275.27687414154559</v>
      </c>
      <c r="K260" s="57">
        <v>415670.99</v>
      </c>
      <c r="L260" s="43">
        <f t="shared" si="70"/>
        <v>0.10820004393587586</v>
      </c>
      <c r="M260" s="60">
        <f t="shared" si="71"/>
        <v>1502.4614689510588</v>
      </c>
      <c r="N260"/>
      <c r="O260"/>
      <c r="P260"/>
      <c r="Q260"/>
      <c r="R260"/>
      <c r="S260"/>
      <c r="T260"/>
      <c r="U260"/>
      <c r="V260"/>
      <c r="W260"/>
    </row>
    <row r="261" spans="1:23" ht="12" customHeight="1" x14ac:dyDescent="0.2">
      <c r="A261" t="s">
        <v>472</v>
      </c>
      <c r="B261" s="55" t="s">
        <v>473</v>
      </c>
      <c r="C261" s="56">
        <v>274.57000000000005</v>
      </c>
      <c r="D261" s="57">
        <v>4067793.56</v>
      </c>
      <c r="E261" s="57">
        <v>267072.10000000003</v>
      </c>
      <c r="F261" s="43">
        <f t="shared" si="66"/>
        <v>6.5655273813846157E-2</v>
      </c>
      <c r="G261" s="56">
        <f t="shared" si="67"/>
        <v>972.69220963688667</v>
      </c>
      <c r="H261" s="58">
        <v>216779.15</v>
      </c>
      <c r="I261" s="43">
        <f t="shared" si="68"/>
        <v>5.3291581001470488E-2</v>
      </c>
      <c r="J261" s="59">
        <f t="shared" si="69"/>
        <v>789.52234402884494</v>
      </c>
      <c r="K261" s="57">
        <v>483851.25</v>
      </c>
      <c r="L261" s="43">
        <f t="shared" si="70"/>
        <v>0.11894685481531664</v>
      </c>
      <c r="M261" s="60">
        <f t="shared" si="71"/>
        <v>1762.2145536657315</v>
      </c>
      <c r="N261"/>
      <c r="O261"/>
      <c r="P261"/>
      <c r="Q261"/>
      <c r="R261"/>
      <c r="S261"/>
      <c r="T261"/>
      <c r="U261"/>
      <c r="V261"/>
      <c r="W261"/>
    </row>
    <row r="262" spans="1:23" s="61" customFormat="1" ht="12" customHeight="1" x14ac:dyDescent="0.2">
      <c r="A262" t="s">
        <v>474</v>
      </c>
      <c r="B262" s="55" t="s">
        <v>475</v>
      </c>
      <c r="C262" s="56">
        <v>269.19999999999993</v>
      </c>
      <c r="D262" s="57">
        <v>4151830.39</v>
      </c>
      <c r="E262" s="57">
        <v>299637.62000000005</v>
      </c>
      <c r="F262" s="43">
        <f t="shared" si="66"/>
        <v>7.2170004998686865E-2</v>
      </c>
      <c r="G262" s="56">
        <f t="shared" si="67"/>
        <v>1113.0669390787523</v>
      </c>
      <c r="H262" s="58">
        <v>376313.31</v>
      </c>
      <c r="I262" s="43">
        <f t="shared" si="68"/>
        <v>9.0637929455494926E-2</v>
      </c>
      <c r="J262" s="59">
        <f t="shared" si="69"/>
        <v>1397.8949108469542</v>
      </c>
      <c r="K262" s="57">
        <v>675950.93</v>
      </c>
      <c r="L262" s="43">
        <f t="shared" si="70"/>
        <v>0.16280793445418179</v>
      </c>
      <c r="M262" s="60">
        <f t="shared" si="71"/>
        <v>2510.9618499257067</v>
      </c>
      <c r="N262"/>
      <c r="O262"/>
      <c r="P262"/>
      <c r="Q262"/>
      <c r="R262"/>
      <c r="S262"/>
      <c r="T262"/>
      <c r="U262"/>
      <c r="V262"/>
      <c r="W262"/>
    </row>
    <row r="263" spans="1:23" ht="12" customHeight="1" x14ac:dyDescent="0.2">
      <c r="A263" t="s">
        <v>476</v>
      </c>
      <c r="B263" s="55" t="s">
        <v>477</v>
      </c>
      <c r="C263" s="56">
        <v>253.82</v>
      </c>
      <c r="D263" s="57">
        <v>3965379.45</v>
      </c>
      <c r="E263" s="57">
        <v>443401.79</v>
      </c>
      <c r="F263" s="43">
        <f t="shared" si="66"/>
        <v>0.11181824982726431</v>
      </c>
      <c r="G263" s="56">
        <f t="shared" si="67"/>
        <v>1746.9143093530847</v>
      </c>
      <c r="H263" s="58">
        <v>223921.22000000003</v>
      </c>
      <c r="I263" s="43">
        <f t="shared" si="68"/>
        <v>5.6469052413130355E-2</v>
      </c>
      <c r="J263" s="59">
        <f t="shared" si="69"/>
        <v>882.20479079662766</v>
      </c>
      <c r="K263" s="57">
        <v>667323.01</v>
      </c>
      <c r="L263" s="43">
        <f t="shared" si="70"/>
        <v>0.16828730224039468</v>
      </c>
      <c r="M263" s="60">
        <f t="shared" si="71"/>
        <v>2629.1191001497127</v>
      </c>
      <c r="N263"/>
      <c r="O263"/>
      <c r="P263"/>
      <c r="Q263"/>
      <c r="R263"/>
      <c r="S263"/>
      <c r="T263"/>
      <c r="U263"/>
      <c r="V263"/>
      <c r="W263"/>
    </row>
    <row r="264" spans="1:23" ht="12" customHeight="1" x14ac:dyDescent="0.2">
      <c r="A264" t="s">
        <v>478</v>
      </c>
      <c r="B264" s="55" t="s">
        <v>479</v>
      </c>
      <c r="C264" s="56">
        <v>240.54</v>
      </c>
      <c r="D264" s="57">
        <v>3993843.13</v>
      </c>
      <c r="E264" s="57">
        <v>433411.53</v>
      </c>
      <c r="F264" s="43">
        <f t="shared" si="66"/>
        <v>0.10851991825728019</v>
      </c>
      <c r="G264" s="56">
        <f t="shared" si="67"/>
        <v>1801.8272636567724</v>
      </c>
      <c r="H264" s="58">
        <v>309948.65999999997</v>
      </c>
      <c r="I264" s="43">
        <f t="shared" si="68"/>
        <v>7.7606618465257543E-2</v>
      </c>
      <c r="J264" s="59">
        <f t="shared" si="69"/>
        <v>1288.5535046146169</v>
      </c>
      <c r="K264" s="57">
        <v>743360.19</v>
      </c>
      <c r="L264" s="43">
        <f t="shared" si="70"/>
        <v>0.18612653672253771</v>
      </c>
      <c r="M264" s="60">
        <f t="shared" si="71"/>
        <v>3090.3807682713891</v>
      </c>
      <c r="N264"/>
      <c r="O264"/>
      <c r="P264"/>
      <c r="Q264"/>
      <c r="R264"/>
      <c r="S264"/>
      <c r="T264"/>
      <c r="U264"/>
      <c r="V264"/>
      <c r="W264"/>
    </row>
    <row r="265" spans="1:23" ht="12" customHeight="1" x14ac:dyDescent="0.2">
      <c r="A265" t="s">
        <v>480</v>
      </c>
      <c r="B265" s="55" t="s">
        <v>481</v>
      </c>
      <c r="C265" s="56">
        <v>234.48000000000005</v>
      </c>
      <c r="D265" s="57">
        <v>3494782.46</v>
      </c>
      <c r="E265" s="57">
        <v>460374.81</v>
      </c>
      <c r="F265" s="43">
        <f t="shared" si="66"/>
        <v>0.13173203633395825</v>
      </c>
      <c r="G265" s="56">
        <f t="shared" si="67"/>
        <v>1963.3862589559874</v>
      </c>
      <c r="H265" s="58">
        <v>182805.4</v>
      </c>
      <c r="I265" s="43">
        <f t="shared" si="68"/>
        <v>5.2308091302484101E-2</v>
      </c>
      <c r="J265" s="59">
        <f t="shared" si="69"/>
        <v>779.62043671101992</v>
      </c>
      <c r="K265" s="57">
        <v>643180.21</v>
      </c>
      <c r="L265" s="43">
        <f t="shared" si="70"/>
        <v>0.18404012763644234</v>
      </c>
      <c r="M265" s="60">
        <f t="shared" si="71"/>
        <v>2743.0066956670071</v>
      </c>
      <c r="N265"/>
      <c r="O265"/>
      <c r="P265"/>
      <c r="Q265"/>
      <c r="R265"/>
      <c r="S265"/>
      <c r="T265"/>
      <c r="U265"/>
      <c r="V265"/>
      <c r="W265"/>
    </row>
    <row r="266" spans="1:23" ht="12" customHeight="1" x14ac:dyDescent="0.2">
      <c r="A266" t="s">
        <v>482</v>
      </c>
      <c r="B266" s="55" t="s">
        <v>483</v>
      </c>
      <c r="C266" s="56">
        <v>233.97</v>
      </c>
      <c r="D266" s="57">
        <v>3879082.54</v>
      </c>
      <c r="E266" s="57">
        <v>378332.38999999996</v>
      </c>
      <c r="F266" s="43">
        <f t="shared" si="66"/>
        <v>9.7531410094717899E-2</v>
      </c>
      <c r="G266" s="56">
        <f t="shared" si="67"/>
        <v>1617.0123947514637</v>
      </c>
      <c r="H266" s="58">
        <v>274152.38</v>
      </c>
      <c r="I266" s="43">
        <f t="shared" si="68"/>
        <v>7.0674541511560621E-2</v>
      </c>
      <c r="J266" s="59">
        <f t="shared" si="69"/>
        <v>1171.7415908022397</v>
      </c>
      <c r="K266" s="57">
        <v>652484.77</v>
      </c>
      <c r="L266" s="43">
        <f t="shared" si="70"/>
        <v>0.16820595160627852</v>
      </c>
      <c r="M266" s="60">
        <f t="shared" si="71"/>
        <v>2788.7539855537034</v>
      </c>
      <c r="N266"/>
      <c r="O266"/>
      <c r="P266"/>
      <c r="Q266"/>
      <c r="R266"/>
      <c r="S266"/>
      <c r="T266"/>
      <c r="U266"/>
      <c r="V266"/>
      <c r="W266"/>
    </row>
    <row r="267" spans="1:23" ht="12" customHeight="1" x14ac:dyDescent="0.2">
      <c r="A267" t="s">
        <v>484</v>
      </c>
      <c r="B267" s="55" t="s">
        <v>485</v>
      </c>
      <c r="C267" s="56">
        <v>230.97000000000006</v>
      </c>
      <c r="D267" s="57">
        <v>3714207.33</v>
      </c>
      <c r="E267" s="57">
        <v>307388.74</v>
      </c>
      <c r="F267" s="43">
        <f t="shared" si="66"/>
        <v>8.2760253450902529E-2</v>
      </c>
      <c r="G267" s="56">
        <f t="shared" si="67"/>
        <v>1330.860025111486</v>
      </c>
      <c r="H267" s="58">
        <v>211882.22</v>
      </c>
      <c r="I267" s="43">
        <f t="shared" si="68"/>
        <v>5.7046416953789168E-2</v>
      </c>
      <c r="J267" s="59">
        <f t="shared" si="69"/>
        <v>917.35818504567669</v>
      </c>
      <c r="K267" s="57">
        <v>519270.95999999996</v>
      </c>
      <c r="L267" s="43">
        <f t="shared" si="70"/>
        <v>0.13980667040469169</v>
      </c>
      <c r="M267" s="60">
        <f t="shared" si="71"/>
        <v>2248.2182101571625</v>
      </c>
      <c r="N267"/>
      <c r="O267"/>
      <c r="P267"/>
      <c r="Q267"/>
      <c r="R267"/>
      <c r="S267"/>
      <c r="T267"/>
      <c r="U267"/>
      <c r="V267"/>
      <c r="W267"/>
    </row>
    <row r="268" spans="1:23" ht="12" customHeight="1" x14ac:dyDescent="0.2">
      <c r="A268" t="s">
        <v>486</v>
      </c>
      <c r="B268" s="55" t="s">
        <v>487</v>
      </c>
      <c r="C268" s="56">
        <v>230.61999999999998</v>
      </c>
      <c r="D268" s="57">
        <v>4044847.57</v>
      </c>
      <c r="E268" s="57">
        <v>483118.06999999989</v>
      </c>
      <c r="F268" s="43">
        <f t="shared" si="66"/>
        <v>0.11944036496782001</v>
      </c>
      <c r="G268" s="56">
        <f t="shared" si="67"/>
        <v>2094.8663168849184</v>
      </c>
      <c r="H268" s="58">
        <v>338747.23</v>
      </c>
      <c r="I268" s="43">
        <f t="shared" si="68"/>
        <v>8.374783576825863E-2</v>
      </c>
      <c r="J268" s="59">
        <f t="shared" si="69"/>
        <v>1468.8545225912758</v>
      </c>
      <c r="K268" s="57">
        <v>821865.29999999981</v>
      </c>
      <c r="L268" s="43">
        <f t="shared" si="70"/>
        <v>0.20318820073607863</v>
      </c>
      <c r="M268" s="60">
        <f t="shared" si="71"/>
        <v>3563.7208394761942</v>
      </c>
      <c r="N268"/>
      <c r="O268"/>
      <c r="P268"/>
      <c r="Q268"/>
      <c r="R268"/>
      <c r="S268"/>
      <c r="T268"/>
      <c r="U268"/>
      <c r="V268"/>
      <c r="W268"/>
    </row>
    <row r="269" spans="1:23" ht="12" customHeight="1" x14ac:dyDescent="0.2">
      <c r="A269" t="s">
        <v>488</v>
      </c>
      <c r="B269" s="55" t="s">
        <v>489</v>
      </c>
      <c r="C269" s="56">
        <v>227.75</v>
      </c>
      <c r="D269" s="57">
        <v>3534270.01</v>
      </c>
      <c r="E269" s="57">
        <v>469398.75</v>
      </c>
      <c r="F269" s="43">
        <f t="shared" si="66"/>
        <v>0.13281349434872408</v>
      </c>
      <c r="G269" s="56">
        <f t="shared" si="67"/>
        <v>2061.0263446761801</v>
      </c>
      <c r="H269" s="58">
        <v>89612.06</v>
      </c>
      <c r="I269" s="43">
        <f t="shared" si="68"/>
        <v>2.5355182186547202E-2</v>
      </c>
      <c r="J269" s="59">
        <f t="shared" si="69"/>
        <v>393.46678375411636</v>
      </c>
      <c r="K269" s="57">
        <v>559010.81000000006</v>
      </c>
      <c r="L269" s="43">
        <f t="shared" si="70"/>
        <v>0.15816867653527131</v>
      </c>
      <c r="M269" s="60">
        <f t="shared" si="71"/>
        <v>2454.4931284302966</v>
      </c>
      <c r="N269"/>
      <c r="O269"/>
      <c r="P269"/>
      <c r="Q269"/>
      <c r="R269"/>
      <c r="S269"/>
      <c r="T269"/>
      <c r="U269"/>
      <c r="V269"/>
      <c r="W269"/>
    </row>
    <row r="270" spans="1:23" ht="12" customHeight="1" x14ac:dyDescent="0.2">
      <c r="A270" t="s">
        <v>490</v>
      </c>
      <c r="B270" s="55" t="s">
        <v>491</v>
      </c>
      <c r="C270" s="56">
        <v>222.39000000000001</v>
      </c>
      <c r="D270" s="57">
        <v>2306578.85</v>
      </c>
      <c r="E270" s="57">
        <v>248688.78</v>
      </c>
      <c r="F270" s="43">
        <f t="shared" si="66"/>
        <v>0.10781715959981164</v>
      </c>
      <c r="G270" s="56">
        <f t="shared" si="67"/>
        <v>1118.2552273033859</v>
      </c>
      <c r="H270" s="58">
        <v>173225.53999999998</v>
      </c>
      <c r="I270" s="43">
        <f t="shared" si="68"/>
        <v>7.5100636598657775E-2</v>
      </c>
      <c r="J270" s="59">
        <f t="shared" si="69"/>
        <v>778.92684023562197</v>
      </c>
      <c r="K270" s="57">
        <v>421914.31999999995</v>
      </c>
      <c r="L270" s="43">
        <f t="shared" si="70"/>
        <v>0.1829177961984694</v>
      </c>
      <c r="M270" s="60">
        <f t="shared" si="71"/>
        <v>1897.1820675390077</v>
      </c>
      <c r="N270"/>
      <c r="O270"/>
      <c r="P270"/>
      <c r="Q270"/>
      <c r="R270"/>
      <c r="S270"/>
      <c r="T270"/>
      <c r="U270"/>
      <c r="V270"/>
      <c r="W270"/>
    </row>
    <row r="271" spans="1:23" ht="12" customHeight="1" x14ac:dyDescent="0.2">
      <c r="A271" t="s">
        <v>492</v>
      </c>
      <c r="B271" s="55" t="s">
        <v>493</v>
      </c>
      <c r="C271" s="56">
        <v>216.10999999999999</v>
      </c>
      <c r="D271" s="57">
        <v>3093023.1</v>
      </c>
      <c r="E271" s="57">
        <v>334536.07</v>
      </c>
      <c r="F271" s="43">
        <f t="shared" si="66"/>
        <v>0.10815828371925189</v>
      </c>
      <c r="G271" s="56">
        <f t="shared" si="67"/>
        <v>1547.9897737263432</v>
      </c>
      <c r="H271" s="58">
        <v>151759.28</v>
      </c>
      <c r="I271" s="43">
        <f t="shared" si="68"/>
        <v>4.906503284763699E-2</v>
      </c>
      <c r="J271" s="59">
        <f t="shared" si="69"/>
        <v>702.23164129378563</v>
      </c>
      <c r="K271" s="57">
        <v>486295.35</v>
      </c>
      <c r="L271" s="43">
        <f t="shared" si="70"/>
        <v>0.15722331656688887</v>
      </c>
      <c r="M271" s="60">
        <f t="shared" si="71"/>
        <v>2250.2214150201285</v>
      </c>
      <c r="N271"/>
      <c r="O271"/>
      <c r="P271"/>
      <c r="Q271"/>
      <c r="R271"/>
      <c r="S271"/>
      <c r="T271"/>
      <c r="U271"/>
      <c r="V271"/>
      <c r="W271"/>
    </row>
    <row r="272" spans="1:23" s="61" customFormat="1" ht="12" customHeight="1" x14ac:dyDescent="0.2">
      <c r="A272" t="s">
        <v>494</v>
      </c>
      <c r="B272" s="55" t="s">
        <v>495</v>
      </c>
      <c r="C272" s="56">
        <v>215.86999999999998</v>
      </c>
      <c r="D272" s="57">
        <v>3174936.21</v>
      </c>
      <c r="E272" s="57">
        <v>361260.48</v>
      </c>
      <c r="F272" s="43">
        <f t="shared" si="66"/>
        <v>0.1137851144417166</v>
      </c>
      <c r="G272" s="56">
        <f t="shared" si="67"/>
        <v>1673.5094269699357</v>
      </c>
      <c r="H272" s="58">
        <v>178737.13</v>
      </c>
      <c r="I272" s="43">
        <f t="shared" si="68"/>
        <v>5.6296290122943918E-2</v>
      </c>
      <c r="J272" s="59">
        <f t="shared" si="69"/>
        <v>827.98503729096228</v>
      </c>
      <c r="K272" s="57">
        <v>539997.61</v>
      </c>
      <c r="L272" s="43">
        <f t="shared" si="70"/>
        <v>0.17008140456466053</v>
      </c>
      <c r="M272" s="60">
        <f t="shared" si="71"/>
        <v>2501.494464260898</v>
      </c>
      <c r="N272"/>
      <c r="O272"/>
      <c r="P272"/>
      <c r="Q272"/>
      <c r="R272"/>
      <c r="S272"/>
      <c r="T272"/>
      <c r="U272"/>
      <c r="V272"/>
      <c r="W272"/>
    </row>
    <row r="273" spans="1:23" ht="12" customHeight="1" x14ac:dyDescent="0.2">
      <c r="A273" t="s">
        <v>496</v>
      </c>
      <c r="B273" s="55" t="s">
        <v>497</v>
      </c>
      <c r="C273" s="56">
        <v>214.88000000000002</v>
      </c>
      <c r="D273" s="57">
        <v>4150423.72</v>
      </c>
      <c r="E273" s="57">
        <v>429748.32999999996</v>
      </c>
      <c r="F273" s="43">
        <f t="shared" si="66"/>
        <v>0.10354324256801423</v>
      </c>
      <c r="G273" s="56">
        <f t="shared" si="67"/>
        <v>1999.9456906180189</v>
      </c>
      <c r="H273" s="58">
        <v>170350.58999999997</v>
      </c>
      <c r="I273" s="43">
        <f t="shared" si="68"/>
        <v>4.1044144283176938E-2</v>
      </c>
      <c r="J273" s="59">
        <f t="shared" si="69"/>
        <v>792.77080230826482</v>
      </c>
      <c r="K273" s="57">
        <v>600098.91999999993</v>
      </c>
      <c r="L273" s="43">
        <f t="shared" si="70"/>
        <v>0.14458738685119116</v>
      </c>
      <c r="M273" s="60">
        <f t="shared" si="71"/>
        <v>2792.716492926284</v>
      </c>
      <c r="N273"/>
      <c r="O273"/>
      <c r="P273"/>
      <c r="Q273"/>
      <c r="R273"/>
      <c r="S273"/>
      <c r="T273"/>
      <c r="U273"/>
      <c r="V273"/>
      <c r="W273"/>
    </row>
    <row r="274" spans="1:23" s="61" customFormat="1" ht="12" customHeight="1" x14ac:dyDescent="0.2">
      <c r="A274" t="s">
        <v>498</v>
      </c>
      <c r="B274" s="55" t="s">
        <v>499</v>
      </c>
      <c r="C274" s="56">
        <v>214.68000000000004</v>
      </c>
      <c r="D274" s="57">
        <v>3350635.09</v>
      </c>
      <c r="E274" s="57">
        <v>233326.97</v>
      </c>
      <c r="F274" s="43">
        <f t="shared" si="66"/>
        <v>6.9636640139168371E-2</v>
      </c>
      <c r="G274" s="56">
        <f t="shared" si="67"/>
        <v>1086.85937208869</v>
      </c>
      <c r="H274" s="58">
        <v>217052.9</v>
      </c>
      <c r="I274" s="43">
        <f t="shared" si="68"/>
        <v>6.4779629583596343E-2</v>
      </c>
      <c r="J274" s="59">
        <f t="shared" si="69"/>
        <v>1011.0531954536983</v>
      </c>
      <c r="K274" s="57">
        <v>450379.87</v>
      </c>
      <c r="L274" s="43">
        <f t="shared" si="70"/>
        <v>0.13441626972276471</v>
      </c>
      <c r="M274" s="60">
        <f t="shared" si="71"/>
        <v>2097.9125675423884</v>
      </c>
      <c r="N274"/>
      <c r="O274"/>
      <c r="P274"/>
      <c r="Q274"/>
      <c r="R274"/>
      <c r="S274"/>
      <c r="T274"/>
      <c r="U274"/>
      <c r="V274"/>
      <c r="W274"/>
    </row>
    <row r="275" spans="1:23" ht="12" customHeight="1" x14ac:dyDescent="0.2">
      <c r="A275" t="s">
        <v>500</v>
      </c>
      <c r="B275" s="55" t="s">
        <v>501</v>
      </c>
      <c r="C275" s="56">
        <v>201.29</v>
      </c>
      <c r="D275" s="57">
        <v>3078929.79</v>
      </c>
      <c r="E275" s="57">
        <v>232315.66000000003</v>
      </c>
      <c r="F275" s="43">
        <f t="shared" si="66"/>
        <v>7.5453380182469193E-2</v>
      </c>
      <c r="G275" s="56">
        <f t="shared" si="67"/>
        <v>1154.1341348303445</v>
      </c>
      <c r="H275" s="58">
        <v>260426.34000000003</v>
      </c>
      <c r="I275" s="43">
        <f t="shared" si="68"/>
        <v>8.4583396752285156E-2</v>
      </c>
      <c r="J275" s="59">
        <f t="shared" si="69"/>
        <v>1293.7867752993195</v>
      </c>
      <c r="K275" s="57">
        <v>492742.00000000006</v>
      </c>
      <c r="L275" s="43">
        <f t="shared" si="70"/>
        <v>0.16003677693475435</v>
      </c>
      <c r="M275" s="60">
        <f t="shared" si="71"/>
        <v>2447.9209101296642</v>
      </c>
      <c r="N275"/>
      <c r="O275"/>
      <c r="P275"/>
      <c r="Q275"/>
      <c r="R275"/>
      <c r="S275"/>
      <c r="T275"/>
      <c r="U275"/>
      <c r="V275"/>
      <c r="W275"/>
    </row>
    <row r="276" spans="1:23" ht="12" customHeight="1" x14ac:dyDescent="0.2">
      <c r="A276" t="s">
        <v>502</v>
      </c>
      <c r="B276" s="55" t="s">
        <v>503</v>
      </c>
      <c r="C276" s="56">
        <v>200.79</v>
      </c>
      <c r="D276" s="57">
        <v>1848980.67</v>
      </c>
      <c r="E276" s="57">
        <v>209480.84</v>
      </c>
      <c r="F276" s="43">
        <f t="shared" si="66"/>
        <v>0.1132953109780212</v>
      </c>
      <c r="G276" s="56">
        <f t="shared" si="67"/>
        <v>1043.2832312366154</v>
      </c>
      <c r="H276" s="58">
        <v>79612.990000000005</v>
      </c>
      <c r="I276" s="43">
        <f t="shared" si="68"/>
        <v>4.305777301609108E-2</v>
      </c>
      <c r="J276" s="59">
        <f t="shared" si="69"/>
        <v>396.49877981971218</v>
      </c>
      <c r="K276" s="57">
        <v>289093.83</v>
      </c>
      <c r="L276" s="43">
        <f t="shared" si="70"/>
        <v>0.1563530839941123</v>
      </c>
      <c r="M276" s="60">
        <f t="shared" si="71"/>
        <v>1439.7820110563277</v>
      </c>
      <c r="N276"/>
      <c r="O276"/>
      <c r="P276"/>
      <c r="Q276"/>
      <c r="R276"/>
      <c r="S276"/>
      <c r="T276"/>
      <c r="U276"/>
      <c r="V276"/>
      <c r="W276"/>
    </row>
    <row r="277" spans="1:23" ht="12" customHeight="1" x14ac:dyDescent="0.2">
      <c r="A277" t="s">
        <v>504</v>
      </c>
      <c r="B277" s="55" t="s">
        <v>505</v>
      </c>
      <c r="C277" s="56">
        <v>196.24</v>
      </c>
      <c r="D277" s="57">
        <v>3935671.9</v>
      </c>
      <c r="E277" s="57">
        <v>360425.4</v>
      </c>
      <c r="F277" s="43">
        <f t="shared" si="66"/>
        <v>9.1579127823129783E-2</v>
      </c>
      <c r="G277" s="56">
        <f t="shared" si="67"/>
        <v>1836.6561353444763</v>
      </c>
      <c r="H277" s="58">
        <v>222236.65</v>
      </c>
      <c r="I277" s="43">
        <f t="shared" si="68"/>
        <v>5.6467270556775834E-2</v>
      </c>
      <c r="J277" s="59">
        <f t="shared" si="69"/>
        <v>1132.4737566245412</v>
      </c>
      <c r="K277" s="57">
        <v>582662.05000000005</v>
      </c>
      <c r="L277" s="43">
        <f t="shared" si="70"/>
        <v>0.14804639837990563</v>
      </c>
      <c r="M277" s="60">
        <f t="shared" si="71"/>
        <v>2969.1298919690175</v>
      </c>
      <c r="N277"/>
      <c r="O277"/>
      <c r="P277"/>
      <c r="Q277"/>
      <c r="R277"/>
      <c r="S277"/>
      <c r="T277"/>
      <c r="U277"/>
      <c r="V277"/>
      <c r="W277"/>
    </row>
    <row r="278" spans="1:23" ht="12" customHeight="1" x14ac:dyDescent="0.2">
      <c r="A278" t="s">
        <v>506</v>
      </c>
      <c r="B278" s="55" t="s">
        <v>507</v>
      </c>
      <c r="C278" s="56">
        <v>191.7</v>
      </c>
      <c r="D278" s="57">
        <v>2213899.87</v>
      </c>
      <c r="E278" s="57">
        <v>212257.18999999997</v>
      </c>
      <c r="F278" s="43">
        <f t="shared" si="66"/>
        <v>9.5874792205484866E-2</v>
      </c>
      <c r="G278" s="56">
        <f t="shared" si="67"/>
        <v>1107.2362545644235</v>
      </c>
      <c r="H278" s="58">
        <v>152248.75</v>
      </c>
      <c r="I278" s="43">
        <f t="shared" si="68"/>
        <v>6.8769483237740098E-2</v>
      </c>
      <c r="J278" s="59">
        <f t="shared" si="69"/>
        <v>794.20318205529475</v>
      </c>
      <c r="K278" s="57">
        <v>364505.93999999994</v>
      </c>
      <c r="L278" s="43">
        <f t="shared" si="70"/>
        <v>0.16464427544322496</v>
      </c>
      <c r="M278" s="60">
        <f t="shared" si="71"/>
        <v>1901.4394366197182</v>
      </c>
      <c r="N278"/>
      <c r="O278"/>
      <c r="P278"/>
      <c r="Q278"/>
      <c r="R278"/>
      <c r="S278"/>
      <c r="T278"/>
      <c r="U278"/>
      <c r="V278"/>
      <c r="W278"/>
    </row>
    <row r="279" spans="1:23" ht="12" customHeight="1" x14ac:dyDescent="0.2">
      <c r="A279" t="s">
        <v>508</v>
      </c>
      <c r="B279" s="55" t="s">
        <v>509</v>
      </c>
      <c r="C279" s="56">
        <v>182.07000000000002</v>
      </c>
      <c r="D279" s="57">
        <v>4287727.79</v>
      </c>
      <c r="E279" s="57">
        <v>729581.97</v>
      </c>
      <c r="F279" s="43">
        <f t="shared" si="66"/>
        <v>0.17015585077521911</v>
      </c>
      <c r="G279" s="56">
        <f t="shared" si="67"/>
        <v>4007.150930960619</v>
      </c>
      <c r="H279" s="58">
        <v>191399.91</v>
      </c>
      <c r="I279" s="43">
        <f t="shared" si="68"/>
        <v>4.4639006805980097E-2</v>
      </c>
      <c r="J279" s="59">
        <f t="shared" si="69"/>
        <v>1051.2435327072005</v>
      </c>
      <c r="K279" s="57">
        <v>920981.88</v>
      </c>
      <c r="L279" s="43">
        <f t="shared" si="70"/>
        <v>0.21479485758119921</v>
      </c>
      <c r="M279" s="60">
        <f t="shared" si="71"/>
        <v>5058.3944636678198</v>
      </c>
      <c r="N279"/>
      <c r="O279"/>
      <c r="P279"/>
      <c r="Q279"/>
      <c r="R279"/>
      <c r="S279"/>
      <c r="T279"/>
      <c r="U279"/>
      <c r="V279"/>
      <c r="W279"/>
    </row>
    <row r="280" spans="1:23" ht="12" customHeight="1" x14ac:dyDescent="0.2">
      <c r="A280" t="s">
        <v>510</v>
      </c>
      <c r="B280" s="55" t="s">
        <v>511</v>
      </c>
      <c r="C280" s="56">
        <v>180.95</v>
      </c>
      <c r="D280" s="57">
        <v>2771342.19</v>
      </c>
      <c r="E280" s="57">
        <v>238772.32</v>
      </c>
      <c r="F280" s="43">
        <f t="shared" si="66"/>
        <v>8.6157646234224144E-2</v>
      </c>
      <c r="G280" s="56">
        <f t="shared" si="67"/>
        <v>1319.5486045869027</v>
      </c>
      <c r="H280" s="58">
        <v>189464.53</v>
      </c>
      <c r="I280" s="43">
        <f t="shared" si="68"/>
        <v>6.8365621063922105E-2</v>
      </c>
      <c r="J280" s="59">
        <f t="shared" si="69"/>
        <v>1047.0546007184305</v>
      </c>
      <c r="K280" s="57">
        <v>428236.85</v>
      </c>
      <c r="L280" s="43">
        <f t="shared" si="70"/>
        <v>0.15452326729814625</v>
      </c>
      <c r="M280" s="60">
        <f t="shared" si="71"/>
        <v>2366.6032053053332</v>
      </c>
      <c r="N280"/>
      <c r="O280"/>
      <c r="P280"/>
      <c r="Q280"/>
      <c r="R280"/>
      <c r="S280"/>
      <c r="T280"/>
      <c r="U280"/>
      <c r="V280"/>
      <c r="W280"/>
    </row>
    <row r="281" spans="1:23" ht="12" customHeight="1" x14ac:dyDescent="0.2">
      <c r="A281" t="s">
        <v>512</v>
      </c>
      <c r="B281" s="55" t="s">
        <v>513</v>
      </c>
      <c r="C281" s="56">
        <v>175.25999999999996</v>
      </c>
      <c r="D281" s="57">
        <v>2825195.11</v>
      </c>
      <c r="E281" s="57">
        <v>192648.73</v>
      </c>
      <c r="F281" s="43">
        <f t="shared" si="66"/>
        <v>6.8189531164805112E-2</v>
      </c>
      <c r="G281" s="56">
        <f t="shared" si="67"/>
        <v>1099.2167636654117</v>
      </c>
      <c r="H281" s="58">
        <v>162064.4</v>
      </c>
      <c r="I281" s="43">
        <f t="shared" si="68"/>
        <v>5.7363967333215443E-2</v>
      </c>
      <c r="J281" s="59">
        <f t="shared" si="69"/>
        <v>924.70843318498248</v>
      </c>
      <c r="K281" s="57">
        <v>354713.13</v>
      </c>
      <c r="L281" s="43">
        <f t="shared" si="70"/>
        <v>0.12555349849802055</v>
      </c>
      <c r="M281" s="60">
        <f t="shared" si="71"/>
        <v>2023.9251968503941</v>
      </c>
      <c r="N281"/>
      <c r="O281"/>
      <c r="P281"/>
      <c r="Q281"/>
      <c r="R281"/>
      <c r="S281"/>
      <c r="T281"/>
      <c r="U281"/>
      <c r="V281"/>
      <c r="W281"/>
    </row>
    <row r="282" spans="1:23" s="61" customFormat="1" ht="12" customHeight="1" x14ac:dyDescent="0.2">
      <c r="A282" t="s">
        <v>514</v>
      </c>
      <c r="B282" s="55" t="s">
        <v>515</v>
      </c>
      <c r="C282" s="56">
        <v>174.98</v>
      </c>
      <c r="D282" s="57">
        <v>3348643.59</v>
      </c>
      <c r="E282" s="57">
        <v>218398.55000000002</v>
      </c>
      <c r="F282" s="43">
        <f t="shared" si="66"/>
        <v>6.5220004497403089E-2</v>
      </c>
      <c r="G282" s="56">
        <f t="shared" si="67"/>
        <v>1248.1343582123673</v>
      </c>
      <c r="H282" s="58">
        <v>200140.9</v>
      </c>
      <c r="I282" s="43">
        <f t="shared" si="68"/>
        <v>5.9767752112430697E-2</v>
      </c>
      <c r="J282" s="59">
        <f t="shared" si="69"/>
        <v>1143.7930049148474</v>
      </c>
      <c r="K282" s="57">
        <v>418539.45</v>
      </c>
      <c r="L282" s="43">
        <f t="shared" si="70"/>
        <v>0.12498775660983379</v>
      </c>
      <c r="M282" s="60">
        <f t="shared" si="71"/>
        <v>2391.9273631272149</v>
      </c>
      <c r="N282"/>
      <c r="O282"/>
      <c r="P282"/>
      <c r="Q282"/>
      <c r="R282"/>
      <c r="S282"/>
      <c r="T282"/>
      <c r="U282"/>
      <c r="V282"/>
      <c r="W282"/>
    </row>
    <row r="283" spans="1:23" ht="12" customHeight="1" x14ac:dyDescent="0.2">
      <c r="A283" t="s">
        <v>516</v>
      </c>
      <c r="B283" s="55" t="s">
        <v>517</v>
      </c>
      <c r="C283" s="56">
        <v>171.35999999999999</v>
      </c>
      <c r="D283" s="57">
        <v>2915334.97</v>
      </c>
      <c r="E283" s="57">
        <v>283706.21999999997</v>
      </c>
      <c r="F283" s="43">
        <f t="shared" si="66"/>
        <v>9.7315136311763153E-2</v>
      </c>
      <c r="G283" s="56">
        <f t="shared" si="67"/>
        <v>1655.6151960784314</v>
      </c>
      <c r="H283" s="58">
        <v>156233.31</v>
      </c>
      <c r="I283" s="43">
        <f t="shared" si="68"/>
        <v>5.359017457949266E-2</v>
      </c>
      <c r="J283" s="59">
        <f t="shared" si="69"/>
        <v>911.72566526610649</v>
      </c>
      <c r="K283" s="57">
        <v>439939.52999999997</v>
      </c>
      <c r="L283" s="43">
        <f t="shared" si="70"/>
        <v>0.15090531089125581</v>
      </c>
      <c r="M283" s="60">
        <f t="shared" si="71"/>
        <v>2567.3408613445376</v>
      </c>
      <c r="N283"/>
      <c r="O283"/>
      <c r="P283"/>
      <c r="Q283"/>
      <c r="R283"/>
      <c r="S283"/>
      <c r="T283"/>
      <c r="U283"/>
      <c r="V283"/>
      <c r="W283"/>
    </row>
    <row r="284" spans="1:23" ht="12" customHeight="1" x14ac:dyDescent="0.2">
      <c r="A284" t="s">
        <v>518</v>
      </c>
      <c r="B284" s="55" t="s">
        <v>519</v>
      </c>
      <c r="C284" s="56">
        <v>170.11</v>
      </c>
      <c r="D284" s="57">
        <v>2147404.71</v>
      </c>
      <c r="E284" s="57">
        <v>279600.32999999996</v>
      </c>
      <c r="F284" s="43">
        <f t="shared" si="66"/>
        <v>0.13020383568032687</v>
      </c>
      <c r="G284" s="56">
        <f t="shared" si="67"/>
        <v>1643.644288989477</v>
      </c>
      <c r="H284" s="58">
        <v>0</v>
      </c>
      <c r="I284" s="43"/>
      <c r="J284" s="59"/>
      <c r="K284" s="57">
        <v>279600.32999999996</v>
      </c>
      <c r="L284" s="43">
        <f t="shared" si="70"/>
        <v>0.13020383568032687</v>
      </c>
      <c r="M284" s="60">
        <f t="shared" si="71"/>
        <v>1643.644288989477</v>
      </c>
      <c r="N284"/>
      <c r="O284"/>
      <c r="P284"/>
      <c r="Q284"/>
      <c r="R284"/>
      <c r="S284"/>
      <c r="T284"/>
      <c r="U284"/>
      <c r="V284"/>
      <c r="W284"/>
    </row>
    <row r="285" spans="1:23" ht="12" customHeight="1" x14ac:dyDescent="0.2">
      <c r="A285" t="s">
        <v>520</v>
      </c>
      <c r="B285" s="55" t="s">
        <v>521</v>
      </c>
      <c r="C285" s="56">
        <v>168.04</v>
      </c>
      <c r="D285" s="57">
        <v>3149625.93</v>
      </c>
      <c r="E285" s="57">
        <v>351397.5</v>
      </c>
      <c r="F285" s="43">
        <f t="shared" si="66"/>
        <v>0.11156801087169103</v>
      </c>
      <c r="G285" s="56">
        <f t="shared" si="67"/>
        <v>2091.153891930493</v>
      </c>
      <c r="H285" s="58">
        <v>182862.3</v>
      </c>
      <c r="I285" s="43">
        <f t="shared" si="68"/>
        <v>5.8058418384941343E-2</v>
      </c>
      <c r="J285" s="59">
        <f t="shared" si="69"/>
        <v>1088.2069745298738</v>
      </c>
      <c r="K285" s="57">
        <v>534259.80000000005</v>
      </c>
      <c r="L285" s="43">
        <f t="shared" si="70"/>
        <v>0.16962642925663241</v>
      </c>
      <c r="M285" s="60">
        <f t="shared" si="71"/>
        <v>3179.3608664603671</v>
      </c>
      <c r="N285"/>
      <c r="O285"/>
      <c r="P285"/>
      <c r="Q285"/>
      <c r="R285"/>
      <c r="S285"/>
      <c r="T285"/>
      <c r="U285"/>
      <c r="V285"/>
      <c r="W285"/>
    </row>
    <row r="286" spans="1:23" ht="12" customHeight="1" x14ac:dyDescent="0.2">
      <c r="A286" t="s">
        <v>522</v>
      </c>
      <c r="B286" s="55" t="s">
        <v>523</v>
      </c>
      <c r="C286" s="56">
        <v>158.79999999999998</v>
      </c>
      <c r="D286" s="57">
        <v>1780771.97</v>
      </c>
      <c r="E286" s="57">
        <v>226104.75999999998</v>
      </c>
      <c r="F286" s="43">
        <f t="shared" si="66"/>
        <v>0.12697008028490026</v>
      </c>
      <c r="G286" s="56">
        <f t="shared" si="67"/>
        <v>1423.8335012594459</v>
      </c>
      <c r="H286" s="58">
        <v>6812.74</v>
      </c>
      <c r="I286" s="43">
        <f t="shared" si="68"/>
        <v>3.8257228408643471E-3</v>
      </c>
      <c r="J286" s="59">
        <f t="shared" si="69"/>
        <v>42.901385390428217</v>
      </c>
      <c r="K286" s="57">
        <v>232917.49999999997</v>
      </c>
      <c r="L286" s="43">
        <f t="shared" si="70"/>
        <v>0.13079580312576458</v>
      </c>
      <c r="M286" s="60">
        <f t="shared" si="71"/>
        <v>1466.7348866498739</v>
      </c>
      <c r="N286"/>
      <c r="O286"/>
      <c r="P286"/>
      <c r="Q286"/>
      <c r="R286"/>
      <c r="S286"/>
      <c r="T286"/>
      <c r="U286"/>
      <c r="V286"/>
      <c r="W286"/>
    </row>
    <row r="287" spans="1:23" ht="12" customHeight="1" x14ac:dyDescent="0.2">
      <c r="A287" t="s">
        <v>524</v>
      </c>
      <c r="B287" s="55" t="s">
        <v>525</v>
      </c>
      <c r="C287" s="56">
        <v>158.00999999999996</v>
      </c>
      <c r="D287" s="57">
        <v>2893623.83</v>
      </c>
      <c r="E287" s="57">
        <v>197984.24999999997</v>
      </c>
      <c r="F287" s="43">
        <f t="shared" si="66"/>
        <v>6.8420866578224146E-2</v>
      </c>
      <c r="G287" s="56">
        <f t="shared" si="67"/>
        <v>1252.9855705335106</v>
      </c>
      <c r="H287" s="58">
        <v>149784.65</v>
      </c>
      <c r="I287" s="43">
        <f t="shared" si="68"/>
        <v>5.1763691066920747E-2</v>
      </c>
      <c r="J287" s="59">
        <f t="shared" si="69"/>
        <v>947.94411746092044</v>
      </c>
      <c r="K287" s="57">
        <v>347768.89999999997</v>
      </c>
      <c r="L287" s="43">
        <f t="shared" si="70"/>
        <v>0.12018455764514489</v>
      </c>
      <c r="M287" s="60">
        <f t="shared" si="71"/>
        <v>2200.9296879944309</v>
      </c>
      <c r="N287"/>
      <c r="O287"/>
      <c r="P287"/>
      <c r="Q287"/>
      <c r="R287"/>
      <c r="S287"/>
      <c r="T287"/>
      <c r="U287"/>
      <c r="V287"/>
      <c r="W287"/>
    </row>
    <row r="288" spans="1:23" ht="12" customHeight="1" x14ac:dyDescent="0.2">
      <c r="A288" t="s">
        <v>526</v>
      </c>
      <c r="B288" s="55" t="s">
        <v>527</v>
      </c>
      <c r="C288" s="56">
        <v>157.53</v>
      </c>
      <c r="D288" s="57">
        <v>2944403.63</v>
      </c>
      <c r="E288" s="57">
        <v>295154.82999999996</v>
      </c>
      <c r="F288" s="43">
        <f t="shared" si="66"/>
        <v>0.10024265253334169</v>
      </c>
      <c r="G288" s="56">
        <f t="shared" si="67"/>
        <v>1873.6420364375037</v>
      </c>
      <c r="H288" s="58">
        <v>205349.58000000002</v>
      </c>
      <c r="I288" s="43">
        <f t="shared" si="68"/>
        <v>6.9742333526466957E-2</v>
      </c>
      <c r="J288" s="59">
        <f t="shared" si="69"/>
        <v>1303.5585602742335</v>
      </c>
      <c r="K288" s="57">
        <v>500504.41</v>
      </c>
      <c r="L288" s="43">
        <f t="shared" si="70"/>
        <v>0.16998498605980866</v>
      </c>
      <c r="M288" s="60">
        <f t="shared" si="71"/>
        <v>3177.200596711737</v>
      </c>
      <c r="N288"/>
      <c r="O288"/>
      <c r="P288"/>
      <c r="Q288"/>
      <c r="R288"/>
      <c r="S288"/>
      <c r="T288"/>
      <c r="U288"/>
      <c r="V288"/>
      <c r="W288"/>
    </row>
    <row r="289" spans="1:23" ht="12" customHeight="1" x14ac:dyDescent="0.2">
      <c r="A289" t="s">
        <v>528</v>
      </c>
      <c r="B289" s="55" t="s">
        <v>529</v>
      </c>
      <c r="C289" s="56">
        <v>152.94999999999999</v>
      </c>
      <c r="D289" s="57">
        <v>3324373.81</v>
      </c>
      <c r="E289" s="57">
        <v>426942.21</v>
      </c>
      <c r="F289" s="43">
        <f t="shared" si="66"/>
        <v>0.12842785871905302</v>
      </c>
      <c r="G289" s="56">
        <f t="shared" si="67"/>
        <v>2791.3841778358942</v>
      </c>
      <c r="H289" s="58">
        <v>184000.08</v>
      </c>
      <c r="I289" s="43">
        <f t="shared" si="68"/>
        <v>5.5348793642433364E-2</v>
      </c>
      <c r="J289" s="59">
        <f t="shared" si="69"/>
        <v>1203.0080418437399</v>
      </c>
      <c r="K289" s="57">
        <v>610942.29</v>
      </c>
      <c r="L289" s="43">
        <f t="shared" si="70"/>
        <v>0.18377665236148641</v>
      </c>
      <c r="M289" s="60">
        <f t="shared" si="71"/>
        <v>3994.3922196796343</v>
      </c>
      <c r="N289"/>
      <c r="O289"/>
      <c r="P289"/>
      <c r="Q289"/>
      <c r="R289"/>
      <c r="S289"/>
      <c r="T289"/>
      <c r="U289"/>
      <c r="V289"/>
      <c r="W289"/>
    </row>
    <row r="290" spans="1:23" ht="12" customHeight="1" x14ac:dyDescent="0.2">
      <c r="A290" t="s">
        <v>530</v>
      </c>
      <c r="B290" s="55" t="s">
        <v>531</v>
      </c>
      <c r="C290" s="56">
        <v>151.60000000000002</v>
      </c>
      <c r="D290" s="57">
        <v>2789303.38</v>
      </c>
      <c r="E290" s="57">
        <v>284560.87</v>
      </c>
      <c r="F290" s="43">
        <f t="shared" si="66"/>
        <v>0.10201861584522226</v>
      </c>
      <c r="G290" s="56">
        <f t="shared" si="67"/>
        <v>1877.0505936675459</v>
      </c>
      <c r="H290" s="58">
        <v>119598.57999999999</v>
      </c>
      <c r="I290" s="43">
        <f t="shared" si="68"/>
        <v>4.2877580422965675E-2</v>
      </c>
      <c r="J290" s="59">
        <f t="shared" si="69"/>
        <v>788.90883905013175</v>
      </c>
      <c r="K290" s="57">
        <v>404159.44999999995</v>
      </c>
      <c r="L290" s="43">
        <f t="shared" si="70"/>
        <v>0.14489619626818792</v>
      </c>
      <c r="M290" s="60">
        <f t="shared" si="71"/>
        <v>2665.9594327176774</v>
      </c>
      <c r="N290"/>
      <c r="O290"/>
      <c r="P290"/>
      <c r="Q290"/>
      <c r="R290"/>
      <c r="S290"/>
      <c r="T290"/>
      <c r="U290"/>
      <c r="V290"/>
      <c r="W290"/>
    </row>
    <row r="291" spans="1:23" ht="12" customHeight="1" x14ac:dyDescent="0.2">
      <c r="A291" t="s">
        <v>532</v>
      </c>
      <c r="B291" s="55" t="s">
        <v>533</v>
      </c>
      <c r="C291" s="56">
        <v>150.51000000000002</v>
      </c>
      <c r="D291" s="57">
        <v>2471522.21</v>
      </c>
      <c r="E291" s="57">
        <v>375857.42</v>
      </c>
      <c r="F291" s="43">
        <f t="shared" si="66"/>
        <v>0.15207527509938903</v>
      </c>
      <c r="G291" s="56">
        <f t="shared" si="67"/>
        <v>2497.2255664075474</v>
      </c>
      <c r="H291" s="58">
        <v>105863.45</v>
      </c>
      <c r="I291" s="43">
        <f t="shared" si="68"/>
        <v>4.2833299078465496E-2</v>
      </c>
      <c r="J291" s="59">
        <f t="shared" si="69"/>
        <v>703.36489269815945</v>
      </c>
      <c r="K291" s="57">
        <v>481720.87</v>
      </c>
      <c r="L291" s="43">
        <f t="shared" si="70"/>
        <v>0.19490857417785454</v>
      </c>
      <c r="M291" s="60">
        <f t="shared" si="71"/>
        <v>3200.5904591057069</v>
      </c>
      <c r="N291"/>
      <c r="O291"/>
      <c r="P291"/>
      <c r="Q291"/>
      <c r="R291"/>
      <c r="S291"/>
      <c r="T291"/>
      <c r="U291"/>
      <c r="V291"/>
      <c r="W291"/>
    </row>
    <row r="292" spans="1:23" ht="12.75" x14ac:dyDescent="0.2">
      <c r="A292" s="54"/>
      <c r="B292" s="63" t="s">
        <v>455</v>
      </c>
      <c r="D292" s="57"/>
      <c r="E292" s="42"/>
      <c r="F292" s="43"/>
      <c r="G292" s="42"/>
      <c r="H292" s="42"/>
      <c r="I292" s="43"/>
      <c r="J292" s="42"/>
      <c r="K292" s="42"/>
      <c r="L292" s="43"/>
      <c r="M292" s="44"/>
      <c r="N292"/>
      <c r="O292"/>
      <c r="P292"/>
      <c r="Q292"/>
      <c r="R292"/>
      <c r="S292"/>
      <c r="T292"/>
      <c r="U292"/>
      <c r="V292"/>
      <c r="W292"/>
    </row>
    <row r="293" spans="1:23" ht="4.5" customHeight="1" x14ac:dyDescent="0.2">
      <c r="A293" s="45"/>
      <c r="B293" s="46"/>
      <c r="C293" s="47"/>
      <c r="D293" s="48"/>
      <c r="E293" s="52"/>
      <c r="F293" s="49"/>
      <c r="G293" s="50"/>
      <c r="H293" s="52"/>
      <c r="I293" s="49"/>
      <c r="J293" s="50"/>
      <c r="K293" s="52"/>
      <c r="L293" s="49"/>
      <c r="M293" s="53"/>
    </row>
    <row r="294" spans="1:23" ht="12" customHeight="1" x14ac:dyDescent="0.2">
      <c r="A294" t="s">
        <v>534</v>
      </c>
      <c r="B294" s="55" t="s">
        <v>535</v>
      </c>
      <c r="C294" s="56">
        <v>146.57999999999998</v>
      </c>
      <c r="D294" s="57">
        <v>2027186.37</v>
      </c>
      <c r="E294" s="57">
        <v>181689.84999999998</v>
      </c>
      <c r="F294" s="43">
        <f t="shared" ref="F294:F301" si="72">E294/D294</f>
        <v>8.9626613856919321E-2</v>
      </c>
      <c r="G294" s="56">
        <f t="shared" ref="G294:G301" si="73">E294/C294</f>
        <v>1239.5268795197162</v>
      </c>
      <c r="H294" s="58">
        <v>118797.74</v>
      </c>
      <c r="I294" s="43">
        <f t="shared" ref="I294:I301" si="74">H294/D294</f>
        <v>5.8602278388444375E-2</v>
      </c>
      <c r="J294" s="59">
        <f t="shared" ref="J294:J301" si="75">H294/C294</f>
        <v>810.46350115977634</v>
      </c>
      <c r="K294" s="57">
        <v>300487.58999999997</v>
      </c>
      <c r="L294" s="43">
        <f t="shared" ref="L294:L301" si="76">K294/D294</f>
        <v>0.14822889224536367</v>
      </c>
      <c r="M294" s="60">
        <f t="shared" ref="M294:M301" si="77">K294/C294</f>
        <v>2049.9903806794923</v>
      </c>
      <c r="N294"/>
      <c r="O294"/>
      <c r="P294"/>
      <c r="Q294"/>
      <c r="R294"/>
      <c r="S294"/>
      <c r="T294"/>
      <c r="U294"/>
      <c r="V294"/>
      <c r="W294"/>
    </row>
    <row r="295" spans="1:23" ht="12" customHeight="1" x14ac:dyDescent="0.2">
      <c r="A295" t="s">
        <v>536</v>
      </c>
      <c r="B295" s="55" t="s">
        <v>537</v>
      </c>
      <c r="C295" s="56">
        <v>141.04</v>
      </c>
      <c r="D295" s="57">
        <v>2688622.68</v>
      </c>
      <c r="E295" s="57">
        <v>183399.80000000002</v>
      </c>
      <c r="F295" s="43">
        <f t="shared" si="72"/>
        <v>6.8213290531343729E-2</v>
      </c>
      <c r="G295" s="56">
        <f t="shared" si="73"/>
        <v>1300.3389109472491</v>
      </c>
      <c r="H295" s="58">
        <v>170794.65</v>
      </c>
      <c r="I295" s="43">
        <f t="shared" si="74"/>
        <v>6.3524960668709371E-2</v>
      </c>
      <c r="J295" s="59">
        <f t="shared" si="75"/>
        <v>1210.9660380034034</v>
      </c>
      <c r="K295" s="57">
        <v>354194.45</v>
      </c>
      <c r="L295" s="43">
        <f t="shared" si="76"/>
        <v>0.13173825120005311</v>
      </c>
      <c r="M295" s="60">
        <f t="shared" si="77"/>
        <v>2511.3049489506525</v>
      </c>
      <c r="N295"/>
      <c r="O295"/>
      <c r="P295"/>
      <c r="Q295"/>
      <c r="R295"/>
      <c r="S295"/>
      <c r="T295"/>
      <c r="U295"/>
      <c r="V295"/>
      <c r="W295"/>
    </row>
    <row r="296" spans="1:23" ht="12" customHeight="1" x14ac:dyDescent="0.2">
      <c r="A296" t="s">
        <v>538</v>
      </c>
      <c r="B296" s="55" t="s">
        <v>539</v>
      </c>
      <c r="C296" s="56">
        <v>134.1</v>
      </c>
      <c r="D296" s="57">
        <v>1728815.53</v>
      </c>
      <c r="E296" s="57">
        <v>295016.77</v>
      </c>
      <c r="F296" s="43">
        <f t="shared" si="72"/>
        <v>0.17064676067550136</v>
      </c>
      <c r="G296" s="56">
        <f t="shared" si="73"/>
        <v>2199.9759134973901</v>
      </c>
      <c r="H296" s="58">
        <v>0</v>
      </c>
      <c r="I296" s="43"/>
      <c r="J296" s="59">
        <f t="shared" si="75"/>
        <v>0</v>
      </c>
      <c r="K296" s="57">
        <v>295016.77</v>
      </c>
      <c r="L296" s="43">
        <f t="shared" si="76"/>
        <v>0.17064676067550136</v>
      </c>
      <c r="M296" s="60">
        <f t="shared" si="77"/>
        <v>2199.9759134973901</v>
      </c>
      <c r="N296"/>
      <c r="O296"/>
      <c r="P296"/>
      <c r="Q296"/>
      <c r="R296"/>
      <c r="S296"/>
      <c r="T296"/>
      <c r="U296"/>
      <c r="V296"/>
      <c r="W296"/>
    </row>
    <row r="297" spans="1:23" ht="12" customHeight="1" x14ac:dyDescent="0.2">
      <c r="A297" t="s">
        <v>540</v>
      </c>
      <c r="B297" s="55" t="s">
        <v>541</v>
      </c>
      <c r="C297" s="56">
        <v>120.62</v>
      </c>
      <c r="D297" s="57">
        <v>2830002.64</v>
      </c>
      <c r="E297" s="57">
        <v>400318.88000000006</v>
      </c>
      <c r="F297" s="43">
        <f t="shared" si="72"/>
        <v>0.14145530267067172</v>
      </c>
      <c r="G297" s="56">
        <f t="shared" si="73"/>
        <v>3318.8433095672362</v>
      </c>
      <c r="H297" s="58">
        <v>81615.73</v>
      </c>
      <c r="I297" s="43">
        <f t="shared" si="74"/>
        <v>2.8839453662135098E-2</v>
      </c>
      <c r="J297" s="59">
        <f t="shared" si="75"/>
        <v>676.6351351351351</v>
      </c>
      <c r="K297" s="57">
        <v>481934.61000000004</v>
      </c>
      <c r="L297" s="43">
        <f t="shared" si="76"/>
        <v>0.17029475633280683</v>
      </c>
      <c r="M297" s="60">
        <f t="shared" si="77"/>
        <v>3995.4784447023712</v>
      </c>
      <c r="N297"/>
      <c r="O297"/>
      <c r="P297"/>
      <c r="Q297"/>
      <c r="R297"/>
      <c r="S297"/>
      <c r="T297"/>
      <c r="U297"/>
      <c r="V297"/>
      <c r="W297"/>
    </row>
    <row r="298" spans="1:23" ht="12" customHeight="1" x14ac:dyDescent="0.2">
      <c r="A298" t="s">
        <v>542</v>
      </c>
      <c r="B298" s="55" t="s">
        <v>543</v>
      </c>
      <c r="C298" s="56">
        <v>120.43</v>
      </c>
      <c r="D298" s="57">
        <v>3400750.15</v>
      </c>
      <c r="E298" s="57">
        <v>405157.66</v>
      </c>
      <c r="F298" s="43">
        <f t="shared" si="72"/>
        <v>0.11913773200892161</v>
      </c>
      <c r="G298" s="56">
        <f t="shared" si="73"/>
        <v>3364.2585734451545</v>
      </c>
      <c r="H298" s="58">
        <v>160646.44999999998</v>
      </c>
      <c r="I298" s="43">
        <f t="shared" si="74"/>
        <v>4.723853353354994E-2</v>
      </c>
      <c r="J298" s="59">
        <f t="shared" si="75"/>
        <v>1333.9404633396991</v>
      </c>
      <c r="K298" s="57">
        <v>565804.11</v>
      </c>
      <c r="L298" s="43">
        <f t="shared" si="76"/>
        <v>0.16637626554247156</v>
      </c>
      <c r="M298" s="60">
        <f t="shared" si="77"/>
        <v>4698.1990367848539</v>
      </c>
      <c r="N298"/>
      <c r="O298"/>
      <c r="P298"/>
      <c r="Q298"/>
      <c r="R298"/>
      <c r="S298"/>
      <c r="T298"/>
      <c r="U298"/>
      <c r="V298"/>
      <c r="W298"/>
    </row>
    <row r="299" spans="1:23" ht="12" customHeight="1" x14ac:dyDescent="0.2">
      <c r="A299" t="s">
        <v>544</v>
      </c>
      <c r="B299" s="55" t="s">
        <v>545</v>
      </c>
      <c r="C299" s="56">
        <v>108.96</v>
      </c>
      <c r="D299" s="57">
        <v>2532906.2799999998</v>
      </c>
      <c r="E299" s="57">
        <v>176105.07</v>
      </c>
      <c r="F299" s="43">
        <f t="shared" si="72"/>
        <v>6.9526879612774317E-2</v>
      </c>
      <c r="G299" s="56">
        <f t="shared" si="73"/>
        <v>1616.2359581497799</v>
      </c>
      <c r="H299" s="58">
        <v>142765.04999999999</v>
      </c>
      <c r="I299" s="43">
        <f t="shared" si="74"/>
        <v>5.6364126508462842E-2</v>
      </c>
      <c r="J299" s="59">
        <f t="shared" si="75"/>
        <v>1310.2519273127753</v>
      </c>
      <c r="K299" s="57">
        <v>318870.12</v>
      </c>
      <c r="L299" s="43">
        <f t="shared" si="76"/>
        <v>0.12589100612123716</v>
      </c>
      <c r="M299" s="60">
        <f t="shared" si="77"/>
        <v>2926.4878854625554</v>
      </c>
      <c r="N299"/>
      <c r="O299"/>
      <c r="P299"/>
      <c r="Q299"/>
      <c r="R299"/>
      <c r="S299"/>
      <c r="T299"/>
      <c r="U299"/>
      <c r="V299"/>
      <c r="W299"/>
    </row>
    <row r="300" spans="1:23" ht="12" customHeight="1" x14ac:dyDescent="0.2">
      <c r="A300" t="s">
        <v>546</v>
      </c>
      <c r="B300" s="55" t="s">
        <v>547</v>
      </c>
      <c r="C300" s="56">
        <v>107.10000000000001</v>
      </c>
      <c r="D300" s="57">
        <v>2426275.33</v>
      </c>
      <c r="E300" s="57">
        <v>358798.59999999992</v>
      </c>
      <c r="F300" s="43">
        <f t="shared" si="72"/>
        <v>0.14788041388526169</v>
      </c>
      <c r="G300" s="56">
        <f t="shared" si="73"/>
        <v>3350.1269841269832</v>
      </c>
      <c r="H300" s="58">
        <v>182634.43000000002</v>
      </c>
      <c r="I300" s="43">
        <f t="shared" si="74"/>
        <v>7.5273579936206175E-2</v>
      </c>
      <c r="J300" s="59">
        <f t="shared" si="75"/>
        <v>1705.2701213818862</v>
      </c>
      <c r="K300" s="57">
        <v>541433.02999999991</v>
      </c>
      <c r="L300" s="43">
        <f t="shared" si="76"/>
        <v>0.22315399382146786</v>
      </c>
      <c r="M300" s="60">
        <f t="shared" si="77"/>
        <v>5055.3971055088687</v>
      </c>
      <c r="N300"/>
      <c r="O300"/>
      <c r="P300"/>
      <c r="Q300"/>
      <c r="R300"/>
      <c r="S300"/>
      <c r="T300"/>
      <c r="U300"/>
      <c r="V300"/>
      <c r="W300"/>
    </row>
    <row r="301" spans="1:23" ht="12" customHeight="1" x14ac:dyDescent="0.2">
      <c r="A301">
        <f>COUNTA(A235:A300)</f>
        <v>62</v>
      </c>
      <c r="B301" s="62" t="s">
        <v>548</v>
      </c>
      <c r="C301" s="47">
        <f>SUM(C235:C300)</f>
        <v>15884.080000000007</v>
      </c>
      <c r="D301" s="48">
        <f>SUM(D235:D300)</f>
        <v>235054726.41999999</v>
      </c>
      <c r="E301" s="48">
        <f>SUM(E235:E300)</f>
        <v>22360449.220000006</v>
      </c>
      <c r="F301" s="49">
        <f t="shared" si="72"/>
        <v>9.5128694328170865E-2</v>
      </c>
      <c r="G301" s="47">
        <f t="shared" si="73"/>
        <v>1407.7270587909402</v>
      </c>
      <c r="H301" s="48">
        <f>SUM(H235:H300)</f>
        <v>14089114.390000004</v>
      </c>
      <c r="I301" s="49">
        <f t="shared" si="74"/>
        <v>5.9939719590344775E-2</v>
      </c>
      <c r="J301" s="47">
        <f t="shared" si="75"/>
        <v>886.99593492352074</v>
      </c>
      <c r="K301" s="48">
        <f>SUM(K235:K300)</f>
        <v>36449563.610000007</v>
      </c>
      <c r="L301" s="49">
        <f t="shared" si="76"/>
        <v>0.15506841391851561</v>
      </c>
      <c r="M301" s="51">
        <f t="shared" si="77"/>
        <v>2294.7229937144607</v>
      </c>
      <c r="N301"/>
      <c r="O301"/>
      <c r="P301"/>
      <c r="Q301"/>
      <c r="R301"/>
      <c r="S301"/>
      <c r="T301"/>
      <c r="U301"/>
      <c r="V301"/>
      <c r="W301"/>
    </row>
    <row r="302" spans="1:23" ht="4.5" customHeight="1" x14ac:dyDescent="0.2">
      <c r="A302" s="45"/>
      <c r="B302" s="46"/>
      <c r="C302" s="47"/>
      <c r="D302" s="48"/>
      <c r="E302" s="52"/>
      <c r="F302" s="49"/>
      <c r="G302" s="50"/>
      <c r="H302" s="52"/>
      <c r="I302" s="49"/>
      <c r="J302" s="50"/>
      <c r="K302" s="52"/>
      <c r="L302" s="49"/>
      <c r="M302" s="53"/>
    </row>
    <row r="303" spans="1:23" ht="12.75" x14ac:dyDescent="0.2">
      <c r="A303"/>
      <c r="B303" s="63" t="s">
        <v>549</v>
      </c>
      <c r="D303" s="56"/>
      <c r="E303" s="56"/>
      <c r="F303" s="43"/>
      <c r="G303" s="56"/>
      <c r="H303" s="56"/>
      <c r="I303" s="69"/>
      <c r="J303" s="69"/>
      <c r="K303" s="56"/>
      <c r="L303" s="43"/>
      <c r="M303" s="60"/>
      <c r="N303"/>
      <c r="O303"/>
      <c r="P303"/>
      <c r="Q303"/>
      <c r="R303"/>
      <c r="S303"/>
      <c r="T303"/>
      <c r="U303"/>
      <c r="V303"/>
      <c r="W303"/>
    </row>
    <row r="304" spans="1:23" ht="4.5" customHeight="1" x14ac:dyDescent="0.2">
      <c r="A304" s="45"/>
      <c r="B304" s="46"/>
      <c r="C304" s="47"/>
      <c r="D304" s="48"/>
      <c r="E304" s="52"/>
      <c r="F304" s="49"/>
      <c r="G304" s="50"/>
      <c r="H304" s="52"/>
      <c r="I304" s="49"/>
      <c r="J304" s="50"/>
      <c r="K304" s="52"/>
      <c r="L304" s="49"/>
      <c r="M304" s="53"/>
    </row>
    <row r="305" spans="1:23" ht="12" customHeight="1" x14ac:dyDescent="0.2">
      <c r="A305" t="s">
        <v>550</v>
      </c>
      <c r="B305" s="55" t="s">
        <v>551</v>
      </c>
      <c r="C305" s="56">
        <v>99.379999999999981</v>
      </c>
      <c r="D305" s="57">
        <v>2506087.63</v>
      </c>
      <c r="E305" s="57">
        <v>321034.15999999997</v>
      </c>
      <c r="F305" s="43">
        <f t="shared" ref="F305:F332" si="78">E305/D305</f>
        <v>0.12810172962706814</v>
      </c>
      <c r="G305" s="56">
        <f t="shared" ref="G305:G332" si="79">E305/C305</f>
        <v>3230.3698933387004</v>
      </c>
      <c r="H305" s="58">
        <v>28098.06</v>
      </c>
      <c r="I305" s="43">
        <f t="shared" ref="I305:I330" si="80">H305/D305</f>
        <v>1.1211922385970199E-2</v>
      </c>
      <c r="J305" s="59">
        <f t="shared" ref="J305:J332" si="81">H305/C305</f>
        <v>282.73354799758511</v>
      </c>
      <c r="K305" s="57">
        <f t="shared" ref="K305:K332" si="82">E305+H305</f>
        <v>349132.22</v>
      </c>
      <c r="L305" s="43">
        <f t="shared" ref="L305:L332" si="83">K305/D305</f>
        <v>0.13931365201303833</v>
      </c>
      <c r="M305" s="60">
        <f t="shared" ref="M305:M332" si="84">K305/C305</f>
        <v>3513.1034413362854</v>
      </c>
      <c r="N305"/>
      <c r="O305"/>
      <c r="P305"/>
      <c r="Q305"/>
      <c r="R305"/>
      <c r="S305"/>
      <c r="T305"/>
      <c r="U305"/>
      <c r="V305"/>
      <c r="W305"/>
    </row>
    <row r="306" spans="1:23" ht="12" customHeight="1" x14ac:dyDescent="0.2">
      <c r="A306" t="s">
        <v>552</v>
      </c>
      <c r="B306" s="55" t="s">
        <v>553</v>
      </c>
      <c r="C306" s="56">
        <v>93.86</v>
      </c>
      <c r="D306" s="57">
        <v>2649679.4700000002</v>
      </c>
      <c r="E306" s="57">
        <v>226226.47999999998</v>
      </c>
      <c r="F306" s="43">
        <f t="shared" si="78"/>
        <v>8.5378809988666274E-2</v>
      </c>
      <c r="G306" s="56">
        <f t="shared" si="79"/>
        <v>2410.2544214787981</v>
      </c>
      <c r="H306" s="58">
        <v>121212.75</v>
      </c>
      <c r="I306" s="43">
        <f t="shared" si="80"/>
        <v>4.5746193595257764E-2</v>
      </c>
      <c r="J306" s="59">
        <f t="shared" si="81"/>
        <v>1291.4207330066056</v>
      </c>
      <c r="K306" s="57">
        <f t="shared" si="82"/>
        <v>347439.23</v>
      </c>
      <c r="L306" s="43">
        <f t="shared" si="83"/>
        <v>0.13112500358392404</v>
      </c>
      <c r="M306" s="60">
        <f t="shared" si="84"/>
        <v>3701.6751544854037</v>
      </c>
      <c r="N306"/>
      <c r="O306"/>
      <c r="P306"/>
      <c r="Q306"/>
      <c r="R306"/>
      <c r="S306"/>
      <c r="T306"/>
      <c r="U306"/>
      <c r="V306"/>
      <c r="W306"/>
    </row>
    <row r="307" spans="1:23" ht="12" customHeight="1" x14ac:dyDescent="0.2">
      <c r="A307" t="s">
        <v>554</v>
      </c>
      <c r="B307" s="55" t="s">
        <v>555</v>
      </c>
      <c r="C307" s="56">
        <v>92.759999999999991</v>
      </c>
      <c r="D307" s="57">
        <v>2151915.87</v>
      </c>
      <c r="E307" s="57">
        <v>209214.81</v>
      </c>
      <c r="F307" s="43">
        <f t="shared" si="78"/>
        <v>9.7222578687520891E-2</v>
      </c>
      <c r="G307" s="56">
        <f t="shared" si="79"/>
        <v>2255.4421086675293</v>
      </c>
      <c r="H307" s="58">
        <v>151795.56</v>
      </c>
      <c r="I307" s="43">
        <f t="shared" si="80"/>
        <v>7.0539727930906515E-2</v>
      </c>
      <c r="J307" s="59">
        <f t="shared" si="81"/>
        <v>1636.4333764553687</v>
      </c>
      <c r="K307" s="57">
        <f t="shared" si="82"/>
        <v>361010.37</v>
      </c>
      <c r="L307" s="43">
        <f t="shared" si="83"/>
        <v>0.16776230661842742</v>
      </c>
      <c r="M307" s="60">
        <f t="shared" si="84"/>
        <v>3891.8754851228982</v>
      </c>
      <c r="N307"/>
      <c r="O307"/>
      <c r="P307"/>
      <c r="Q307"/>
      <c r="R307"/>
      <c r="S307"/>
      <c r="T307"/>
      <c r="U307"/>
      <c r="V307"/>
      <c r="W307"/>
    </row>
    <row r="308" spans="1:23" ht="12" customHeight="1" x14ac:dyDescent="0.2">
      <c r="A308" t="s">
        <v>556</v>
      </c>
      <c r="B308" s="55" t="s">
        <v>557</v>
      </c>
      <c r="C308" s="56">
        <v>92.749999999999986</v>
      </c>
      <c r="D308" s="57">
        <v>1308947.52</v>
      </c>
      <c r="E308" s="57">
        <v>186473.55000000002</v>
      </c>
      <c r="F308" s="43">
        <f t="shared" si="78"/>
        <v>0.14246067710949942</v>
      </c>
      <c r="G308" s="56">
        <f t="shared" si="79"/>
        <v>2010.4964959568738</v>
      </c>
      <c r="H308" s="58">
        <v>36722.21</v>
      </c>
      <c r="I308" s="43">
        <f t="shared" si="80"/>
        <v>2.8054761125946438E-2</v>
      </c>
      <c r="J308" s="59">
        <f t="shared" si="81"/>
        <v>395.92679245283023</v>
      </c>
      <c r="K308" s="57">
        <f t="shared" si="82"/>
        <v>223195.76</v>
      </c>
      <c r="L308" s="43">
        <f t="shared" si="83"/>
        <v>0.17051543823544585</v>
      </c>
      <c r="M308" s="60">
        <f t="shared" si="84"/>
        <v>2406.4232884097041</v>
      </c>
      <c r="N308"/>
      <c r="O308"/>
      <c r="P308"/>
      <c r="Q308"/>
      <c r="R308"/>
      <c r="S308"/>
      <c r="T308"/>
      <c r="U308"/>
      <c r="V308"/>
      <c r="W308"/>
    </row>
    <row r="309" spans="1:23" ht="12" customHeight="1" x14ac:dyDescent="0.2">
      <c r="A309" t="s">
        <v>558</v>
      </c>
      <c r="B309" s="55" t="s">
        <v>559</v>
      </c>
      <c r="C309" s="56">
        <v>86.02</v>
      </c>
      <c r="D309" s="57">
        <v>2354849.5499999998</v>
      </c>
      <c r="E309" s="57">
        <v>353775.85000000003</v>
      </c>
      <c r="F309" s="43">
        <f t="shared" si="78"/>
        <v>0.15023288855120279</v>
      </c>
      <c r="G309" s="56">
        <f t="shared" si="79"/>
        <v>4112.7162287840047</v>
      </c>
      <c r="H309" s="58">
        <v>79343.69</v>
      </c>
      <c r="I309" s="43">
        <f t="shared" si="80"/>
        <v>3.369374064682816E-2</v>
      </c>
      <c r="J309" s="59">
        <f t="shared" si="81"/>
        <v>922.38653801441535</v>
      </c>
      <c r="K309" s="57">
        <f t="shared" si="82"/>
        <v>433119.54000000004</v>
      </c>
      <c r="L309" s="43">
        <f t="shared" si="83"/>
        <v>0.18392662919803096</v>
      </c>
      <c r="M309" s="60">
        <f t="shared" si="84"/>
        <v>5035.1027667984199</v>
      </c>
      <c r="N309"/>
      <c r="O309"/>
      <c r="P309"/>
      <c r="Q309"/>
      <c r="R309"/>
      <c r="S309"/>
      <c r="T309"/>
      <c r="U309"/>
      <c r="V309"/>
      <c r="W309"/>
    </row>
    <row r="310" spans="1:23" ht="12" customHeight="1" x14ac:dyDescent="0.2">
      <c r="A310" t="s">
        <v>560</v>
      </c>
      <c r="B310" s="55" t="s">
        <v>561</v>
      </c>
      <c r="C310" s="56">
        <v>84.75</v>
      </c>
      <c r="D310" s="57">
        <v>2326425.46</v>
      </c>
      <c r="E310" s="57">
        <v>204206.47000000003</v>
      </c>
      <c r="F310" s="43">
        <f t="shared" si="78"/>
        <v>8.7776923658667336E-2</v>
      </c>
      <c r="G310" s="56">
        <f t="shared" si="79"/>
        <v>2409.51587020649</v>
      </c>
      <c r="H310" s="58">
        <v>155852.19999999998</v>
      </c>
      <c r="I310" s="43">
        <f t="shared" si="80"/>
        <v>6.6992131353308004E-2</v>
      </c>
      <c r="J310" s="59">
        <f t="shared" si="81"/>
        <v>1838.9640117994097</v>
      </c>
      <c r="K310" s="57">
        <f t="shared" si="82"/>
        <v>360058.67000000004</v>
      </c>
      <c r="L310" s="43">
        <f t="shared" si="83"/>
        <v>0.15476905501197535</v>
      </c>
      <c r="M310" s="60">
        <f t="shared" si="84"/>
        <v>4248.4798820059004</v>
      </c>
      <c r="N310"/>
      <c r="O310"/>
      <c r="P310"/>
      <c r="Q310"/>
      <c r="R310"/>
      <c r="S310"/>
      <c r="T310"/>
      <c r="U310"/>
      <c r="V310"/>
      <c r="W310"/>
    </row>
    <row r="311" spans="1:23" ht="12" customHeight="1" x14ac:dyDescent="0.2">
      <c r="A311" t="s">
        <v>562</v>
      </c>
      <c r="B311" s="55" t="s">
        <v>563</v>
      </c>
      <c r="C311" s="56">
        <v>83.149999999999991</v>
      </c>
      <c r="D311" s="57">
        <v>1771993.13</v>
      </c>
      <c r="E311" s="57">
        <v>211364.13000000003</v>
      </c>
      <c r="F311" s="43">
        <f t="shared" si="78"/>
        <v>0.11928044551730291</v>
      </c>
      <c r="G311" s="56">
        <f t="shared" si="79"/>
        <v>2541.961876127481</v>
      </c>
      <c r="H311" s="58">
        <v>55270.6</v>
      </c>
      <c r="I311" s="43">
        <f t="shared" si="80"/>
        <v>3.1191204448969844E-2</v>
      </c>
      <c r="J311" s="59">
        <f t="shared" si="81"/>
        <v>664.70956103427545</v>
      </c>
      <c r="K311" s="57">
        <f t="shared" si="82"/>
        <v>266634.73000000004</v>
      </c>
      <c r="L311" s="43">
        <f t="shared" si="83"/>
        <v>0.15047164996627277</v>
      </c>
      <c r="M311" s="60">
        <f t="shared" si="84"/>
        <v>3206.6714371617568</v>
      </c>
      <c r="N311"/>
      <c r="O311"/>
      <c r="P311"/>
      <c r="Q311"/>
      <c r="R311"/>
      <c r="S311"/>
      <c r="T311"/>
      <c r="U311"/>
      <c r="V311"/>
      <c r="W311"/>
    </row>
    <row r="312" spans="1:23" ht="12" customHeight="1" x14ac:dyDescent="0.2">
      <c r="A312" t="s">
        <v>564</v>
      </c>
      <c r="B312" s="55" t="s">
        <v>565</v>
      </c>
      <c r="C312" s="56">
        <v>80.3</v>
      </c>
      <c r="D312" s="57">
        <v>1224484.6200000001</v>
      </c>
      <c r="E312" s="57">
        <v>153284.97</v>
      </c>
      <c r="F312" s="43">
        <f t="shared" si="78"/>
        <v>0.12518325464961738</v>
      </c>
      <c r="G312" s="56">
        <f t="shared" si="79"/>
        <v>1908.9037359900374</v>
      </c>
      <c r="H312" s="58">
        <v>21698.300000000003</v>
      </c>
      <c r="I312" s="43">
        <f t="shared" si="80"/>
        <v>1.7720353237266468E-2</v>
      </c>
      <c r="J312" s="59">
        <f t="shared" si="81"/>
        <v>270.21544209215449</v>
      </c>
      <c r="K312" s="57">
        <f t="shared" si="82"/>
        <v>174983.27000000002</v>
      </c>
      <c r="L312" s="43">
        <f t="shared" si="83"/>
        <v>0.14290360788688386</v>
      </c>
      <c r="M312" s="60">
        <f t="shared" si="84"/>
        <v>2179.1191780821919</v>
      </c>
      <c r="N312"/>
      <c r="O312"/>
      <c r="P312"/>
      <c r="Q312"/>
      <c r="R312"/>
      <c r="S312"/>
      <c r="T312"/>
      <c r="U312"/>
      <c r="V312"/>
      <c r="W312"/>
    </row>
    <row r="313" spans="1:23" s="61" customFormat="1" ht="12" customHeight="1" x14ac:dyDescent="0.2">
      <c r="A313" s="67" t="s">
        <v>566</v>
      </c>
      <c r="B313" s="68" t="s">
        <v>567</v>
      </c>
      <c r="C313" s="56">
        <v>78.52000000000001</v>
      </c>
      <c r="D313" s="57">
        <v>1696147</v>
      </c>
      <c r="E313" s="57">
        <v>272783.71999999997</v>
      </c>
      <c r="F313" s="43">
        <f t="shared" si="78"/>
        <v>0.16082551807125206</v>
      </c>
      <c r="G313" s="56">
        <f t="shared" si="79"/>
        <v>3474.0667345899128</v>
      </c>
      <c r="H313" s="58">
        <v>146245.35</v>
      </c>
      <c r="I313" s="43">
        <f t="shared" si="80"/>
        <v>8.622209631594431E-2</v>
      </c>
      <c r="J313" s="59">
        <f t="shared" si="81"/>
        <v>1862.5235608762098</v>
      </c>
      <c r="K313" s="57">
        <f t="shared" si="82"/>
        <v>419029.06999999995</v>
      </c>
      <c r="L313" s="43">
        <f t="shared" si="83"/>
        <v>0.24704761438719636</v>
      </c>
      <c r="M313" s="60">
        <f t="shared" si="84"/>
        <v>5336.5902954661224</v>
      </c>
      <c r="N313"/>
      <c r="O313"/>
      <c r="P313"/>
      <c r="Q313"/>
      <c r="R313"/>
      <c r="S313"/>
      <c r="T313"/>
      <c r="U313"/>
      <c r="V313"/>
      <c r="W313"/>
    </row>
    <row r="314" spans="1:23" ht="12" customHeight="1" x14ac:dyDescent="0.2">
      <c r="A314" t="s">
        <v>568</v>
      </c>
      <c r="B314" s="55" t="s">
        <v>569</v>
      </c>
      <c r="C314" s="56">
        <v>76.899999999999991</v>
      </c>
      <c r="D314" s="57">
        <v>1826340.77</v>
      </c>
      <c r="E314" s="57">
        <v>168863.99</v>
      </c>
      <c r="F314" s="43">
        <f t="shared" si="78"/>
        <v>9.2460286039609124E-2</v>
      </c>
      <c r="G314" s="56">
        <f t="shared" si="79"/>
        <v>2195.8906371911576</v>
      </c>
      <c r="H314" s="58">
        <v>61985.089999999989</v>
      </c>
      <c r="I314" s="43">
        <f t="shared" si="80"/>
        <v>3.3939498596420203E-2</v>
      </c>
      <c r="J314" s="59">
        <f t="shared" si="81"/>
        <v>806.04798439531851</v>
      </c>
      <c r="K314" s="57">
        <f t="shared" si="82"/>
        <v>230849.08</v>
      </c>
      <c r="L314" s="43">
        <f t="shared" si="83"/>
        <v>0.12639978463602933</v>
      </c>
      <c r="M314" s="60">
        <f t="shared" si="84"/>
        <v>3001.9386215864761</v>
      </c>
      <c r="N314"/>
      <c r="O314"/>
      <c r="P314"/>
      <c r="Q314"/>
      <c r="R314"/>
      <c r="S314"/>
      <c r="T314"/>
      <c r="U314"/>
      <c r="V314"/>
      <c r="W314"/>
    </row>
    <row r="315" spans="1:23" ht="12" customHeight="1" x14ac:dyDescent="0.2">
      <c r="A315" t="s">
        <v>570</v>
      </c>
      <c r="B315" s="42" t="s">
        <v>571</v>
      </c>
      <c r="C315" s="56">
        <v>75.400000000000006</v>
      </c>
      <c r="D315" s="57">
        <v>854206.56</v>
      </c>
      <c r="E315" s="57">
        <v>54315.350000000006</v>
      </c>
      <c r="F315" s="43">
        <f t="shared" si="78"/>
        <v>6.3585732706150144E-2</v>
      </c>
      <c r="G315" s="56">
        <f t="shared" si="79"/>
        <v>720.36273209549074</v>
      </c>
      <c r="H315" s="58">
        <v>53463.630000000005</v>
      </c>
      <c r="I315" s="43">
        <f t="shared" si="80"/>
        <v>6.2588643664829732E-2</v>
      </c>
      <c r="J315" s="59">
        <f t="shared" si="81"/>
        <v>709.06671087533152</v>
      </c>
      <c r="K315" s="57">
        <f t="shared" si="82"/>
        <v>107778.98000000001</v>
      </c>
      <c r="L315" s="43">
        <f t="shared" si="83"/>
        <v>0.12617437637097986</v>
      </c>
      <c r="M315" s="60">
        <f t="shared" si="84"/>
        <v>1429.4294429708223</v>
      </c>
      <c r="N315"/>
      <c r="O315"/>
      <c r="P315"/>
      <c r="Q315"/>
      <c r="R315"/>
      <c r="S315"/>
      <c r="T315"/>
      <c r="U315"/>
      <c r="V315"/>
      <c r="W315"/>
    </row>
    <row r="316" spans="1:23" ht="12" customHeight="1" x14ac:dyDescent="0.2">
      <c r="A316" t="s">
        <v>572</v>
      </c>
      <c r="B316" s="55" t="s">
        <v>573</v>
      </c>
      <c r="C316" s="56">
        <v>73.56</v>
      </c>
      <c r="D316" s="57">
        <v>1073190.3400000001</v>
      </c>
      <c r="E316" s="57">
        <v>116283.35</v>
      </c>
      <c r="F316" s="43">
        <f t="shared" si="78"/>
        <v>0.10835296001639373</v>
      </c>
      <c r="G316" s="56">
        <f t="shared" si="79"/>
        <v>1580.7959488852637</v>
      </c>
      <c r="H316" s="58">
        <v>0</v>
      </c>
      <c r="I316" s="43">
        <f t="shared" si="80"/>
        <v>0</v>
      </c>
      <c r="J316" s="59">
        <f t="shared" si="81"/>
        <v>0</v>
      </c>
      <c r="K316" s="57">
        <f t="shared" si="82"/>
        <v>116283.35</v>
      </c>
      <c r="L316" s="43">
        <f t="shared" si="83"/>
        <v>0.10835296001639373</v>
      </c>
      <c r="M316" s="60">
        <f t="shared" si="84"/>
        <v>1580.7959488852637</v>
      </c>
      <c r="N316"/>
      <c r="O316"/>
      <c r="P316"/>
      <c r="Q316"/>
      <c r="R316"/>
      <c r="S316"/>
      <c r="T316"/>
      <c r="U316"/>
      <c r="V316"/>
      <c r="W316"/>
    </row>
    <row r="317" spans="1:23" ht="12" customHeight="1" x14ac:dyDescent="0.2">
      <c r="A317" t="s">
        <v>574</v>
      </c>
      <c r="B317" s="55" t="s">
        <v>575</v>
      </c>
      <c r="C317" s="56">
        <v>72.719999999999985</v>
      </c>
      <c r="D317" s="57">
        <v>2128477.0099999998</v>
      </c>
      <c r="E317" s="57">
        <v>257258.48</v>
      </c>
      <c r="F317" s="43">
        <f t="shared" si="78"/>
        <v>0.12086504988841765</v>
      </c>
      <c r="G317" s="56">
        <f t="shared" si="79"/>
        <v>3537.6578657865794</v>
      </c>
      <c r="H317" s="58">
        <v>93010.829999999987</v>
      </c>
      <c r="I317" s="43">
        <f t="shared" si="80"/>
        <v>4.3698301444186141E-2</v>
      </c>
      <c r="J317" s="59">
        <f t="shared" si="81"/>
        <v>1279.0268151815183</v>
      </c>
      <c r="K317" s="57">
        <f t="shared" si="82"/>
        <v>350269.31</v>
      </c>
      <c r="L317" s="43">
        <f t="shared" si="83"/>
        <v>0.1645633513326038</v>
      </c>
      <c r="M317" s="60">
        <f t="shared" si="84"/>
        <v>4816.6846809680974</v>
      </c>
      <c r="N317"/>
      <c r="O317"/>
      <c r="P317"/>
      <c r="Q317"/>
      <c r="R317"/>
      <c r="S317"/>
      <c r="T317"/>
      <c r="U317"/>
      <c r="V317"/>
      <c r="W317"/>
    </row>
    <row r="318" spans="1:23" ht="12" customHeight="1" x14ac:dyDescent="0.2">
      <c r="A318" t="s">
        <v>576</v>
      </c>
      <c r="B318" s="55" t="s">
        <v>577</v>
      </c>
      <c r="C318" s="56">
        <v>71.94</v>
      </c>
      <c r="D318" s="57">
        <v>1101738.3799999999</v>
      </c>
      <c r="E318" s="57">
        <v>150570.26</v>
      </c>
      <c r="F318" s="43">
        <f t="shared" si="78"/>
        <v>0.13666607493514024</v>
      </c>
      <c r="G318" s="56">
        <f t="shared" si="79"/>
        <v>2092.9977759243816</v>
      </c>
      <c r="H318" s="58">
        <v>20534.79</v>
      </c>
      <c r="I318" s="43">
        <f t="shared" si="80"/>
        <v>1.8638535584101192E-2</v>
      </c>
      <c r="J318" s="59">
        <f t="shared" si="81"/>
        <v>285.44328607172645</v>
      </c>
      <c r="K318" s="57">
        <f t="shared" si="82"/>
        <v>171105.05000000002</v>
      </c>
      <c r="L318" s="43">
        <f t="shared" si="83"/>
        <v>0.15530461051924144</v>
      </c>
      <c r="M318" s="60">
        <f t="shared" si="84"/>
        <v>2378.4410619961081</v>
      </c>
      <c r="N318"/>
      <c r="O318"/>
      <c r="P318"/>
      <c r="Q318"/>
      <c r="R318"/>
      <c r="S318"/>
      <c r="T318"/>
      <c r="U318"/>
      <c r="V318"/>
      <c r="W318"/>
    </row>
    <row r="319" spans="1:23" ht="12" customHeight="1" x14ac:dyDescent="0.2">
      <c r="A319" t="s">
        <v>578</v>
      </c>
      <c r="B319" s="55" t="s">
        <v>579</v>
      </c>
      <c r="C319" s="56">
        <v>69.010000000000019</v>
      </c>
      <c r="D319" s="57">
        <v>2099007.16</v>
      </c>
      <c r="E319" s="57">
        <v>304304.07</v>
      </c>
      <c r="F319" s="43">
        <f t="shared" si="78"/>
        <v>0.1449752415327635</v>
      </c>
      <c r="G319" s="56">
        <f t="shared" si="79"/>
        <v>4409.5648456745384</v>
      </c>
      <c r="H319" s="58">
        <v>124977.79</v>
      </c>
      <c r="I319" s="43">
        <f t="shared" si="80"/>
        <v>5.9541383365266834E-2</v>
      </c>
      <c r="J319" s="59">
        <f t="shared" si="81"/>
        <v>1811.0098536443988</v>
      </c>
      <c r="K319" s="57">
        <f t="shared" si="82"/>
        <v>429281.86</v>
      </c>
      <c r="L319" s="43">
        <f t="shared" si="83"/>
        <v>0.20451662489803035</v>
      </c>
      <c r="M319" s="60">
        <f t="shared" si="84"/>
        <v>6220.5746993189377</v>
      </c>
      <c r="N319"/>
      <c r="O319"/>
      <c r="P319"/>
      <c r="Q319"/>
      <c r="R319"/>
      <c r="S319"/>
      <c r="T319"/>
      <c r="U319"/>
      <c r="V319"/>
      <c r="W319"/>
    </row>
    <row r="320" spans="1:23" ht="12" customHeight="1" x14ac:dyDescent="0.2">
      <c r="A320" t="s">
        <v>580</v>
      </c>
      <c r="B320" s="55" t="s">
        <v>581</v>
      </c>
      <c r="C320" s="56">
        <v>68.63</v>
      </c>
      <c r="D320" s="57">
        <v>2385490.33</v>
      </c>
      <c r="E320" s="57">
        <v>217649.25</v>
      </c>
      <c r="F320" s="43">
        <f t="shared" si="78"/>
        <v>9.1238789469333115E-2</v>
      </c>
      <c r="G320" s="56">
        <f t="shared" si="79"/>
        <v>3171.3427072708728</v>
      </c>
      <c r="H320" s="58">
        <v>153927.27000000002</v>
      </c>
      <c r="I320" s="43">
        <f t="shared" si="80"/>
        <v>6.4526469910276274E-2</v>
      </c>
      <c r="J320" s="59">
        <f t="shared" si="81"/>
        <v>2242.8569138860562</v>
      </c>
      <c r="K320" s="57">
        <f t="shared" si="82"/>
        <v>371576.52</v>
      </c>
      <c r="L320" s="43">
        <f t="shared" si="83"/>
        <v>0.15576525937960939</v>
      </c>
      <c r="M320" s="60">
        <f t="shared" si="84"/>
        <v>5414.1996211569294</v>
      </c>
      <c r="N320"/>
      <c r="O320"/>
      <c r="P320"/>
      <c r="Q320"/>
      <c r="R320"/>
      <c r="S320"/>
      <c r="T320"/>
      <c r="U320"/>
      <c r="V320"/>
      <c r="W320"/>
    </row>
    <row r="321" spans="1:23" ht="12" customHeight="1" x14ac:dyDescent="0.2">
      <c r="A321" t="s">
        <v>582</v>
      </c>
      <c r="B321" s="55" t="s">
        <v>583</v>
      </c>
      <c r="C321" s="56">
        <v>68.599999999999994</v>
      </c>
      <c r="D321" s="57">
        <v>685098.34</v>
      </c>
      <c r="E321" s="57">
        <v>61859.599999999991</v>
      </c>
      <c r="F321" s="43">
        <f t="shared" si="78"/>
        <v>9.0293022750573285E-2</v>
      </c>
      <c r="G321" s="56">
        <f t="shared" si="79"/>
        <v>901.74344023323613</v>
      </c>
      <c r="H321" s="58">
        <v>0</v>
      </c>
      <c r="I321" s="43">
        <f t="shared" si="80"/>
        <v>0</v>
      </c>
      <c r="J321" s="59">
        <f t="shared" si="81"/>
        <v>0</v>
      </c>
      <c r="K321" s="57">
        <f t="shared" si="82"/>
        <v>61859.599999999991</v>
      </c>
      <c r="L321" s="43">
        <f t="shared" si="83"/>
        <v>9.0293022750573285E-2</v>
      </c>
      <c r="M321" s="60">
        <f t="shared" si="84"/>
        <v>901.74344023323613</v>
      </c>
      <c r="N321"/>
      <c r="O321"/>
      <c r="P321"/>
      <c r="Q321"/>
      <c r="R321"/>
      <c r="S321"/>
      <c r="T321"/>
      <c r="U321"/>
      <c r="V321"/>
      <c r="W321"/>
    </row>
    <row r="322" spans="1:23" s="61" customFormat="1" ht="12" customHeight="1" x14ac:dyDescent="0.2">
      <c r="A322" t="s">
        <v>584</v>
      </c>
      <c r="B322" s="55" t="s">
        <v>585</v>
      </c>
      <c r="C322" s="56">
        <v>66.349999999999994</v>
      </c>
      <c r="D322" s="57">
        <v>1941584.76</v>
      </c>
      <c r="E322" s="57">
        <v>163922.62</v>
      </c>
      <c r="F322" s="43">
        <f t="shared" si="78"/>
        <v>8.4427228404903631E-2</v>
      </c>
      <c r="G322" s="56">
        <f t="shared" si="79"/>
        <v>2470.5745290128111</v>
      </c>
      <c r="H322" s="58">
        <v>125985.28</v>
      </c>
      <c r="I322" s="43">
        <f t="shared" si="80"/>
        <v>6.4887859956214322E-2</v>
      </c>
      <c r="J322" s="59">
        <f t="shared" si="81"/>
        <v>1898.7984928409949</v>
      </c>
      <c r="K322" s="57">
        <f t="shared" si="82"/>
        <v>289907.90000000002</v>
      </c>
      <c r="L322" s="43">
        <f t="shared" si="83"/>
        <v>0.14931508836111795</v>
      </c>
      <c r="M322" s="60">
        <f t="shared" si="84"/>
        <v>4369.3730218538067</v>
      </c>
      <c r="N322"/>
      <c r="O322"/>
      <c r="P322"/>
      <c r="Q322"/>
      <c r="R322"/>
      <c r="S322"/>
      <c r="T322"/>
      <c r="U322"/>
      <c r="V322"/>
      <c r="W322"/>
    </row>
    <row r="323" spans="1:23" ht="12" customHeight="1" x14ac:dyDescent="0.2">
      <c r="A323" t="s">
        <v>586</v>
      </c>
      <c r="B323" s="55" t="s">
        <v>587</v>
      </c>
      <c r="C323" s="56">
        <v>65.549999999999983</v>
      </c>
      <c r="D323" s="57">
        <v>1603996.77</v>
      </c>
      <c r="E323" s="57">
        <v>323788.55</v>
      </c>
      <c r="F323" s="43">
        <f t="shared" si="78"/>
        <v>0.20186359228142334</v>
      </c>
      <c r="G323" s="56">
        <f t="shared" si="79"/>
        <v>4939.5659801678121</v>
      </c>
      <c r="H323" s="58">
        <v>0</v>
      </c>
      <c r="I323" s="43">
        <f t="shared" si="80"/>
        <v>0</v>
      </c>
      <c r="J323" s="59">
        <f t="shared" si="81"/>
        <v>0</v>
      </c>
      <c r="K323" s="57">
        <f t="shared" si="82"/>
        <v>323788.55</v>
      </c>
      <c r="L323" s="43">
        <f t="shared" si="83"/>
        <v>0.20186359228142334</v>
      </c>
      <c r="M323" s="60">
        <f t="shared" si="84"/>
        <v>4939.5659801678121</v>
      </c>
      <c r="N323"/>
      <c r="O323"/>
      <c r="P323"/>
      <c r="Q323"/>
      <c r="R323"/>
      <c r="S323"/>
      <c r="T323"/>
      <c r="U323"/>
      <c r="V323"/>
      <c r="W323"/>
    </row>
    <row r="324" spans="1:23" ht="12" customHeight="1" x14ac:dyDescent="0.2">
      <c r="A324" t="s">
        <v>588</v>
      </c>
      <c r="B324" s="55" t="s">
        <v>589</v>
      </c>
      <c r="C324" s="56">
        <v>64.110000000000014</v>
      </c>
      <c r="D324" s="57">
        <v>963412.78</v>
      </c>
      <c r="E324" s="57">
        <v>84313.52</v>
      </c>
      <c r="F324" s="43">
        <f t="shared" si="78"/>
        <v>8.7515467669008917E-2</v>
      </c>
      <c r="G324" s="56">
        <f t="shared" si="79"/>
        <v>1315.1383559507094</v>
      </c>
      <c r="H324" s="58">
        <v>41019.230000000003</v>
      </c>
      <c r="I324" s="43">
        <f t="shared" si="80"/>
        <v>4.2577004220350906E-2</v>
      </c>
      <c r="J324" s="59">
        <f t="shared" si="81"/>
        <v>639.82576821088742</v>
      </c>
      <c r="K324" s="57">
        <f t="shared" si="82"/>
        <v>125332.75</v>
      </c>
      <c r="L324" s="43">
        <f t="shared" si="83"/>
        <v>0.13009247188935982</v>
      </c>
      <c r="M324" s="60">
        <f t="shared" si="84"/>
        <v>1954.9641241615968</v>
      </c>
      <c r="N324"/>
      <c r="O324"/>
      <c r="P324"/>
      <c r="Q324"/>
      <c r="R324"/>
      <c r="S324"/>
      <c r="T324"/>
      <c r="U324"/>
      <c r="V324"/>
      <c r="W324"/>
    </row>
    <row r="325" spans="1:23" ht="12" customHeight="1" x14ac:dyDescent="0.2">
      <c r="A325" t="s">
        <v>590</v>
      </c>
      <c r="B325" s="55" t="s">
        <v>591</v>
      </c>
      <c r="C325" s="56">
        <v>62</v>
      </c>
      <c r="D325" s="57">
        <v>1817037.79</v>
      </c>
      <c r="E325" s="57">
        <v>104596.15</v>
      </c>
      <c r="F325" s="43">
        <f t="shared" si="78"/>
        <v>5.7564102725678586E-2</v>
      </c>
      <c r="G325" s="56">
        <f t="shared" si="79"/>
        <v>1687.0346774193547</v>
      </c>
      <c r="H325" s="58">
        <v>267849.18999999994</v>
      </c>
      <c r="I325" s="43">
        <f t="shared" si="80"/>
        <v>0.14740980703543868</v>
      </c>
      <c r="J325" s="59">
        <f t="shared" si="81"/>
        <v>4320.1482258064507</v>
      </c>
      <c r="K325" s="57">
        <f t="shared" si="82"/>
        <v>372445.33999999997</v>
      </c>
      <c r="L325" s="43">
        <f t="shared" si="83"/>
        <v>0.20497390976111726</v>
      </c>
      <c r="M325" s="60">
        <f t="shared" si="84"/>
        <v>6007.1829032258056</v>
      </c>
      <c r="N325"/>
      <c r="O325"/>
      <c r="P325"/>
      <c r="Q325"/>
      <c r="R325"/>
      <c r="S325"/>
      <c r="T325"/>
      <c r="U325"/>
      <c r="V325"/>
      <c r="W325"/>
    </row>
    <row r="326" spans="1:23" ht="12" customHeight="1" x14ac:dyDescent="0.2">
      <c r="A326" t="s">
        <v>592</v>
      </c>
      <c r="B326" s="55" t="s">
        <v>593</v>
      </c>
      <c r="C326" s="56">
        <v>52.650000000000006</v>
      </c>
      <c r="D326" s="57">
        <v>749906.66</v>
      </c>
      <c r="E326" s="57">
        <v>139893.75</v>
      </c>
      <c r="F326" s="43">
        <f t="shared" si="78"/>
        <v>0.18654821654737669</v>
      </c>
      <c r="G326" s="56">
        <f t="shared" si="79"/>
        <v>2657.0512820512818</v>
      </c>
      <c r="H326" s="58">
        <v>0</v>
      </c>
      <c r="I326" s="43">
        <f t="shared" si="80"/>
        <v>0</v>
      </c>
      <c r="J326" s="59">
        <f t="shared" si="81"/>
        <v>0</v>
      </c>
      <c r="K326" s="57">
        <f t="shared" si="82"/>
        <v>139893.75</v>
      </c>
      <c r="L326" s="43">
        <f t="shared" si="83"/>
        <v>0.18654821654737669</v>
      </c>
      <c r="M326" s="60">
        <f t="shared" si="84"/>
        <v>2657.0512820512818</v>
      </c>
      <c r="N326"/>
      <c r="O326"/>
      <c r="P326"/>
      <c r="Q326"/>
      <c r="R326"/>
      <c r="S326"/>
      <c r="T326"/>
      <c r="U326"/>
      <c r="V326"/>
      <c r="W326"/>
    </row>
    <row r="327" spans="1:23" ht="12" customHeight="1" x14ac:dyDescent="0.2">
      <c r="A327" t="s">
        <v>594</v>
      </c>
      <c r="B327" s="55" t="s">
        <v>595</v>
      </c>
      <c r="C327" s="56">
        <v>51.18</v>
      </c>
      <c r="D327" s="57">
        <v>983160.89</v>
      </c>
      <c r="E327" s="57">
        <v>183125.80000000002</v>
      </c>
      <c r="F327" s="43">
        <f t="shared" si="78"/>
        <v>0.18626229121054644</v>
      </c>
      <c r="G327" s="56">
        <f t="shared" si="79"/>
        <v>3578.073466197734</v>
      </c>
      <c r="H327" s="58">
        <v>34252.719999999994</v>
      </c>
      <c r="I327" s="43">
        <f t="shared" si="80"/>
        <v>3.4839384223267864E-2</v>
      </c>
      <c r="J327" s="59">
        <f t="shared" si="81"/>
        <v>669.25986713559973</v>
      </c>
      <c r="K327" s="57">
        <f t="shared" si="82"/>
        <v>217378.52000000002</v>
      </c>
      <c r="L327" s="43">
        <f t="shared" si="83"/>
        <v>0.22110167543381432</v>
      </c>
      <c r="M327" s="60">
        <f t="shared" si="84"/>
        <v>4247.3333333333339</v>
      </c>
      <c r="N327"/>
      <c r="O327"/>
      <c r="P327"/>
      <c r="Q327"/>
      <c r="R327"/>
      <c r="S327"/>
      <c r="T327"/>
      <c r="U327"/>
      <c r="V327"/>
      <c r="W327"/>
    </row>
    <row r="328" spans="1:23" ht="12" customHeight="1" x14ac:dyDescent="0.2">
      <c r="A328" t="s">
        <v>596</v>
      </c>
      <c r="B328" s="55" t="s">
        <v>597</v>
      </c>
      <c r="C328" s="56">
        <v>48.82</v>
      </c>
      <c r="D328" s="57">
        <v>613392.23</v>
      </c>
      <c r="E328" s="57">
        <v>106644.65</v>
      </c>
      <c r="F328" s="43">
        <f t="shared" si="78"/>
        <v>0.17386045141132617</v>
      </c>
      <c r="G328" s="56">
        <f t="shared" si="79"/>
        <v>2184.4459238017203</v>
      </c>
      <c r="H328" s="58">
        <v>0</v>
      </c>
      <c r="I328" s="43">
        <f t="shared" si="80"/>
        <v>0</v>
      </c>
      <c r="J328" s="59">
        <f t="shared" si="81"/>
        <v>0</v>
      </c>
      <c r="K328" s="57">
        <f t="shared" si="82"/>
        <v>106644.65</v>
      </c>
      <c r="L328" s="43">
        <f t="shared" si="83"/>
        <v>0.17386045141132617</v>
      </c>
      <c r="M328" s="60">
        <f t="shared" si="84"/>
        <v>2184.4459238017203</v>
      </c>
      <c r="N328"/>
      <c r="O328"/>
      <c r="P328"/>
      <c r="Q328"/>
      <c r="R328"/>
      <c r="S328"/>
      <c r="T328"/>
      <c r="U328"/>
      <c r="V328"/>
      <c r="W328"/>
    </row>
    <row r="329" spans="1:23" ht="12" customHeight="1" x14ac:dyDescent="0.2">
      <c r="A329" t="s">
        <v>598</v>
      </c>
      <c r="B329" s="55" t="s">
        <v>599</v>
      </c>
      <c r="C329" s="56">
        <v>46.999999999999993</v>
      </c>
      <c r="D329" s="57">
        <v>1985239.7</v>
      </c>
      <c r="E329" s="57">
        <v>187181.29</v>
      </c>
      <c r="F329" s="43">
        <f t="shared" si="78"/>
        <v>9.428649346474384E-2</v>
      </c>
      <c r="G329" s="56">
        <f t="shared" si="79"/>
        <v>3982.5806382978731</v>
      </c>
      <c r="H329" s="58">
        <v>154700.09000000003</v>
      </c>
      <c r="I329" s="43">
        <f t="shared" si="80"/>
        <v>7.7925144253361459E-2</v>
      </c>
      <c r="J329" s="59">
        <f t="shared" si="81"/>
        <v>3291.4912765957456</v>
      </c>
      <c r="K329" s="57">
        <f t="shared" si="82"/>
        <v>341881.38</v>
      </c>
      <c r="L329" s="43">
        <f t="shared" si="83"/>
        <v>0.17221163771810527</v>
      </c>
      <c r="M329" s="60">
        <f t="shared" si="84"/>
        <v>7274.0719148936187</v>
      </c>
      <c r="N329"/>
      <c r="O329"/>
      <c r="P329"/>
      <c r="Q329"/>
      <c r="R329"/>
      <c r="S329"/>
      <c r="T329"/>
      <c r="U329"/>
      <c r="V329"/>
      <c r="W329"/>
    </row>
    <row r="330" spans="1:23" ht="12" customHeight="1" x14ac:dyDescent="0.2">
      <c r="A330" t="s">
        <v>600</v>
      </c>
      <c r="B330" s="55" t="s">
        <v>601</v>
      </c>
      <c r="C330" s="56">
        <v>45.69</v>
      </c>
      <c r="D330" s="57">
        <v>1854713.02</v>
      </c>
      <c r="E330" s="57">
        <v>164239.69</v>
      </c>
      <c r="F330" s="43">
        <f t="shared" si="78"/>
        <v>8.8552616080734683E-2</v>
      </c>
      <c r="G330" s="56">
        <f t="shared" si="79"/>
        <v>3594.6528780914864</v>
      </c>
      <c r="H330" s="58">
        <v>103766.97</v>
      </c>
      <c r="I330" s="43">
        <f t="shared" si="80"/>
        <v>5.5947722845014591E-2</v>
      </c>
      <c r="J330" s="59">
        <f t="shared" si="81"/>
        <v>2271.1089954038084</v>
      </c>
      <c r="K330" s="57">
        <f t="shared" si="82"/>
        <v>268006.66000000003</v>
      </c>
      <c r="L330" s="43">
        <f t="shared" si="83"/>
        <v>0.14450033892574929</v>
      </c>
      <c r="M330" s="60">
        <f t="shared" si="84"/>
        <v>5865.7618734952957</v>
      </c>
      <c r="N330"/>
      <c r="O330"/>
      <c r="P330"/>
      <c r="Q330"/>
      <c r="R330"/>
      <c r="S330"/>
      <c r="T330"/>
      <c r="U330"/>
      <c r="V330"/>
      <c r="W330"/>
    </row>
    <row r="331" spans="1:23" ht="12" customHeight="1" x14ac:dyDescent="0.2">
      <c r="A331" t="s">
        <v>602</v>
      </c>
      <c r="B331" s="55" t="s">
        <v>603</v>
      </c>
      <c r="C331" s="56">
        <v>42.53</v>
      </c>
      <c r="D331" s="57">
        <v>2108780.19</v>
      </c>
      <c r="E331" s="57">
        <v>387989.68</v>
      </c>
      <c r="F331" s="43">
        <f t="shared" si="78"/>
        <v>0.18398772989232226</v>
      </c>
      <c r="G331" s="56">
        <f t="shared" si="79"/>
        <v>9122.7293675052897</v>
      </c>
      <c r="H331" s="58">
        <v>0</v>
      </c>
      <c r="I331" s="43"/>
      <c r="J331" s="59">
        <f t="shared" si="81"/>
        <v>0</v>
      </c>
      <c r="K331" s="57">
        <f t="shared" si="82"/>
        <v>387989.68</v>
      </c>
      <c r="L331" s="43">
        <f t="shared" si="83"/>
        <v>0.18398772989232226</v>
      </c>
      <c r="M331" s="60">
        <f t="shared" si="84"/>
        <v>9122.7293675052897</v>
      </c>
      <c r="N331"/>
      <c r="O331"/>
      <c r="P331"/>
      <c r="Q331"/>
      <c r="R331"/>
      <c r="S331"/>
      <c r="T331"/>
      <c r="U331"/>
      <c r="V331"/>
      <c r="W331"/>
    </row>
    <row r="332" spans="1:23" ht="12" customHeight="1" x14ac:dyDescent="0.2">
      <c r="A332" t="s">
        <v>604</v>
      </c>
      <c r="B332" s="55" t="s">
        <v>605</v>
      </c>
      <c r="C332" s="56">
        <v>42.089999999999996</v>
      </c>
      <c r="D332" s="57">
        <v>631298.56000000006</v>
      </c>
      <c r="E332" s="57">
        <v>90404.94</v>
      </c>
      <c r="F332" s="43">
        <f t="shared" si="78"/>
        <v>0.14320473026265099</v>
      </c>
      <c r="G332" s="56">
        <f t="shared" si="79"/>
        <v>2147.8959372772633</v>
      </c>
      <c r="H332" s="58">
        <v>0</v>
      </c>
      <c r="I332" s="43"/>
      <c r="J332" s="59">
        <f t="shared" si="81"/>
        <v>0</v>
      </c>
      <c r="K332" s="57">
        <f t="shared" si="82"/>
        <v>90404.94</v>
      </c>
      <c r="L332" s="43">
        <f t="shared" si="83"/>
        <v>0.14320473026265099</v>
      </c>
      <c r="M332" s="60">
        <f t="shared" si="84"/>
        <v>2147.8959372772633</v>
      </c>
      <c r="N332"/>
      <c r="O332"/>
      <c r="P332"/>
      <c r="Q332"/>
      <c r="R332"/>
      <c r="S332"/>
      <c r="T332"/>
      <c r="U332"/>
      <c r="V332"/>
      <c r="W332"/>
    </row>
    <row r="333" spans="1:23" ht="12.75" x14ac:dyDescent="0.2">
      <c r="A333" s="54"/>
      <c r="B333" s="63" t="s">
        <v>606</v>
      </c>
      <c r="D333" s="57"/>
      <c r="E333" s="42"/>
      <c r="F333" s="43"/>
      <c r="G333" s="42"/>
      <c r="H333" s="42"/>
      <c r="I333" s="43"/>
      <c r="J333" s="42"/>
      <c r="K333" s="42"/>
      <c r="L333" s="43"/>
      <c r="M333" s="44"/>
      <c r="N333"/>
      <c r="O333"/>
      <c r="P333"/>
      <c r="Q333"/>
      <c r="R333"/>
      <c r="S333"/>
      <c r="T333"/>
      <c r="U333"/>
      <c r="V333"/>
      <c r="W333"/>
    </row>
    <row r="334" spans="1:23" ht="4.5" customHeight="1" x14ac:dyDescent="0.2">
      <c r="A334" s="45"/>
      <c r="B334" s="46"/>
      <c r="C334" s="47"/>
      <c r="D334" s="48"/>
      <c r="E334" s="52"/>
      <c r="F334" s="49"/>
      <c r="G334" s="50"/>
      <c r="H334" s="52"/>
      <c r="I334" s="49"/>
      <c r="J334" s="50"/>
      <c r="K334" s="52"/>
      <c r="L334" s="49"/>
      <c r="M334" s="53"/>
    </row>
    <row r="335" spans="1:23" ht="12" customHeight="1" x14ac:dyDescent="0.2">
      <c r="A335" t="s">
        <v>607</v>
      </c>
      <c r="B335" s="55" t="s">
        <v>608</v>
      </c>
      <c r="C335" s="56">
        <v>40.9</v>
      </c>
      <c r="D335" s="57">
        <v>841100.81</v>
      </c>
      <c r="E335" s="57">
        <v>160187.85999999999</v>
      </c>
      <c r="F335" s="43">
        <f t="shared" ref="F335:F352" si="85">E335/D335</f>
        <v>0.19045025054725601</v>
      </c>
      <c r="G335" s="56">
        <f t="shared" ref="G335:G352" si="86">E335/C335</f>
        <v>3916.573594132029</v>
      </c>
      <c r="H335" s="58">
        <v>20022.89</v>
      </c>
      <c r="I335" s="43">
        <f t="shared" ref="I335:I352" si="87">H335/D335</f>
        <v>2.3805576884416504E-2</v>
      </c>
      <c r="J335" s="59">
        <f t="shared" ref="J335:J352" si="88">H335/C335</f>
        <v>489.55721271393645</v>
      </c>
      <c r="K335" s="57">
        <f t="shared" ref="K335:K351" si="89">E335+H335</f>
        <v>180210.75</v>
      </c>
      <c r="L335" s="43">
        <f t="shared" ref="L335:L352" si="90">K335/D335</f>
        <v>0.21425582743167254</v>
      </c>
      <c r="M335" s="60">
        <f t="shared" ref="M335:M352" si="91">K335/C335</f>
        <v>4406.1308068459657</v>
      </c>
      <c r="N335"/>
      <c r="O335"/>
      <c r="P335"/>
      <c r="Q335"/>
      <c r="R335"/>
      <c r="S335"/>
      <c r="T335"/>
      <c r="U335"/>
      <c r="V335"/>
      <c r="W335"/>
    </row>
    <row r="336" spans="1:23" ht="12" customHeight="1" x14ac:dyDescent="0.2">
      <c r="A336" t="s">
        <v>609</v>
      </c>
      <c r="B336" s="55" t="s">
        <v>610</v>
      </c>
      <c r="C336" s="56">
        <v>40.809999999999995</v>
      </c>
      <c r="D336" s="57">
        <v>837711.49</v>
      </c>
      <c r="E336" s="57">
        <v>198400.21</v>
      </c>
      <c r="F336" s="43">
        <f t="shared" si="85"/>
        <v>0.23683596604363155</v>
      </c>
      <c r="G336" s="56">
        <f t="shared" si="86"/>
        <v>4861.5586865964224</v>
      </c>
      <c r="H336" s="58">
        <v>68398.53</v>
      </c>
      <c r="I336" s="43">
        <f t="shared" si="87"/>
        <v>8.1649268055282373E-2</v>
      </c>
      <c r="J336" s="59">
        <f t="shared" si="88"/>
        <v>1676.0237686841463</v>
      </c>
      <c r="K336" s="57">
        <f t="shared" si="89"/>
        <v>266798.74</v>
      </c>
      <c r="L336" s="43">
        <f t="shared" si="90"/>
        <v>0.31848523409891394</v>
      </c>
      <c r="M336" s="60">
        <f t="shared" si="91"/>
        <v>6537.5824552805689</v>
      </c>
      <c r="N336"/>
      <c r="O336"/>
      <c r="P336"/>
      <c r="Q336"/>
      <c r="R336"/>
      <c r="S336"/>
      <c r="T336"/>
      <c r="U336"/>
      <c r="V336"/>
      <c r="W336"/>
    </row>
    <row r="337" spans="1:23" ht="12" customHeight="1" x14ac:dyDescent="0.2">
      <c r="A337" t="s">
        <v>611</v>
      </c>
      <c r="B337" s="55" t="s">
        <v>612</v>
      </c>
      <c r="C337" s="56">
        <v>40.209999999999994</v>
      </c>
      <c r="D337" s="57">
        <v>725273.28</v>
      </c>
      <c r="E337" s="57">
        <v>66898.48</v>
      </c>
      <c r="F337" s="43">
        <f t="shared" si="85"/>
        <v>9.2238997140498533E-2</v>
      </c>
      <c r="G337" s="56">
        <f t="shared" si="86"/>
        <v>1663.7274309873167</v>
      </c>
      <c r="H337" s="58">
        <v>46475.450000000004</v>
      </c>
      <c r="I337" s="43">
        <f t="shared" si="87"/>
        <v>6.4079914815006009E-2</v>
      </c>
      <c r="J337" s="59">
        <f t="shared" si="88"/>
        <v>1155.8182044267598</v>
      </c>
      <c r="K337" s="57">
        <f t="shared" si="89"/>
        <v>113373.93</v>
      </c>
      <c r="L337" s="43">
        <f t="shared" si="90"/>
        <v>0.15631891195550454</v>
      </c>
      <c r="M337" s="60">
        <f t="shared" si="91"/>
        <v>2819.5456354140765</v>
      </c>
      <c r="N337"/>
      <c r="O337"/>
      <c r="P337"/>
      <c r="Q337"/>
      <c r="R337"/>
      <c r="S337"/>
      <c r="T337"/>
      <c r="U337"/>
      <c r="V337"/>
      <c r="W337"/>
    </row>
    <row r="338" spans="1:23" ht="12" customHeight="1" x14ac:dyDescent="0.2">
      <c r="A338" t="s">
        <v>613</v>
      </c>
      <c r="B338" s="55" t="s">
        <v>614</v>
      </c>
      <c r="C338" s="56">
        <v>35.44</v>
      </c>
      <c r="D338" s="57">
        <v>631802.14</v>
      </c>
      <c r="E338" s="57">
        <v>112437.91999999998</v>
      </c>
      <c r="F338" s="43">
        <f t="shared" si="85"/>
        <v>0.17796381633022007</v>
      </c>
      <c r="G338" s="56">
        <f t="shared" si="86"/>
        <v>3172.6275395033858</v>
      </c>
      <c r="H338" s="58">
        <v>0</v>
      </c>
      <c r="I338" s="43"/>
      <c r="J338" s="59">
        <f t="shared" si="88"/>
        <v>0</v>
      </c>
      <c r="K338" s="57">
        <f t="shared" si="89"/>
        <v>112437.91999999998</v>
      </c>
      <c r="L338" s="43">
        <f t="shared" si="90"/>
        <v>0.17796381633022007</v>
      </c>
      <c r="M338" s="60">
        <f t="shared" si="91"/>
        <v>3172.6275395033858</v>
      </c>
      <c r="N338"/>
      <c r="O338"/>
      <c r="P338"/>
      <c r="Q338"/>
      <c r="R338"/>
      <c r="S338"/>
      <c r="T338"/>
      <c r="U338"/>
      <c r="V338"/>
      <c r="W338"/>
    </row>
    <row r="339" spans="1:23" s="61" customFormat="1" ht="12" customHeight="1" x14ac:dyDescent="0.2">
      <c r="A339" t="s">
        <v>615</v>
      </c>
      <c r="B339" s="55" t="s">
        <v>616</v>
      </c>
      <c r="C339" s="56">
        <v>34.82</v>
      </c>
      <c r="D339" s="57">
        <v>508262.2</v>
      </c>
      <c r="E339" s="57">
        <v>31718.78</v>
      </c>
      <c r="F339" s="43">
        <f t="shared" si="85"/>
        <v>6.2406332794372667E-2</v>
      </c>
      <c r="G339" s="56">
        <f t="shared" si="86"/>
        <v>910.93566915565759</v>
      </c>
      <c r="H339" s="58">
        <v>0</v>
      </c>
      <c r="I339" s="43"/>
      <c r="J339" s="59">
        <f t="shared" si="88"/>
        <v>0</v>
      </c>
      <c r="K339" s="57">
        <f t="shared" si="89"/>
        <v>31718.78</v>
      </c>
      <c r="L339" s="43">
        <f t="shared" si="90"/>
        <v>6.2406332794372667E-2</v>
      </c>
      <c r="M339" s="60">
        <f t="shared" si="91"/>
        <v>910.93566915565759</v>
      </c>
      <c r="N339"/>
      <c r="O339"/>
      <c r="P339"/>
      <c r="Q339"/>
      <c r="R339"/>
      <c r="S339"/>
      <c r="T339"/>
      <c r="U339"/>
      <c r="V339"/>
      <c r="W339"/>
    </row>
    <row r="340" spans="1:23" ht="12" customHeight="1" x14ac:dyDescent="0.2">
      <c r="A340" t="s">
        <v>617</v>
      </c>
      <c r="B340" s="55" t="s">
        <v>618</v>
      </c>
      <c r="C340" s="56">
        <v>31.1</v>
      </c>
      <c r="D340" s="57">
        <v>737141.89</v>
      </c>
      <c r="E340" s="57">
        <v>94318.94</v>
      </c>
      <c r="F340" s="43">
        <f t="shared" si="85"/>
        <v>0.12795221826289102</v>
      </c>
      <c r="G340" s="56">
        <f t="shared" si="86"/>
        <v>3032.7633440514469</v>
      </c>
      <c r="H340" s="58">
        <v>87703.51999999999</v>
      </c>
      <c r="I340" s="43">
        <f t="shared" si="87"/>
        <v>0.11897779951157027</v>
      </c>
      <c r="J340" s="59">
        <f t="shared" si="88"/>
        <v>2820.0488745980701</v>
      </c>
      <c r="K340" s="57">
        <f t="shared" si="89"/>
        <v>182022.46</v>
      </c>
      <c r="L340" s="43">
        <f t="shared" si="90"/>
        <v>0.2469300177744613</v>
      </c>
      <c r="M340" s="60">
        <f t="shared" si="91"/>
        <v>5852.8122186495175</v>
      </c>
      <c r="N340"/>
      <c r="O340"/>
      <c r="P340"/>
      <c r="Q340"/>
      <c r="R340"/>
      <c r="S340"/>
      <c r="T340"/>
      <c r="U340"/>
      <c r="V340"/>
      <c r="W340"/>
    </row>
    <row r="341" spans="1:23" ht="12" customHeight="1" x14ac:dyDescent="0.2">
      <c r="A341" t="s">
        <v>619</v>
      </c>
      <c r="B341" s="55" t="s">
        <v>620</v>
      </c>
      <c r="C341" s="56">
        <v>28</v>
      </c>
      <c r="D341" s="57">
        <v>707653.42</v>
      </c>
      <c r="E341" s="57">
        <v>142413.85999999996</v>
      </c>
      <c r="F341" s="43">
        <f t="shared" si="85"/>
        <v>0.20124803466646138</v>
      </c>
      <c r="G341" s="56">
        <f t="shared" si="86"/>
        <v>5086.2092857142843</v>
      </c>
      <c r="H341" s="58">
        <v>19139.02</v>
      </c>
      <c r="I341" s="43">
        <f t="shared" si="87"/>
        <v>2.704575355546222E-2</v>
      </c>
      <c r="J341" s="59">
        <f t="shared" si="88"/>
        <v>683.53642857142859</v>
      </c>
      <c r="K341" s="57">
        <f t="shared" si="89"/>
        <v>161552.87999999995</v>
      </c>
      <c r="L341" s="43">
        <f t="shared" si="90"/>
        <v>0.22829378822192359</v>
      </c>
      <c r="M341" s="60">
        <f t="shared" si="91"/>
        <v>5769.745714285712</v>
      </c>
      <c r="N341"/>
      <c r="O341"/>
      <c r="P341"/>
      <c r="Q341"/>
      <c r="R341"/>
      <c r="S341"/>
      <c r="T341"/>
      <c r="U341"/>
      <c r="V341"/>
      <c r="W341"/>
    </row>
    <row r="342" spans="1:23" ht="12" customHeight="1" x14ac:dyDescent="0.2">
      <c r="A342" t="s">
        <v>621</v>
      </c>
      <c r="B342" s="55" t="s">
        <v>622</v>
      </c>
      <c r="C342" s="56">
        <v>27.4</v>
      </c>
      <c r="D342" s="57">
        <v>541334.42000000004</v>
      </c>
      <c r="E342" s="57">
        <v>41163.039999999994</v>
      </c>
      <c r="F342" s="43">
        <f t="shared" si="85"/>
        <v>7.6039945880404192E-2</v>
      </c>
      <c r="G342" s="56">
        <f t="shared" si="86"/>
        <v>1502.3007299270071</v>
      </c>
      <c r="H342" s="58">
        <v>66138.66</v>
      </c>
      <c r="I342" s="43">
        <f t="shared" si="87"/>
        <v>0.12217708232925591</v>
      </c>
      <c r="J342" s="59">
        <f t="shared" si="88"/>
        <v>2413.8197080291975</v>
      </c>
      <c r="K342" s="57">
        <f t="shared" si="89"/>
        <v>107301.7</v>
      </c>
      <c r="L342" s="43">
        <f t="shared" si="90"/>
        <v>0.19821702820966011</v>
      </c>
      <c r="M342" s="60">
        <f t="shared" si="91"/>
        <v>3916.1204379562046</v>
      </c>
      <c r="N342"/>
      <c r="O342"/>
      <c r="P342"/>
      <c r="Q342"/>
      <c r="R342"/>
      <c r="S342"/>
      <c r="T342"/>
      <c r="U342"/>
      <c r="V342"/>
      <c r="W342"/>
    </row>
    <row r="343" spans="1:23" ht="12" customHeight="1" x14ac:dyDescent="0.2">
      <c r="A343" t="s">
        <v>623</v>
      </c>
      <c r="B343" s="55" t="s">
        <v>624</v>
      </c>
      <c r="C343" s="56">
        <v>27.150000000000002</v>
      </c>
      <c r="D343" s="57">
        <v>1024800.67</v>
      </c>
      <c r="E343" s="57">
        <v>211491.06000000003</v>
      </c>
      <c r="F343" s="43">
        <f t="shared" si="85"/>
        <v>0.20637287444396385</v>
      </c>
      <c r="G343" s="56">
        <f t="shared" si="86"/>
        <v>7789.7259668508295</v>
      </c>
      <c r="H343" s="58">
        <v>3486.6000000000004</v>
      </c>
      <c r="I343" s="43">
        <f t="shared" si="87"/>
        <v>3.4022226000301114E-3</v>
      </c>
      <c r="J343" s="59">
        <f t="shared" si="88"/>
        <v>128.41988950276243</v>
      </c>
      <c r="K343" s="57">
        <f t="shared" si="89"/>
        <v>214977.66000000003</v>
      </c>
      <c r="L343" s="43">
        <f t="shared" si="90"/>
        <v>0.20977509704399394</v>
      </c>
      <c r="M343" s="60">
        <f t="shared" si="91"/>
        <v>7918.1458563535916</v>
      </c>
      <c r="N343"/>
      <c r="O343"/>
      <c r="P343"/>
      <c r="Q343"/>
      <c r="R343"/>
      <c r="S343"/>
      <c r="T343"/>
      <c r="U343"/>
      <c r="V343"/>
      <c r="W343"/>
    </row>
    <row r="344" spans="1:23" ht="12" customHeight="1" x14ac:dyDescent="0.2">
      <c r="A344" t="s">
        <v>625</v>
      </c>
      <c r="B344" s="55" t="s">
        <v>626</v>
      </c>
      <c r="C344" s="56">
        <v>26.5</v>
      </c>
      <c r="D344" s="57">
        <v>464096.37</v>
      </c>
      <c r="E344" s="57">
        <v>42348.98</v>
      </c>
      <c r="F344" s="43">
        <f t="shared" si="85"/>
        <v>9.1250401290576794E-2</v>
      </c>
      <c r="G344" s="56">
        <f t="shared" si="86"/>
        <v>1598.0747169811323</v>
      </c>
      <c r="H344" s="58">
        <v>12768.28</v>
      </c>
      <c r="I344" s="43">
        <f t="shared" si="87"/>
        <v>2.75121307240563E-2</v>
      </c>
      <c r="J344" s="59">
        <f t="shared" si="88"/>
        <v>481.82188679245286</v>
      </c>
      <c r="K344" s="57">
        <f t="shared" si="89"/>
        <v>55117.26</v>
      </c>
      <c r="L344" s="43">
        <f t="shared" si="90"/>
        <v>0.11876253201463309</v>
      </c>
      <c r="M344" s="60">
        <f t="shared" si="91"/>
        <v>2079.896603773585</v>
      </c>
      <c r="N344"/>
      <c r="O344"/>
      <c r="P344"/>
      <c r="Q344"/>
      <c r="R344"/>
      <c r="S344"/>
      <c r="T344"/>
      <c r="U344"/>
      <c r="V344"/>
      <c r="W344"/>
    </row>
    <row r="345" spans="1:23" s="61" customFormat="1" ht="12" customHeight="1" x14ac:dyDescent="0.2">
      <c r="A345" t="s">
        <v>627</v>
      </c>
      <c r="B345" s="55" t="s">
        <v>628</v>
      </c>
      <c r="C345" s="56">
        <v>26.1</v>
      </c>
      <c r="D345" s="57">
        <v>483542.54</v>
      </c>
      <c r="E345" s="57">
        <v>97800.450000000012</v>
      </c>
      <c r="F345" s="43">
        <f t="shared" si="85"/>
        <v>0.20225821289684257</v>
      </c>
      <c r="G345" s="56">
        <f t="shared" si="86"/>
        <v>3747.14367816092</v>
      </c>
      <c r="H345" s="58">
        <v>0</v>
      </c>
      <c r="I345" s="43"/>
      <c r="J345" s="59">
        <f t="shared" si="88"/>
        <v>0</v>
      </c>
      <c r="K345" s="57">
        <f t="shared" si="89"/>
        <v>97800.450000000012</v>
      </c>
      <c r="L345" s="43">
        <f t="shared" si="90"/>
        <v>0.20225821289684257</v>
      </c>
      <c r="M345" s="60">
        <f t="shared" si="91"/>
        <v>3747.14367816092</v>
      </c>
      <c r="N345"/>
      <c r="O345"/>
      <c r="P345"/>
      <c r="Q345"/>
      <c r="R345"/>
      <c r="S345"/>
      <c r="T345"/>
      <c r="U345"/>
      <c r="V345"/>
      <c r="W345"/>
    </row>
    <row r="346" spans="1:23" ht="12" customHeight="1" x14ac:dyDescent="0.2">
      <c r="A346" t="s">
        <v>629</v>
      </c>
      <c r="B346" s="55" t="s">
        <v>630</v>
      </c>
      <c r="C346" s="56">
        <v>19.940000000000001</v>
      </c>
      <c r="D346" s="57">
        <v>541928.68000000005</v>
      </c>
      <c r="E346" s="57">
        <v>114113.21000000002</v>
      </c>
      <c r="F346" s="43">
        <f t="shared" si="85"/>
        <v>0.21056868590162087</v>
      </c>
      <c r="G346" s="56">
        <f t="shared" si="86"/>
        <v>5722.8289869608834</v>
      </c>
      <c r="H346" s="58">
        <v>0</v>
      </c>
      <c r="I346" s="43"/>
      <c r="J346" s="59">
        <f t="shared" si="88"/>
        <v>0</v>
      </c>
      <c r="K346" s="57">
        <f t="shared" si="89"/>
        <v>114113.21000000002</v>
      </c>
      <c r="L346" s="43">
        <f t="shared" si="90"/>
        <v>0.21056868590162087</v>
      </c>
      <c r="M346" s="60">
        <f t="shared" si="91"/>
        <v>5722.8289869608834</v>
      </c>
      <c r="N346"/>
      <c r="O346"/>
      <c r="P346"/>
      <c r="Q346"/>
      <c r="R346"/>
      <c r="S346"/>
      <c r="T346"/>
      <c r="U346"/>
      <c r="V346"/>
      <c r="W346"/>
    </row>
    <row r="347" spans="1:23" ht="11.45" customHeight="1" x14ac:dyDescent="0.2">
      <c r="A347" t="s">
        <v>631</v>
      </c>
      <c r="B347" s="55" t="s">
        <v>632</v>
      </c>
      <c r="C347" s="56">
        <v>19.399999999999999</v>
      </c>
      <c r="D347" s="57">
        <v>904190.47</v>
      </c>
      <c r="E347" s="57">
        <v>188428.95</v>
      </c>
      <c r="F347" s="43">
        <f t="shared" si="85"/>
        <v>0.2083951957600261</v>
      </c>
      <c r="G347" s="56">
        <f t="shared" si="86"/>
        <v>9712.8324742268051</v>
      </c>
      <c r="H347" s="58">
        <v>0</v>
      </c>
      <c r="I347" s="43"/>
      <c r="J347" s="59">
        <f t="shared" si="88"/>
        <v>0</v>
      </c>
      <c r="K347" s="57">
        <f t="shared" si="89"/>
        <v>188428.95</v>
      </c>
      <c r="L347" s="43">
        <f t="shared" si="90"/>
        <v>0.2083951957600261</v>
      </c>
      <c r="M347" s="60">
        <f t="shared" si="91"/>
        <v>9712.8324742268051</v>
      </c>
      <c r="N347"/>
      <c r="O347"/>
      <c r="P347"/>
      <c r="Q347"/>
      <c r="R347"/>
      <c r="S347"/>
      <c r="T347"/>
      <c r="U347"/>
      <c r="V347"/>
      <c r="W347"/>
    </row>
    <row r="348" spans="1:23" s="61" customFormat="1" ht="12" customHeight="1" x14ac:dyDescent="0.2">
      <c r="A348" t="s">
        <v>633</v>
      </c>
      <c r="B348" s="55" t="s">
        <v>634</v>
      </c>
      <c r="C348" s="56">
        <v>12.7</v>
      </c>
      <c r="D348" s="57">
        <v>365397.25</v>
      </c>
      <c r="E348" s="57">
        <v>28070.91</v>
      </c>
      <c r="F348" s="43">
        <f t="shared" si="85"/>
        <v>7.6822991962856857E-2</v>
      </c>
      <c r="G348" s="56">
        <f t="shared" si="86"/>
        <v>2210.307874015748</v>
      </c>
      <c r="H348" s="58">
        <v>0</v>
      </c>
      <c r="I348" s="43"/>
      <c r="J348" s="59">
        <f t="shared" si="88"/>
        <v>0</v>
      </c>
      <c r="K348" s="57">
        <f t="shared" si="89"/>
        <v>28070.91</v>
      </c>
      <c r="L348" s="43">
        <f t="shared" si="90"/>
        <v>7.6822991962856857E-2</v>
      </c>
      <c r="M348" s="60">
        <f t="shared" si="91"/>
        <v>2210.307874015748</v>
      </c>
      <c r="N348"/>
      <c r="O348"/>
      <c r="P348"/>
      <c r="Q348"/>
      <c r="R348"/>
      <c r="S348"/>
      <c r="T348"/>
      <c r="U348"/>
      <c r="V348"/>
      <c r="W348"/>
    </row>
    <row r="349" spans="1:23" ht="12" customHeight="1" x14ac:dyDescent="0.2">
      <c r="A349" t="s">
        <v>635</v>
      </c>
      <c r="B349" s="55" t="s">
        <v>636</v>
      </c>
      <c r="C349" s="56">
        <v>10.75</v>
      </c>
      <c r="D349" s="57">
        <v>336744.71</v>
      </c>
      <c r="E349" s="57">
        <v>60483.83</v>
      </c>
      <c r="F349" s="43">
        <f t="shared" si="85"/>
        <v>0.17961330409615045</v>
      </c>
      <c r="G349" s="56">
        <f t="shared" si="86"/>
        <v>5626.4027906976744</v>
      </c>
      <c r="H349" s="58">
        <v>0</v>
      </c>
      <c r="I349" s="43"/>
      <c r="J349" s="59">
        <f t="shared" si="88"/>
        <v>0</v>
      </c>
      <c r="K349" s="57">
        <f t="shared" si="89"/>
        <v>60483.83</v>
      </c>
      <c r="L349" s="43">
        <f t="shared" si="90"/>
        <v>0.17961330409615045</v>
      </c>
      <c r="M349" s="60">
        <f t="shared" si="91"/>
        <v>5626.4027906976744</v>
      </c>
      <c r="N349"/>
      <c r="O349"/>
      <c r="P349"/>
      <c r="Q349"/>
      <c r="R349"/>
      <c r="S349"/>
      <c r="T349"/>
      <c r="U349"/>
      <c r="V349"/>
      <c r="W349"/>
    </row>
    <row r="350" spans="1:23" ht="12" customHeight="1" x14ac:dyDescent="0.2">
      <c r="A350" t="s">
        <v>637</v>
      </c>
      <c r="B350" s="55" t="s">
        <v>638</v>
      </c>
      <c r="C350" s="56">
        <v>8.85</v>
      </c>
      <c r="D350" s="57">
        <v>361492.96</v>
      </c>
      <c r="E350" s="57">
        <v>35143.740000000005</v>
      </c>
      <c r="F350" s="43">
        <f t="shared" si="85"/>
        <v>9.7218324804997591E-2</v>
      </c>
      <c r="G350" s="56">
        <f t="shared" si="86"/>
        <v>3971.0440677966108</v>
      </c>
      <c r="H350" s="58">
        <v>0</v>
      </c>
      <c r="I350" s="43"/>
      <c r="J350" s="59">
        <f t="shared" si="88"/>
        <v>0</v>
      </c>
      <c r="K350" s="57">
        <f t="shared" si="89"/>
        <v>35143.740000000005</v>
      </c>
      <c r="L350" s="43">
        <f t="shared" si="90"/>
        <v>9.7218324804997591E-2</v>
      </c>
      <c r="M350" s="60">
        <f t="shared" si="91"/>
        <v>3971.0440677966108</v>
      </c>
      <c r="N350"/>
      <c r="O350"/>
      <c r="P350"/>
      <c r="Q350"/>
      <c r="R350"/>
      <c r="S350"/>
      <c r="T350"/>
      <c r="U350"/>
      <c r="V350"/>
      <c r="W350"/>
    </row>
    <row r="351" spans="1:23" ht="12" customHeight="1" x14ac:dyDescent="0.2">
      <c r="A351" t="s">
        <v>639</v>
      </c>
      <c r="B351" s="55" t="s">
        <v>640</v>
      </c>
      <c r="C351" s="56">
        <v>7.4</v>
      </c>
      <c r="D351" s="57">
        <v>208855.9</v>
      </c>
      <c r="E351" s="57">
        <v>24681.34</v>
      </c>
      <c r="F351" s="43">
        <f t="shared" si="85"/>
        <v>0.11817401375781102</v>
      </c>
      <c r="G351" s="56">
        <f t="shared" si="86"/>
        <v>3335.3162162162162</v>
      </c>
      <c r="H351" s="58">
        <v>0</v>
      </c>
      <c r="I351" s="43"/>
      <c r="J351" s="59">
        <f t="shared" si="88"/>
        <v>0</v>
      </c>
      <c r="K351" s="57">
        <f t="shared" si="89"/>
        <v>24681.34</v>
      </c>
      <c r="L351" s="43">
        <f t="shared" si="90"/>
        <v>0.11817401375781102</v>
      </c>
      <c r="M351" s="60">
        <f t="shared" si="91"/>
        <v>3335.3162162162162</v>
      </c>
      <c r="N351"/>
      <c r="O351"/>
      <c r="P351"/>
      <c r="Q351"/>
      <c r="R351"/>
      <c r="S351"/>
      <c r="T351"/>
      <c r="U351"/>
      <c r="V351"/>
      <c r="W351"/>
    </row>
    <row r="352" spans="1:23" ht="12" customHeight="1" x14ac:dyDescent="0.2">
      <c r="A352" s="14">
        <f>COUNTA(A305:A351)</f>
        <v>45</v>
      </c>
      <c r="B352" s="63" t="s">
        <v>641</v>
      </c>
      <c r="C352" s="47">
        <f>SUM(C305:C351)</f>
        <v>2393.69</v>
      </c>
      <c r="D352" s="47">
        <f>SUM(D305:D351)</f>
        <v>55617931.690000013</v>
      </c>
      <c r="E352" s="47">
        <f t="shared" ref="E352" si="92">SUM(E305:E351)</f>
        <v>7055670.6900000032</v>
      </c>
      <c r="F352" s="49">
        <f t="shared" si="85"/>
        <v>0.12685963817076998</v>
      </c>
      <c r="G352" s="47">
        <f t="shared" si="86"/>
        <v>2947.6125521684107</v>
      </c>
      <c r="H352" s="48">
        <f>SUM(H305:H351)</f>
        <v>2355844.5499999998</v>
      </c>
      <c r="I352" s="49">
        <f t="shared" si="87"/>
        <v>4.2357643990266827E-2</v>
      </c>
      <c r="J352" s="47">
        <f t="shared" si="88"/>
        <v>984.18949404475927</v>
      </c>
      <c r="K352" s="48">
        <f>SUM(K305:K351)</f>
        <v>9411515.2400000002</v>
      </c>
      <c r="L352" s="49">
        <f t="shared" si="90"/>
        <v>0.16921728216103676</v>
      </c>
      <c r="M352" s="51">
        <f t="shared" si="91"/>
        <v>3931.802046213169</v>
      </c>
    </row>
    <row r="353" spans="1:23" ht="12.75" x14ac:dyDescent="0.2">
      <c r="A353"/>
      <c r="C353" s="70"/>
      <c r="D353" s="70"/>
      <c r="E353" s="70"/>
      <c r="F353" s="71"/>
      <c r="G353" s="70"/>
      <c r="H353"/>
      <c r="I353" s="71"/>
      <c r="J353"/>
      <c r="K353" s="70"/>
      <c r="L353" s="71"/>
      <c r="M353"/>
      <c r="N353"/>
      <c r="O353"/>
      <c r="P353"/>
      <c r="Q353"/>
      <c r="R353"/>
      <c r="S353"/>
      <c r="T353"/>
      <c r="U353"/>
      <c r="V353"/>
      <c r="W353"/>
    </row>
    <row r="354" spans="1:23" ht="12.75" x14ac:dyDescent="0.2">
      <c r="A354"/>
      <c r="C354" s="70"/>
      <c r="E354"/>
      <c r="F354" s="71"/>
      <c r="G354"/>
      <c r="H354"/>
      <c r="I354" s="71"/>
      <c r="J354"/>
      <c r="K354"/>
      <c r="L354" s="71"/>
      <c r="M354"/>
      <c r="N354"/>
      <c r="O354"/>
      <c r="P354"/>
      <c r="Q354"/>
      <c r="R354"/>
      <c r="S354"/>
      <c r="T354"/>
      <c r="U354"/>
      <c r="V354"/>
      <c r="W354"/>
    </row>
    <row r="355" spans="1:23" ht="12.75" x14ac:dyDescent="0.2">
      <c r="A355"/>
      <c r="C355" s="70"/>
      <c r="E355"/>
      <c r="F355" s="71"/>
      <c r="G355"/>
      <c r="H355"/>
      <c r="I355" s="71"/>
      <c r="J355"/>
      <c r="K355"/>
      <c r="L355" s="71"/>
      <c r="M355"/>
      <c r="N355"/>
      <c r="O355"/>
      <c r="P355"/>
      <c r="Q355"/>
      <c r="R355"/>
      <c r="S355"/>
      <c r="T355"/>
      <c r="U355"/>
      <c r="V355"/>
      <c r="W355"/>
    </row>
    <row r="356" spans="1:23" ht="12.75" x14ac:dyDescent="0.2">
      <c r="A356"/>
      <c r="C356" s="70"/>
      <c r="E356"/>
      <c r="F356" s="71"/>
      <c r="G356"/>
      <c r="H356"/>
      <c r="I356" s="71"/>
      <c r="J356"/>
      <c r="K356"/>
      <c r="L356" s="71"/>
      <c r="M356"/>
      <c r="N356"/>
      <c r="O356"/>
      <c r="P356"/>
      <c r="Q356"/>
      <c r="R356"/>
      <c r="S356"/>
      <c r="T356"/>
      <c r="U356"/>
      <c r="V356"/>
      <c r="W356"/>
    </row>
    <row r="357" spans="1:23" ht="12.75" x14ac:dyDescent="0.2">
      <c r="A357"/>
      <c r="C357" s="70"/>
      <c r="E357"/>
      <c r="F357" s="71"/>
      <c r="G357"/>
      <c r="H357"/>
      <c r="I357" s="71"/>
      <c r="J357"/>
      <c r="K357"/>
      <c r="L357" s="71"/>
      <c r="M357"/>
      <c r="N357"/>
      <c r="O357"/>
      <c r="P357"/>
      <c r="Q357"/>
      <c r="R357"/>
      <c r="S357"/>
      <c r="T357"/>
      <c r="U357"/>
      <c r="V357"/>
      <c r="W357"/>
    </row>
    <row r="358" spans="1:23" ht="12.75" x14ac:dyDescent="0.2">
      <c r="A358"/>
      <c r="C358" s="70"/>
      <c r="E358"/>
      <c r="F358" s="71"/>
      <c r="G358"/>
      <c r="H358"/>
      <c r="I358" s="71"/>
      <c r="J358"/>
      <c r="K358"/>
      <c r="L358" s="71"/>
      <c r="M358"/>
      <c r="N358"/>
      <c r="O358"/>
      <c r="P358"/>
      <c r="Q358"/>
      <c r="R358"/>
      <c r="S358"/>
      <c r="T358"/>
      <c r="U358"/>
      <c r="V358"/>
      <c r="W358"/>
    </row>
    <row r="359" spans="1:23" ht="12.75" x14ac:dyDescent="0.2">
      <c r="A359"/>
      <c r="C359" s="70"/>
      <c r="E359"/>
      <c r="F359" s="71"/>
      <c r="G359"/>
      <c r="H359"/>
      <c r="I359" s="71"/>
      <c r="J359"/>
      <c r="K359"/>
      <c r="L359" s="71"/>
      <c r="M359"/>
      <c r="N359"/>
      <c r="O359"/>
      <c r="P359"/>
      <c r="Q359"/>
      <c r="R359"/>
      <c r="S359"/>
      <c r="T359"/>
      <c r="U359"/>
      <c r="V359"/>
      <c r="W359"/>
    </row>
    <row r="360" spans="1:23" s="61" customFormat="1" ht="12.75" x14ac:dyDescent="0.2">
      <c r="A360"/>
      <c r="B360" s="14"/>
      <c r="C360" s="70"/>
      <c r="D360" s="72"/>
      <c r="E360"/>
      <c r="F360" s="71"/>
      <c r="G360"/>
      <c r="H360"/>
      <c r="I360" s="71"/>
      <c r="J360"/>
      <c r="K360"/>
      <c r="L360" s="71"/>
      <c r="M360"/>
      <c r="N360"/>
      <c r="O360"/>
      <c r="P360"/>
      <c r="Q360"/>
      <c r="R360"/>
      <c r="S360"/>
      <c r="T360"/>
      <c r="U360"/>
      <c r="V360"/>
      <c r="W360"/>
    </row>
    <row r="361" spans="1:23" ht="12.75" x14ac:dyDescent="0.2">
      <c r="A361"/>
      <c r="C361" s="70"/>
      <c r="E361"/>
      <c r="F361" s="71"/>
      <c r="G361"/>
      <c r="H361"/>
      <c r="I361" s="71"/>
      <c r="J361"/>
      <c r="K361"/>
      <c r="L361" s="71"/>
      <c r="M361"/>
      <c r="N361"/>
      <c r="O361"/>
      <c r="P361"/>
      <c r="Q361"/>
      <c r="R361"/>
      <c r="S361"/>
      <c r="T361"/>
      <c r="U361"/>
      <c r="V361"/>
      <c r="W361"/>
    </row>
    <row r="362" spans="1:23" ht="12.75" x14ac:dyDescent="0.2">
      <c r="A362"/>
      <c r="C362" s="70"/>
      <c r="E362"/>
      <c r="F362" s="71"/>
      <c r="G362"/>
      <c r="H362"/>
      <c r="I362" s="71"/>
      <c r="J362"/>
      <c r="K362"/>
      <c r="L362" s="71"/>
      <c r="M362"/>
      <c r="N362"/>
      <c r="O362"/>
      <c r="P362"/>
      <c r="Q362"/>
      <c r="R362"/>
      <c r="S362"/>
      <c r="T362"/>
      <c r="U362"/>
      <c r="V362"/>
      <c r="W362"/>
    </row>
    <row r="363" spans="1:23" ht="12.75" x14ac:dyDescent="0.2">
      <c r="A363"/>
      <c r="C363" s="70"/>
      <c r="E363"/>
      <c r="F363" s="71"/>
      <c r="G363"/>
      <c r="H363"/>
      <c r="I363" s="71"/>
      <c r="J363"/>
      <c r="K363"/>
      <c r="L363" s="71"/>
      <c r="M363"/>
      <c r="N363"/>
      <c r="O363"/>
      <c r="P363"/>
      <c r="Q363"/>
      <c r="R363"/>
      <c r="S363"/>
      <c r="T363"/>
      <c r="U363"/>
      <c r="V363"/>
      <c r="W363"/>
    </row>
    <row r="364" spans="1:23" ht="12.75" x14ac:dyDescent="0.2">
      <c r="A364"/>
      <c r="C364" s="70"/>
      <c r="E364"/>
      <c r="F364" s="71"/>
      <c r="G364"/>
      <c r="H364"/>
      <c r="I364" s="71"/>
      <c r="J364"/>
      <c r="K364"/>
      <c r="L364" s="71"/>
      <c r="M364"/>
      <c r="N364"/>
      <c r="O364"/>
      <c r="P364"/>
      <c r="Q364"/>
      <c r="R364"/>
      <c r="S364"/>
      <c r="T364"/>
      <c r="U364"/>
      <c r="V364"/>
      <c r="W364"/>
    </row>
    <row r="365" spans="1:23" ht="12.75" x14ac:dyDescent="0.2">
      <c r="A365"/>
      <c r="C365" s="70"/>
      <c r="E365"/>
      <c r="F365" s="71"/>
      <c r="G365"/>
      <c r="H365"/>
      <c r="I365" s="71"/>
      <c r="J365"/>
      <c r="K365"/>
      <c r="L365" s="71"/>
      <c r="M365"/>
      <c r="N365"/>
      <c r="O365"/>
      <c r="P365"/>
      <c r="Q365"/>
      <c r="R365"/>
      <c r="S365"/>
      <c r="T365"/>
      <c r="U365"/>
      <c r="V365"/>
      <c r="W365"/>
    </row>
    <row r="366" spans="1:23" ht="12.75" x14ac:dyDescent="0.2">
      <c r="A366"/>
      <c r="C366" s="70"/>
      <c r="E366"/>
      <c r="F366" s="71"/>
      <c r="G366"/>
      <c r="H366"/>
      <c r="I366" s="71"/>
      <c r="J366"/>
      <c r="K366"/>
      <c r="L366" s="71"/>
      <c r="M366"/>
      <c r="N366"/>
      <c r="O366"/>
      <c r="P366"/>
      <c r="Q366"/>
      <c r="R366"/>
      <c r="S366"/>
      <c r="T366"/>
      <c r="U366"/>
      <c r="V366"/>
      <c r="W366"/>
    </row>
    <row r="367" spans="1:23" ht="12.75" x14ac:dyDescent="0.2">
      <c r="A367"/>
      <c r="C367" s="70"/>
      <c r="E367"/>
      <c r="F367" s="71"/>
      <c r="G367"/>
      <c r="H367"/>
      <c r="I367" s="71"/>
      <c r="J367"/>
      <c r="K367"/>
      <c r="L367" s="71"/>
      <c r="M367"/>
      <c r="N367"/>
      <c r="O367"/>
      <c r="P367"/>
      <c r="Q367"/>
      <c r="R367"/>
      <c r="S367"/>
      <c r="T367"/>
      <c r="U367"/>
      <c r="V367"/>
      <c r="W367"/>
    </row>
    <row r="368" spans="1:23" ht="12.75" x14ac:dyDescent="0.2">
      <c r="A368"/>
      <c r="C368" s="70"/>
      <c r="E368"/>
      <c r="F368" s="71"/>
      <c r="G368"/>
      <c r="H368"/>
      <c r="I368" s="71"/>
      <c r="J368"/>
      <c r="K368"/>
      <c r="L368" s="71"/>
      <c r="M368"/>
      <c r="N368"/>
      <c r="O368"/>
      <c r="P368"/>
      <c r="Q368"/>
      <c r="R368"/>
      <c r="S368"/>
      <c r="T368"/>
      <c r="U368"/>
      <c r="V368"/>
      <c r="W368"/>
    </row>
    <row r="369" spans="1:23" s="61" customFormat="1" ht="12.75" x14ac:dyDescent="0.2">
      <c r="A369"/>
      <c r="B369" s="14"/>
      <c r="C369" s="70"/>
      <c r="D369" s="72"/>
      <c r="E369"/>
      <c r="F369" s="71"/>
      <c r="G369"/>
      <c r="H369"/>
      <c r="I369" s="71"/>
      <c r="J369"/>
      <c r="K369"/>
      <c r="L369" s="71"/>
      <c r="M369"/>
      <c r="N369"/>
      <c r="O369"/>
      <c r="P369"/>
      <c r="Q369"/>
      <c r="R369"/>
      <c r="S369"/>
      <c r="T369"/>
      <c r="U369"/>
      <c r="V369"/>
      <c r="W369"/>
    </row>
    <row r="370" spans="1:23" ht="12.75" x14ac:dyDescent="0.2">
      <c r="A370"/>
      <c r="C370" s="70"/>
      <c r="E370"/>
      <c r="F370" s="71"/>
      <c r="G370"/>
      <c r="H370"/>
      <c r="I370" s="71"/>
      <c r="J370"/>
      <c r="K370"/>
      <c r="L370" s="71"/>
      <c r="M370"/>
      <c r="N370"/>
      <c r="O370"/>
      <c r="P370"/>
      <c r="Q370"/>
      <c r="R370"/>
      <c r="S370"/>
      <c r="T370"/>
      <c r="U370"/>
      <c r="V370"/>
      <c r="W370"/>
    </row>
    <row r="371" spans="1:23" ht="12.75" x14ac:dyDescent="0.2">
      <c r="A371"/>
      <c r="C371" s="70"/>
      <c r="E371"/>
      <c r="F371" s="71"/>
      <c r="G371"/>
      <c r="H371"/>
      <c r="I371" s="71"/>
      <c r="J371"/>
      <c r="K371"/>
      <c r="L371" s="71"/>
      <c r="M371"/>
      <c r="N371"/>
      <c r="O371"/>
      <c r="P371"/>
      <c r="Q371"/>
      <c r="R371"/>
      <c r="S371"/>
      <c r="T371"/>
      <c r="U371"/>
      <c r="V371"/>
      <c r="W371"/>
    </row>
    <row r="372" spans="1:23" ht="12.75" x14ac:dyDescent="0.2">
      <c r="A372"/>
      <c r="C372" s="70"/>
      <c r="E372"/>
      <c r="F372" s="71"/>
      <c r="G372"/>
      <c r="H372"/>
      <c r="I372" s="71"/>
      <c r="J372"/>
      <c r="K372"/>
      <c r="L372" s="71"/>
      <c r="M372"/>
      <c r="N372"/>
      <c r="O372"/>
      <c r="P372"/>
      <c r="Q372"/>
      <c r="R372"/>
      <c r="S372"/>
      <c r="T372"/>
      <c r="U372"/>
      <c r="V372"/>
      <c r="W372"/>
    </row>
    <row r="373" spans="1:23" ht="12.75" x14ac:dyDescent="0.2">
      <c r="A373"/>
      <c r="C373" s="70"/>
      <c r="E373"/>
      <c r="F373" s="71"/>
      <c r="G373"/>
      <c r="H373"/>
      <c r="I373" s="71"/>
      <c r="J373"/>
      <c r="K373"/>
      <c r="L373" s="71"/>
      <c r="M373"/>
      <c r="N373"/>
      <c r="O373"/>
      <c r="P373"/>
      <c r="Q373"/>
      <c r="R373"/>
      <c r="S373"/>
      <c r="T373"/>
      <c r="U373"/>
      <c r="V373"/>
      <c r="W373"/>
    </row>
    <row r="374" spans="1:23" ht="12.75" x14ac:dyDescent="0.2">
      <c r="A374"/>
      <c r="C374" s="70"/>
      <c r="E374"/>
      <c r="F374" s="71"/>
      <c r="G374"/>
      <c r="H374"/>
      <c r="I374" s="71"/>
      <c r="J374"/>
      <c r="K374"/>
      <c r="L374" s="71"/>
      <c r="M374"/>
      <c r="N374"/>
      <c r="O374"/>
      <c r="P374"/>
      <c r="Q374"/>
      <c r="R374"/>
      <c r="S374"/>
      <c r="T374"/>
      <c r="U374"/>
      <c r="V374"/>
      <c r="W374"/>
    </row>
    <row r="375" spans="1:23" ht="12.75" x14ac:dyDescent="0.2">
      <c r="A375"/>
      <c r="C375" s="70"/>
      <c r="E375"/>
      <c r="F375" s="71"/>
      <c r="G375"/>
      <c r="H375"/>
      <c r="I375" s="71"/>
      <c r="J375"/>
      <c r="K375"/>
      <c r="L375" s="71"/>
      <c r="M375"/>
      <c r="N375"/>
      <c r="O375"/>
      <c r="P375"/>
      <c r="Q375"/>
      <c r="R375"/>
      <c r="S375"/>
      <c r="T375"/>
      <c r="U375"/>
      <c r="V375"/>
      <c r="W375"/>
    </row>
    <row r="376" spans="1:23" ht="12.75" x14ac:dyDescent="0.2">
      <c r="A376"/>
      <c r="C376" s="70"/>
      <c r="E376"/>
      <c r="F376" s="71"/>
      <c r="G376"/>
      <c r="H376"/>
      <c r="I376" s="71"/>
      <c r="J376"/>
      <c r="K376"/>
      <c r="L376" s="71"/>
      <c r="M376"/>
      <c r="N376"/>
      <c r="O376"/>
      <c r="P376"/>
      <c r="Q376"/>
      <c r="R376"/>
      <c r="S376"/>
      <c r="T376"/>
      <c r="U376"/>
      <c r="V376"/>
      <c r="W376"/>
    </row>
    <row r="377" spans="1:23" ht="12.75" x14ac:dyDescent="0.2">
      <c r="A377"/>
      <c r="C377" s="70"/>
      <c r="E377"/>
      <c r="F377" s="71"/>
      <c r="G377"/>
      <c r="H377"/>
      <c r="I377" s="71"/>
      <c r="J377"/>
      <c r="K377"/>
      <c r="L377" s="71"/>
      <c r="M377"/>
      <c r="N377"/>
      <c r="O377"/>
      <c r="P377"/>
      <c r="Q377"/>
      <c r="R377"/>
      <c r="S377"/>
      <c r="T377"/>
      <c r="U377"/>
      <c r="V377"/>
      <c r="W377"/>
    </row>
    <row r="378" spans="1:23" ht="12.75" x14ac:dyDescent="0.2">
      <c r="A378"/>
      <c r="C378" s="70"/>
      <c r="E378"/>
      <c r="F378" s="71"/>
      <c r="G378"/>
      <c r="H378"/>
      <c r="I378" s="71"/>
      <c r="J378"/>
      <c r="K378"/>
      <c r="L378" s="71"/>
      <c r="M378"/>
      <c r="N378"/>
      <c r="O378"/>
      <c r="P378"/>
      <c r="Q378"/>
      <c r="R378"/>
      <c r="S378"/>
      <c r="T378"/>
      <c r="U378"/>
      <c r="V378"/>
      <c r="W378"/>
    </row>
    <row r="379" spans="1:23" ht="12.75" x14ac:dyDescent="0.2">
      <c r="A379"/>
      <c r="C379" s="70"/>
      <c r="E379"/>
      <c r="F379" s="71"/>
      <c r="G379"/>
      <c r="H379"/>
      <c r="I379" s="71"/>
      <c r="J379"/>
      <c r="K379"/>
      <c r="L379" s="71"/>
      <c r="M379"/>
      <c r="N379"/>
      <c r="O379"/>
      <c r="P379"/>
      <c r="Q379"/>
      <c r="R379"/>
      <c r="S379"/>
      <c r="T379"/>
      <c r="U379"/>
      <c r="V379"/>
      <c r="W379"/>
    </row>
    <row r="380" spans="1:23" ht="12.75" x14ac:dyDescent="0.2">
      <c r="A380"/>
      <c r="C380" s="70"/>
      <c r="E380"/>
      <c r="F380" s="71"/>
      <c r="G380"/>
      <c r="H380"/>
      <c r="I380" s="71"/>
      <c r="J380"/>
      <c r="K380"/>
      <c r="L380" s="71"/>
      <c r="M380"/>
      <c r="N380"/>
      <c r="O380"/>
      <c r="P380"/>
      <c r="Q380"/>
      <c r="R380"/>
      <c r="S380"/>
      <c r="T380"/>
      <c r="U380"/>
      <c r="V380"/>
      <c r="W380"/>
    </row>
    <row r="381" spans="1:23" ht="12.75" x14ac:dyDescent="0.2">
      <c r="A381"/>
      <c r="C381" s="70"/>
      <c r="E381"/>
      <c r="F381" s="71"/>
      <c r="G381"/>
      <c r="H381"/>
      <c r="I381" s="71"/>
      <c r="J381"/>
      <c r="K381"/>
      <c r="L381" s="71"/>
      <c r="M381"/>
      <c r="N381"/>
      <c r="O381"/>
      <c r="P381"/>
      <c r="Q381"/>
      <c r="R381"/>
      <c r="S381"/>
      <c r="T381"/>
      <c r="U381"/>
      <c r="V381"/>
      <c r="W381"/>
    </row>
    <row r="382" spans="1:23" ht="12.75" x14ac:dyDescent="0.2">
      <c r="A382"/>
      <c r="C382" s="70"/>
      <c r="E382"/>
      <c r="F382" s="71"/>
      <c r="G382"/>
      <c r="H382"/>
      <c r="I382" s="71"/>
      <c r="J382"/>
      <c r="K382"/>
      <c r="L382" s="71"/>
      <c r="M382"/>
      <c r="N382"/>
      <c r="O382"/>
      <c r="P382"/>
      <c r="Q382"/>
      <c r="R382"/>
      <c r="S382"/>
      <c r="T382"/>
      <c r="U382"/>
      <c r="V382"/>
      <c r="W382"/>
    </row>
    <row r="383" spans="1:23" ht="12.75" x14ac:dyDescent="0.2">
      <c r="A383"/>
      <c r="C383" s="70"/>
      <c r="E383"/>
      <c r="F383" s="71"/>
      <c r="G383"/>
      <c r="H383"/>
      <c r="I383" s="71"/>
      <c r="J383"/>
      <c r="K383"/>
      <c r="L383" s="71"/>
      <c r="M383"/>
      <c r="N383"/>
      <c r="O383"/>
      <c r="P383"/>
      <c r="Q383"/>
      <c r="R383"/>
      <c r="S383"/>
      <c r="T383"/>
      <c r="U383"/>
      <c r="V383"/>
      <c r="W383"/>
    </row>
    <row r="384" spans="1:23" ht="12.75" x14ac:dyDescent="0.2">
      <c r="A384"/>
      <c r="C384" s="70"/>
      <c r="E384"/>
      <c r="F384" s="71"/>
      <c r="G384"/>
      <c r="H384"/>
      <c r="I384" s="71"/>
      <c r="J384"/>
      <c r="K384"/>
      <c r="L384" s="71"/>
      <c r="M384"/>
      <c r="N384"/>
      <c r="O384"/>
      <c r="P384"/>
      <c r="Q384"/>
      <c r="R384"/>
      <c r="S384"/>
      <c r="T384"/>
      <c r="U384"/>
      <c r="V384"/>
      <c r="W384"/>
    </row>
    <row r="385" spans="1:23" s="61" customFormat="1" ht="12.75" x14ac:dyDescent="0.2">
      <c r="A385"/>
      <c r="B385" s="14"/>
      <c r="C385" s="70"/>
      <c r="D385" s="72"/>
      <c r="E385"/>
      <c r="F385" s="71"/>
      <c r="G385"/>
      <c r="H385"/>
      <c r="I385" s="71"/>
      <c r="J385"/>
      <c r="K385"/>
      <c r="L385" s="71"/>
      <c r="M385"/>
      <c r="N385"/>
      <c r="O385"/>
      <c r="P385"/>
      <c r="Q385"/>
      <c r="R385"/>
      <c r="S385"/>
      <c r="T385"/>
      <c r="U385"/>
      <c r="V385"/>
      <c r="W385"/>
    </row>
    <row r="386" spans="1:23" ht="12.75" x14ac:dyDescent="0.2">
      <c r="A386"/>
      <c r="C386" s="70"/>
      <c r="E386"/>
      <c r="F386" s="71"/>
      <c r="G386"/>
      <c r="H386"/>
      <c r="I386" s="71"/>
      <c r="J386"/>
      <c r="K386"/>
      <c r="L386" s="71"/>
      <c r="M386"/>
      <c r="N386"/>
      <c r="O386"/>
      <c r="P386"/>
      <c r="Q386"/>
      <c r="R386"/>
      <c r="S386"/>
      <c r="T386"/>
      <c r="U386"/>
      <c r="V386"/>
      <c r="W386"/>
    </row>
    <row r="387" spans="1:23" ht="12.75" x14ac:dyDescent="0.2">
      <c r="A387"/>
      <c r="C387" s="70"/>
      <c r="E387"/>
      <c r="F387" s="71"/>
      <c r="G387"/>
      <c r="H387"/>
      <c r="I387" s="71"/>
      <c r="J387"/>
      <c r="K387"/>
      <c r="L387" s="71"/>
      <c r="M387"/>
      <c r="N387"/>
      <c r="O387"/>
      <c r="P387"/>
      <c r="Q387"/>
      <c r="R387"/>
      <c r="S387"/>
      <c r="T387"/>
      <c r="U387"/>
      <c r="V387"/>
      <c r="W387"/>
    </row>
    <row r="388" spans="1:23" ht="12.75" x14ac:dyDescent="0.2">
      <c r="A388"/>
      <c r="C388" s="70"/>
      <c r="E388"/>
      <c r="F388" s="71"/>
      <c r="G388"/>
      <c r="H388"/>
      <c r="I388" s="71"/>
      <c r="J388"/>
      <c r="K388"/>
      <c r="L388" s="71"/>
      <c r="M388"/>
      <c r="N388"/>
      <c r="O388"/>
      <c r="P388"/>
      <c r="Q388"/>
      <c r="R388"/>
      <c r="S388"/>
      <c r="T388"/>
      <c r="U388"/>
      <c r="V388"/>
      <c r="W388"/>
    </row>
    <row r="389" spans="1:23" ht="12.75" x14ac:dyDescent="0.2">
      <c r="A389"/>
      <c r="C389" s="70"/>
      <c r="E389"/>
      <c r="F389" s="71"/>
      <c r="G389"/>
      <c r="H389"/>
      <c r="I389" s="71"/>
      <c r="J389"/>
      <c r="K389"/>
      <c r="L389" s="71"/>
      <c r="M389"/>
      <c r="N389"/>
      <c r="O389"/>
      <c r="P389"/>
      <c r="Q389"/>
      <c r="R389"/>
      <c r="S389"/>
      <c r="T389"/>
      <c r="U389"/>
      <c r="V389"/>
      <c r="W389"/>
    </row>
    <row r="390" spans="1:23" ht="12.75" x14ac:dyDescent="0.2">
      <c r="A390"/>
      <c r="C390" s="70"/>
      <c r="E390"/>
      <c r="F390" s="71"/>
      <c r="G390"/>
      <c r="H390"/>
      <c r="I390" s="71"/>
      <c r="J390"/>
      <c r="K390"/>
      <c r="L390" s="71"/>
      <c r="M390"/>
      <c r="N390"/>
      <c r="O390"/>
      <c r="P390"/>
      <c r="Q390"/>
      <c r="R390"/>
      <c r="S390"/>
      <c r="T390"/>
      <c r="U390"/>
      <c r="V390"/>
      <c r="W390"/>
    </row>
    <row r="391" spans="1:23" ht="12.75" x14ac:dyDescent="0.2">
      <c r="A391"/>
      <c r="C391" s="70"/>
      <c r="E391"/>
      <c r="F391" s="71"/>
      <c r="G391"/>
      <c r="H391"/>
      <c r="I391" s="71"/>
      <c r="J391"/>
      <c r="K391"/>
      <c r="L391" s="71"/>
      <c r="M391"/>
      <c r="N391"/>
      <c r="O391"/>
      <c r="P391"/>
      <c r="Q391"/>
      <c r="R391"/>
      <c r="S391"/>
      <c r="T391"/>
      <c r="U391"/>
      <c r="V391"/>
      <c r="W391"/>
    </row>
    <row r="392" spans="1:23" ht="12.75" x14ac:dyDescent="0.2">
      <c r="A392"/>
      <c r="C392" s="70"/>
      <c r="E392"/>
      <c r="F392" s="71"/>
      <c r="G392"/>
      <c r="H392"/>
      <c r="I392" s="71"/>
      <c r="J392"/>
      <c r="K392"/>
      <c r="L392" s="71"/>
      <c r="M392"/>
      <c r="N392"/>
      <c r="O392"/>
      <c r="P392"/>
      <c r="Q392"/>
      <c r="R392"/>
      <c r="S392"/>
      <c r="T392"/>
      <c r="U392"/>
      <c r="V392"/>
      <c r="W392"/>
    </row>
    <row r="393" spans="1:23" ht="12.75" x14ac:dyDescent="0.2">
      <c r="A393"/>
      <c r="C393" s="70"/>
      <c r="E393"/>
      <c r="F393" s="71"/>
      <c r="G393"/>
      <c r="H393"/>
      <c r="I393" s="71"/>
      <c r="J393"/>
      <c r="K393"/>
      <c r="L393" s="71"/>
      <c r="M393"/>
      <c r="N393"/>
      <c r="O393"/>
      <c r="P393"/>
      <c r="Q393"/>
      <c r="R393"/>
      <c r="S393"/>
      <c r="T393"/>
      <c r="U393"/>
      <c r="V393"/>
      <c r="W393"/>
    </row>
    <row r="394" spans="1:23" ht="12.75" x14ac:dyDescent="0.2">
      <c r="A394"/>
      <c r="C394" s="70"/>
      <c r="E394"/>
      <c r="F394" s="71"/>
      <c r="G394"/>
      <c r="H394"/>
      <c r="I394" s="71"/>
      <c r="J394"/>
      <c r="K394"/>
      <c r="L394" s="71"/>
      <c r="M394"/>
      <c r="N394"/>
      <c r="O394"/>
      <c r="P394"/>
      <c r="Q394"/>
      <c r="R394"/>
      <c r="S394"/>
      <c r="T394"/>
      <c r="U394"/>
      <c r="V394"/>
      <c r="W394"/>
    </row>
    <row r="395" spans="1:23" ht="12.75" x14ac:dyDescent="0.2">
      <c r="A395"/>
      <c r="C395" s="70"/>
      <c r="E395"/>
      <c r="F395" s="71"/>
      <c r="G395"/>
      <c r="H395"/>
      <c r="I395" s="71"/>
      <c r="J395"/>
      <c r="K395"/>
      <c r="L395" s="71"/>
      <c r="M395"/>
      <c r="N395"/>
      <c r="O395"/>
      <c r="P395"/>
      <c r="Q395"/>
      <c r="R395"/>
      <c r="S395"/>
      <c r="T395"/>
      <c r="U395"/>
      <c r="V395"/>
      <c r="W395"/>
    </row>
    <row r="396" spans="1:23" ht="12.75" x14ac:dyDescent="0.2">
      <c r="A396"/>
      <c r="C396" s="70"/>
      <c r="E396"/>
      <c r="F396" s="71"/>
      <c r="G396"/>
      <c r="H396"/>
      <c r="I396" s="71"/>
      <c r="J396"/>
      <c r="K396"/>
      <c r="L396" s="71"/>
      <c r="M396"/>
      <c r="N396"/>
      <c r="O396"/>
      <c r="P396"/>
      <c r="Q396"/>
      <c r="R396"/>
      <c r="S396"/>
      <c r="T396"/>
      <c r="U396"/>
      <c r="V396"/>
      <c r="W396"/>
    </row>
    <row r="397" spans="1:23" ht="12.75" x14ac:dyDescent="0.2">
      <c r="A397"/>
      <c r="C397" s="70"/>
      <c r="E397"/>
      <c r="F397" s="71"/>
      <c r="G397"/>
      <c r="H397"/>
      <c r="I397" s="71"/>
      <c r="J397"/>
      <c r="K397"/>
      <c r="L397" s="71"/>
      <c r="M397"/>
      <c r="N397"/>
      <c r="O397"/>
      <c r="P397"/>
      <c r="Q397"/>
      <c r="R397"/>
      <c r="S397"/>
      <c r="T397"/>
      <c r="U397"/>
      <c r="V397"/>
      <c r="W397"/>
    </row>
    <row r="398" spans="1:23" ht="12.75" x14ac:dyDescent="0.2">
      <c r="A398"/>
      <c r="C398" s="70"/>
      <c r="E398"/>
      <c r="F398" s="71"/>
      <c r="G398"/>
      <c r="H398"/>
      <c r="I398" s="71"/>
      <c r="J398"/>
      <c r="K398"/>
      <c r="L398" s="71"/>
      <c r="M398"/>
      <c r="N398"/>
      <c r="O398"/>
      <c r="P398"/>
      <c r="Q398"/>
      <c r="R398"/>
      <c r="S398"/>
      <c r="T398"/>
      <c r="U398"/>
      <c r="V398"/>
      <c r="W398"/>
    </row>
    <row r="399" spans="1:23" ht="12.75" x14ac:dyDescent="0.2">
      <c r="A399"/>
      <c r="C399" s="70"/>
      <c r="E399"/>
      <c r="F399" s="71"/>
      <c r="G399"/>
      <c r="H399"/>
      <c r="I399" s="71"/>
      <c r="J399"/>
      <c r="K399"/>
      <c r="L399" s="71"/>
      <c r="M399"/>
      <c r="N399"/>
      <c r="O399"/>
      <c r="P399"/>
      <c r="Q399"/>
      <c r="R399"/>
      <c r="S399"/>
      <c r="T399"/>
      <c r="U399"/>
      <c r="V399"/>
      <c r="W399"/>
    </row>
    <row r="400" spans="1:23" ht="12.75" x14ac:dyDescent="0.2">
      <c r="A400"/>
      <c r="C400" s="70"/>
      <c r="E400"/>
      <c r="F400" s="71"/>
      <c r="G400"/>
      <c r="H400"/>
      <c r="I400" s="71"/>
      <c r="J400"/>
      <c r="K400"/>
      <c r="L400" s="71"/>
      <c r="M400"/>
      <c r="N400"/>
      <c r="O400"/>
      <c r="P400"/>
      <c r="Q400"/>
      <c r="R400"/>
      <c r="S400"/>
      <c r="T400"/>
      <c r="U400"/>
      <c r="V400"/>
      <c r="W400"/>
    </row>
    <row r="401" spans="1:23" ht="12.75" x14ac:dyDescent="0.2">
      <c r="A401"/>
      <c r="C401" s="70"/>
      <c r="E401"/>
      <c r="F401" s="71"/>
      <c r="G401"/>
      <c r="H401"/>
      <c r="I401" s="71"/>
      <c r="J401"/>
      <c r="K401"/>
      <c r="L401" s="71"/>
      <c r="M401"/>
      <c r="N401"/>
      <c r="O401"/>
      <c r="P401"/>
      <c r="Q401"/>
      <c r="R401"/>
      <c r="S401"/>
      <c r="T401"/>
      <c r="U401"/>
      <c r="V401"/>
      <c r="W401"/>
    </row>
    <row r="402" spans="1:23" ht="12.75" x14ac:dyDescent="0.2">
      <c r="A402"/>
      <c r="C402" s="70"/>
      <c r="E402"/>
      <c r="F402" s="71"/>
      <c r="G402"/>
      <c r="H402"/>
      <c r="I402" s="71"/>
      <c r="J402"/>
      <c r="K402"/>
      <c r="L402" s="71"/>
      <c r="M402"/>
      <c r="N402"/>
      <c r="O402"/>
      <c r="P402"/>
      <c r="Q402"/>
      <c r="R402"/>
      <c r="S402"/>
      <c r="T402"/>
      <c r="U402"/>
      <c r="V402"/>
      <c r="W402"/>
    </row>
    <row r="403" spans="1:23" s="61" customFormat="1" ht="12.75" x14ac:dyDescent="0.2">
      <c r="A403"/>
      <c r="B403" s="14"/>
      <c r="C403" s="70"/>
      <c r="D403" s="72"/>
      <c r="E403"/>
      <c r="F403" s="71"/>
      <c r="G403"/>
      <c r="H403"/>
      <c r="I403" s="71"/>
      <c r="J403"/>
      <c r="K403"/>
      <c r="L403" s="71"/>
      <c r="M403"/>
      <c r="N403"/>
      <c r="O403"/>
      <c r="P403"/>
      <c r="Q403"/>
      <c r="R403"/>
      <c r="S403"/>
      <c r="T403"/>
      <c r="U403"/>
      <c r="V403"/>
      <c r="W403"/>
    </row>
    <row r="404" spans="1:23" x14ac:dyDescent="0.2">
      <c r="D404" s="57"/>
      <c r="E404" s="42"/>
      <c r="F404" s="43"/>
      <c r="G404" s="42"/>
    </row>
    <row r="405" spans="1:23" x14ac:dyDescent="0.2">
      <c r="D405" s="57"/>
      <c r="E405" s="42"/>
      <c r="F405" s="43"/>
      <c r="G405" s="42"/>
    </row>
    <row r="406" spans="1:23" x14ac:dyDescent="0.2">
      <c r="D406" s="57"/>
      <c r="E406" s="42"/>
      <c r="F406" s="43"/>
      <c r="G406" s="42"/>
    </row>
    <row r="407" spans="1:23" x14ac:dyDescent="0.2">
      <c r="D407" s="57"/>
      <c r="E407" s="42"/>
      <c r="F407" s="43"/>
      <c r="G407" s="42"/>
    </row>
    <row r="408" spans="1:23" x14ac:dyDescent="0.2">
      <c r="D408" s="57"/>
      <c r="E408" s="42"/>
      <c r="F408" s="43"/>
      <c r="G408" s="42"/>
    </row>
    <row r="409" spans="1:23" x14ac:dyDescent="0.2">
      <c r="D409" s="57"/>
      <c r="E409" s="42"/>
      <c r="F409" s="43"/>
      <c r="G409" s="42"/>
    </row>
    <row r="410" spans="1:23" x14ac:dyDescent="0.2">
      <c r="D410" s="57"/>
      <c r="E410" s="42"/>
      <c r="F410" s="43"/>
      <c r="G410" s="42"/>
    </row>
    <row r="411" spans="1:23" x14ac:dyDescent="0.2">
      <c r="D411" s="57"/>
      <c r="E411" s="42"/>
      <c r="F411" s="43"/>
      <c r="G411" s="42"/>
    </row>
    <row r="412" spans="1:23" x14ac:dyDescent="0.2">
      <c r="D412" s="57"/>
      <c r="E412" s="42"/>
      <c r="F412" s="43"/>
      <c r="G412" s="42"/>
    </row>
    <row r="413" spans="1:23" x14ac:dyDescent="0.2">
      <c r="D413" s="57"/>
      <c r="E413" s="42"/>
      <c r="F413" s="43"/>
      <c r="G413" s="42"/>
    </row>
    <row r="414" spans="1:23" x14ac:dyDescent="0.2">
      <c r="D414" s="57"/>
      <c r="E414" s="42"/>
      <c r="F414" s="43"/>
      <c r="G414" s="42"/>
    </row>
    <row r="415" spans="1:23" x14ac:dyDescent="0.2">
      <c r="D415" s="57"/>
      <c r="E415" s="42"/>
      <c r="F415" s="43"/>
      <c r="G415" s="42"/>
    </row>
    <row r="416" spans="1:23" x14ac:dyDescent="0.2">
      <c r="D416" s="57"/>
      <c r="E416" s="42"/>
      <c r="F416" s="43"/>
      <c r="G416" s="42"/>
    </row>
    <row r="417" spans="4:7" x14ac:dyDescent="0.2">
      <c r="D417" s="57"/>
      <c r="E417" s="42"/>
      <c r="F417" s="43"/>
      <c r="G417" s="42"/>
    </row>
    <row r="418" spans="4:7" x14ac:dyDescent="0.2">
      <c r="D418" s="57"/>
      <c r="E418" s="42"/>
      <c r="F418" s="43"/>
      <c r="G418" s="42"/>
    </row>
    <row r="419" spans="4:7" x14ac:dyDescent="0.2">
      <c r="D419" s="57"/>
      <c r="E419" s="42"/>
      <c r="F419" s="43"/>
      <c r="G419" s="42"/>
    </row>
    <row r="420" spans="4:7" x14ac:dyDescent="0.2">
      <c r="D420" s="57"/>
      <c r="E420" s="42"/>
      <c r="F420" s="43"/>
      <c r="G420" s="42"/>
    </row>
    <row r="421" spans="4:7" x14ac:dyDescent="0.2">
      <c r="D421" s="57"/>
      <c r="E421" s="42"/>
      <c r="F421" s="43"/>
      <c r="G421" s="42"/>
    </row>
    <row r="422" spans="4:7" x14ac:dyDescent="0.2">
      <c r="D422" s="57"/>
      <c r="E422" s="42"/>
      <c r="F422" s="43"/>
      <c r="G422" s="42"/>
    </row>
    <row r="423" spans="4:7" x14ac:dyDescent="0.2">
      <c r="D423" s="57"/>
      <c r="E423" s="42"/>
      <c r="F423" s="43"/>
      <c r="G423" s="42"/>
    </row>
    <row r="424" spans="4:7" x14ac:dyDescent="0.2">
      <c r="D424" s="57"/>
      <c r="E424" s="42"/>
      <c r="F424" s="43"/>
      <c r="G424" s="42"/>
    </row>
    <row r="425" spans="4:7" x14ac:dyDescent="0.2">
      <c r="D425" s="57"/>
      <c r="E425" s="42"/>
      <c r="F425" s="43"/>
      <c r="G425" s="42"/>
    </row>
    <row r="426" spans="4:7" x14ac:dyDescent="0.2">
      <c r="D426" s="57"/>
      <c r="E426" s="42"/>
      <c r="F426" s="43"/>
      <c r="G426" s="42"/>
    </row>
    <row r="427" spans="4:7" x14ac:dyDescent="0.2">
      <c r="D427" s="57"/>
      <c r="E427" s="42"/>
      <c r="F427" s="43"/>
      <c r="G427" s="42"/>
    </row>
    <row r="428" spans="4:7" x14ac:dyDescent="0.2">
      <c r="D428" s="57"/>
      <c r="E428" s="42"/>
      <c r="F428" s="43"/>
      <c r="G428" s="42"/>
    </row>
    <row r="429" spans="4:7" x14ac:dyDescent="0.2">
      <c r="D429" s="57"/>
      <c r="E429" s="42"/>
      <c r="F429" s="43"/>
      <c r="G429" s="42"/>
    </row>
    <row r="430" spans="4:7" x14ac:dyDescent="0.2">
      <c r="D430" s="57"/>
      <c r="E430" s="42"/>
      <c r="F430" s="43"/>
      <c r="G430" s="42"/>
    </row>
    <row r="431" spans="4:7" x14ac:dyDescent="0.2">
      <c r="D431" s="57"/>
      <c r="E431" s="42"/>
      <c r="F431" s="43"/>
      <c r="G431" s="42"/>
    </row>
    <row r="432" spans="4:7" x14ac:dyDescent="0.2">
      <c r="D432" s="57"/>
      <c r="E432" s="42"/>
      <c r="F432" s="43"/>
      <c r="G432" s="42"/>
    </row>
    <row r="433" spans="4:7" x14ac:dyDescent="0.2">
      <c r="D433" s="57"/>
      <c r="E433" s="42"/>
      <c r="F433" s="43"/>
      <c r="G433" s="42"/>
    </row>
    <row r="434" spans="4:7" x14ac:dyDescent="0.2">
      <c r="D434" s="57"/>
      <c r="E434" s="42"/>
      <c r="F434" s="43"/>
      <c r="G434" s="42"/>
    </row>
    <row r="435" spans="4:7" x14ac:dyDescent="0.2">
      <c r="D435" s="57"/>
      <c r="E435" s="42"/>
      <c r="F435" s="43"/>
      <c r="G435" s="42"/>
    </row>
    <row r="436" spans="4:7" x14ac:dyDescent="0.2">
      <c r="D436" s="57"/>
      <c r="E436" s="42"/>
      <c r="F436" s="43"/>
      <c r="G436" s="42"/>
    </row>
    <row r="437" spans="4:7" x14ac:dyDescent="0.2">
      <c r="D437" s="57"/>
      <c r="E437" s="42"/>
      <c r="F437" s="43"/>
      <c r="G437" s="42"/>
    </row>
    <row r="438" spans="4:7" x14ac:dyDescent="0.2">
      <c r="D438" s="57"/>
      <c r="E438" s="42"/>
      <c r="F438" s="43"/>
      <c r="G438" s="42"/>
    </row>
    <row r="439" spans="4:7" x14ac:dyDescent="0.2">
      <c r="D439" s="57"/>
      <c r="E439" s="42"/>
      <c r="F439" s="43"/>
      <c r="G439" s="42"/>
    </row>
    <row r="440" spans="4:7" x14ac:dyDescent="0.2">
      <c r="D440" s="57"/>
      <c r="E440" s="42"/>
      <c r="F440" s="43"/>
      <c r="G440" s="42"/>
    </row>
    <row r="441" spans="4:7" x14ac:dyDescent="0.2">
      <c r="D441" s="57"/>
      <c r="E441" s="42"/>
      <c r="F441" s="43"/>
      <c r="G441" s="42"/>
    </row>
    <row r="442" spans="4:7" x14ac:dyDescent="0.2">
      <c r="D442" s="57"/>
      <c r="E442" s="42"/>
      <c r="F442" s="43"/>
      <c r="G442" s="42"/>
    </row>
    <row r="443" spans="4:7" x14ac:dyDescent="0.2">
      <c r="D443" s="57"/>
      <c r="E443" s="42"/>
      <c r="F443" s="43"/>
      <c r="G443" s="42"/>
    </row>
    <row r="444" spans="4:7" x14ac:dyDescent="0.2">
      <c r="D444" s="57"/>
      <c r="E444" s="42"/>
      <c r="F444" s="43"/>
      <c r="G444" s="42"/>
    </row>
    <row r="445" spans="4:7" x14ac:dyDescent="0.2">
      <c r="D445" s="57"/>
      <c r="E445" s="42"/>
      <c r="F445" s="43"/>
      <c r="G445" s="42"/>
    </row>
    <row r="446" spans="4:7" x14ac:dyDescent="0.2">
      <c r="D446" s="57"/>
      <c r="E446" s="42"/>
      <c r="F446" s="43"/>
      <c r="G446" s="42"/>
    </row>
    <row r="447" spans="4:7" x14ac:dyDescent="0.2">
      <c r="D447" s="57"/>
      <c r="E447" s="42"/>
      <c r="F447" s="43"/>
      <c r="G447" s="42"/>
    </row>
    <row r="448" spans="4:7" x14ac:dyDescent="0.2">
      <c r="D448" s="57"/>
      <c r="E448" s="42"/>
      <c r="F448" s="43"/>
      <c r="G448" s="42"/>
    </row>
    <row r="449" spans="4:7" x14ac:dyDescent="0.2">
      <c r="D449" s="57"/>
      <c r="E449" s="42"/>
      <c r="F449" s="43"/>
      <c r="G449" s="42"/>
    </row>
    <row r="450" spans="4:7" x14ac:dyDescent="0.2">
      <c r="D450" s="57"/>
      <c r="E450" s="42"/>
      <c r="F450" s="43"/>
      <c r="G450" s="42"/>
    </row>
    <row r="451" spans="4:7" x14ac:dyDescent="0.2">
      <c r="D451" s="57"/>
      <c r="E451" s="42"/>
      <c r="F451" s="43"/>
      <c r="G451" s="42"/>
    </row>
    <row r="452" spans="4:7" x14ac:dyDescent="0.2">
      <c r="D452" s="57"/>
      <c r="E452" s="42"/>
      <c r="F452" s="43"/>
      <c r="G452" s="42"/>
    </row>
    <row r="453" spans="4:7" x14ac:dyDescent="0.2">
      <c r="D453" s="57"/>
      <c r="E453" s="42"/>
      <c r="F453" s="43"/>
      <c r="G453" s="42"/>
    </row>
    <row r="454" spans="4:7" x14ac:dyDescent="0.2">
      <c r="D454" s="57"/>
      <c r="E454" s="42"/>
      <c r="F454" s="43"/>
      <c r="G454" s="42"/>
    </row>
    <row r="455" spans="4:7" x14ac:dyDescent="0.2">
      <c r="D455" s="57"/>
      <c r="E455" s="42"/>
      <c r="F455" s="43"/>
      <c r="G455" s="42"/>
    </row>
    <row r="456" spans="4:7" x14ac:dyDescent="0.2">
      <c r="D456" s="57"/>
      <c r="E456" s="42"/>
      <c r="F456" s="43"/>
      <c r="G456" s="42"/>
    </row>
    <row r="457" spans="4:7" x14ac:dyDescent="0.2">
      <c r="D457" s="57"/>
      <c r="E457" s="42"/>
      <c r="F457" s="43"/>
      <c r="G457" s="42"/>
    </row>
    <row r="458" spans="4:7" x14ac:dyDescent="0.2">
      <c r="D458" s="57"/>
      <c r="E458" s="42"/>
      <c r="F458" s="43"/>
      <c r="G458" s="42"/>
    </row>
    <row r="459" spans="4:7" x14ac:dyDescent="0.2">
      <c r="D459" s="57"/>
      <c r="E459" s="42"/>
      <c r="F459" s="43"/>
      <c r="G459" s="42"/>
    </row>
    <row r="460" spans="4:7" x14ac:dyDescent="0.2">
      <c r="D460" s="57"/>
      <c r="E460" s="42"/>
      <c r="F460" s="43"/>
      <c r="G460" s="42"/>
    </row>
    <row r="461" spans="4:7" x14ac:dyDescent="0.2">
      <c r="D461" s="57"/>
      <c r="E461" s="42"/>
      <c r="F461" s="43"/>
      <c r="G461" s="42"/>
    </row>
    <row r="462" spans="4:7" x14ac:dyDescent="0.2">
      <c r="D462" s="57"/>
      <c r="E462" s="42"/>
      <c r="F462" s="43"/>
      <c r="G462" s="42"/>
    </row>
    <row r="463" spans="4:7" x14ac:dyDescent="0.2">
      <c r="D463" s="57"/>
      <c r="E463" s="42"/>
      <c r="F463" s="43"/>
      <c r="G463" s="42"/>
    </row>
    <row r="464" spans="4:7" x14ac:dyDescent="0.2">
      <c r="D464" s="57"/>
      <c r="E464" s="42"/>
      <c r="F464" s="43"/>
      <c r="G464" s="42"/>
    </row>
    <row r="465" spans="4:7" x14ac:dyDescent="0.2">
      <c r="D465" s="57"/>
      <c r="E465" s="42"/>
      <c r="F465" s="43"/>
      <c r="G465" s="42"/>
    </row>
    <row r="466" spans="4:7" x14ac:dyDescent="0.2">
      <c r="D466" s="57"/>
      <c r="E466" s="42"/>
      <c r="F466" s="43"/>
      <c r="G466" s="42"/>
    </row>
    <row r="467" spans="4:7" x14ac:dyDescent="0.2">
      <c r="D467" s="57"/>
      <c r="E467" s="42"/>
      <c r="F467" s="43"/>
      <c r="G467" s="42"/>
    </row>
    <row r="468" spans="4:7" x14ac:dyDescent="0.2">
      <c r="D468" s="57"/>
      <c r="E468" s="42"/>
      <c r="F468" s="43"/>
      <c r="G468" s="42"/>
    </row>
    <row r="469" spans="4:7" x14ac:dyDescent="0.2">
      <c r="D469" s="57"/>
      <c r="E469" s="42"/>
      <c r="F469" s="43"/>
      <c r="G469" s="42"/>
    </row>
    <row r="470" spans="4:7" x14ac:dyDescent="0.2">
      <c r="D470" s="57"/>
      <c r="E470" s="42"/>
      <c r="F470" s="43"/>
      <c r="G470" s="42"/>
    </row>
    <row r="471" spans="4:7" x14ac:dyDescent="0.2">
      <c r="D471" s="57"/>
      <c r="E471" s="42"/>
      <c r="F471" s="43"/>
      <c r="G471" s="42"/>
    </row>
    <row r="472" spans="4:7" x14ac:dyDescent="0.2">
      <c r="D472" s="57"/>
      <c r="E472" s="42"/>
      <c r="F472" s="43"/>
      <c r="G472" s="42"/>
    </row>
    <row r="473" spans="4:7" x14ac:dyDescent="0.2">
      <c r="D473" s="57"/>
      <c r="E473" s="42"/>
      <c r="F473" s="43"/>
      <c r="G473" s="42"/>
    </row>
    <row r="474" spans="4:7" x14ac:dyDescent="0.2">
      <c r="D474" s="57"/>
      <c r="E474" s="42"/>
      <c r="F474" s="43"/>
      <c r="G474" s="42"/>
    </row>
    <row r="475" spans="4:7" x14ac:dyDescent="0.2">
      <c r="D475" s="57"/>
      <c r="E475" s="42"/>
      <c r="F475" s="43"/>
      <c r="G475" s="42"/>
    </row>
    <row r="476" spans="4:7" x14ac:dyDescent="0.2">
      <c r="D476" s="57"/>
      <c r="E476" s="42"/>
      <c r="F476" s="43"/>
      <c r="G476" s="42"/>
    </row>
    <row r="477" spans="4:7" x14ac:dyDescent="0.2">
      <c r="D477" s="57"/>
      <c r="E477" s="42"/>
      <c r="F477" s="43"/>
      <c r="G477" s="42"/>
    </row>
    <row r="478" spans="4:7" x14ac:dyDescent="0.2">
      <c r="D478" s="57"/>
      <c r="E478" s="42"/>
      <c r="F478" s="43"/>
      <c r="G478" s="42"/>
    </row>
    <row r="479" spans="4:7" x14ac:dyDescent="0.2">
      <c r="D479" s="57"/>
      <c r="E479" s="42"/>
      <c r="F479" s="43"/>
      <c r="G479" s="42"/>
    </row>
    <row r="480" spans="4:7" x14ac:dyDescent="0.2">
      <c r="D480" s="57"/>
      <c r="E480" s="42"/>
      <c r="F480" s="43"/>
      <c r="G480" s="42"/>
    </row>
    <row r="481" spans="4:7" x14ac:dyDescent="0.2">
      <c r="D481" s="57"/>
      <c r="E481" s="42"/>
      <c r="F481" s="43"/>
      <c r="G481" s="42"/>
    </row>
    <row r="482" spans="4:7" x14ac:dyDescent="0.2">
      <c r="D482" s="57"/>
      <c r="E482" s="42"/>
      <c r="F482" s="43"/>
      <c r="G482" s="42"/>
    </row>
    <row r="483" spans="4:7" x14ac:dyDescent="0.2">
      <c r="D483" s="57"/>
      <c r="E483" s="42"/>
      <c r="F483" s="43"/>
      <c r="G483" s="42"/>
    </row>
    <row r="484" spans="4:7" x14ac:dyDescent="0.2">
      <c r="D484" s="57"/>
      <c r="E484" s="42"/>
      <c r="F484" s="43"/>
      <c r="G484" s="42"/>
    </row>
    <row r="485" spans="4:7" x14ac:dyDescent="0.2">
      <c r="D485" s="57"/>
      <c r="E485" s="42"/>
      <c r="F485" s="43"/>
      <c r="G485" s="42"/>
    </row>
    <row r="486" spans="4:7" x14ac:dyDescent="0.2">
      <c r="D486" s="57"/>
      <c r="E486" s="42"/>
      <c r="F486" s="43"/>
      <c r="G486" s="42"/>
    </row>
    <row r="487" spans="4:7" x14ac:dyDescent="0.2">
      <c r="D487" s="57"/>
      <c r="E487" s="42"/>
      <c r="F487" s="43"/>
      <c r="G487" s="42"/>
    </row>
    <row r="488" spans="4:7" x14ac:dyDescent="0.2">
      <c r="D488" s="57"/>
      <c r="E488" s="42"/>
      <c r="F488" s="43"/>
      <c r="G488" s="42"/>
    </row>
    <row r="489" spans="4:7" x14ac:dyDescent="0.2">
      <c r="D489" s="57"/>
      <c r="E489" s="42"/>
      <c r="F489" s="43"/>
      <c r="G489" s="42"/>
    </row>
    <row r="490" spans="4:7" x14ac:dyDescent="0.2">
      <c r="D490" s="57"/>
      <c r="E490" s="42"/>
      <c r="F490" s="43"/>
      <c r="G490" s="42"/>
    </row>
    <row r="491" spans="4:7" x14ac:dyDescent="0.2">
      <c r="D491" s="57"/>
      <c r="E491" s="42"/>
      <c r="F491" s="43"/>
      <c r="G491" s="42"/>
    </row>
    <row r="492" spans="4:7" x14ac:dyDescent="0.2">
      <c r="D492" s="57"/>
      <c r="E492" s="42"/>
      <c r="F492" s="43"/>
      <c r="G492" s="42"/>
    </row>
    <row r="493" spans="4:7" x14ac:dyDescent="0.2">
      <c r="D493" s="57"/>
      <c r="E493" s="42"/>
      <c r="F493" s="43"/>
      <c r="G493" s="42"/>
    </row>
    <row r="494" spans="4:7" x14ac:dyDescent="0.2">
      <c r="D494" s="57"/>
      <c r="E494" s="42"/>
      <c r="F494" s="43"/>
      <c r="G494" s="42"/>
    </row>
    <row r="495" spans="4:7" x14ac:dyDescent="0.2">
      <c r="D495" s="57"/>
      <c r="E495" s="42"/>
      <c r="F495" s="43"/>
      <c r="G495" s="42"/>
    </row>
    <row r="496" spans="4:7" x14ac:dyDescent="0.2">
      <c r="D496" s="57"/>
      <c r="E496" s="42"/>
      <c r="F496" s="43"/>
      <c r="G496" s="42"/>
    </row>
    <row r="497" spans="4:7" x14ac:dyDescent="0.2">
      <c r="D497" s="57"/>
      <c r="E497" s="42"/>
      <c r="F497" s="43"/>
      <c r="G497" s="42"/>
    </row>
    <row r="498" spans="4:7" x14ac:dyDescent="0.2">
      <c r="D498" s="57"/>
      <c r="E498" s="42"/>
      <c r="F498" s="43"/>
      <c r="G498" s="42"/>
    </row>
    <row r="499" spans="4:7" x14ac:dyDescent="0.2">
      <c r="D499" s="57"/>
      <c r="E499" s="42"/>
      <c r="F499" s="43"/>
      <c r="G499" s="42"/>
    </row>
    <row r="500" spans="4:7" x14ac:dyDescent="0.2">
      <c r="D500" s="57"/>
      <c r="E500" s="42"/>
      <c r="F500" s="43"/>
      <c r="G500" s="42"/>
    </row>
    <row r="501" spans="4:7" x14ac:dyDescent="0.2">
      <c r="D501" s="57"/>
      <c r="E501" s="42"/>
      <c r="F501" s="43"/>
      <c r="G501" s="42"/>
    </row>
    <row r="502" spans="4:7" x14ac:dyDescent="0.2">
      <c r="D502" s="57"/>
      <c r="E502" s="42"/>
      <c r="F502" s="43"/>
      <c r="G502" s="42"/>
    </row>
    <row r="503" spans="4:7" x14ac:dyDescent="0.2">
      <c r="D503" s="57"/>
      <c r="E503" s="42"/>
      <c r="F503" s="43"/>
      <c r="G503" s="42"/>
    </row>
    <row r="504" spans="4:7" x14ac:dyDescent="0.2">
      <c r="D504" s="57"/>
      <c r="E504" s="42"/>
      <c r="F504" s="43"/>
      <c r="G504" s="42"/>
    </row>
    <row r="505" spans="4:7" x14ac:dyDescent="0.2">
      <c r="D505" s="57"/>
      <c r="E505" s="42"/>
      <c r="F505" s="43"/>
      <c r="G505" s="42"/>
    </row>
    <row r="506" spans="4:7" x14ac:dyDescent="0.2">
      <c r="D506" s="57"/>
      <c r="E506" s="42"/>
      <c r="F506" s="43"/>
      <c r="G506" s="42"/>
    </row>
    <row r="507" spans="4:7" x14ac:dyDescent="0.2">
      <c r="D507" s="57"/>
      <c r="E507" s="42"/>
      <c r="F507" s="43"/>
      <c r="G507" s="42"/>
    </row>
    <row r="508" spans="4:7" x14ac:dyDescent="0.2">
      <c r="D508" s="57"/>
      <c r="E508" s="42"/>
      <c r="F508" s="43"/>
      <c r="G508" s="42"/>
    </row>
    <row r="509" spans="4:7" x14ac:dyDescent="0.2">
      <c r="D509" s="57"/>
      <c r="E509" s="42"/>
      <c r="F509" s="43"/>
      <c r="G509" s="42"/>
    </row>
    <row r="510" spans="4:7" x14ac:dyDescent="0.2">
      <c r="D510" s="57"/>
      <c r="E510" s="42"/>
      <c r="F510" s="43"/>
      <c r="G510" s="42"/>
    </row>
    <row r="511" spans="4:7" x14ac:dyDescent="0.2">
      <c r="D511" s="57"/>
      <c r="E511" s="42"/>
      <c r="F511" s="43"/>
      <c r="G511" s="42"/>
    </row>
    <row r="512" spans="4:7" x14ac:dyDescent="0.2">
      <c r="D512" s="57"/>
      <c r="E512" s="42"/>
      <c r="F512" s="43"/>
      <c r="G512" s="42"/>
    </row>
    <row r="513" spans="4:7" x14ac:dyDescent="0.2">
      <c r="D513" s="57"/>
      <c r="E513" s="42"/>
      <c r="F513" s="43"/>
      <c r="G513" s="42"/>
    </row>
    <row r="514" spans="4:7" x14ac:dyDescent="0.2">
      <c r="D514" s="57"/>
      <c r="E514" s="42"/>
      <c r="F514" s="43"/>
      <c r="G514" s="42"/>
    </row>
    <row r="515" spans="4:7" x14ac:dyDescent="0.2">
      <c r="D515" s="57"/>
      <c r="E515" s="42"/>
      <c r="F515" s="43"/>
      <c r="G515" s="42"/>
    </row>
    <row r="516" spans="4:7" x14ac:dyDescent="0.2">
      <c r="D516" s="57"/>
      <c r="E516" s="42"/>
      <c r="F516" s="43"/>
      <c r="G516" s="42"/>
    </row>
    <row r="517" spans="4:7" x14ac:dyDescent="0.2">
      <c r="D517" s="57"/>
      <c r="E517" s="42"/>
      <c r="F517" s="43"/>
      <c r="G517" s="42"/>
    </row>
    <row r="518" spans="4:7" x14ac:dyDescent="0.2">
      <c r="D518" s="57"/>
      <c r="E518" s="42"/>
      <c r="F518" s="43"/>
      <c r="G518" s="42"/>
    </row>
    <row r="519" spans="4:7" x14ac:dyDescent="0.2">
      <c r="D519" s="57"/>
      <c r="E519" s="42"/>
      <c r="F519" s="43"/>
      <c r="G519" s="42"/>
    </row>
    <row r="520" spans="4:7" x14ac:dyDescent="0.2">
      <c r="D520" s="57"/>
      <c r="E520" s="42"/>
      <c r="F520" s="43"/>
      <c r="G520" s="42"/>
    </row>
    <row r="521" spans="4:7" x14ac:dyDescent="0.2">
      <c r="D521" s="57"/>
      <c r="E521" s="42"/>
      <c r="F521" s="43"/>
      <c r="G521" s="42"/>
    </row>
    <row r="522" spans="4:7" x14ac:dyDescent="0.2">
      <c r="D522" s="57"/>
      <c r="E522" s="42"/>
      <c r="F522" s="43"/>
      <c r="G522" s="42"/>
    </row>
    <row r="523" spans="4:7" x14ac:dyDescent="0.2">
      <c r="D523" s="57"/>
      <c r="E523" s="42"/>
      <c r="F523" s="43"/>
      <c r="G523" s="42"/>
    </row>
    <row r="524" spans="4:7" x14ac:dyDescent="0.2">
      <c r="D524" s="57"/>
      <c r="E524" s="42"/>
      <c r="F524" s="43"/>
      <c r="G524" s="42"/>
    </row>
    <row r="525" spans="4:7" x14ac:dyDescent="0.2">
      <c r="D525" s="57"/>
      <c r="E525" s="42"/>
      <c r="F525" s="43"/>
      <c r="G525" s="42"/>
    </row>
    <row r="526" spans="4:7" x14ac:dyDescent="0.2">
      <c r="D526" s="57"/>
      <c r="E526" s="42"/>
      <c r="F526" s="43"/>
      <c r="G526" s="42"/>
    </row>
    <row r="527" spans="4:7" x14ac:dyDescent="0.2">
      <c r="D527" s="57"/>
      <c r="E527" s="42"/>
      <c r="F527" s="43"/>
      <c r="G527" s="42"/>
    </row>
    <row r="528" spans="4:7" x14ac:dyDescent="0.2">
      <c r="D528" s="57"/>
      <c r="E528" s="42"/>
      <c r="F528" s="43"/>
      <c r="G528" s="42"/>
    </row>
    <row r="529" spans="4:7" x14ac:dyDescent="0.2">
      <c r="D529" s="57"/>
      <c r="E529" s="42"/>
      <c r="F529" s="43"/>
      <c r="G529" s="42"/>
    </row>
    <row r="530" spans="4:7" x14ac:dyDescent="0.2">
      <c r="D530" s="57"/>
      <c r="E530" s="42"/>
      <c r="F530" s="43"/>
      <c r="G530" s="42"/>
    </row>
    <row r="531" spans="4:7" x14ac:dyDescent="0.2">
      <c r="D531" s="57"/>
      <c r="E531" s="42"/>
      <c r="F531" s="43"/>
      <c r="G531" s="42"/>
    </row>
    <row r="532" spans="4:7" x14ac:dyDescent="0.2">
      <c r="D532" s="57"/>
      <c r="E532" s="42"/>
      <c r="F532" s="43"/>
      <c r="G532" s="42"/>
    </row>
    <row r="533" spans="4:7" x14ac:dyDescent="0.2">
      <c r="D533" s="57"/>
      <c r="E533" s="42"/>
      <c r="F533" s="43"/>
      <c r="G533" s="42"/>
    </row>
    <row r="534" spans="4:7" x14ac:dyDescent="0.2">
      <c r="D534" s="57"/>
      <c r="E534" s="42"/>
      <c r="F534" s="43"/>
      <c r="G534" s="42"/>
    </row>
    <row r="535" spans="4:7" x14ac:dyDescent="0.2">
      <c r="D535" s="57"/>
      <c r="E535" s="42"/>
      <c r="F535" s="43"/>
      <c r="G535" s="42"/>
    </row>
    <row r="536" spans="4:7" x14ac:dyDescent="0.2">
      <c r="D536" s="57"/>
      <c r="E536" s="42"/>
      <c r="F536" s="43"/>
      <c r="G536" s="42"/>
    </row>
    <row r="537" spans="4:7" x14ac:dyDescent="0.2">
      <c r="D537" s="57"/>
      <c r="E537" s="42"/>
      <c r="F537" s="43"/>
      <c r="G537" s="42"/>
    </row>
    <row r="538" spans="4:7" x14ac:dyDescent="0.2">
      <c r="D538" s="57"/>
      <c r="E538" s="42"/>
      <c r="F538" s="43"/>
      <c r="G538" s="42"/>
    </row>
    <row r="539" spans="4:7" x14ac:dyDescent="0.2">
      <c r="D539" s="57"/>
      <c r="E539" s="42"/>
      <c r="F539" s="43"/>
      <c r="G539" s="42"/>
    </row>
    <row r="540" spans="4:7" x14ac:dyDescent="0.2">
      <c r="D540" s="57"/>
      <c r="E540" s="42"/>
      <c r="F540" s="43"/>
      <c r="G540" s="42"/>
    </row>
    <row r="541" spans="4:7" x14ac:dyDescent="0.2">
      <c r="D541" s="57"/>
      <c r="E541" s="42"/>
      <c r="F541" s="43"/>
      <c r="G541" s="42"/>
    </row>
    <row r="542" spans="4:7" x14ac:dyDescent="0.2">
      <c r="D542" s="57"/>
      <c r="E542" s="42"/>
      <c r="F542" s="43"/>
      <c r="G542" s="42"/>
    </row>
    <row r="543" spans="4:7" x14ac:dyDescent="0.2">
      <c r="D543" s="57"/>
      <c r="E543" s="42"/>
      <c r="F543" s="43"/>
      <c r="G543" s="42"/>
    </row>
    <row r="544" spans="4:7" x14ac:dyDescent="0.2">
      <c r="D544" s="57"/>
      <c r="E544" s="42"/>
      <c r="F544" s="43"/>
      <c r="G544" s="42"/>
    </row>
    <row r="545" spans="4:7" x14ac:dyDescent="0.2">
      <c r="D545" s="57"/>
      <c r="E545" s="42"/>
      <c r="F545" s="43"/>
      <c r="G545" s="42"/>
    </row>
    <row r="546" spans="4:7" x14ac:dyDescent="0.2">
      <c r="D546" s="57"/>
      <c r="E546" s="42"/>
      <c r="F546" s="43"/>
      <c r="G546" s="42"/>
    </row>
    <row r="547" spans="4:7" x14ac:dyDescent="0.2">
      <c r="D547" s="57"/>
      <c r="E547" s="42"/>
      <c r="F547" s="43"/>
      <c r="G547" s="42"/>
    </row>
    <row r="548" spans="4:7" x14ac:dyDescent="0.2">
      <c r="D548" s="57"/>
      <c r="E548" s="42"/>
      <c r="F548" s="43"/>
      <c r="G548" s="42"/>
    </row>
    <row r="549" spans="4:7" x14ac:dyDescent="0.2">
      <c r="D549" s="57"/>
      <c r="E549" s="42"/>
      <c r="F549" s="43"/>
      <c r="G549" s="42"/>
    </row>
    <row r="550" spans="4:7" x14ac:dyDescent="0.2">
      <c r="D550" s="57"/>
      <c r="E550" s="42"/>
      <c r="F550" s="43"/>
      <c r="G550" s="42"/>
    </row>
    <row r="551" spans="4:7" x14ac:dyDescent="0.2">
      <c r="D551" s="57"/>
      <c r="E551" s="42"/>
      <c r="F551" s="43"/>
      <c r="G551" s="42"/>
    </row>
    <row r="552" spans="4:7" x14ac:dyDescent="0.2">
      <c r="D552" s="57"/>
      <c r="E552" s="42"/>
      <c r="F552" s="43"/>
      <c r="G552" s="42"/>
    </row>
    <row r="553" spans="4:7" x14ac:dyDescent="0.2">
      <c r="D553" s="57"/>
      <c r="E553" s="42"/>
      <c r="F553" s="43"/>
      <c r="G553" s="42"/>
    </row>
    <row r="554" spans="4:7" x14ac:dyDescent="0.2">
      <c r="D554" s="57"/>
      <c r="E554" s="42"/>
      <c r="F554" s="43"/>
      <c r="G554" s="42"/>
    </row>
    <row r="555" spans="4:7" x14ac:dyDescent="0.2">
      <c r="D555" s="57"/>
      <c r="E555" s="42"/>
      <c r="F555" s="43"/>
      <c r="G555" s="42"/>
    </row>
    <row r="556" spans="4:7" x14ac:dyDescent="0.2">
      <c r="D556" s="57"/>
      <c r="E556" s="42"/>
      <c r="F556" s="43"/>
      <c r="G556" s="42"/>
    </row>
    <row r="557" spans="4:7" x14ac:dyDescent="0.2">
      <c r="D557" s="57"/>
      <c r="E557" s="42"/>
      <c r="F557" s="43"/>
      <c r="G557" s="42"/>
    </row>
    <row r="558" spans="4:7" x14ac:dyDescent="0.2">
      <c r="D558" s="57"/>
      <c r="E558" s="42"/>
      <c r="F558" s="43"/>
      <c r="G558" s="42"/>
    </row>
    <row r="559" spans="4:7" x14ac:dyDescent="0.2">
      <c r="D559" s="57"/>
      <c r="E559" s="42"/>
      <c r="F559" s="43"/>
      <c r="G559" s="42"/>
    </row>
    <row r="560" spans="4:7" x14ac:dyDescent="0.2">
      <c r="D560" s="57"/>
      <c r="E560" s="42"/>
      <c r="F560" s="43"/>
      <c r="G560" s="42"/>
    </row>
    <row r="561" spans="4:7" x14ac:dyDescent="0.2">
      <c r="D561" s="57"/>
      <c r="E561" s="42"/>
      <c r="F561" s="43"/>
      <c r="G561" s="42"/>
    </row>
    <row r="562" spans="4:7" x14ac:dyDescent="0.2">
      <c r="D562" s="57"/>
      <c r="E562" s="42"/>
      <c r="F562" s="43"/>
      <c r="G562" s="42"/>
    </row>
    <row r="563" spans="4:7" x14ac:dyDescent="0.2">
      <c r="D563" s="57"/>
      <c r="E563" s="42"/>
      <c r="F563" s="43"/>
      <c r="G563" s="42"/>
    </row>
    <row r="564" spans="4:7" x14ac:dyDescent="0.2">
      <c r="D564" s="57"/>
      <c r="E564" s="42"/>
      <c r="F564" s="43"/>
      <c r="G564" s="42"/>
    </row>
    <row r="565" spans="4:7" x14ac:dyDescent="0.2">
      <c r="D565" s="57"/>
      <c r="E565" s="42"/>
      <c r="F565" s="43"/>
      <c r="G565" s="42"/>
    </row>
    <row r="566" spans="4:7" x14ac:dyDescent="0.2">
      <c r="D566" s="57"/>
      <c r="E566" s="42"/>
      <c r="F566" s="43"/>
      <c r="G566" s="42"/>
    </row>
    <row r="567" spans="4:7" x14ac:dyDescent="0.2">
      <c r="D567" s="57"/>
      <c r="E567" s="42"/>
      <c r="F567" s="43"/>
      <c r="G567" s="42"/>
    </row>
    <row r="568" spans="4:7" x14ac:dyDescent="0.2">
      <c r="D568" s="57"/>
      <c r="E568" s="42"/>
      <c r="F568" s="43"/>
      <c r="G568" s="42"/>
    </row>
    <row r="569" spans="4:7" x14ac:dyDescent="0.2">
      <c r="D569" s="57"/>
      <c r="E569" s="42"/>
      <c r="F569" s="43"/>
      <c r="G569" s="42"/>
    </row>
    <row r="570" spans="4:7" x14ac:dyDescent="0.2">
      <c r="D570" s="57"/>
      <c r="E570" s="42"/>
      <c r="F570" s="43"/>
      <c r="G570" s="42"/>
    </row>
    <row r="571" spans="4:7" x14ac:dyDescent="0.2">
      <c r="D571" s="57"/>
      <c r="E571" s="42"/>
      <c r="F571" s="43"/>
      <c r="G571" s="42"/>
    </row>
    <row r="572" spans="4:7" x14ac:dyDescent="0.2">
      <c r="D572" s="57"/>
      <c r="E572" s="42"/>
      <c r="F572" s="43"/>
      <c r="G572" s="42"/>
    </row>
    <row r="573" spans="4:7" x14ac:dyDescent="0.2">
      <c r="D573" s="57"/>
      <c r="E573" s="42"/>
      <c r="F573" s="43"/>
      <c r="G573" s="42"/>
    </row>
    <row r="574" spans="4:7" x14ac:dyDescent="0.2">
      <c r="D574" s="57"/>
      <c r="E574" s="42"/>
      <c r="F574" s="43"/>
      <c r="G574" s="42"/>
    </row>
    <row r="575" spans="4:7" x14ac:dyDescent="0.2">
      <c r="D575" s="57"/>
      <c r="E575" s="42"/>
      <c r="F575" s="43"/>
      <c r="G575" s="42"/>
    </row>
    <row r="576" spans="4:7" x14ac:dyDescent="0.2">
      <c r="D576" s="57"/>
      <c r="E576" s="42"/>
      <c r="F576" s="43"/>
      <c r="G576" s="42"/>
    </row>
    <row r="577" spans="4:7" x14ac:dyDescent="0.2">
      <c r="D577" s="57"/>
      <c r="E577" s="42"/>
      <c r="F577" s="43"/>
      <c r="G577" s="42"/>
    </row>
    <row r="578" spans="4:7" x14ac:dyDescent="0.2">
      <c r="D578" s="57"/>
      <c r="E578" s="42"/>
      <c r="F578" s="43"/>
      <c r="G578" s="42"/>
    </row>
    <row r="579" spans="4:7" x14ac:dyDescent="0.2">
      <c r="D579" s="57"/>
      <c r="E579" s="42"/>
      <c r="F579" s="43"/>
      <c r="G579" s="42"/>
    </row>
    <row r="580" spans="4:7" x14ac:dyDescent="0.2">
      <c r="D580" s="57"/>
      <c r="E580" s="42"/>
      <c r="F580" s="43"/>
      <c r="G580" s="42"/>
    </row>
    <row r="581" spans="4:7" x14ac:dyDescent="0.2">
      <c r="D581" s="57"/>
      <c r="E581" s="42"/>
      <c r="F581" s="43"/>
      <c r="G581" s="42"/>
    </row>
    <row r="582" spans="4:7" x14ac:dyDescent="0.2">
      <c r="D582" s="57"/>
      <c r="E582" s="42"/>
      <c r="F582" s="43"/>
      <c r="G582" s="42"/>
    </row>
    <row r="583" spans="4:7" x14ac:dyDescent="0.2">
      <c r="D583" s="57"/>
      <c r="E583" s="42"/>
      <c r="F583" s="43"/>
      <c r="G583" s="42"/>
    </row>
    <row r="584" spans="4:7" x14ac:dyDescent="0.2">
      <c r="D584" s="57"/>
      <c r="E584" s="42"/>
      <c r="F584" s="43"/>
      <c r="G584" s="42"/>
    </row>
    <row r="585" spans="4:7" x14ac:dyDescent="0.2">
      <c r="D585" s="57"/>
      <c r="E585" s="42"/>
      <c r="F585" s="43"/>
      <c r="G585" s="42"/>
    </row>
    <row r="586" spans="4:7" x14ac:dyDescent="0.2">
      <c r="D586" s="57"/>
      <c r="E586" s="42"/>
      <c r="F586" s="43"/>
      <c r="G586" s="42"/>
    </row>
    <row r="587" spans="4:7" x14ac:dyDescent="0.2">
      <c r="D587" s="57"/>
      <c r="E587" s="42"/>
      <c r="F587" s="43"/>
      <c r="G587" s="42"/>
    </row>
    <row r="588" spans="4:7" x14ac:dyDescent="0.2">
      <c r="D588" s="57"/>
      <c r="E588" s="42"/>
      <c r="F588" s="43"/>
      <c r="G588" s="42"/>
    </row>
    <row r="589" spans="4:7" x14ac:dyDescent="0.2">
      <c r="D589" s="57"/>
      <c r="E589" s="42"/>
      <c r="F589" s="43"/>
      <c r="G589" s="42"/>
    </row>
    <row r="590" spans="4:7" x14ac:dyDescent="0.2">
      <c r="D590" s="57"/>
      <c r="E590" s="42"/>
      <c r="F590" s="43"/>
      <c r="G590" s="42"/>
    </row>
    <row r="591" spans="4:7" x14ac:dyDescent="0.2">
      <c r="D591" s="57"/>
      <c r="E591" s="42"/>
      <c r="F591" s="43"/>
      <c r="G591" s="42"/>
    </row>
    <row r="592" spans="4:7" x14ac:dyDescent="0.2">
      <c r="D592" s="57"/>
      <c r="E592" s="42"/>
      <c r="F592" s="43"/>
      <c r="G592" s="42"/>
    </row>
    <row r="593" spans="4:7" x14ac:dyDescent="0.2">
      <c r="D593" s="57"/>
      <c r="E593" s="42"/>
      <c r="F593" s="43"/>
      <c r="G593" s="42"/>
    </row>
    <row r="594" spans="4:7" x14ac:dyDescent="0.2">
      <c r="D594" s="57"/>
      <c r="E594" s="42"/>
      <c r="F594" s="43"/>
      <c r="G594" s="42"/>
    </row>
    <row r="595" spans="4:7" x14ac:dyDescent="0.2">
      <c r="D595" s="57"/>
      <c r="E595" s="42"/>
      <c r="F595" s="43"/>
      <c r="G595" s="42"/>
    </row>
    <row r="596" spans="4:7" x14ac:dyDescent="0.2">
      <c r="D596" s="57"/>
      <c r="E596" s="42"/>
      <c r="F596" s="43"/>
      <c r="G596" s="42"/>
    </row>
    <row r="597" spans="4:7" x14ac:dyDescent="0.2">
      <c r="D597" s="57"/>
      <c r="E597" s="42"/>
      <c r="F597" s="43"/>
      <c r="G597" s="42"/>
    </row>
    <row r="598" spans="4:7" x14ac:dyDescent="0.2">
      <c r="D598" s="57"/>
      <c r="E598" s="42"/>
      <c r="F598" s="43"/>
      <c r="G598" s="42"/>
    </row>
    <row r="599" spans="4:7" x14ac:dyDescent="0.2">
      <c r="D599" s="57"/>
      <c r="E599" s="42"/>
      <c r="F599" s="43"/>
      <c r="G599" s="42"/>
    </row>
    <row r="600" spans="4:7" x14ac:dyDescent="0.2">
      <c r="D600" s="57"/>
      <c r="E600" s="42"/>
      <c r="F600" s="43"/>
      <c r="G600" s="42"/>
    </row>
    <row r="601" spans="4:7" x14ac:dyDescent="0.2">
      <c r="D601" s="57"/>
      <c r="E601" s="42"/>
      <c r="F601" s="43"/>
      <c r="G601" s="42"/>
    </row>
    <row r="602" spans="4:7" x14ac:dyDescent="0.2">
      <c r="D602" s="57"/>
      <c r="E602" s="42"/>
      <c r="F602" s="43"/>
      <c r="G602" s="42"/>
    </row>
    <row r="603" spans="4:7" x14ac:dyDescent="0.2">
      <c r="D603" s="57"/>
      <c r="E603" s="42"/>
      <c r="F603" s="43"/>
      <c r="G603" s="42"/>
    </row>
    <row r="604" spans="4:7" x14ac:dyDescent="0.2">
      <c r="D604" s="57"/>
      <c r="E604" s="42"/>
      <c r="F604" s="43"/>
      <c r="G604" s="42"/>
    </row>
    <row r="605" spans="4:7" x14ac:dyDescent="0.2">
      <c r="D605" s="57"/>
      <c r="E605" s="42"/>
      <c r="F605" s="43"/>
      <c r="G605" s="42"/>
    </row>
    <row r="606" spans="4:7" x14ac:dyDescent="0.2">
      <c r="D606" s="57"/>
      <c r="E606" s="42"/>
      <c r="F606" s="43"/>
      <c r="G606" s="42"/>
    </row>
    <row r="607" spans="4:7" x14ac:dyDescent="0.2">
      <c r="D607" s="57"/>
      <c r="E607" s="42"/>
      <c r="F607" s="43"/>
      <c r="G607" s="42"/>
    </row>
    <row r="608" spans="4:7" x14ac:dyDescent="0.2">
      <c r="D608" s="57"/>
      <c r="E608" s="42"/>
      <c r="F608" s="43"/>
      <c r="G608" s="42"/>
    </row>
    <row r="609" spans="4:7" x14ac:dyDescent="0.2">
      <c r="D609" s="57"/>
      <c r="E609" s="42"/>
      <c r="F609" s="43"/>
      <c r="G609" s="42"/>
    </row>
    <row r="610" spans="4:7" x14ac:dyDescent="0.2">
      <c r="D610" s="57"/>
      <c r="E610" s="42"/>
      <c r="F610" s="43"/>
      <c r="G610" s="42"/>
    </row>
    <row r="611" spans="4:7" x14ac:dyDescent="0.2">
      <c r="D611" s="57"/>
      <c r="E611" s="42"/>
      <c r="F611" s="43"/>
      <c r="G611" s="42"/>
    </row>
    <row r="612" spans="4:7" x14ac:dyDescent="0.2">
      <c r="D612" s="57"/>
      <c r="E612" s="42"/>
      <c r="F612" s="43"/>
      <c r="G612" s="42"/>
    </row>
    <row r="613" spans="4:7" x14ac:dyDescent="0.2">
      <c r="D613" s="57"/>
      <c r="E613" s="42"/>
      <c r="F613" s="43"/>
      <c r="G613" s="42"/>
    </row>
    <row r="614" spans="4:7" x14ac:dyDescent="0.2">
      <c r="D614" s="57"/>
      <c r="E614" s="42"/>
      <c r="F614" s="43"/>
      <c r="G614" s="42"/>
    </row>
    <row r="615" spans="4:7" x14ac:dyDescent="0.2">
      <c r="D615" s="57"/>
      <c r="E615" s="42"/>
      <c r="F615" s="43"/>
      <c r="G615" s="42"/>
    </row>
    <row r="616" spans="4:7" x14ac:dyDescent="0.2">
      <c r="D616" s="57"/>
      <c r="E616" s="42"/>
      <c r="F616" s="43"/>
      <c r="G616" s="42"/>
    </row>
    <row r="617" spans="4:7" x14ac:dyDescent="0.2">
      <c r="D617" s="57"/>
      <c r="E617" s="42"/>
      <c r="F617" s="43"/>
      <c r="G617" s="42"/>
    </row>
    <row r="618" spans="4:7" x14ac:dyDescent="0.2">
      <c r="D618" s="57"/>
      <c r="E618" s="42"/>
      <c r="F618" s="43"/>
      <c r="G618" s="42"/>
    </row>
    <row r="619" spans="4:7" x14ac:dyDescent="0.2">
      <c r="D619" s="57"/>
      <c r="E619" s="42"/>
      <c r="F619" s="43"/>
      <c r="G619" s="42"/>
    </row>
    <row r="620" spans="4:7" x14ac:dyDescent="0.2">
      <c r="D620" s="57"/>
      <c r="E620" s="42"/>
      <c r="F620" s="43"/>
      <c r="G620" s="42"/>
    </row>
    <row r="621" spans="4:7" x14ac:dyDescent="0.2">
      <c r="D621" s="57"/>
      <c r="E621" s="42"/>
      <c r="F621" s="43"/>
      <c r="G621" s="42"/>
    </row>
    <row r="622" spans="4:7" x14ac:dyDescent="0.2">
      <c r="D622" s="57"/>
      <c r="E622" s="42"/>
      <c r="F622" s="43"/>
      <c r="G622" s="42"/>
    </row>
    <row r="623" spans="4:7" x14ac:dyDescent="0.2">
      <c r="D623" s="57"/>
      <c r="E623" s="42"/>
      <c r="F623" s="43"/>
      <c r="G623" s="42"/>
    </row>
    <row r="624" spans="4:7" x14ac:dyDescent="0.2">
      <c r="D624" s="57"/>
      <c r="E624" s="42"/>
      <c r="F624" s="43"/>
      <c r="G624" s="42"/>
    </row>
    <row r="625" spans="4:7" x14ac:dyDescent="0.2">
      <c r="D625" s="57"/>
      <c r="E625" s="42"/>
      <c r="F625" s="43"/>
      <c r="G625" s="42"/>
    </row>
    <row r="626" spans="4:7" x14ac:dyDescent="0.2">
      <c r="D626" s="57"/>
      <c r="E626" s="42"/>
      <c r="F626" s="43"/>
      <c r="G626" s="42"/>
    </row>
    <row r="627" spans="4:7" x14ac:dyDescent="0.2">
      <c r="D627" s="57"/>
      <c r="E627" s="42"/>
      <c r="F627" s="43"/>
      <c r="G627" s="42"/>
    </row>
    <row r="628" spans="4:7" x14ac:dyDescent="0.2">
      <c r="D628" s="57"/>
      <c r="E628" s="42"/>
      <c r="F628" s="43"/>
      <c r="G628" s="42"/>
    </row>
    <row r="629" spans="4:7" x14ac:dyDescent="0.2">
      <c r="D629" s="57"/>
      <c r="E629" s="42"/>
      <c r="F629" s="43"/>
      <c r="G629" s="42"/>
    </row>
    <row r="630" spans="4:7" x14ac:dyDescent="0.2">
      <c r="D630" s="57"/>
      <c r="E630" s="42"/>
      <c r="F630" s="43"/>
      <c r="G630" s="42"/>
    </row>
    <row r="631" spans="4:7" x14ac:dyDescent="0.2">
      <c r="D631" s="57"/>
      <c r="E631" s="42"/>
      <c r="F631" s="43"/>
      <c r="G631" s="42"/>
    </row>
    <row r="632" spans="4:7" x14ac:dyDescent="0.2">
      <c r="D632" s="57"/>
      <c r="E632" s="42"/>
      <c r="F632" s="43"/>
      <c r="G632" s="42"/>
    </row>
    <row r="633" spans="4:7" x14ac:dyDescent="0.2">
      <c r="D633" s="57"/>
      <c r="E633" s="42"/>
      <c r="F633" s="43"/>
      <c r="G633" s="42"/>
    </row>
    <row r="634" spans="4:7" x14ac:dyDescent="0.2">
      <c r="D634" s="57"/>
      <c r="E634" s="42"/>
      <c r="F634" s="43"/>
      <c r="G634" s="42"/>
    </row>
    <row r="635" spans="4:7" x14ac:dyDescent="0.2">
      <c r="D635" s="57"/>
      <c r="E635" s="42"/>
      <c r="F635" s="43"/>
      <c r="G635" s="42"/>
    </row>
    <row r="636" spans="4:7" x14ac:dyDescent="0.2">
      <c r="D636" s="57"/>
      <c r="E636" s="42"/>
      <c r="F636" s="43"/>
      <c r="G636" s="42"/>
    </row>
    <row r="637" spans="4:7" x14ac:dyDescent="0.2">
      <c r="D637" s="57"/>
      <c r="E637" s="42"/>
      <c r="F637" s="43"/>
      <c r="G637" s="42"/>
    </row>
    <row r="638" spans="4:7" x14ac:dyDescent="0.2">
      <c r="D638" s="57"/>
      <c r="E638" s="42"/>
      <c r="F638" s="43"/>
      <c r="G638" s="42"/>
    </row>
    <row r="639" spans="4:7" x14ac:dyDescent="0.2">
      <c r="D639" s="57"/>
      <c r="E639" s="42"/>
      <c r="F639" s="43"/>
      <c r="G639" s="42"/>
    </row>
    <row r="640" spans="4:7" x14ac:dyDescent="0.2">
      <c r="D640" s="57"/>
      <c r="E640" s="42"/>
      <c r="F640" s="43"/>
      <c r="G640" s="42"/>
    </row>
    <row r="641" spans="4:7" x14ac:dyDescent="0.2">
      <c r="D641" s="57"/>
      <c r="E641" s="42"/>
      <c r="F641" s="43"/>
      <c r="G641" s="42"/>
    </row>
    <row r="642" spans="4:7" x14ac:dyDescent="0.2">
      <c r="D642" s="57"/>
      <c r="E642" s="42"/>
      <c r="F642" s="43"/>
      <c r="G642" s="42"/>
    </row>
    <row r="643" spans="4:7" x14ac:dyDescent="0.2">
      <c r="D643" s="57"/>
      <c r="E643" s="42"/>
      <c r="F643" s="43"/>
      <c r="G643" s="42"/>
    </row>
    <row r="644" spans="4:7" x14ac:dyDescent="0.2">
      <c r="D644" s="57"/>
      <c r="E644" s="42"/>
      <c r="F644" s="43"/>
      <c r="G644" s="42"/>
    </row>
    <row r="645" spans="4:7" x14ac:dyDescent="0.2">
      <c r="D645" s="57"/>
      <c r="E645" s="42"/>
      <c r="F645" s="43"/>
      <c r="G645" s="42"/>
    </row>
    <row r="646" spans="4:7" x14ac:dyDescent="0.2">
      <c r="D646" s="57"/>
      <c r="E646" s="42"/>
      <c r="F646" s="43"/>
      <c r="G646" s="42"/>
    </row>
    <row r="647" spans="4:7" x14ac:dyDescent="0.2">
      <c r="D647" s="57"/>
      <c r="E647" s="42"/>
      <c r="F647" s="43"/>
      <c r="G647" s="42"/>
    </row>
    <row r="648" spans="4:7" x14ac:dyDescent="0.2">
      <c r="D648" s="57"/>
      <c r="E648" s="42"/>
      <c r="F648" s="43"/>
      <c r="G648" s="42"/>
    </row>
    <row r="649" spans="4:7" x14ac:dyDescent="0.2">
      <c r="D649" s="57"/>
      <c r="E649" s="42"/>
      <c r="F649" s="43"/>
      <c r="G649" s="42"/>
    </row>
    <row r="650" spans="4:7" x14ac:dyDescent="0.2">
      <c r="D650" s="57"/>
      <c r="E650" s="42"/>
      <c r="F650" s="43"/>
      <c r="G650" s="42"/>
    </row>
    <row r="651" spans="4:7" x14ac:dyDescent="0.2">
      <c r="D651" s="57"/>
      <c r="E651" s="42"/>
      <c r="F651" s="43"/>
      <c r="G651" s="42"/>
    </row>
    <row r="652" spans="4:7" x14ac:dyDescent="0.2">
      <c r="D652" s="57"/>
      <c r="E652" s="42"/>
      <c r="F652" s="43"/>
      <c r="G652" s="42"/>
    </row>
    <row r="653" spans="4:7" x14ac:dyDescent="0.2">
      <c r="D653" s="57"/>
      <c r="E653" s="42"/>
      <c r="F653" s="43"/>
      <c r="G653" s="42"/>
    </row>
    <row r="654" spans="4:7" x14ac:dyDescent="0.2">
      <c r="D654" s="57"/>
      <c r="E654" s="42"/>
      <c r="F654" s="43"/>
      <c r="G654" s="42"/>
    </row>
    <row r="655" spans="4:7" x14ac:dyDescent="0.2">
      <c r="D655" s="57"/>
      <c r="E655" s="42"/>
      <c r="F655" s="43"/>
      <c r="G655" s="42"/>
    </row>
    <row r="656" spans="4:7" x14ac:dyDescent="0.2">
      <c r="D656" s="57"/>
      <c r="E656" s="42"/>
      <c r="F656" s="43"/>
      <c r="G656" s="42"/>
    </row>
    <row r="657" spans="4:7" x14ac:dyDescent="0.2">
      <c r="D657" s="57"/>
      <c r="E657" s="42"/>
      <c r="F657" s="43"/>
      <c r="G657" s="42"/>
    </row>
    <row r="658" spans="4:7" x14ac:dyDescent="0.2">
      <c r="D658" s="57"/>
      <c r="E658" s="42"/>
      <c r="F658" s="43"/>
      <c r="G658" s="42"/>
    </row>
    <row r="659" spans="4:7" x14ac:dyDescent="0.2">
      <c r="D659" s="57"/>
      <c r="E659" s="42"/>
      <c r="F659" s="43"/>
      <c r="G659" s="42"/>
    </row>
    <row r="660" spans="4:7" x14ac:dyDescent="0.2">
      <c r="D660" s="57"/>
      <c r="E660" s="42"/>
      <c r="F660" s="43"/>
      <c r="G660" s="42"/>
    </row>
    <row r="661" spans="4:7" x14ac:dyDescent="0.2">
      <c r="D661" s="57"/>
      <c r="E661" s="42"/>
      <c r="F661" s="43"/>
      <c r="G661" s="42"/>
    </row>
    <row r="662" spans="4:7" x14ac:dyDescent="0.2">
      <c r="D662" s="57"/>
      <c r="E662" s="42"/>
      <c r="F662" s="43"/>
      <c r="G662" s="42"/>
    </row>
    <row r="663" spans="4:7" x14ac:dyDescent="0.2">
      <c r="D663" s="57"/>
      <c r="E663" s="42"/>
      <c r="F663" s="43"/>
      <c r="G663" s="42"/>
    </row>
    <row r="664" spans="4:7" x14ac:dyDescent="0.2">
      <c r="D664" s="57"/>
      <c r="E664" s="42"/>
      <c r="F664" s="43"/>
      <c r="G664" s="42"/>
    </row>
    <row r="665" spans="4:7" x14ac:dyDescent="0.2">
      <c r="D665" s="57"/>
      <c r="E665" s="42"/>
      <c r="F665" s="43"/>
      <c r="G665" s="42"/>
    </row>
    <row r="666" spans="4:7" x14ac:dyDescent="0.2">
      <c r="D666" s="57"/>
      <c r="E666" s="42"/>
      <c r="F666" s="43"/>
      <c r="G666" s="42"/>
    </row>
    <row r="667" spans="4:7" x14ac:dyDescent="0.2">
      <c r="D667" s="57"/>
      <c r="E667" s="42"/>
      <c r="F667" s="43"/>
      <c r="G667" s="42"/>
    </row>
    <row r="668" spans="4:7" x14ac:dyDescent="0.2">
      <c r="D668" s="57"/>
      <c r="E668" s="42"/>
      <c r="F668" s="43"/>
      <c r="G668" s="42"/>
    </row>
    <row r="669" spans="4:7" x14ac:dyDescent="0.2">
      <c r="D669" s="57"/>
      <c r="E669" s="42"/>
      <c r="F669" s="43"/>
      <c r="G669" s="42"/>
    </row>
    <row r="670" spans="4:7" x14ac:dyDescent="0.2">
      <c r="D670" s="57"/>
      <c r="E670" s="42"/>
      <c r="F670" s="43"/>
      <c r="G670" s="42"/>
    </row>
    <row r="671" spans="4:7" x14ac:dyDescent="0.2">
      <c r="D671" s="57"/>
      <c r="E671" s="42"/>
      <c r="F671" s="43"/>
      <c r="G671" s="42"/>
    </row>
    <row r="672" spans="4:7" x14ac:dyDescent="0.2">
      <c r="D672" s="57"/>
      <c r="E672" s="42"/>
      <c r="F672" s="43"/>
      <c r="G672" s="42"/>
    </row>
    <row r="673" spans="4:7" x14ac:dyDescent="0.2">
      <c r="D673" s="57"/>
      <c r="E673" s="42"/>
      <c r="F673" s="43"/>
      <c r="G673" s="42"/>
    </row>
    <row r="674" spans="4:7" x14ac:dyDescent="0.2">
      <c r="D674" s="57"/>
      <c r="E674" s="42"/>
      <c r="F674" s="43"/>
      <c r="G674" s="42"/>
    </row>
    <row r="675" spans="4:7" x14ac:dyDescent="0.2">
      <c r="D675" s="57"/>
      <c r="E675" s="42"/>
      <c r="F675" s="43"/>
      <c r="G675" s="42"/>
    </row>
    <row r="676" spans="4:7" x14ac:dyDescent="0.2">
      <c r="D676" s="57"/>
      <c r="E676" s="42"/>
      <c r="F676" s="43"/>
      <c r="G676" s="42"/>
    </row>
    <row r="677" spans="4:7" x14ac:dyDescent="0.2">
      <c r="D677" s="57"/>
      <c r="E677" s="42"/>
      <c r="F677" s="43"/>
      <c r="G677" s="42"/>
    </row>
    <row r="678" spans="4:7" x14ac:dyDescent="0.2">
      <c r="D678" s="57"/>
      <c r="E678" s="42"/>
      <c r="F678" s="43"/>
      <c r="G678" s="42"/>
    </row>
    <row r="679" spans="4:7" x14ac:dyDescent="0.2">
      <c r="D679" s="57"/>
      <c r="E679" s="42"/>
      <c r="F679" s="43"/>
      <c r="G679" s="42"/>
    </row>
    <row r="680" spans="4:7" x14ac:dyDescent="0.2">
      <c r="D680" s="57"/>
      <c r="E680" s="42"/>
      <c r="F680" s="43"/>
      <c r="G680" s="42"/>
    </row>
    <row r="681" spans="4:7" x14ac:dyDescent="0.2">
      <c r="D681" s="57"/>
      <c r="E681" s="42"/>
      <c r="F681" s="43"/>
      <c r="G681" s="42"/>
    </row>
    <row r="682" spans="4:7" x14ac:dyDescent="0.2">
      <c r="D682" s="57"/>
      <c r="E682" s="42"/>
      <c r="F682" s="43"/>
      <c r="G682" s="42"/>
    </row>
    <row r="683" spans="4:7" x14ac:dyDescent="0.2">
      <c r="D683" s="57"/>
      <c r="E683" s="42"/>
      <c r="F683" s="43"/>
      <c r="G683" s="42"/>
    </row>
    <row r="684" spans="4:7" x14ac:dyDescent="0.2">
      <c r="D684" s="57"/>
      <c r="E684" s="42"/>
      <c r="F684" s="43"/>
      <c r="G684" s="42"/>
    </row>
    <row r="685" spans="4:7" x14ac:dyDescent="0.2">
      <c r="D685" s="57"/>
      <c r="E685" s="42"/>
      <c r="F685" s="43"/>
      <c r="G685" s="42"/>
    </row>
    <row r="686" spans="4:7" x14ac:dyDescent="0.2">
      <c r="D686" s="57"/>
      <c r="E686" s="42"/>
      <c r="F686" s="43"/>
      <c r="G686" s="42"/>
    </row>
    <row r="687" spans="4:7" x14ac:dyDescent="0.2">
      <c r="D687" s="57"/>
      <c r="E687" s="42"/>
      <c r="F687" s="43"/>
      <c r="G687" s="42"/>
    </row>
    <row r="688" spans="4:7" x14ac:dyDescent="0.2">
      <c r="D688" s="57"/>
      <c r="E688" s="42"/>
      <c r="F688" s="43"/>
      <c r="G688" s="42"/>
    </row>
    <row r="689" spans="4:7" x14ac:dyDescent="0.2">
      <c r="D689" s="57"/>
      <c r="E689" s="42"/>
      <c r="F689" s="43"/>
      <c r="G689" s="42"/>
    </row>
    <row r="690" spans="4:7" x14ac:dyDescent="0.2">
      <c r="D690" s="57"/>
      <c r="E690" s="42"/>
      <c r="F690" s="43"/>
      <c r="G690" s="42"/>
    </row>
    <row r="691" spans="4:7" x14ac:dyDescent="0.2">
      <c r="D691" s="57"/>
      <c r="E691" s="42"/>
      <c r="F691" s="43"/>
      <c r="G691" s="42"/>
    </row>
    <row r="692" spans="4:7" x14ac:dyDescent="0.2">
      <c r="D692" s="57"/>
      <c r="E692" s="42"/>
      <c r="F692" s="43"/>
      <c r="G692" s="42"/>
    </row>
    <row r="693" spans="4:7" x14ac:dyDescent="0.2">
      <c r="D693" s="57"/>
      <c r="E693" s="42"/>
      <c r="F693" s="43"/>
      <c r="G693" s="42"/>
    </row>
    <row r="694" spans="4:7" x14ac:dyDescent="0.2">
      <c r="D694" s="57"/>
      <c r="E694" s="42"/>
      <c r="F694" s="43"/>
      <c r="G694" s="42"/>
    </row>
    <row r="695" spans="4:7" x14ac:dyDescent="0.2">
      <c r="D695" s="57"/>
      <c r="E695" s="42"/>
      <c r="F695" s="43"/>
      <c r="G695" s="42"/>
    </row>
    <row r="696" spans="4:7" x14ac:dyDescent="0.2">
      <c r="D696" s="57"/>
      <c r="E696" s="42"/>
      <c r="F696" s="43"/>
      <c r="G696" s="42"/>
    </row>
    <row r="697" spans="4:7" x14ac:dyDescent="0.2">
      <c r="D697" s="57"/>
      <c r="E697" s="42"/>
      <c r="F697" s="43"/>
      <c r="G697" s="42"/>
    </row>
    <row r="698" spans="4:7" x14ac:dyDescent="0.2">
      <c r="D698" s="57"/>
      <c r="E698" s="42"/>
      <c r="F698" s="43"/>
      <c r="G698" s="42"/>
    </row>
    <row r="699" spans="4:7" x14ac:dyDescent="0.2">
      <c r="D699" s="57"/>
      <c r="E699" s="42"/>
      <c r="F699" s="43"/>
      <c r="G699" s="42"/>
    </row>
    <row r="700" spans="4:7" x14ac:dyDescent="0.2">
      <c r="D700" s="57"/>
      <c r="E700" s="42"/>
      <c r="F700" s="43"/>
      <c r="G700" s="42"/>
    </row>
    <row r="701" spans="4:7" x14ac:dyDescent="0.2">
      <c r="D701" s="57"/>
      <c r="E701" s="42"/>
      <c r="F701" s="43"/>
      <c r="G701" s="42"/>
    </row>
    <row r="702" spans="4:7" x14ac:dyDescent="0.2">
      <c r="D702" s="57"/>
      <c r="E702" s="42"/>
      <c r="F702" s="43"/>
      <c r="G702" s="42"/>
    </row>
    <row r="703" spans="4:7" x14ac:dyDescent="0.2">
      <c r="D703" s="57"/>
      <c r="E703" s="42"/>
      <c r="F703" s="43"/>
      <c r="G703" s="42"/>
    </row>
    <row r="704" spans="4:7" x14ac:dyDescent="0.2">
      <c r="D704" s="57"/>
      <c r="E704" s="42"/>
      <c r="F704" s="43"/>
      <c r="G704" s="42"/>
    </row>
    <row r="705" spans="4:7" x14ac:dyDescent="0.2">
      <c r="D705" s="57"/>
      <c r="E705" s="42"/>
      <c r="F705" s="43"/>
      <c r="G705" s="42"/>
    </row>
    <row r="706" spans="4:7" x14ac:dyDescent="0.2">
      <c r="D706" s="57"/>
      <c r="E706" s="42"/>
      <c r="F706" s="43"/>
      <c r="G706" s="42"/>
    </row>
    <row r="707" spans="4:7" x14ac:dyDescent="0.2">
      <c r="D707" s="57"/>
      <c r="E707" s="42"/>
      <c r="F707" s="43"/>
      <c r="G707" s="42"/>
    </row>
    <row r="708" spans="4:7" x14ac:dyDescent="0.2">
      <c r="D708" s="57"/>
      <c r="E708" s="42"/>
      <c r="F708" s="43"/>
      <c r="G708" s="42"/>
    </row>
    <row r="709" spans="4:7" x14ac:dyDescent="0.2">
      <c r="D709" s="57"/>
      <c r="E709" s="42"/>
      <c r="F709" s="43"/>
      <c r="G709" s="42"/>
    </row>
    <row r="710" spans="4:7" x14ac:dyDescent="0.2">
      <c r="D710" s="57"/>
      <c r="E710" s="42"/>
      <c r="F710" s="43"/>
      <c r="G710" s="42"/>
    </row>
    <row r="711" spans="4:7" x14ac:dyDescent="0.2">
      <c r="D711" s="57"/>
      <c r="E711" s="42"/>
      <c r="F711" s="43"/>
      <c r="G711" s="42"/>
    </row>
    <row r="712" spans="4:7" x14ac:dyDescent="0.2">
      <c r="D712" s="57"/>
      <c r="E712" s="42"/>
      <c r="F712" s="43"/>
      <c r="G712" s="42"/>
    </row>
    <row r="713" spans="4:7" x14ac:dyDescent="0.2">
      <c r="D713" s="57"/>
      <c r="E713" s="42"/>
      <c r="F713" s="43"/>
      <c r="G713" s="42"/>
    </row>
    <row r="714" spans="4:7" x14ac:dyDescent="0.2">
      <c r="D714" s="57"/>
      <c r="E714" s="42"/>
      <c r="F714" s="43"/>
      <c r="G714" s="42"/>
    </row>
    <row r="715" spans="4:7" x14ac:dyDescent="0.2">
      <c r="D715" s="57"/>
      <c r="E715" s="42"/>
      <c r="F715" s="43"/>
      <c r="G715" s="42"/>
    </row>
    <row r="716" spans="4:7" x14ac:dyDescent="0.2">
      <c r="D716" s="57"/>
      <c r="E716" s="42"/>
      <c r="F716" s="43"/>
      <c r="G716" s="42"/>
    </row>
    <row r="717" spans="4:7" x14ac:dyDescent="0.2">
      <c r="D717" s="57"/>
      <c r="E717" s="42"/>
      <c r="F717" s="43"/>
      <c r="G717" s="42"/>
    </row>
    <row r="718" spans="4:7" x14ac:dyDescent="0.2">
      <c r="D718" s="57"/>
      <c r="E718" s="42"/>
      <c r="F718" s="43"/>
      <c r="G718" s="42"/>
    </row>
    <row r="719" spans="4:7" x14ac:dyDescent="0.2">
      <c r="D719" s="57"/>
      <c r="E719" s="42"/>
      <c r="F719" s="43"/>
      <c r="G719" s="42"/>
    </row>
    <row r="720" spans="4:7" x14ac:dyDescent="0.2">
      <c r="D720" s="57"/>
      <c r="E720" s="42"/>
      <c r="F720" s="43"/>
      <c r="G720" s="42"/>
    </row>
    <row r="721" spans="4:7" x14ac:dyDescent="0.2">
      <c r="D721" s="57"/>
      <c r="E721" s="42"/>
      <c r="F721" s="43"/>
      <c r="G721" s="42"/>
    </row>
    <row r="722" spans="4:7" x14ac:dyDescent="0.2">
      <c r="D722" s="57"/>
      <c r="E722" s="42"/>
      <c r="F722" s="43"/>
      <c r="G722" s="42"/>
    </row>
    <row r="723" spans="4:7" x14ac:dyDescent="0.2">
      <c r="D723" s="57"/>
      <c r="E723" s="42"/>
      <c r="F723" s="43"/>
      <c r="G723" s="42"/>
    </row>
    <row r="724" spans="4:7" x14ac:dyDescent="0.2">
      <c r="D724" s="57"/>
      <c r="E724" s="42"/>
      <c r="F724" s="43"/>
      <c r="G724" s="42"/>
    </row>
    <row r="725" spans="4:7" x14ac:dyDescent="0.2">
      <c r="D725" s="57"/>
      <c r="E725" s="42"/>
      <c r="F725" s="43"/>
      <c r="G725" s="42"/>
    </row>
    <row r="726" spans="4:7" x14ac:dyDescent="0.2">
      <c r="D726" s="57"/>
      <c r="E726" s="42"/>
      <c r="F726" s="43"/>
      <c r="G726" s="42"/>
    </row>
    <row r="727" spans="4:7" x14ac:dyDescent="0.2">
      <c r="D727" s="57"/>
      <c r="E727" s="42"/>
      <c r="F727" s="43"/>
      <c r="G727" s="42"/>
    </row>
    <row r="728" spans="4:7" x14ac:dyDescent="0.2">
      <c r="D728" s="57"/>
      <c r="E728" s="42"/>
      <c r="F728" s="43"/>
      <c r="G728" s="42"/>
    </row>
    <row r="729" spans="4:7" x14ac:dyDescent="0.2">
      <c r="D729" s="57"/>
      <c r="E729" s="42"/>
      <c r="F729" s="43"/>
      <c r="G729" s="42"/>
    </row>
    <row r="730" spans="4:7" x14ac:dyDescent="0.2">
      <c r="D730" s="57"/>
      <c r="E730" s="42"/>
      <c r="F730" s="43"/>
      <c r="G730" s="42"/>
    </row>
    <row r="731" spans="4:7" x14ac:dyDescent="0.2">
      <c r="D731" s="57"/>
      <c r="E731" s="42"/>
      <c r="F731" s="43"/>
      <c r="G731" s="42"/>
    </row>
    <row r="732" spans="4:7" x14ac:dyDescent="0.2">
      <c r="D732" s="57"/>
      <c r="E732" s="42"/>
      <c r="F732" s="43"/>
      <c r="G732" s="42"/>
    </row>
    <row r="733" spans="4:7" x14ac:dyDescent="0.2">
      <c r="D733" s="57"/>
      <c r="E733" s="42"/>
      <c r="F733" s="43"/>
      <c r="G733" s="42"/>
    </row>
    <row r="734" spans="4:7" x14ac:dyDescent="0.2">
      <c r="D734" s="57"/>
      <c r="E734" s="42"/>
      <c r="F734" s="43"/>
      <c r="G734" s="42"/>
    </row>
    <row r="735" spans="4:7" x14ac:dyDescent="0.2">
      <c r="D735" s="57"/>
      <c r="E735" s="42"/>
      <c r="F735" s="43"/>
      <c r="G735" s="42"/>
    </row>
    <row r="736" spans="4:7" x14ac:dyDescent="0.2">
      <c r="D736" s="57"/>
      <c r="E736" s="42"/>
      <c r="F736" s="43"/>
      <c r="G736" s="42"/>
    </row>
    <row r="737" spans="4:7" x14ac:dyDescent="0.2">
      <c r="D737" s="57"/>
      <c r="E737" s="42"/>
      <c r="F737" s="43"/>
      <c r="G737" s="42"/>
    </row>
    <row r="738" spans="4:7" x14ac:dyDescent="0.2">
      <c r="D738" s="57"/>
      <c r="E738" s="42"/>
      <c r="F738" s="43"/>
      <c r="G738" s="42"/>
    </row>
    <row r="739" spans="4:7" x14ac:dyDescent="0.2">
      <c r="D739" s="57"/>
      <c r="E739" s="42"/>
      <c r="F739" s="43"/>
      <c r="G739" s="42"/>
    </row>
    <row r="740" spans="4:7" x14ac:dyDescent="0.2">
      <c r="D740" s="57"/>
      <c r="E740" s="42"/>
      <c r="F740" s="43"/>
      <c r="G740" s="42"/>
    </row>
    <row r="741" spans="4:7" x14ac:dyDescent="0.2">
      <c r="D741" s="57"/>
      <c r="E741" s="42"/>
      <c r="F741" s="43"/>
      <c r="G741" s="42"/>
    </row>
    <row r="742" spans="4:7" x14ac:dyDescent="0.2">
      <c r="D742" s="57"/>
      <c r="E742" s="42"/>
      <c r="F742" s="43"/>
      <c r="G742" s="42"/>
    </row>
    <row r="743" spans="4:7" x14ac:dyDescent="0.2">
      <c r="D743" s="57"/>
      <c r="E743" s="42"/>
      <c r="F743" s="43"/>
      <c r="G743" s="42"/>
    </row>
    <row r="744" spans="4:7" x14ac:dyDescent="0.2">
      <c r="D744" s="57"/>
      <c r="E744" s="42"/>
      <c r="F744" s="43"/>
      <c r="G744" s="42"/>
    </row>
    <row r="745" spans="4:7" x14ac:dyDescent="0.2">
      <c r="D745" s="57"/>
      <c r="E745" s="42"/>
      <c r="F745" s="43"/>
      <c r="G745" s="42"/>
    </row>
    <row r="746" spans="4:7" x14ac:dyDescent="0.2">
      <c r="D746" s="57"/>
      <c r="E746" s="42"/>
      <c r="F746" s="43"/>
      <c r="G746" s="42"/>
    </row>
    <row r="747" spans="4:7" x14ac:dyDescent="0.2">
      <c r="D747" s="57"/>
      <c r="E747" s="42"/>
      <c r="F747" s="43"/>
      <c r="G747" s="42"/>
    </row>
    <row r="748" spans="4:7" x14ac:dyDescent="0.2">
      <c r="D748" s="57"/>
      <c r="E748" s="42"/>
      <c r="F748" s="43"/>
      <c r="G748" s="42"/>
    </row>
    <row r="749" spans="4:7" x14ac:dyDescent="0.2">
      <c r="D749" s="57"/>
      <c r="E749" s="42"/>
      <c r="F749" s="43"/>
      <c r="G749" s="42"/>
    </row>
    <row r="750" spans="4:7" x14ac:dyDescent="0.2">
      <c r="D750" s="57"/>
      <c r="E750" s="42"/>
      <c r="F750" s="43"/>
      <c r="G750" s="42"/>
    </row>
    <row r="751" spans="4:7" x14ac:dyDescent="0.2">
      <c r="D751" s="57"/>
      <c r="E751" s="42"/>
      <c r="F751" s="43"/>
      <c r="G751" s="42"/>
    </row>
    <row r="752" spans="4:7" x14ac:dyDescent="0.2">
      <c r="D752" s="57"/>
      <c r="E752" s="42"/>
      <c r="F752" s="43"/>
      <c r="G752" s="42"/>
    </row>
    <row r="753" spans="4:7" x14ac:dyDescent="0.2">
      <c r="D753" s="57"/>
      <c r="E753" s="42"/>
      <c r="F753" s="43"/>
      <c r="G753" s="42"/>
    </row>
    <row r="754" spans="4:7" x14ac:dyDescent="0.2">
      <c r="D754" s="57"/>
      <c r="E754" s="42"/>
      <c r="F754" s="43"/>
      <c r="G754" s="42"/>
    </row>
    <row r="755" spans="4:7" x14ac:dyDescent="0.2">
      <c r="D755" s="57"/>
      <c r="E755" s="42"/>
      <c r="F755" s="43"/>
      <c r="G755" s="42"/>
    </row>
    <row r="756" spans="4:7" x14ac:dyDescent="0.2">
      <c r="D756" s="57"/>
      <c r="E756" s="42"/>
      <c r="F756" s="43"/>
      <c r="G756" s="42"/>
    </row>
    <row r="757" spans="4:7" x14ac:dyDescent="0.2">
      <c r="D757" s="57"/>
      <c r="E757" s="42"/>
      <c r="F757" s="43"/>
      <c r="G757" s="42"/>
    </row>
    <row r="758" spans="4:7" x14ac:dyDescent="0.2">
      <c r="D758" s="57"/>
      <c r="E758" s="42"/>
      <c r="F758" s="43"/>
      <c r="G758" s="42"/>
    </row>
    <row r="759" spans="4:7" x14ac:dyDescent="0.2">
      <c r="D759" s="57"/>
      <c r="E759" s="42"/>
      <c r="F759" s="43"/>
      <c r="G759" s="42"/>
    </row>
    <row r="760" spans="4:7" x14ac:dyDescent="0.2">
      <c r="D760" s="57"/>
      <c r="E760" s="42"/>
      <c r="F760" s="43"/>
      <c r="G760" s="42"/>
    </row>
    <row r="761" spans="4:7" x14ac:dyDescent="0.2">
      <c r="D761" s="57"/>
      <c r="E761" s="42"/>
      <c r="F761" s="43"/>
      <c r="G761" s="42"/>
    </row>
    <row r="762" spans="4:7" x14ac:dyDescent="0.2">
      <c r="D762" s="57"/>
      <c r="E762" s="42"/>
      <c r="F762" s="43"/>
      <c r="G762" s="42"/>
    </row>
    <row r="763" spans="4:7" x14ac:dyDescent="0.2">
      <c r="D763" s="57"/>
      <c r="E763" s="42"/>
      <c r="F763" s="43"/>
      <c r="G763" s="42"/>
    </row>
    <row r="764" spans="4:7" x14ac:dyDescent="0.2">
      <c r="D764" s="57"/>
      <c r="E764" s="42"/>
      <c r="F764" s="43"/>
      <c r="G764" s="42"/>
    </row>
    <row r="765" spans="4:7" x14ac:dyDescent="0.2">
      <c r="D765" s="57"/>
      <c r="E765" s="42"/>
      <c r="F765" s="43"/>
      <c r="G765" s="42"/>
    </row>
    <row r="766" spans="4:7" x14ac:dyDescent="0.2">
      <c r="D766" s="57"/>
      <c r="E766" s="42"/>
      <c r="F766" s="43"/>
      <c r="G766" s="42"/>
    </row>
    <row r="767" spans="4:7" x14ac:dyDescent="0.2">
      <c r="D767" s="57"/>
      <c r="E767" s="42"/>
      <c r="F767" s="43"/>
      <c r="G767" s="42"/>
    </row>
    <row r="768" spans="4:7" x14ac:dyDescent="0.2">
      <c r="D768" s="57"/>
      <c r="E768" s="42"/>
      <c r="F768" s="43"/>
      <c r="G768" s="42"/>
    </row>
    <row r="769" spans="4:7" x14ac:dyDescent="0.2">
      <c r="D769" s="57"/>
      <c r="E769" s="42"/>
      <c r="F769" s="43"/>
      <c r="G769" s="42"/>
    </row>
    <row r="770" spans="4:7" x14ac:dyDescent="0.2">
      <c r="D770" s="57"/>
      <c r="E770" s="42"/>
      <c r="F770" s="43"/>
      <c r="G770" s="42"/>
    </row>
    <row r="771" spans="4:7" x14ac:dyDescent="0.2">
      <c r="D771" s="57"/>
      <c r="E771" s="42"/>
      <c r="F771" s="43"/>
      <c r="G771" s="42"/>
    </row>
    <row r="772" spans="4:7" x14ac:dyDescent="0.2">
      <c r="D772" s="57"/>
      <c r="E772" s="42"/>
      <c r="F772" s="43"/>
      <c r="G772" s="42"/>
    </row>
    <row r="773" spans="4:7" x14ac:dyDescent="0.2">
      <c r="D773" s="57"/>
      <c r="E773" s="42"/>
      <c r="F773" s="43"/>
      <c r="G773" s="42"/>
    </row>
    <row r="774" spans="4:7" x14ac:dyDescent="0.2">
      <c r="D774" s="57"/>
      <c r="E774" s="42"/>
      <c r="F774" s="43"/>
      <c r="G774" s="42"/>
    </row>
    <row r="775" spans="4:7" x14ac:dyDescent="0.2">
      <c r="D775" s="57"/>
      <c r="E775" s="42"/>
      <c r="F775" s="43"/>
      <c r="G775" s="42"/>
    </row>
    <row r="776" spans="4:7" x14ac:dyDescent="0.2">
      <c r="D776" s="57"/>
      <c r="E776" s="42"/>
      <c r="F776" s="43"/>
      <c r="G776" s="42"/>
    </row>
    <row r="777" spans="4:7" x14ac:dyDescent="0.2">
      <c r="D777" s="57"/>
      <c r="E777" s="42"/>
      <c r="F777" s="43"/>
      <c r="G777" s="42"/>
    </row>
    <row r="778" spans="4:7" x14ac:dyDescent="0.2">
      <c r="D778" s="57"/>
      <c r="E778" s="42"/>
      <c r="F778" s="43"/>
      <c r="G778" s="42"/>
    </row>
    <row r="779" spans="4:7" x14ac:dyDescent="0.2">
      <c r="D779" s="57"/>
      <c r="E779" s="42"/>
      <c r="F779" s="43"/>
      <c r="G779" s="42"/>
    </row>
    <row r="780" spans="4:7" x14ac:dyDescent="0.2">
      <c r="D780" s="57"/>
      <c r="E780" s="42"/>
      <c r="F780" s="43"/>
      <c r="G780" s="42"/>
    </row>
    <row r="781" spans="4:7" x14ac:dyDescent="0.2">
      <c r="D781" s="57"/>
      <c r="E781" s="42"/>
      <c r="F781" s="43"/>
      <c r="G781" s="42"/>
    </row>
    <row r="782" spans="4:7" x14ac:dyDescent="0.2">
      <c r="D782" s="57"/>
      <c r="E782" s="42"/>
      <c r="F782" s="43"/>
      <c r="G782" s="42"/>
    </row>
    <row r="783" spans="4:7" x14ac:dyDescent="0.2">
      <c r="D783" s="57"/>
      <c r="E783" s="42"/>
      <c r="F783" s="43"/>
      <c r="G783" s="42"/>
    </row>
    <row r="784" spans="4:7" x14ac:dyDescent="0.2">
      <c r="D784" s="57"/>
      <c r="E784" s="42"/>
      <c r="F784" s="43"/>
      <c r="G784" s="42"/>
    </row>
    <row r="785" spans="4:7" x14ac:dyDescent="0.2">
      <c r="D785" s="57"/>
      <c r="E785" s="42"/>
      <c r="F785" s="43"/>
      <c r="G785" s="42"/>
    </row>
    <row r="786" spans="4:7" x14ac:dyDescent="0.2">
      <c r="D786" s="57"/>
      <c r="E786" s="42"/>
      <c r="F786" s="43"/>
      <c r="G786" s="42"/>
    </row>
    <row r="787" spans="4:7" x14ac:dyDescent="0.2">
      <c r="D787" s="57"/>
      <c r="E787" s="42"/>
      <c r="F787" s="43"/>
      <c r="G787" s="42"/>
    </row>
    <row r="788" spans="4:7" x14ac:dyDescent="0.2">
      <c r="D788" s="57"/>
      <c r="E788" s="42"/>
      <c r="F788" s="43"/>
      <c r="G788" s="42"/>
    </row>
    <row r="789" spans="4:7" x14ac:dyDescent="0.2">
      <c r="D789" s="57"/>
      <c r="E789" s="42"/>
      <c r="F789" s="43"/>
      <c r="G789" s="42"/>
    </row>
    <row r="790" spans="4:7" x14ac:dyDescent="0.2">
      <c r="D790" s="57"/>
      <c r="E790" s="42"/>
      <c r="F790" s="43"/>
      <c r="G790" s="42"/>
    </row>
    <row r="791" spans="4:7" x14ac:dyDescent="0.2">
      <c r="D791" s="57"/>
      <c r="E791" s="42"/>
      <c r="F791" s="43"/>
      <c r="G791" s="42"/>
    </row>
    <row r="792" spans="4:7" x14ac:dyDescent="0.2">
      <c r="D792" s="57"/>
      <c r="E792" s="42"/>
      <c r="F792" s="43"/>
      <c r="G792" s="42"/>
    </row>
    <row r="793" spans="4:7" x14ac:dyDescent="0.2">
      <c r="D793" s="57"/>
      <c r="E793" s="42"/>
      <c r="F793" s="43"/>
      <c r="G793" s="42"/>
    </row>
    <row r="794" spans="4:7" x14ac:dyDescent="0.2">
      <c r="D794" s="57"/>
      <c r="E794" s="42"/>
      <c r="F794" s="43"/>
      <c r="G794" s="42"/>
    </row>
    <row r="795" spans="4:7" x14ac:dyDescent="0.2">
      <c r="D795" s="57"/>
      <c r="E795" s="42"/>
      <c r="F795" s="43"/>
      <c r="G795" s="42"/>
    </row>
    <row r="796" spans="4:7" x14ac:dyDescent="0.2">
      <c r="D796" s="57"/>
      <c r="E796" s="42"/>
      <c r="F796" s="43"/>
      <c r="G796" s="42"/>
    </row>
    <row r="797" spans="4:7" x14ac:dyDescent="0.2">
      <c r="D797" s="57"/>
      <c r="E797" s="42"/>
      <c r="F797" s="43"/>
      <c r="G797" s="42"/>
    </row>
    <row r="798" spans="4:7" x14ac:dyDescent="0.2">
      <c r="D798" s="57"/>
      <c r="E798" s="42"/>
      <c r="F798" s="43"/>
      <c r="G798" s="42"/>
    </row>
    <row r="799" spans="4:7" x14ac:dyDescent="0.2">
      <c r="D799" s="57"/>
      <c r="E799" s="42"/>
      <c r="F799" s="43"/>
      <c r="G799" s="42"/>
    </row>
    <row r="800" spans="4:7" x14ac:dyDescent="0.2">
      <c r="D800" s="57"/>
      <c r="E800" s="42"/>
      <c r="F800" s="43"/>
      <c r="G800" s="42"/>
    </row>
    <row r="801" spans="4:7" x14ac:dyDescent="0.2">
      <c r="D801" s="57"/>
      <c r="E801" s="42"/>
      <c r="F801" s="43"/>
      <c r="G801" s="42"/>
    </row>
    <row r="802" spans="4:7" x14ac:dyDescent="0.2">
      <c r="D802" s="57"/>
      <c r="E802" s="42"/>
      <c r="F802" s="43"/>
      <c r="G802" s="42"/>
    </row>
    <row r="803" spans="4:7" x14ac:dyDescent="0.2">
      <c r="D803" s="57"/>
      <c r="E803" s="42"/>
      <c r="F803" s="43"/>
      <c r="G803" s="42"/>
    </row>
    <row r="804" spans="4:7" x14ac:dyDescent="0.2">
      <c r="D804" s="57"/>
      <c r="E804" s="42"/>
      <c r="F804" s="43"/>
      <c r="G804" s="42"/>
    </row>
    <row r="805" spans="4:7" x14ac:dyDescent="0.2">
      <c r="D805" s="57"/>
      <c r="E805" s="42"/>
      <c r="F805" s="43"/>
      <c r="G805" s="42"/>
    </row>
    <row r="806" spans="4:7" x14ac:dyDescent="0.2">
      <c r="D806" s="57"/>
      <c r="E806" s="42"/>
      <c r="F806" s="43"/>
      <c r="G806" s="42"/>
    </row>
    <row r="807" spans="4:7" x14ac:dyDescent="0.2">
      <c r="D807" s="57"/>
      <c r="E807" s="42"/>
      <c r="F807" s="43"/>
      <c r="G807" s="42"/>
    </row>
    <row r="808" spans="4:7" x14ac:dyDescent="0.2">
      <c r="D808" s="57"/>
      <c r="E808" s="42"/>
      <c r="F808" s="43"/>
      <c r="G808" s="42"/>
    </row>
    <row r="809" spans="4:7" x14ac:dyDescent="0.2">
      <c r="D809" s="57"/>
      <c r="E809" s="42"/>
      <c r="F809" s="43"/>
      <c r="G809" s="42"/>
    </row>
    <row r="810" spans="4:7" x14ac:dyDescent="0.2">
      <c r="D810" s="57"/>
      <c r="E810" s="42"/>
      <c r="F810" s="43"/>
      <c r="G810" s="42"/>
    </row>
    <row r="811" spans="4:7" x14ac:dyDescent="0.2">
      <c r="D811" s="57"/>
      <c r="E811" s="42"/>
      <c r="F811" s="43"/>
      <c r="G811" s="42"/>
    </row>
    <row r="812" spans="4:7" x14ac:dyDescent="0.2">
      <c r="D812" s="57"/>
      <c r="E812" s="42"/>
      <c r="F812" s="43"/>
      <c r="G812" s="42"/>
    </row>
    <row r="813" spans="4:7" x14ac:dyDescent="0.2">
      <c r="D813" s="57"/>
      <c r="E813" s="42"/>
      <c r="F813" s="43"/>
      <c r="G813" s="42"/>
    </row>
    <row r="814" spans="4:7" x14ac:dyDescent="0.2">
      <c r="D814" s="57"/>
      <c r="E814" s="42"/>
      <c r="F814" s="43"/>
      <c r="G814" s="42"/>
    </row>
    <row r="815" spans="4:7" x14ac:dyDescent="0.2">
      <c r="D815" s="57"/>
      <c r="E815" s="42"/>
      <c r="F815" s="43"/>
      <c r="G815" s="42"/>
    </row>
    <row r="816" spans="4:7" x14ac:dyDescent="0.2">
      <c r="D816" s="57"/>
      <c r="E816" s="42"/>
      <c r="F816" s="43"/>
      <c r="G816" s="42"/>
    </row>
    <row r="817" spans="4:7" x14ac:dyDescent="0.2">
      <c r="D817" s="57"/>
      <c r="E817" s="42"/>
      <c r="F817" s="43"/>
      <c r="G817" s="42"/>
    </row>
    <row r="818" spans="4:7" x14ac:dyDescent="0.2">
      <c r="D818" s="57"/>
      <c r="E818" s="42"/>
      <c r="F818" s="43"/>
      <c r="G818" s="42"/>
    </row>
    <row r="819" spans="4:7" x14ac:dyDescent="0.2">
      <c r="D819" s="57"/>
      <c r="E819" s="42"/>
      <c r="F819" s="43"/>
      <c r="G819" s="42"/>
    </row>
    <row r="820" spans="4:7" x14ac:dyDescent="0.2">
      <c r="D820" s="57"/>
      <c r="E820" s="42"/>
      <c r="F820" s="43"/>
      <c r="G820" s="42"/>
    </row>
    <row r="821" spans="4:7" x14ac:dyDescent="0.2">
      <c r="D821" s="57"/>
      <c r="E821" s="42"/>
      <c r="F821" s="43"/>
      <c r="G821" s="42"/>
    </row>
    <row r="822" spans="4:7" x14ac:dyDescent="0.2">
      <c r="D822" s="57"/>
      <c r="E822" s="42"/>
      <c r="F822" s="43"/>
      <c r="G822" s="42"/>
    </row>
    <row r="823" spans="4:7" x14ac:dyDescent="0.2">
      <c r="D823" s="57"/>
      <c r="E823" s="42"/>
      <c r="F823" s="43"/>
      <c r="G823" s="42"/>
    </row>
    <row r="824" spans="4:7" x14ac:dyDescent="0.2">
      <c r="D824" s="57"/>
      <c r="E824" s="42"/>
      <c r="F824" s="43"/>
      <c r="G824" s="42"/>
    </row>
    <row r="825" spans="4:7" x14ac:dyDescent="0.2">
      <c r="D825" s="57"/>
      <c r="E825" s="42"/>
      <c r="F825" s="43"/>
      <c r="G825" s="42"/>
    </row>
    <row r="826" spans="4:7" x14ac:dyDescent="0.2">
      <c r="D826" s="57"/>
      <c r="E826" s="42"/>
      <c r="F826" s="43"/>
      <c r="G826" s="42"/>
    </row>
    <row r="827" spans="4:7" x14ac:dyDescent="0.2">
      <c r="D827" s="57"/>
      <c r="E827" s="42"/>
      <c r="F827" s="43"/>
      <c r="G827" s="42"/>
    </row>
    <row r="828" spans="4:7" x14ac:dyDescent="0.2">
      <c r="D828" s="57"/>
      <c r="E828" s="42"/>
      <c r="F828" s="43"/>
      <c r="G828" s="42"/>
    </row>
    <row r="829" spans="4:7" x14ac:dyDescent="0.2">
      <c r="D829" s="57"/>
      <c r="E829" s="42"/>
      <c r="F829" s="43"/>
      <c r="G829" s="42"/>
    </row>
    <row r="830" spans="4:7" x14ac:dyDescent="0.2">
      <c r="D830" s="57"/>
      <c r="E830" s="42"/>
      <c r="F830" s="43"/>
      <c r="G830" s="42"/>
    </row>
    <row r="831" spans="4:7" x14ac:dyDescent="0.2">
      <c r="D831" s="57"/>
      <c r="E831" s="42"/>
      <c r="F831" s="43"/>
      <c r="G831" s="42"/>
    </row>
    <row r="832" spans="4:7" x14ac:dyDescent="0.2">
      <c r="D832" s="57"/>
      <c r="E832" s="42"/>
      <c r="F832" s="43"/>
      <c r="G832" s="42"/>
    </row>
    <row r="833" spans="4:7" x14ac:dyDescent="0.2">
      <c r="D833" s="57"/>
      <c r="E833" s="42"/>
      <c r="F833" s="43"/>
      <c r="G833" s="42"/>
    </row>
    <row r="834" spans="4:7" x14ac:dyDescent="0.2">
      <c r="D834" s="57"/>
      <c r="E834" s="42"/>
      <c r="F834" s="43"/>
      <c r="G834" s="42"/>
    </row>
    <row r="835" spans="4:7" x14ac:dyDescent="0.2">
      <c r="D835" s="57"/>
      <c r="E835" s="42"/>
      <c r="F835" s="43"/>
      <c r="G835" s="42"/>
    </row>
    <row r="836" spans="4:7" x14ac:dyDescent="0.2">
      <c r="D836" s="57"/>
      <c r="E836" s="42"/>
      <c r="F836" s="43"/>
      <c r="G836" s="42"/>
    </row>
    <row r="837" spans="4:7" x14ac:dyDescent="0.2">
      <c r="D837" s="57"/>
      <c r="E837" s="42"/>
      <c r="F837" s="43"/>
      <c r="G837" s="42"/>
    </row>
    <row r="838" spans="4:7" x14ac:dyDescent="0.2">
      <c r="D838" s="57"/>
      <c r="E838" s="42"/>
      <c r="F838" s="43"/>
      <c r="G838" s="42"/>
    </row>
    <row r="839" spans="4:7" x14ac:dyDescent="0.2">
      <c r="D839" s="57"/>
      <c r="E839" s="42"/>
      <c r="F839" s="43"/>
      <c r="G839" s="42"/>
    </row>
    <row r="840" spans="4:7" x14ac:dyDescent="0.2">
      <c r="D840" s="57"/>
      <c r="E840" s="42"/>
      <c r="F840" s="43"/>
      <c r="G840" s="42"/>
    </row>
    <row r="841" spans="4:7" x14ac:dyDescent="0.2">
      <c r="D841" s="57"/>
      <c r="E841" s="42"/>
      <c r="F841" s="43"/>
      <c r="G841" s="42"/>
    </row>
    <row r="842" spans="4:7" x14ac:dyDescent="0.2">
      <c r="D842" s="57"/>
      <c r="E842" s="42"/>
      <c r="F842" s="43"/>
      <c r="G842" s="42"/>
    </row>
    <row r="843" spans="4:7" x14ac:dyDescent="0.2">
      <c r="D843" s="57"/>
      <c r="E843" s="42"/>
      <c r="F843" s="43"/>
      <c r="G843" s="42"/>
    </row>
    <row r="844" spans="4:7" x14ac:dyDescent="0.2">
      <c r="D844" s="57"/>
      <c r="E844" s="42"/>
      <c r="F844" s="43"/>
      <c r="G844" s="42"/>
    </row>
    <row r="845" spans="4:7" x14ac:dyDescent="0.2">
      <c r="D845" s="57"/>
      <c r="E845" s="42"/>
      <c r="F845" s="43"/>
      <c r="G845" s="42"/>
    </row>
    <row r="846" spans="4:7" x14ac:dyDescent="0.2">
      <c r="D846" s="57"/>
      <c r="E846" s="42"/>
      <c r="F846" s="43"/>
      <c r="G846" s="42"/>
    </row>
    <row r="847" spans="4:7" x14ac:dyDescent="0.2">
      <c r="D847" s="57"/>
      <c r="E847" s="42"/>
      <c r="F847" s="43"/>
      <c r="G847" s="42"/>
    </row>
    <row r="848" spans="4:7" x14ac:dyDescent="0.2">
      <c r="D848" s="57"/>
      <c r="E848" s="42"/>
      <c r="F848" s="43"/>
      <c r="G848" s="42"/>
    </row>
    <row r="849" spans="4:7" x14ac:dyDescent="0.2">
      <c r="D849" s="57"/>
      <c r="E849" s="42"/>
      <c r="F849" s="43"/>
      <c r="G849" s="42"/>
    </row>
    <row r="850" spans="4:7" x14ac:dyDescent="0.2">
      <c r="D850" s="57"/>
      <c r="E850" s="42"/>
      <c r="F850" s="43"/>
      <c r="G850" s="42"/>
    </row>
    <row r="851" spans="4:7" x14ac:dyDescent="0.2">
      <c r="D851" s="57"/>
      <c r="E851" s="42"/>
      <c r="F851" s="43"/>
      <c r="G851" s="42"/>
    </row>
    <row r="852" spans="4:7" x14ac:dyDescent="0.2">
      <c r="D852" s="57"/>
      <c r="E852" s="42"/>
      <c r="F852" s="43"/>
      <c r="G852" s="42"/>
    </row>
    <row r="853" spans="4:7" x14ac:dyDescent="0.2">
      <c r="D853" s="57"/>
      <c r="E853" s="42"/>
      <c r="F853" s="43"/>
      <c r="G853" s="42"/>
    </row>
    <row r="854" spans="4:7" x14ac:dyDescent="0.2">
      <c r="D854" s="57"/>
      <c r="E854" s="42"/>
      <c r="F854" s="43"/>
      <c r="G854" s="42"/>
    </row>
    <row r="855" spans="4:7" x14ac:dyDescent="0.2">
      <c r="D855" s="57"/>
      <c r="E855" s="42"/>
      <c r="F855" s="43"/>
      <c r="G855" s="42"/>
    </row>
    <row r="856" spans="4:7" x14ac:dyDescent="0.2">
      <c r="D856" s="57"/>
      <c r="E856" s="42"/>
      <c r="F856" s="43"/>
      <c r="G856" s="42"/>
    </row>
    <row r="857" spans="4:7" x14ac:dyDescent="0.2">
      <c r="D857" s="57"/>
      <c r="E857" s="42"/>
      <c r="F857" s="43"/>
      <c r="G857" s="42"/>
    </row>
    <row r="858" spans="4:7" x14ac:dyDescent="0.2">
      <c r="D858" s="57"/>
      <c r="E858" s="42"/>
      <c r="F858" s="43"/>
      <c r="G858" s="42"/>
    </row>
    <row r="859" spans="4:7" x14ac:dyDescent="0.2">
      <c r="D859" s="57"/>
      <c r="E859" s="42"/>
      <c r="F859" s="43"/>
      <c r="G859" s="42"/>
    </row>
    <row r="860" spans="4:7" x14ac:dyDescent="0.2">
      <c r="D860" s="57"/>
      <c r="E860" s="42"/>
      <c r="F860" s="43"/>
      <c r="G860" s="42"/>
    </row>
    <row r="861" spans="4:7" x14ac:dyDescent="0.2">
      <c r="D861" s="57"/>
      <c r="E861" s="42"/>
      <c r="F861" s="43"/>
      <c r="G861" s="42"/>
    </row>
    <row r="862" spans="4:7" x14ac:dyDescent="0.2">
      <c r="D862" s="57"/>
      <c r="E862" s="42"/>
      <c r="F862" s="43"/>
      <c r="G862" s="42"/>
    </row>
    <row r="863" spans="4:7" x14ac:dyDescent="0.2">
      <c r="D863" s="57"/>
      <c r="E863" s="42"/>
      <c r="F863" s="43"/>
      <c r="G863" s="42"/>
    </row>
    <row r="864" spans="4:7" x14ac:dyDescent="0.2">
      <c r="D864" s="57"/>
      <c r="E864" s="42"/>
      <c r="F864" s="43"/>
      <c r="G864" s="42"/>
    </row>
    <row r="865" spans="4:7" x14ac:dyDescent="0.2">
      <c r="D865" s="57"/>
      <c r="E865" s="42"/>
      <c r="F865" s="43"/>
      <c r="G865" s="42"/>
    </row>
    <row r="866" spans="4:7" x14ac:dyDescent="0.2">
      <c r="D866" s="57"/>
      <c r="E866" s="42"/>
      <c r="F866" s="43"/>
      <c r="G866" s="42"/>
    </row>
    <row r="867" spans="4:7" x14ac:dyDescent="0.2">
      <c r="D867" s="57"/>
      <c r="E867" s="42"/>
      <c r="F867" s="43"/>
      <c r="G867" s="42"/>
    </row>
    <row r="868" spans="4:7" x14ac:dyDescent="0.2">
      <c r="D868" s="57"/>
      <c r="E868" s="42"/>
      <c r="F868" s="43"/>
      <c r="G868" s="42"/>
    </row>
    <row r="869" spans="4:7" x14ac:dyDescent="0.2">
      <c r="D869" s="57"/>
      <c r="E869" s="42"/>
      <c r="F869" s="43"/>
      <c r="G869" s="42"/>
    </row>
    <row r="870" spans="4:7" x14ac:dyDescent="0.2">
      <c r="D870" s="57"/>
      <c r="E870" s="42"/>
      <c r="F870" s="43"/>
      <c r="G870" s="42"/>
    </row>
    <row r="871" spans="4:7" x14ac:dyDescent="0.2">
      <c r="D871" s="57"/>
      <c r="E871" s="42"/>
      <c r="F871" s="43"/>
      <c r="G871" s="42"/>
    </row>
    <row r="872" spans="4:7" x14ac:dyDescent="0.2">
      <c r="D872" s="57"/>
      <c r="E872" s="42"/>
      <c r="F872" s="43"/>
      <c r="G872" s="42"/>
    </row>
    <row r="873" spans="4:7" x14ac:dyDescent="0.2">
      <c r="D873" s="57"/>
      <c r="E873" s="42"/>
      <c r="F873" s="43"/>
      <c r="G873" s="42"/>
    </row>
    <row r="874" spans="4:7" x14ac:dyDescent="0.2">
      <c r="D874" s="57"/>
      <c r="E874" s="42"/>
      <c r="F874" s="43"/>
      <c r="G874" s="42"/>
    </row>
    <row r="875" spans="4:7" x14ac:dyDescent="0.2">
      <c r="D875" s="57"/>
      <c r="E875" s="42"/>
      <c r="F875" s="43"/>
      <c r="G875" s="42"/>
    </row>
    <row r="876" spans="4:7" x14ac:dyDescent="0.2">
      <c r="D876" s="57"/>
      <c r="E876" s="42"/>
      <c r="F876" s="43"/>
      <c r="G876" s="42"/>
    </row>
    <row r="877" spans="4:7" x14ac:dyDescent="0.2">
      <c r="D877" s="57"/>
      <c r="E877" s="42"/>
      <c r="F877" s="43"/>
      <c r="G877" s="42"/>
    </row>
    <row r="878" spans="4:7" x14ac:dyDescent="0.2">
      <c r="D878" s="57"/>
      <c r="E878" s="42"/>
      <c r="F878" s="43"/>
      <c r="G878" s="42"/>
    </row>
    <row r="879" spans="4:7" x14ac:dyDescent="0.2">
      <c r="D879" s="57"/>
      <c r="E879" s="42"/>
      <c r="F879" s="43"/>
      <c r="G879" s="42"/>
    </row>
    <row r="880" spans="4:7" x14ac:dyDescent="0.2">
      <c r="D880" s="57"/>
      <c r="E880" s="42"/>
      <c r="F880" s="43"/>
      <c r="G880" s="42"/>
    </row>
    <row r="881" spans="4:7" x14ac:dyDescent="0.2">
      <c r="D881" s="57"/>
      <c r="E881" s="42"/>
      <c r="F881" s="43"/>
      <c r="G881" s="42"/>
    </row>
    <row r="882" spans="4:7" x14ac:dyDescent="0.2">
      <c r="D882" s="57"/>
      <c r="E882" s="42"/>
      <c r="F882" s="43"/>
      <c r="G882" s="42"/>
    </row>
    <row r="883" spans="4:7" x14ac:dyDescent="0.2">
      <c r="D883" s="57"/>
      <c r="E883" s="42"/>
      <c r="F883" s="43"/>
      <c r="G883" s="42"/>
    </row>
    <row r="884" spans="4:7" x14ac:dyDescent="0.2">
      <c r="D884" s="57"/>
      <c r="E884" s="42"/>
      <c r="F884" s="43"/>
      <c r="G884" s="42"/>
    </row>
    <row r="885" spans="4:7" x14ac:dyDescent="0.2">
      <c r="D885" s="57"/>
      <c r="E885" s="42"/>
      <c r="F885" s="43"/>
      <c r="G885" s="42"/>
    </row>
    <row r="886" spans="4:7" x14ac:dyDescent="0.2">
      <c r="D886" s="57"/>
      <c r="E886" s="42"/>
      <c r="F886" s="43"/>
      <c r="G886" s="42"/>
    </row>
    <row r="887" spans="4:7" x14ac:dyDescent="0.2">
      <c r="D887" s="57"/>
      <c r="E887" s="42"/>
      <c r="F887" s="43"/>
      <c r="G887" s="42"/>
    </row>
    <row r="888" spans="4:7" x14ac:dyDescent="0.2">
      <c r="D888" s="57"/>
      <c r="E888" s="42"/>
      <c r="F888" s="43"/>
      <c r="G888" s="42"/>
    </row>
    <row r="889" spans="4:7" x14ac:dyDescent="0.2">
      <c r="D889" s="57"/>
      <c r="E889" s="42"/>
      <c r="F889" s="43"/>
      <c r="G889" s="42"/>
    </row>
    <row r="890" spans="4:7" x14ac:dyDescent="0.2">
      <c r="D890" s="57"/>
      <c r="E890" s="42"/>
      <c r="F890" s="43"/>
      <c r="G890" s="42"/>
    </row>
    <row r="891" spans="4:7" x14ac:dyDescent="0.2">
      <c r="D891" s="57"/>
      <c r="E891" s="42"/>
      <c r="F891" s="43"/>
      <c r="G891" s="42"/>
    </row>
    <row r="892" spans="4:7" x14ac:dyDescent="0.2">
      <c r="D892" s="57"/>
      <c r="E892" s="42"/>
      <c r="F892" s="43"/>
      <c r="G892" s="42"/>
    </row>
    <row r="893" spans="4:7" x14ac:dyDescent="0.2">
      <c r="D893" s="57"/>
      <c r="E893" s="42"/>
      <c r="F893" s="43"/>
      <c r="G893" s="42"/>
    </row>
    <row r="894" spans="4:7" x14ac:dyDescent="0.2">
      <c r="D894" s="57"/>
      <c r="E894" s="42"/>
      <c r="F894" s="43"/>
      <c r="G894" s="42"/>
    </row>
    <row r="895" spans="4:7" x14ac:dyDescent="0.2">
      <c r="D895" s="57"/>
      <c r="E895" s="42"/>
      <c r="F895" s="43"/>
      <c r="G895" s="42"/>
    </row>
    <row r="896" spans="4:7" x14ac:dyDescent="0.2">
      <c r="D896" s="57"/>
      <c r="E896" s="42"/>
      <c r="F896" s="43"/>
      <c r="G896" s="42"/>
    </row>
    <row r="897" spans="4:7" x14ac:dyDescent="0.2">
      <c r="D897" s="57"/>
      <c r="E897" s="42"/>
      <c r="F897" s="43"/>
      <c r="G897" s="42"/>
    </row>
    <row r="898" spans="4:7" x14ac:dyDescent="0.2">
      <c r="D898" s="57"/>
      <c r="E898" s="42"/>
      <c r="F898" s="43"/>
      <c r="G898" s="42"/>
    </row>
    <row r="899" spans="4:7" x14ac:dyDescent="0.2">
      <c r="D899" s="57"/>
      <c r="E899" s="42"/>
      <c r="F899" s="43"/>
      <c r="G899" s="42"/>
    </row>
    <row r="900" spans="4:7" x14ac:dyDescent="0.2">
      <c r="D900" s="57"/>
      <c r="E900" s="42"/>
      <c r="F900" s="43"/>
      <c r="G900" s="42"/>
    </row>
    <row r="901" spans="4:7" x14ac:dyDescent="0.2">
      <c r="D901" s="57"/>
      <c r="E901" s="42"/>
      <c r="F901" s="43"/>
      <c r="G901" s="42"/>
    </row>
    <row r="902" spans="4:7" x14ac:dyDescent="0.2">
      <c r="D902" s="57"/>
      <c r="E902" s="42"/>
      <c r="F902" s="43"/>
      <c r="G902" s="42"/>
    </row>
    <row r="903" spans="4:7" x14ac:dyDescent="0.2">
      <c r="D903" s="57"/>
      <c r="E903" s="42"/>
      <c r="F903" s="43"/>
      <c r="G903" s="42"/>
    </row>
    <row r="904" spans="4:7" x14ac:dyDescent="0.2">
      <c r="D904" s="57"/>
      <c r="E904" s="42"/>
      <c r="F904" s="43"/>
      <c r="G904" s="42"/>
    </row>
    <row r="905" spans="4:7" x14ac:dyDescent="0.2">
      <c r="D905" s="57"/>
      <c r="E905" s="42"/>
      <c r="F905" s="43"/>
      <c r="G905" s="42"/>
    </row>
    <row r="906" spans="4:7" x14ac:dyDescent="0.2">
      <c r="D906" s="57"/>
      <c r="E906" s="42"/>
      <c r="F906" s="43"/>
      <c r="G906" s="42"/>
    </row>
    <row r="907" spans="4:7" x14ac:dyDescent="0.2">
      <c r="D907" s="57"/>
      <c r="E907" s="42"/>
      <c r="F907" s="43"/>
      <c r="G907" s="42"/>
    </row>
    <row r="908" spans="4:7" x14ac:dyDescent="0.2">
      <c r="D908" s="57"/>
      <c r="E908" s="42"/>
      <c r="F908" s="43"/>
      <c r="G908" s="42"/>
    </row>
    <row r="909" spans="4:7" x14ac:dyDescent="0.2">
      <c r="D909" s="57"/>
      <c r="E909" s="42"/>
      <c r="F909" s="43"/>
      <c r="G909" s="42"/>
    </row>
    <row r="910" spans="4:7" x14ac:dyDescent="0.2">
      <c r="D910" s="57"/>
      <c r="E910" s="42"/>
      <c r="F910" s="43"/>
      <c r="G910" s="42"/>
    </row>
    <row r="911" spans="4:7" x14ac:dyDescent="0.2">
      <c r="D911" s="57"/>
      <c r="E911" s="42"/>
      <c r="F911" s="43"/>
      <c r="G911" s="42"/>
    </row>
    <row r="912" spans="4:7" x14ac:dyDescent="0.2">
      <c r="D912" s="57"/>
      <c r="E912" s="42"/>
      <c r="F912" s="43"/>
      <c r="G912" s="42"/>
    </row>
    <row r="913" spans="4:7" x14ac:dyDescent="0.2">
      <c r="D913" s="57"/>
      <c r="E913" s="42"/>
      <c r="F913" s="43"/>
      <c r="G913" s="42"/>
    </row>
    <row r="914" spans="4:7" x14ac:dyDescent="0.2">
      <c r="D914" s="57"/>
      <c r="E914" s="42"/>
      <c r="F914" s="43"/>
      <c r="G914" s="42"/>
    </row>
    <row r="915" spans="4:7" x14ac:dyDescent="0.2">
      <c r="D915" s="57"/>
      <c r="E915" s="42"/>
      <c r="F915" s="43"/>
      <c r="G915" s="42"/>
    </row>
    <row r="916" spans="4:7" x14ac:dyDescent="0.2">
      <c r="D916" s="57"/>
      <c r="E916" s="42"/>
      <c r="F916" s="43"/>
      <c r="G916" s="42"/>
    </row>
    <row r="917" spans="4:7" x14ac:dyDescent="0.2">
      <c r="D917" s="57"/>
      <c r="E917" s="42"/>
      <c r="F917" s="43"/>
      <c r="G917" s="42"/>
    </row>
    <row r="918" spans="4:7" x14ac:dyDescent="0.2">
      <c r="D918" s="57"/>
      <c r="E918" s="42"/>
      <c r="F918" s="43"/>
      <c r="G918" s="42"/>
    </row>
    <row r="919" spans="4:7" x14ac:dyDescent="0.2">
      <c r="D919" s="57"/>
      <c r="E919" s="42"/>
      <c r="F919" s="43"/>
      <c r="G919" s="42"/>
    </row>
    <row r="920" spans="4:7" x14ac:dyDescent="0.2">
      <c r="D920" s="57"/>
      <c r="E920" s="42"/>
      <c r="F920" s="43"/>
      <c r="G920" s="42"/>
    </row>
    <row r="921" spans="4:7" x14ac:dyDescent="0.2">
      <c r="D921" s="57"/>
      <c r="E921" s="42"/>
      <c r="F921" s="43"/>
      <c r="G921" s="42"/>
    </row>
    <row r="922" spans="4:7" x14ac:dyDescent="0.2">
      <c r="D922" s="57"/>
      <c r="E922" s="42"/>
      <c r="F922" s="43"/>
      <c r="G922" s="42"/>
    </row>
    <row r="923" spans="4:7" x14ac:dyDescent="0.2">
      <c r="D923" s="57"/>
      <c r="E923" s="42"/>
      <c r="F923" s="43"/>
      <c r="G923" s="42"/>
    </row>
    <row r="924" spans="4:7" x14ac:dyDescent="0.2">
      <c r="D924" s="57"/>
      <c r="E924" s="42"/>
      <c r="F924" s="43"/>
      <c r="G924" s="42"/>
    </row>
    <row r="925" spans="4:7" x14ac:dyDescent="0.2">
      <c r="D925" s="57"/>
      <c r="E925" s="42"/>
      <c r="F925" s="43"/>
      <c r="G925" s="42"/>
    </row>
    <row r="926" spans="4:7" x14ac:dyDescent="0.2">
      <c r="D926" s="57"/>
      <c r="E926" s="42"/>
      <c r="F926" s="43"/>
      <c r="G926" s="42"/>
    </row>
    <row r="927" spans="4:7" x14ac:dyDescent="0.2">
      <c r="D927" s="57"/>
      <c r="E927" s="42"/>
      <c r="F927" s="43"/>
      <c r="G927" s="42"/>
    </row>
    <row r="928" spans="4:7" x14ac:dyDescent="0.2">
      <c r="D928" s="57"/>
      <c r="E928" s="42"/>
      <c r="F928" s="43"/>
      <c r="G928" s="42"/>
    </row>
    <row r="929" spans="4:7" x14ac:dyDescent="0.2">
      <c r="D929" s="57"/>
      <c r="E929" s="42"/>
      <c r="F929" s="43"/>
      <c r="G929" s="42"/>
    </row>
    <row r="930" spans="4:7" x14ac:dyDescent="0.2">
      <c r="D930" s="57"/>
      <c r="E930" s="42"/>
      <c r="F930" s="43"/>
      <c r="G930" s="42"/>
    </row>
    <row r="931" spans="4:7" x14ac:dyDescent="0.2">
      <c r="D931" s="57"/>
      <c r="E931" s="42"/>
      <c r="F931" s="43"/>
      <c r="G931" s="42"/>
    </row>
    <row r="932" spans="4:7" x14ac:dyDescent="0.2">
      <c r="D932" s="57"/>
      <c r="E932" s="42"/>
      <c r="F932" s="43"/>
      <c r="G932" s="42"/>
    </row>
    <row r="933" spans="4:7" x14ac:dyDescent="0.2">
      <c r="D933" s="57"/>
      <c r="E933" s="42"/>
      <c r="F933" s="43"/>
      <c r="G933" s="42"/>
    </row>
    <row r="934" spans="4:7" x14ac:dyDescent="0.2">
      <c r="D934" s="57"/>
      <c r="E934" s="42"/>
      <c r="F934" s="43"/>
      <c r="G934" s="42"/>
    </row>
    <row r="935" spans="4:7" x14ac:dyDescent="0.2">
      <c r="D935" s="57"/>
      <c r="E935" s="42"/>
      <c r="F935" s="43"/>
      <c r="G935" s="42"/>
    </row>
    <row r="936" spans="4:7" x14ac:dyDescent="0.2">
      <c r="D936" s="57"/>
      <c r="E936" s="42"/>
      <c r="F936" s="43"/>
      <c r="G936" s="42"/>
    </row>
    <row r="937" spans="4:7" x14ac:dyDescent="0.2">
      <c r="D937" s="57"/>
      <c r="E937" s="42"/>
      <c r="F937" s="43"/>
      <c r="G937" s="42"/>
    </row>
    <row r="938" spans="4:7" x14ac:dyDescent="0.2">
      <c r="D938" s="57"/>
      <c r="E938" s="42"/>
      <c r="F938" s="43"/>
      <c r="G938" s="42"/>
    </row>
    <row r="939" spans="4:7" x14ac:dyDescent="0.2">
      <c r="D939" s="57"/>
      <c r="E939" s="42"/>
      <c r="F939" s="43"/>
      <c r="G939" s="42"/>
    </row>
    <row r="940" spans="4:7" x14ac:dyDescent="0.2">
      <c r="D940" s="57"/>
      <c r="E940" s="42"/>
      <c r="F940" s="43"/>
      <c r="G940" s="42"/>
    </row>
    <row r="941" spans="4:7" x14ac:dyDescent="0.2">
      <c r="D941" s="57"/>
      <c r="E941" s="42"/>
      <c r="F941" s="43"/>
      <c r="G941" s="42"/>
    </row>
    <row r="942" spans="4:7" x14ac:dyDescent="0.2">
      <c r="D942" s="57"/>
      <c r="E942" s="42"/>
      <c r="F942" s="43"/>
      <c r="G942" s="42"/>
    </row>
    <row r="943" spans="4:7" x14ac:dyDescent="0.2">
      <c r="D943" s="57"/>
      <c r="E943" s="42"/>
      <c r="F943" s="43"/>
      <c r="G943" s="42"/>
    </row>
    <row r="944" spans="4:7" x14ac:dyDescent="0.2">
      <c r="D944" s="57"/>
      <c r="E944" s="42"/>
      <c r="F944" s="43"/>
      <c r="G944" s="42"/>
    </row>
    <row r="945" spans="4:7" x14ac:dyDescent="0.2">
      <c r="D945" s="57"/>
      <c r="E945" s="42"/>
      <c r="F945" s="43"/>
      <c r="G945" s="42"/>
    </row>
    <row r="946" spans="4:7" x14ac:dyDescent="0.2">
      <c r="D946" s="57"/>
      <c r="E946" s="42"/>
      <c r="F946" s="43"/>
      <c r="G946" s="42"/>
    </row>
    <row r="947" spans="4:7" x14ac:dyDescent="0.2">
      <c r="D947" s="57"/>
      <c r="E947" s="42"/>
      <c r="F947" s="43"/>
      <c r="G947" s="42"/>
    </row>
    <row r="948" spans="4:7" x14ac:dyDescent="0.2">
      <c r="D948" s="57"/>
      <c r="E948" s="42"/>
      <c r="F948" s="43"/>
      <c r="G948" s="42"/>
    </row>
    <row r="949" spans="4:7" x14ac:dyDescent="0.2">
      <c r="D949" s="57"/>
      <c r="E949" s="42"/>
      <c r="F949" s="43"/>
      <c r="G949" s="42"/>
    </row>
    <row r="950" spans="4:7" x14ac:dyDescent="0.2">
      <c r="D950" s="57"/>
      <c r="E950" s="42"/>
      <c r="F950" s="43"/>
      <c r="G950" s="42"/>
    </row>
    <row r="951" spans="4:7" x14ac:dyDescent="0.2">
      <c r="D951" s="57"/>
      <c r="E951" s="42"/>
      <c r="F951" s="43"/>
      <c r="G951" s="42"/>
    </row>
    <row r="952" spans="4:7" x14ac:dyDescent="0.2">
      <c r="D952" s="57"/>
      <c r="E952" s="42"/>
      <c r="F952" s="43"/>
      <c r="G952" s="42"/>
    </row>
    <row r="953" spans="4:7" x14ac:dyDescent="0.2">
      <c r="D953" s="57"/>
      <c r="E953" s="42"/>
      <c r="F953" s="43"/>
      <c r="G953" s="42"/>
    </row>
    <row r="954" spans="4:7" x14ac:dyDescent="0.2">
      <c r="D954" s="57"/>
      <c r="E954" s="42"/>
      <c r="F954" s="43"/>
      <c r="G954" s="42"/>
    </row>
    <row r="955" spans="4:7" x14ac:dyDescent="0.2">
      <c r="D955" s="57"/>
      <c r="E955" s="42"/>
      <c r="F955" s="43"/>
      <c r="G955" s="42"/>
    </row>
    <row r="956" spans="4:7" x14ac:dyDescent="0.2">
      <c r="D956" s="57"/>
      <c r="E956" s="42"/>
      <c r="F956" s="43"/>
      <c r="G956" s="42"/>
    </row>
    <row r="957" spans="4:7" x14ac:dyDescent="0.2">
      <c r="D957" s="57"/>
      <c r="E957" s="42"/>
      <c r="F957" s="43"/>
      <c r="G957" s="42"/>
    </row>
    <row r="958" spans="4:7" x14ac:dyDescent="0.2">
      <c r="D958" s="57"/>
      <c r="E958" s="42"/>
      <c r="F958" s="43"/>
      <c r="G958" s="42"/>
    </row>
  </sheetData>
  <printOptions horizontalCentered="1"/>
  <pageMargins left="0.35" right="0.35" top="1.07" bottom="0.41" header="0.44" footer="0.56999999999999995"/>
  <pageSetup scale="89" fitToHeight="0" orientation="landscape" r:id="rId1"/>
  <headerFooter alignWithMargins="0">
    <oddHeader>&amp;C&amp;"Arial,Bold"&amp;12Washington State School Districts
Per Pupil General Fund Administration Expenditures by Activity Groups by Enrollment Groups
Fiscal Year 2015–2016</oddHeader>
  </headerFooter>
  <rowBreaks count="8" manualBreakCount="8">
    <brk id="43" min="1" max="12" man="1"/>
    <brk id="82" min="1" max="12" man="1"/>
    <brk id="123" min="1" max="12" man="1"/>
    <brk id="160" min="1" max="12" man="1"/>
    <brk id="204" min="1" max="12" man="1"/>
    <brk id="248" min="1" max="12" man="1"/>
    <brk id="291" min="1" max="12" man="1"/>
    <brk id="332" min="1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1337"/>
  <sheetViews>
    <sheetView topLeftCell="B1" zoomScaleNormal="100" workbookViewId="0">
      <selection activeCell="O18" sqref="O18"/>
    </sheetView>
  </sheetViews>
  <sheetFormatPr defaultColWidth="9.140625" defaultRowHeight="12" x14ac:dyDescent="0.2"/>
  <cols>
    <col min="1" max="1" width="12.28515625" style="42" hidden="1" customWidth="1"/>
    <col min="2" max="2" width="19.85546875" style="14" bestFit="1" customWidth="1"/>
    <col min="3" max="3" width="12.5703125" style="102" bestFit="1" customWidth="1"/>
    <col min="4" max="4" width="16.140625" style="122" bestFit="1" customWidth="1"/>
    <col min="5" max="5" width="16.140625" style="119" bestFit="1" customWidth="1"/>
    <col min="6" max="6" width="9.140625" style="73" customWidth="1"/>
    <col min="7" max="7" width="10.140625" style="14" bestFit="1" customWidth="1"/>
    <col min="8" max="8" width="14.5703125" style="120" bestFit="1" customWidth="1"/>
    <col min="9" max="9" width="8.5703125" style="73" bestFit="1" customWidth="1"/>
    <col min="10" max="10" width="9.140625" style="70" bestFit="1" customWidth="1"/>
    <col min="11" max="11" width="14" style="121" customWidth="1"/>
    <col min="12" max="12" width="8.7109375" style="73" customWidth="1"/>
    <col min="13" max="13" width="10" style="70" bestFit="1" customWidth="1"/>
    <col min="14" max="16384" width="9.140625" style="14"/>
  </cols>
  <sheetData>
    <row r="1" spans="1:23" x14ac:dyDescent="0.2">
      <c r="A1" s="1"/>
      <c r="B1" s="2"/>
      <c r="C1" s="74"/>
      <c r="D1" s="75"/>
      <c r="E1" s="76" t="s">
        <v>642</v>
      </c>
      <c r="F1" s="9"/>
      <c r="G1" s="77"/>
      <c r="H1" s="78" t="s">
        <v>643</v>
      </c>
      <c r="I1" s="9"/>
      <c r="J1" s="10"/>
      <c r="K1" s="79" t="s">
        <v>644</v>
      </c>
      <c r="L1" s="9"/>
      <c r="M1" s="10"/>
    </row>
    <row r="2" spans="1:23" x14ac:dyDescent="0.2">
      <c r="A2" s="15" t="s">
        <v>3</v>
      </c>
      <c r="B2" s="16"/>
      <c r="C2" s="17"/>
      <c r="D2" s="80"/>
      <c r="E2" s="81" t="s">
        <v>645</v>
      </c>
      <c r="F2" s="23"/>
      <c r="G2" s="82"/>
      <c r="H2" s="83" t="s">
        <v>646</v>
      </c>
      <c r="I2" s="23"/>
      <c r="J2" s="24"/>
      <c r="K2" s="84" t="s">
        <v>647</v>
      </c>
      <c r="L2" s="23"/>
      <c r="M2" s="24"/>
    </row>
    <row r="3" spans="1:23" ht="48" x14ac:dyDescent="0.2">
      <c r="A3" s="28"/>
      <c r="B3" s="85" t="s">
        <v>7</v>
      </c>
      <c r="C3" s="30" t="s">
        <v>8</v>
      </c>
      <c r="D3" s="86" t="s">
        <v>9</v>
      </c>
      <c r="E3" s="87" t="s">
        <v>648</v>
      </c>
      <c r="F3" s="88" t="s">
        <v>649</v>
      </c>
      <c r="G3" s="89" t="s">
        <v>650</v>
      </c>
      <c r="H3" s="90" t="s">
        <v>651</v>
      </c>
      <c r="I3" s="88" t="s">
        <v>652</v>
      </c>
      <c r="J3" s="91" t="s">
        <v>653</v>
      </c>
      <c r="K3" s="92" t="s">
        <v>654</v>
      </c>
      <c r="L3" s="33" t="s">
        <v>655</v>
      </c>
      <c r="M3" s="91" t="s">
        <v>18</v>
      </c>
    </row>
    <row r="4" spans="1:23" ht="4.5" customHeight="1" x14ac:dyDescent="0.2">
      <c r="A4" s="16"/>
      <c r="B4" s="39" t="s">
        <v>19</v>
      </c>
      <c r="C4" s="93"/>
      <c r="D4" s="94" t="s">
        <v>20</v>
      </c>
      <c r="E4" s="95"/>
      <c r="F4" s="43"/>
      <c r="G4" s="42"/>
      <c r="H4" s="96"/>
      <c r="I4" s="43"/>
      <c r="J4" s="56"/>
      <c r="K4" s="97"/>
      <c r="L4" s="43"/>
      <c r="M4" s="60"/>
    </row>
    <row r="5" spans="1:23" ht="13.5" customHeight="1" x14ac:dyDescent="0.2">
      <c r="A5" s="45"/>
      <c r="B5" s="46" t="s">
        <v>21</v>
      </c>
      <c r="C5" s="98">
        <f>SUM(C6:C352)/2</f>
        <v>1074908.9499999988</v>
      </c>
      <c r="D5" s="99">
        <f>SUM(D9:D352)/2</f>
        <v>12308143017.119995</v>
      </c>
      <c r="E5" s="100">
        <f>SUM(E9:E352)/2</f>
        <v>7098412373.0499926</v>
      </c>
      <c r="F5" s="49">
        <f>E5/D5</f>
        <v>0.57672488556368462</v>
      </c>
      <c r="G5" s="47">
        <f>E5/C5</f>
        <v>6603.7336213918406</v>
      </c>
      <c r="H5" s="101">
        <f>SUM(H9:H352)/2</f>
        <v>1539789630.0500004</v>
      </c>
      <c r="I5" s="49">
        <f>H5/D5</f>
        <v>0.12510332614011976</v>
      </c>
      <c r="J5" s="47">
        <f>H5/C5</f>
        <v>1432.4837746024928</v>
      </c>
      <c r="K5" s="99">
        <f>SUM(K9:K352)/2</f>
        <v>8638202003.0999966</v>
      </c>
      <c r="L5" s="49">
        <f>K5/D5</f>
        <v>0.70182821170380461</v>
      </c>
      <c r="M5" s="51">
        <f>K5/C5</f>
        <v>8036.2173959943366</v>
      </c>
    </row>
    <row r="6" spans="1:23" ht="4.5" customHeight="1" x14ac:dyDescent="0.2">
      <c r="A6" s="16"/>
      <c r="B6" s="39" t="s">
        <v>19</v>
      </c>
      <c r="C6" s="93"/>
      <c r="D6" s="94" t="s">
        <v>20</v>
      </c>
      <c r="E6" s="95"/>
      <c r="F6" s="43"/>
      <c r="G6" s="42"/>
      <c r="H6" s="96"/>
      <c r="I6" s="43"/>
      <c r="J6" s="56"/>
      <c r="K6" s="97"/>
      <c r="L6" s="43"/>
      <c r="M6" s="60"/>
    </row>
    <row r="7" spans="1:23" ht="12.75" x14ac:dyDescent="0.2">
      <c r="A7" s="54"/>
      <c r="B7" s="63" t="s">
        <v>22</v>
      </c>
      <c r="D7" s="99"/>
      <c r="E7" s="95"/>
      <c r="F7" s="43"/>
      <c r="G7" s="42"/>
      <c r="H7" s="96"/>
      <c r="I7" s="43"/>
      <c r="J7" s="56"/>
      <c r="K7" s="97"/>
      <c r="L7" s="43"/>
      <c r="M7" s="60"/>
      <c r="N7"/>
      <c r="O7"/>
      <c r="P7"/>
      <c r="Q7"/>
      <c r="R7"/>
      <c r="S7"/>
      <c r="T7"/>
      <c r="U7"/>
      <c r="V7"/>
      <c r="W7"/>
    </row>
    <row r="8" spans="1:23" ht="4.5" customHeight="1" x14ac:dyDescent="0.2">
      <c r="A8" s="16"/>
      <c r="B8" s="39" t="s">
        <v>19</v>
      </c>
      <c r="C8" s="93"/>
      <c r="D8" s="94" t="s">
        <v>20</v>
      </c>
      <c r="E8" s="95"/>
      <c r="F8" s="43"/>
      <c r="G8" s="42"/>
      <c r="H8" s="96"/>
      <c r="I8" s="43"/>
      <c r="J8" s="56"/>
      <c r="K8" s="97"/>
      <c r="L8" s="43"/>
      <c r="M8" s="60"/>
    </row>
    <row r="9" spans="1:23" ht="12.75" x14ac:dyDescent="0.2">
      <c r="A9" s="54" t="s">
        <v>23</v>
      </c>
      <c r="B9" s="55" t="s">
        <v>24</v>
      </c>
      <c r="C9" s="103">
        <v>51908.91</v>
      </c>
      <c r="D9" s="104">
        <v>710607690.71000004</v>
      </c>
      <c r="E9" s="95">
        <v>425834493.11999959</v>
      </c>
      <c r="F9" s="43">
        <f t="shared" ref="F9:F20" si="0">E9/D9</f>
        <v>0.59925398878603364</v>
      </c>
      <c r="G9" s="105">
        <f t="shared" ref="G9:G20" si="1">E9/C9</f>
        <v>8203.4951826189299</v>
      </c>
      <c r="H9" s="96">
        <v>74565038.039999992</v>
      </c>
      <c r="I9" s="43">
        <f t="shared" ref="I9:I20" si="2">H9/D9</f>
        <v>0.10493136932629975</v>
      </c>
      <c r="J9" s="56">
        <f t="shared" ref="J9:J20" si="3">H9/C9</f>
        <v>1436.4593292365412</v>
      </c>
      <c r="K9" s="104">
        <f t="shared" ref="K9:K19" si="4">H9+E9</f>
        <v>500399531.15999961</v>
      </c>
      <c r="L9" s="43">
        <f t="shared" ref="L9:L20" si="5">K9/D9</f>
        <v>0.7041853581123334</v>
      </c>
      <c r="M9" s="60">
        <f t="shared" ref="M9:M20" si="6">K9/C9</f>
        <v>9639.9545118554706</v>
      </c>
      <c r="N9"/>
      <c r="O9"/>
      <c r="P9"/>
      <c r="Q9"/>
      <c r="R9"/>
      <c r="S9"/>
      <c r="T9"/>
      <c r="U9"/>
      <c r="V9"/>
      <c r="W9"/>
    </row>
    <row r="10" spans="1:23" ht="12.75" x14ac:dyDescent="0.2">
      <c r="A10" s="54" t="s">
        <v>25</v>
      </c>
      <c r="B10" s="55" t="s">
        <v>26</v>
      </c>
      <c r="C10" s="103">
        <v>30357.620000000003</v>
      </c>
      <c r="D10" s="104">
        <v>360926735.48000002</v>
      </c>
      <c r="E10" s="95">
        <v>207216913.94000006</v>
      </c>
      <c r="F10" s="43">
        <f t="shared" si="0"/>
        <v>0.57412458975758685</v>
      </c>
      <c r="G10" s="105">
        <f t="shared" si="1"/>
        <v>6825.8616433040552</v>
      </c>
      <c r="H10" s="96">
        <v>47299053.220000006</v>
      </c>
      <c r="I10" s="43">
        <f t="shared" si="2"/>
        <v>0.13104890430767488</v>
      </c>
      <c r="J10" s="56">
        <f t="shared" si="3"/>
        <v>1558.0619699436254</v>
      </c>
      <c r="K10" s="104">
        <f t="shared" si="4"/>
        <v>254515967.16000006</v>
      </c>
      <c r="L10" s="43">
        <f t="shared" si="5"/>
        <v>0.70517349406526164</v>
      </c>
      <c r="M10" s="60">
        <f t="shared" si="6"/>
        <v>8383.9236132476799</v>
      </c>
      <c r="N10"/>
      <c r="O10"/>
      <c r="P10"/>
      <c r="Q10"/>
      <c r="R10"/>
      <c r="S10"/>
      <c r="T10"/>
      <c r="U10"/>
      <c r="V10"/>
      <c r="W10"/>
    </row>
    <row r="11" spans="1:23" ht="12.75" x14ac:dyDescent="0.2">
      <c r="A11" s="54" t="s">
        <v>27</v>
      </c>
      <c r="B11" s="55" t="s">
        <v>28</v>
      </c>
      <c r="C11" s="103">
        <v>28909.200000000004</v>
      </c>
      <c r="D11" s="104">
        <v>378116107.30000001</v>
      </c>
      <c r="E11" s="95">
        <v>202848789.0099999</v>
      </c>
      <c r="F11" s="43">
        <f t="shared" si="0"/>
        <v>0.53647222399086592</v>
      </c>
      <c r="G11" s="105">
        <f t="shared" si="1"/>
        <v>7016.7555314571091</v>
      </c>
      <c r="H11" s="96">
        <v>60055944.889999986</v>
      </c>
      <c r="I11" s="43">
        <f t="shared" si="2"/>
        <v>0.15882937470936981</v>
      </c>
      <c r="J11" s="56">
        <f t="shared" si="3"/>
        <v>2077.3990594689571</v>
      </c>
      <c r="K11" s="104">
        <f t="shared" si="4"/>
        <v>262904733.89999989</v>
      </c>
      <c r="L11" s="43">
        <f t="shared" si="5"/>
        <v>0.69530159870023578</v>
      </c>
      <c r="M11" s="60">
        <f t="shared" si="6"/>
        <v>9094.1545909260658</v>
      </c>
      <c r="N11"/>
      <c r="O11"/>
      <c r="P11"/>
      <c r="Q11"/>
      <c r="R11"/>
      <c r="S11"/>
      <c r="T11"/>
      <c r="U11"/>
      <c r="V11"/>
      <c r="W11"/>
    </row>
    <row r="12" spans="1:23" ht="12.75" x14ac:dyDescent="0.2">
      <c r="A12" s="54" t="s">
        <v>29</v>
      </c>
      <c r="B12" s="55" t="s">
        <v>30</v>
      </c>
      <c r="C12" s="103">
        <v>27515.849999999995</v>
      </c>
      <c r="D12" s="104">
        <v>288241774.16000003</v>
      </c>
      <c r="E12" s="95">
        <v>173865199.54000008</v>
      </c>
      <c r="F12" s="43">
        <f t="shared" si="0"/>
        <v>0.60319223348760442</v>
      </c>
      <c r="G12" s="105">
        <f t="shared" si="1"/>
        <v>6318.7290067361218</v>
      </c>
      <c r="H12" s="96">
        <v>40922773.160000004</v>
      </c>
      <c r="I12" s="43">
        <f t="shared" si="2"/>
        <v>0.14197377628297622</v>
      </c>
      <c r="J12" s="56">
        <f t="shared" si="3"/>
        <v>1487.2436490241084</v>
      </c>
      <c r="K12" s="104">
        <f t="shared" si="4"/>
        <v>214787972.70000008</v>
      </c>
      <c r="L12" s="43">
        <f t="shared" si="5"/>
        <v>0.74516600977058067</v>
      </c>
      <c r="M12" s="60">
        <f t="shared" si="6"/>
        <v>7805.9726557602298</v>
      </c>
      <c r="N12"/>
      <c r="O12"/>
      <c r="P12"/>
      <c r="Q12"/>
      <c r="R12"/>
      <c r="S12"/>
      <c r="T12"/>
      <c r="U12"/>
      <c r="V12"/>
      <c r="W12"/>
    </row>
    <row r="13" spans="1:23" ht="12.75" x14ac:dyDescent="0.2">
      <c r="A13" s="54" t="s">
        <v>31</v>
      </c>
      <c r="B13" s="55" t="s">
        <v>32</v>
      </c>
      <c r="C13" s="103">
        <v>27484.86</v>
      </c>
      <c r="D13" s="104">
        <v>325746079.02999997</v>
      </c>
      <c r="E13" s="95">
        <v>193824977.00000015</v>
      </c>
      <c r="F13" s="43">
        <f t="shared" si="0"/>
        <v>0.59501860337710955</v>
      </c>
      <c r="G13" s="105">
        <f t="shared" si="1"/>
        <v>7052.063463303075</v>
      </c>
      <c r="H13" s="96">
        <v>40183924.239999995</v>
      </c>
      <c r="I13" s="43">
        <f t="shared" si="2"/>
        <v>0.12335965596165843</v>
      </c>
      <c r="J13" s="56">
        <f t="shared" si="3"/>
        <v>1462.0385273928989</v>
      </c>
      <c r="K13" s="104">
        <f t="shared" si="4"/>
        <v>234008901.24000013</v>
      </c>
      <c r="L13" s="43">
        <f t="shared" si="5"/>
        <v>0.71837825933876798</v>
      </c>
      <c r="M13" s="60">
        <f t="shared" si="6"/>
        <v>8514.1019906959737</v>
      </c>
      <c r="N13"/>
      <c r="O13"/>
      <c r="P13"/>
      <c r="Q13"/>
      <c r="R13"/>
      <c r="S13"/>
      <c r="T13"/>
      <c r="U13"/>
      <c r="V13"/>
      <c r="W13"/>
    </row>
    <row r="14" spans="1:23" s="61" customFormat="1" ht="12.75" x14ac:dyDescent="0.2">
      <c r="A14" s="54" t="s">
        <v>33</v>
      </c>
      <c r="B14" s="55" t="s">
        <v>34</v>
      </c>
      <c r="C14" s="103">
        <v>26508.34</v>
      </c>
      <c r="D14" s="104">
        <v>293077460.99000001</v>
      </c>
      <c r="E14" s="95">
        <v>168300930.8900001</v>
      </c>
      <c r="F14" s="43">
        <f t="shared" si="0"/>
        <v>0.57425409078367384</v>
      </c>
      <c r="G14" s="105">
        <f t="shared" si="1"/>
        <v>6348.9803922086448</v>
      </c>
      <c r="H14" s="96">
        <v>39284156.449999996</v>
      </c>
      <c r="I14" s="43">
        <f t="shared" si="2"/>
        <v>0.13404018281481017</v>
      </c>
      <c r="J14" s="56">
        <f t="shared" si="3"/>
        <v>1481.9546018347432</v>
      </c>
      <c r="K14" s="104">
        <f t="shared" si="4"/>
        <v>207585087.34000009</v>
      </c>
      <c r="L14" s="43">
        <f t="shared" si="5"/>
        <v>0.70829427359848407</v>
      </c>
      <c r="M14" s="60">
        <f t="shared" si="6"/>
        <v>7830.9349940433876</v>
      </c>
      <c r="N14"/>
      <c r="O14"/>
      <c r="P14"/>
      <c r="Q14"/>
      <c r="R14"/>
      <c r="S14"/>
      <c r="T14"/>
      <c r="U14"/>
      <c r="V14"/>
      <c r="W14"/>
    </row>
    <row r="15" spans="1:23" ht="12.75" x14ac:dyDescent="0.2">
      <c r="A15" s="54" t="s">
        <v>35</v>
      </c>
      <c r="B15" s="55" t="s">
        <v>36</v>
      </c>
      <c r="C15" s="103">
        <v>23206.37</v>
      </c>
      <c r="D15" s="104">
        <v>261193843.08000001</v>
      </c>
      <c r="E15" s="95">
        <v>138192461.38000003</v>
      </c>
      <c r="F15" s="43">
        <f t="shared" si="0"/>
        <v>0.52908008761015712</v>
      </c>
      <c r="G15" s="105">
        <f t="shared" si="1"/>
        <v>5954.936570433033</v>
      </c>
      <c r="H15" s="96">
        <v>45254848.550000004</v>
      </c>
      <c r="I15" s="43">
        <f t="shared" si="2"/>
        <v>0.17326154405614791</v>
      </c>
      <c r="J15" s="56">
        <f t="shared" si="3"/>
        <v>1950.1045855082034</v>
      </c>
      <c r="K15" s="104">
        <f t="shared" si="4"/>
        <v>183447309.93000004</v>
      </c>
      <c r="L15" s="43">
        <f t="shared" si="5"/>
        <v>0.70234163166630503</v>
      </c>
      <c r="M15" s="60">
        <f t="shared" si="6"/>
        <v>7905.0411559412369</v>
      </c>
      <c r="N15"/>
      <c r="O15"/>
      <c r="P15"/>
      <c r="Q15"/>
      <c r="R15"/>
      <c r="S15"/>
      <c r="T15"/>
      <c r="U15"/>
      <c r="V15"/>
      <c r="W15"/>
    </row>
    <row r="16" spans="1:23" ht="12.75" x14ac:dyDescent="0.2">
      <c r="A16" s="54" t="s">
        <v>37</v>
      </c>
      <c r="B16" s="55" t="s">
        <v>38</v>
      </c>
      <c r="C16" s="103">
        <v>22906.960000000003</v>
      </c>
      <c r="D16" s="104">
        <v>227028664.36000001</v>
      </c>
      <c r="E16" s="95">
        <v>131914194.7</v>
      </c>
      <c r="F16" s="43">
        <f t="shared" si="0"/>
        <v>0.58104642896908942</v>
      </c>
      <c r="G16" s="105">
        <f t="shared" si="1"/>
        <v>5758.6949424978257</v>
      </c>
      <c r="H16" s="96">
        <v>27326656.59</v>
      </c>
      <c r="I16" s="43">
        <f t="shared" si="2"/>
        <v>0.12036654784114856</v>
      </c>
      <c r="J16" s="56">
        <f t="shared" si="3"/>
        <v>1192.9412104443363</v>
      </c>
      <c r="K16" s="104">
        <f t="shared" si="4"/>
        <v>159240851.28999999</v>
      </c>
      <c r="L16" s="43">
        <f t="shared" si="5"/>
        <v>0.70141297681023795</v>
      </c>
      <c r="M16" s="60">
        <f t="shared" si="6"/>
        <v>6951.6361529421611</v>
      </c>
      <c r="N16"/>
      <c r="O16"/>
      <c r="P16"/>
      <c r="Q16"/>
      <c r="R16"/>
      <c r="S16"/>
      <c r="T16"/>
      <c r="U16"/>
      <c r="V16"/>
      <c r="W16"/>
    </row>
    <row r="17" spans="1:23" ht="12.75" x14ac:dyDescent="0.2">
      <c r="A17" s="54" t="s">
        <v>39</v>
      </c>
      <c r="B17" s="55" t="s">
        <v>40</v>
      </c>
      <c r="C17" s="103">
        <v>22720.42</v>
      </c>
      <c r="D17" s="104">
        <v>262934241.25</v>
      </c>
      <c r="E17" s="95">
        <v>147725943.19999993</v>
      </c>
      <c r="F17" s="43">
        <f t="shared" si="0"/>
        <v>0.56183607923298551</v>
      </c>
      <c r="G17" s="105">
        <f t="shared" si="1"/>
        <v>6501.9019542772512</v>
      </c>
      <c r="H17" s="96">
        <v>46003820.840000004</v>
      </c>
      <c r="I17" s="43">
        <f t="shared" si="2"/>
        <v>0.1749632174999193</v>
      </c>
      <c r="J17" s="56">
        <f t="shared" si="3"/>
        <v>2024.7786282119787</v>
      </c>
      <c r="K17" s="104">
        <f t="shared" si="4"/>
        <v>193729764.03999993</v>
      </c>
      <c r="L17" s="43">
        <f t="shared" si="5"/>
        <v>0.73679929673290478</v>
      </c>
      <c r="M17" s="60">
        <f t="shared" si="6"/>
        <v>8526.680582489229</v>
      </c>
      <c r="N17"/>
      <c r="O17"/>
      <c r="P17"/>
      <c r="Q17"/>
      <c r="R17"/>
      <c r="S17"/>
      <c r="T17"/>
      <c r="U17"/>
      <c r="V17"/>
      <c r="W17"/>
    </row>
    <row r="18" spans="1:23" ht="12.75" x14ac:dyDescent="0.2">
      <c r="A18" s="54" t="s">
        <v>41</v>
      </c>
      <c r="B18" s="55" t="s">
        <v>42</v>
      </c>
      <c r="C18" s="103">
        <v>20672.560000000001</v>
      </c>
      <c r="D18" s="104">
        <v>224393820.65000001</v>
      </c>
      <c r="E18" s="95">
        <v>136321045.29999992</v>
      </c>
      <c r="F18" s="43">
        <f t="shared" si="0"/>
        <v>0.60750801829176804</v>
      </c>
      <c r="G18" s="105">
        <f t="shared" si="1"/>
        <v>6594.2991724295352</v>
      </c>
      <c r="H18" s="96">
        <v>27969798.209999993</v>
      </c>
      <c r="I18" s="43">
        <f t="shared" si="2"/>
        <v>0.1246460269225778</v>
      </c>
      <c r="J18" s="56">
        <f t="shared" si="3"/>
        <v>1352.9915119365958</v>
      </c>
      <c r="K18" s="104">
        <f t="shared" si="4"/>
        <v>164290843.50999993</v>
      </c>
      <c r="L18" s="43">
        <f t="shared" si="5"/>
        <v>0.73215404521434591</v>
      </c>
      <c r="M18" s="60">
        <f t="shared" si="6"/>
        <v>7947.2906843661322</v>
      </c>
      <c r="N18"/>
      <c r="O18"/>
      <c r="P18"/>
      <c r="Q18"/>
      <c r="R18"/>
      <c r="S18"/>
      <c r="T18"/>
      <c r="U18"/>
      <c r="V18"/>
      <c r="W18"/>
    </row>
    <row r="19" spans="1:23" ht="12.75" x14ac:dyDescent="0.2">
      <c r="A19" s="54" t="s">
        <v>43</v>
      </c>
      <c r="B19" s="55" t="s">
        <v>44</v>
      </c>
      <c r="C19" s="103">
        <v>20662.66</v>
      </c>
      <c r="D19" s="104">
        <v>240251683.72999999</v>
      </c>
      <c r="E19" s="95">
        <v>137496214.85000005</v>
      </c>
      <c r="F19" s="43">
        <f t="shared" si="0"/>
        <v>0.57230073361117939</v>
      </c>
      <c r="G19" s="105">
        <f t="shared" si="1"/>
        <v>6654.3327359594578</v>
      </c>
      <c r="H19" s="96">
        <v>38434375.43999999</v>
      </c>
      <c r="I19" s="43">
        <f t="shared" si="2"/>
        <v>0.15997546757338596</v>
      </c>
      <c r="J19" s="56">
        <f t="shared" si="3"/>
        <v>1860.088461020991</v>
      </c>
      <c r="K19" s="104">
        <f t="shared" si="4"/>
        <v>175930590.29000005</v>
      </c>
      <c r="L19" s="43">
        <f t="shared" si="5"/>
        <v>0.73227620118456538</v>
      </c>
      <c r="M19" s="60">
        <f t="shared" si="6"/>
        <v>8514.4211969804492</v>
      </c>
      <c r="N19"/>
      <c r="O19"/>
      <c r="P19"/>
      <c r="Q19"/>
      <c r="R19"/>
      <c r="S19"/>
      <c r="T19"/>
      <c r="U19"/>
      <c r="V19"/>
      <c r="W19"/>
    </row>
    <row r="20" spans="1:23" s="61" customFormat="1" ht="12.75" x14ac:dyDescent="0.2">
      <c r="A20" s="54">
        <f>COUNTA(A9:A19)</f>
        <v>11</v>
      </c>
      <c r="B20" s="63" t="s">
        <v>656</v>
      </c>
      <c r="C20" s="98">
        <f>SUM(C9:C19)</f>
        <v>302853.74999999994</v>
      </c>
      <c r="D20" s="99">
        <f>SUM(D9:D19)</f>
        <v>3572518100.7400002</v>
      </c>
      <c r="E20" s="100">
        <f>SUM(E9:E19)</f>
        <v>2063541162.9300003</v>
      </c>
      <c r="F20" s="49">
        <f t="shared" si="0"/>
        <v>0.57761531355224338</v>
      </c>
      <c r="G20" s="47">
        <f t="shared" si="1"/>
        <v>6813.6556437884647</v>
      </c>
      <c r="H20" s="101">
        <f>SUM(H9:H19)</f>
        <v>487300389.62999988</v>
      </c>
      <c r="I20" s="49">
        <f t="shared" si="2"/>
        <v>0.13640249703117305</v>
      </c>
      <c r="J20" s="47">
        <f t="shared" si="3"/>
        <v>1609.0287461522269</v>
      </c>
      <c r="K20" s="106">
        <f>SUM(K9:K19)</f>
        <v>2550841552.5599995</v>
      </c>
      <c r="L20" s="49">
        <f t="shared" si="5"/>
        <v>0.71401781058341629</v>
      </c>
      <c r="M20" s="51">
        <f t="shared" si="6"/>
        <v>8422.6843899406886</v>
      </c>
      <c r="N20"/>
      <c r="O20"/>
      <c r="P20"/>
      <c r="Q20"/>
      <c r="R20"/>
      <c r="S20"/>
      <c r="T20"/>
      <c r="U20"/>
      <c r="V20"/>
      <c r="W20"/>
    </row>
    <row r="21" spans="1:23" ht="4.5" customHeight="1" x14ac:dyDescent="0.2">
      <c r="A21" s="16"/>
      <c r="B21" s="39" t="s">
        <v>19</v>
      </c>
      <c r="C21" s="93"/>
      <c r="D21" s="94" t="s">
        <v>20</v>
      </c>
      <c r="E21" s="95"/>
      <c r="F21" s="43"/>
      <c r="G21" s="42"/>
      <c r="H21" s="96"/>
      <c r="I21" s="43"/>
      <c r="J21" s="56"/>
      <c r="K21" s="97"/>
      <c r="L21" s="43"/>
      <c r="M21" s="60"/>
    </row>
    <row r="22" spans="1:23" ht="12.75" x14ac:dyDescent="0.2">
      <c r="A22" s="54"/>
      <c r="B22" s="63" t="s">
        <v>46</v>
      </c>
      <c r="C22" s="56"/>
      <c r="D22" s="42"/>
      <c r="E22" s="95"/>
      <c r="F22" s="43"/>
      <c r="G22" s="42"/>
      <c r="H22" s="96"/>
      <c r="I22" s="43"/>
      <c r="J22" s="56"/>
      <c r="K22" s="97"/>
      <c r="L22" s="43"/>
      <c r="M22" s="60"/>
      <c r="N22"/>
      <c r="O22"/>
      <c r="P22"/>
      <c r="Q22"/>
      <c r="R22"/>
      <c r="S22"/>
      <c r="T22"/>
      <c r="U22"/>
      <c r="V22"/>
      <c r="W22"/>
    </row>
    <row r="23" spans="1:23" ht="4.5" customHeight="1" x14ac:dyDescent="0.2">
      <c r="A23" s="16"/>
      <c r="B23" s="39" t="s">
        <v>19</v>
      </c>
      <c r="C23" s="93"/>
      <c r="D23" s="94" t="s">
        <v>20</v>
      </c>
      <c r="E23" s="95"/>
      <c r="F23" s="43"/>
      <c r="G23" s="42"/>
      <c r="H23" s="96"/>
      <c r="I23" s="43"/>
      <c r="J23" s="56"/>
      <c r="K23" s="97"/>
      <c r="L23" s="43"/>
      <c r="M23" s="60"/>
    </row>
    <row r="24" spans="1:23" ht="12.75" x14ac:dyDescent="0.2">
      <c r="A24" s="54" t="s">
        <v>47</v>
      </c>
      <c r="B24" s="55" t="s">
        <v>48</v>
      </c>
      <c r="C24" s="103">
        <v>19844.010000000002</v>
      </c>
      <c r="D24" s="104">
        <v>242907863.87</v>
      </c>
      <c r="E24" s="95">
        <v>137890616.22999999</v>
      </c>
      <c r="F24" s="43">
        <f t="shared" ref="F24:F43" si="7">E24/D24</f>
        <v>0.56766633254737531</v>
      </c>
      <c r="G24" s="105">
        <f t="shared" ref="G24:G43" si="8">E24/C24</f>
        <v>6948.7274109416385</v>
      </c>
      <c r="H24" s="96">
        <v>32666328.210000008</v>
      </c>
      <c r="I24" s="43">
        <f t="shared" ref="I24:I43" si="9">H24/D24</f>
        <v>0.13448032389549336</v>
      </c>
      <c r="J24" s="56">
        <f t="shared" ref="J24:J43" si="10">H24/C24</f>
        <v>1646.1556011108644</v>
      </c>
      <c r="K24" s="104">
        <f t="shared" ref="K24:K42" si="11">H24+E24</f>
        <v>170556944.44</v>
      </c>
      <c r="L24" s="43">
        <f t="shared" ref="L24:L43" si="12">K24/D24</f>
        <v>0.70214665644286867</v>
      </c>
      <c r="M24" s="60">
        <f t="shared" ref="M24:M43" si="13">K24/C24</f>
        <v>8594.8830120525017</v>
      </c>
      <c r="N24"/>
      <c r="O24"/>
      <c r="P24"/>
      <c r="Q24"/>
      <c r="R24"/>
      <c r="S24"/>
      <c r="T24"/>
      <c r="U24"/>
      <c r="V24"/>
      <c r="W24"/>
    </row>
    <row r="25" spans="1:23" ht="12.75" x14ac:dyDescent="0.2">
      <c r="A25" s="54" t="s">
        <v>49</v>
      </c>
      <c r="B25" s="55" t="s">
        <v>50</v>
      </c>
      <c r="C25" s="103">
        <v>19654.280000000006</v>
      </c>
      <c r="D25" s="104">
        <v>248573836.03999999</v>
      </c>
      <c r="E25" s="95">
        <v>141678590.91000006</v>
      </c>
      <c r="F25" s="43">
        <f t="shared" si="7"/>
        <v>0.56996582249791339</v>
      </c>
      <c r="G25" s="105">
        <f t="shared" si="8"/>
        <v>7208.5363040518405</v>
      </c>
      <c r="H25" s="96">
        <v>38639320.969999999</v>
      </c>
      <c r="I25" s="43">
        <f t="shared" si="9"/>
        <v>0.1554440386227223</v>
      </c>
      <c r="J25" s="56">
        <f t="shared" si="10"/>
        <v>1965.9494507048839</v>
      </c>
      <c r="K25" s="104">
        <f t="shared" si="11"/>
        <v>180317911.88000005</v>
      </c>
      <c r="L25" s="43">
        <f t="shared" si="12"/>
        <v>0.72540986112063566</v>
      </c>
      <c r="M25" s="60">
        <f t="shared" si="13"/>
        <v>9174.4857547567244</v>
      </c>
      <c r="N25"/>
      <c r="O25"/>
      <c r="P25"/>
      <c r="Q25"/>
      <c r="R25"/>
      <c r="S25"/>
      <c r="T25"/>
      <c r="U25"/>
      <c r="V25"/>
      <c r="W25"/>
    </row>
    <row r="26" spans="1:23" ht="12.75" x14ac:dyDescent="0.2">
      <c r="A26" s="54" t="s">
        <v>51</v>
      </c>
      <c r="B26" s="55" t="s">
        <v>52</v>
      </c>
      <c r="C26" s="103">
        <v>19603.530000000002</v>
      </c>
      <c r="D26" s="104">
        <v>228677936.56999999</v>
      </c>
      <c r="E26" s="95">
        <v>135299817.78</v>
      </c>
      <c r="F26" s="43">
        <f t="shared" si="7"/>
        <v>0.59166100503352992</v>
      </c>
      <c r="G26" s="105">
        <f t="shared" si="8"/>
        <v>6901.8088976832223</v>
      </c>
      <c r="H26" s="96">
        <v>32133617.370000005</v>
      </c>
      <c r="I26" s="43">
        <f t="shared" si="9"/>
        <v>0.14051909795925446</v>
      </c>
      <c r="J26" s="56">
        <f t="shared" si="10"/>
        <v>1639.1750552068938</v>
      </c>
      <c r="K26" s="104">
        <f t="shared" si="11"/>
        <v>167433435.15000001</v>
      </c>
      <c r="L26" s="43">
        <f t="shared" si="12"/>
        <v>0.73218010299278435</v>
      </c>
      <c r="M26" s="60">
        <f t="shared" si="13"/>
        <v>8540.9839528901157</v>
      </c>
      <c r="N26"/>
      <c r="O26"/>
      <c r="P26"/>
      <c r="Q26"/>
      <c r="R26"/>
      <c r="S26"/>
      <c r="T26"/>
      <c r="U26"/>
      <c r="V26"/>
      <c r="W26"/>
    </row>
    <row r="27" spans="1:23" s="61" customFormat="1" ht="12.75" x14ac:dyDescent="0.2">
      <c r="A27" s="54" t="s">
        <v>53</v>
      </c>
      <c r="B27" s="55" t="s">
        <v>54</v>
      </c>
      <c r="C27" s="103">
        <v>19317.32</v>
      </c>
      <c r="D27" s="104">
        <v>204529991.08000001</v>
      </c>
      <c r="E27" s="95">
        <v>111640901.45999998</v>
      </c>
      <c r="F27" s="43">
        <f t="shared" si="7"/>
        <v>0.54584122783407674</v>
      </c>
      <c r="G27" s="105">
        <f t="shared" si="8"/>
        <v>5779.3162540145313</v>
      </c>
      <c r="H27" s="96">
        <v>28595465.48</v>
      </c>
      <c r="I27" s="43">
        <f t="shared" si="9"/>
        <v>0.13981062302405883</v>
      </c>
      <c r="J27" s="56">
        <f t="shared" si="10"/>
        <v>1480.3018990211892</v>
      </c>
      <c r="K27" s="104">
        <f t="shared" si="11"/>
        <v>140236366.93999997</v>
      </c>
      <c r="L27" s="43">
        <f t="shared" si="12"/>
        <v>0.68565185085813563</v>
      </c>
      <c r="M27" s="60">
        <f t="shared" si="13"/>
        <v>7259.6181530357198</v>
      </c>
      <c r="N27"/>
      <c r="O27"/>
      <c r="P27"/>
      <c r="Q27"/>
      <c r="R27"/>
      <c r="S27"/>
      <c r="T27"/>
      <c r="U27"/>
      <c r="V27"/>
      <c r="W27"/>
    </row>
    <row r="28" spans="1:23" ht="12.75" x14ac:dyDescent="0.2">
      <c r="A28" s="54" t="s">
        <v>55</v>
      </c>
      <c r="B28" s="55" t="s">
        <v>56</v>
      </c>
      <c r="C28" s="103">
        <v>19309.539999999997</v>
      </c>
      <c r="D28" s="104">
        <v>207405161.94</v>
      </c>
      <c r="E28" s="95">
        <v>129566325.31</v>
      </c>
      <c r="F28" s="43">
        <f t="shared" si="7"/>
        <v>0.62470154598891847</v>
      </c>
      <c r="G28" s="105">
        <f t="shared" si="8"/>
        <v>6709.9643652826544</v>
      </c>
      <c r="H28" s="96">
        <v>21889333.159999996</v>
      </c>
      <c r="I28" s="43">
        <f t="shared" si="9"/>
        <v>0.10553899891041447</v>
      </c>
      <c r="J28" s="56">
        <f t="shared" si="10"/>
        <v>1133.6019998404934</v>
      </c>
      <c r="K28" s="104">
        <f t="shared" si="11"/>
        <v>151455658.47</v>
      </c>
      <c r="L28" s="43">
        <f t="shared" si="12"/>
        <v>0.73024054489933299</v>
      </c>
      <c r="M28" s="60">
        <f t="shared" si="13"/>
        <v>7843.5663651231471</v>
      </c>
      <c r="N28"/>
      <c r="O28"/>
      <c r="P28"/>
      <c r="Q28"/>
      <c r="R28"/>
      <c r="S28"/>
      <c r="T28"/>
      <c r="U28"/>
      <c r="V28"/>
      <c r="W28"/>
    </row>
    <row r="29" spans="1:23" ht="12.75" x14ac:dyDescent="0.2">
      <c r="A29" s="54" t="s">
        <v>57</v>
      </c>
      <c r="B29" s="55" t="s">
        <v>58</v>
      </c>
      <c r="C29" s="103">
        <v>18090.940000000002</v>
      </c>
      <c r="D29" s="104">
        <v>187018982.44</v>
      </c>
      <c r="E29" s="95">
        <v>104995182.87000009</v>
      </c>
      <c r="F29" s="43">
        <f t="shared" si="7"/>
        <v>0.56141457674589246</v>
      </c>
      <c r="G29" s="105">
        <f t="shared" si="8"/>
        <v>5803.7439110405585</v>
      </c>
      <c r="H29" s="96">
        <v>29426863.639999997</v>
      </c>
      <c r="I29" s="43">
        <f t="shared" si="9"/>
        <v>0.15734693481952194</v>
      </c>
      <c r="J29" s="56">
        <f t="shared" si="10"/>
        <v>1626.6077738359638</v>
      </c>
      <c r="K29" s="104">
        <f t="shared" si="11"/>
        <v>134422046.51000008</v>
      </c>
      <c r="L29" s="43">
        <f t="shared" si="12"/>
        <v>0.71876151156541435</v>
      </c>
      <c r="M29" s="60">
        <f t="shared" si="13"/>
        <v>7430.3516848765221</v>
      </c>
      <c r="N29"/>
      <c r="O29"/>
      <c r="P29"/>
      <c r="Q29"/>
      <c r="R29"/>
      <c r="S29"/>
      <c r="T29"/>
      <c r="U29"/>
      <c r="V29"/>
      <c r="W29"/>
    </row>
    <row r="30" spans="1:23" ht="12.75" x14ac:dyDescent="0.2">
      <c r="A30" s="54" t="s">
        <v>59</v>
      </c>
      <c r="B30" s="55" t="s">
        <v>60</v>
      </c>
      <c r="C30" s="103">
        <v>17375.98</v>
      </c>
      <c r="D30" s="104">
        <v>198673274.74000001</v>
      </c>
      <c r="E30" s="95">
        <v>122390023.55000001</v>
      </c>
      <c r="F30" s="43">
        <f t="shared" si="7"/>
        <v>0.61603667483796976</v>
      </c>
      <c r="G30" s="105">
        <f t="shared" si="8"/>
        <v>7043.6328512118462</v>
      </c>
      <c r="H30" s="96">
        <v>19819925.48</v>
      </c>
      <c r="I30" s="43">
        <f t="shared" si="9"/>
        <v>9.9761407295158172E-2</v>
      </c>
      <c r="J30" s="56">
        <f t="shared" si="10"/>
        <v>1140.6507995520253</v>
      </c>
      <c r="K30" s="104">
        <f t="shared" si="11"/>
        <v>142209949.03</v>
      </c>
      <c r="L30" s="43">
        <f t="shared" si="12"/>
        <v>0.7157980821331279</v>
      </c>
      <c r="M30" s="60">
        <f t="shared" si="13"/>
        <v>8184.2836507638713</v>
      </c>
      <c r="N30"/>
      <c r="O30"/>
      <c r="P30"/>
      <c r="Q30"/>
      <c r="R30"/>
      <c r="S30"/>
      <c r="T30"/>
      <c r="U30"/>
      <c r="V30"/>
      <c r="W30"/>
    </row>
    <row r="31" spans="1:23" ht="12.75" x14ac:dyDescent="0.2">
      <c r="A31" s="54" t="s">
        <v>61</v>
      </c>
      <c r="B31" s="55" t="s">
        <v>62</v>
      </c>
      <c r="C31" s="103">
        <v>16493.869999999995</v>
      </c>
      <c r="D31" s="104">
        <v>181712068.97</v>
      </c>
      <c r="E31" s="95">
        <v>104462230.53999995</v>
      </c>
      <c r="F31" s="43">
        <f t="shared" si="7"/>
        <v>0.5748777785213941</v>
      </c>
      <c r="G31" s="105">
        <f t="shared" si="8"/>
        <v>6333.3972281823471</v>
      </c>
      <c r="H31" s="96">
        <v>25806498.699999992</v>
      </c>
      <c r="I31" s="43">
        <f t="shared" si="9"/>
        <v>0.14201862785603167</v>
      </c>
      <c r="J31" s="56">
        <f t="shared" si="10"/>
        <v>1564.6115011213255</v>
      </c>
      <c r="K31" s="104">
        <f t="shared" si="11"/>
        <v>130268729.23999994</v>
      </c>
      <c r="L31" s="43">
        <f t="shared" si="12"/>
        <v>0.7168964063774258</v>
      </c>
      <c r="M31" s="60">
        <f t="shared" si="13"/>
        <v>7898.0087293036731</v>
      </c>
      <c r="N31"/>
      <c r="O31"/>
      <c r="P31"/>
      <c r="Q31"/>
      <c r="R31"/>
      <c r="S31"/>
      <c r="T31"/>
      <c r="U31"/>
      <c r="V31"/>
      <c r="W31"/>
    </row>
    <row r="32" spans="1:23" ht="12.75" x14ac:dyDescent="0.2">
      <c r="A32" s="54" t="s">
        <v>63</v>
      </c>
      <c r="B32" s="55" t="s">
        <v>64</v>
      </c>
      <c r="C32" s="103">
        <v>15752.660000000002</v>
      </c>
      <c r="D32" s="104">
        <v>184701714.09</v>
      </c>
      <c r="E32" s="95">
        <v>100700009.25999993</v>
      </c>
      <c r="F32" s="43">
        <f t="shared" si="7"/>
        <v>0.54520343655788495</v>
      </c>
      <c r="G32" s="105">
        <f t="shared" si="8"/>
        <v>6392.5717472477618</v>
      </c>
      <c r="H32" s="96">
        <v>36428151.080000006</v>
      </c>
      <c r="I32" s="43">
        <f t="shared" si="9"/>
        <v>0.19722692482566556</v>
      </c>
      <c r="J32" s="56">
        <f t="shared" si="10"/>
        <v>2312.5079243759469</v>
      </c>
      <c r="K32" s="104">
        <f t="shared" si="11"/>
        <v>137128160.33999994</v>
      </c>
      <c r="L32" s="43">
        <f t="shared" si="12"/>
        <v>0.74243036138355056</v>
      </c>
      <c r="M32" s="60">
        <f t="shared" si="13"/>
        <v>8705.0796716237091</v>
      </c>
      <c r="N32"/>
      <c r="O32"/>
      <c r="P32"/>
      <c r="Q32"/>
      <c r="R32"/>
      <c r="S32"/>
      <c r="T32"/>
      <c r="U32"/>
      <c r="V32"/>
      <c r="W32"/>
    </row>
    <row r="33" spans="1:23" ht="12.75" x14ac:dyDescent="0.2">
      <c r="A33" s="54" t="s">
        <v>65</v>
      </c>
      <c r="B33" s="55" t="s">
        <v>66</v>
      </c>
      <c r="C33" s="103">
        <v>15737.800000000001</v>
      </c>
      <c r="D33" s="104">
        <v>182475120.61000001</v>
      </c>
      <c r="E33" s="95">
        <v>106682165.59000003</v>
      </c>
      <c r="F33" s="43">
        <f t="shared" si="7"/>
        <v>0.58463951268189285</v>
      </c>
      <c r="G33" s="105">
        <f t="shared" si="8"/>
        <v>6778.7216504212802</v>
      </c>
      <c r="H33" s="96">
        <v>24184757.629999999</v>
      </c>
      <c r="I33" s="43">
        <f t="shared" si="9"/>
        <v>0.1325372880924931</v>
      </c>
      <c r="J33" s="56">
        <f t="shared" si="10"/>
        <v>1536.7305233260047</v>
      </c>
      <c r="K33" s="104">
        <f t="shared" si="11"/>
        <v>130866923.22000003</v>
      </c>
      <c r="L33" s="43">
        <f t="shared" si="12"/>
        <v>0.71717680077438595</v>
      </c>
      <c r="M33" s="60">
        <f t="shared" si="13"/>
        <v>8315.4521737472842</v>
      </c>
      <c r="N33"/>
      <c r="O33"/>
      <c r="P33"/>
      <c r="Q33"/>
      <c r="R33"/>
      <c r="S33"/>
      <c r="T33"/>
      <c r="U33"/>
      <c r="V33"/>
      <c r="W33"/>
    </row>
    <row r="34" spans="1:23" ht="12.75" x14ac:dyDescent="0.2">
      <c r="A34" s="54" t="s">
        <v>67</v>
      </c>
      <c r="B34" s="55" t="s">
        <v>68</v>
      </c>
      <c r="C34" s="103">
        <v>15387.73</v>
      </c>
      <c r="D34" s="104">
        <v>176795472.43000001</v>
      </c>
      <c r="E34" s="95">
        <v>112580581.64000006</v>
      </c>
      <c r="F34" s="43">
        <f t="shared" si="7"/>
        <v>0.63678430274607267</v>
      </c>
      <c r="G34" s="105">
        <f t="shared" si="8"/>
        <v>7316.2566304451702</v>
      </c>
      <c r="H34" s="96">
        <v>16321878.66</v>
      </c>
      <c r="I34" s="43">
        <f t="shared" si="9"/>
        <v>9.232068240018107E-2</v>
      </c>
      <c r="J34" s="56">
        <f t="shared" si="10"/>
        <v>1060.7073726923984</v>
      </c>
      <c r="K34" s="104">
        <f t="shared" si="11"/>
        <v>128902460.30000006</v>
      </c>
      <c r="L34" s="43">
        <f t="shared" si="12"/>
        <v>0.72910498514625366</v>
      </c>
      <c r="M34" s="60">
        <f t="shared" si="13"/>
        <v>8376.9640031375693</v>
      </c>
      <c r="N34"/>
      <c r="O34"/>
      <c r="P34"/>
      <c r="Q34"/>
      <c r="R34"/>
      <c r="S34"/>
      <c r="T34"/>
      <c r="U34"/>
      <c r="V34"/>
      <c r="W34"/>
    </row>
    <row r="35" spans="1:23" ht="12.75" x14ac:dyDescent="0.2">
      <c r="A35" s="54" t="s">
        <v>69</v>
      </c>
      <c r="B35" s="55" t="s">
        <v>70</v>
      </c>
      <c r="C35" s="103">
        <v>14918.66</v>
      </c>
      <c r="D35" s="104">
        <v>164416564.66999999</v>
      </c>
      <c r="E35" s="95">
        <v>83389244.149999976</v>
      </c>
      <c r="F35" s="43">
        <f t="shared" si="7"/>
        <v>0.5071827423068368</v>
      </c>
      <c r="G35" s="105">
        <f t="shared" si="8"/>
        <v>5589.5934453898662</v>
      </c>
      <c r="H35" s="96">
        <v>31649055.25</v>
      </c>
      <c r="I35" s="43">
        <f t="shared" si="9"/>
        <v>0.19249310623611876</v>
      </c>
      <c r="J35" s="56">
        <f t="shared" si="10"/>
        <v>2121.4408834305495</v>
      </c>
      <c r="K35" s="104">
        <f t="shared" si="11"/>
        <v>115038299.39999998</v>
      </c>
      <c r="L35" s="43">
        <f t="shared" si="12"/>
        <v>0.69967584854295561</v>
      </c>
      <c r="M35" s="60">
        <f t="shared" si="13"/>
        <v>7711.0343288204149</v>
      </c>
      <c r="N35"/>
      <c r="O35"/>
      <c r="P35"/>
      <c r="Q35"/>
      <c r="R35"/>
      <c r="S35"/>
      <c r="T35"/>
      <c r="U35"/>
      <c r="V35"/>
      <c r="W35"/>
    </row>
    <row r="36" spans="1:23" s="61" customFormat="1" ht="12.75" x14ac:dyDescent="0.2">
      <c r="A36" s="54" t="s">
        <v>71</v>
      </c>
      <c r="B36" s="55" t="s">
        <v>72</v>
      </c>
      <c r="C36" s="103">
        <v>13406.650000000001</v>
      </c>
      <c r="D36" s="104">
        <v>141916714.90000001</v>
      </c>
      <c r="E36" s="95">
        <v>83059804.669999927</v>
      </c>
      <c r="F36" s="43">
        <f t="shared" si="7"/>
        <v>0.58527147227532061</v>
      </c>
      <c r="G36" s="105">
        <f t="shared" si="8"/>
        <v>6195.4182939063758</v>
      </c>
      <c r="H36" s="96">
        <v>16166110.429999998</v>
      </c>
      <c r="I36" s="43">
        <f t="shared" si="9"/>
        <v>0.11391265955804616</v>
      </c>
      <c r="J36" s="56">
        <f t="shared" si="10"/>
        <v>1205.827736981274</v>
      </c>
      <c r="K36" s="104">
        <f t="shared" si="11"/>
        <v>99225915.09999992</v>
      </c>
      <c r="L36" s="43">
        <f t="shared" si="12"/>
        <v>0.6991841318333667</v>
      </c>
      <c r="M36" s="60">
        <f t="shared" si="13"/>
        <v>7401.2460308876498</v>
      </c>
      <c r="N36"/>
      <c r="O36"/>
      <c r="P36"/>
      <c r="Q36"/>
      <c r="R36"/>
      <c r="S36"/>
      <c r="T36"/>
      <c r="U36"/>
      <c r="V36"/>
      <c r="W36"/>
    </row>
    <row r="37" spans="1:23" ht="12.75" x14ac:dyDescent="0.2">
      <c r="A37" s="54" t="s">
        <v>73</v>
      </c>
      <c r="B37" s="55" t="s">
        <v>74</v>
      </c>
      <c r="C37" s="103">
        <v>12891.859999999997</v>
      </c>
      <c r="D37" s="104">
        <v>141183509.5</v>
      </c>
      <c r="E37" s="95">
        <v>83386249.14000003</v>
      </c>
      <c r="F37" s="43">
        <f t="shared" si="7"/>
        <v>0.5906231502199627</v>
      </c>
      <c r="G37" s="105">
        <f t="shared" si="8"/>
        <v>6468.131762212749</v>
      </c>
      <c r="H37" s="96">
        <v>14868171.899999999</v>
      </c>
      <c r="I37" s="43">
        <f t="shared" si="9"/>
        <v>0.10531096692988778</v>
      </c>
      <c r="J37" s="56">
        <f t="shared" si="10"/>
        <v>1153.299205855478</v>
      </c>
      <c r="K37" s="104">
        <f t="shared" si="11"/>
        <v>98254421.040000021</v>
      </c>
      <c r="L37" s="43">
        <f t="shared" si="12"/>
        <v>0.69593411714985043</v>
      </c>
      <c r="M37" s="60">
        <f t="shared" si="13"/>
        <v>7621.4309680682263</v>
      </c>
      <c r="N37"/>
      <c r="O37"/>
      <c r="P37"/>
      <c r="Q37"/>
      <c r="R37"/>
      <c r="S37"/>
      <c r="T37"/>
      <c r="U37"/>
      <c r="V37"/>
      <c r="W37"/>
    </row>
    <row r="38" spans="1:23" ht="12.75" x14ac:dyDescent="0.2">
      <c r="A38" s="54" t="s">
        <v>75</v>
      </c>
      <c r="B38" s="55" t="s">
        <v>76</v>
      </c>
      <c r="C38" s="103">
        <v>12871.259999999998</v>
      </c>
      <c r="D38" s="104">
        <v>132309736.3</v>
      </c>
      <c r="E38" s="95">
        <v>74922143.129999965</v>
      </c>
      <c r="F38" s="43">
        <f t="shared" si="7"/>
        <v>0.56626326395300941</v>
      </c>
      <c r="G38" s="105">
        <f t="shared" si="8"/>
        <v>5820.8864656607029</v>
      </c>
      <c r="H38" s="96">
        <v>17345755.259999998</v>
      </c>
      <c r="I38" s="43">
        <f t="shared" si="9"/>
        <v>0.1310996132640618</v>
      </c>
      <c r="J38" s="56">
        <f t="shared" si="10"/>
        <v>1347.6345952144545</v>
      </c>
      <c r="K38" s="104">
        <f t="shared" si="11"/>
        <v>92267898.389999956</v>
      </c>
      <c r="L38" s="43">
        <f t="shared" si="12"/>
        <v>0.69736287721707113</v>
      </c>
      <c r="M38" s="60">
        <f t="shared" si="13"/>
        <v>7168.5210608751568</v>
      </c>
      <c r="N38"/>
      <c r="O38"/>
      <c r="P38"/>
      <c r="Q38"/>
      <c r="R38"/>
      <c r="S38"/>
      <c r="T38"/>
      <c r="U38"/>
      <c r="V38"/>
      <c r="W38"/>
    </row>
    <row r="39" spans="1:23" ht="12.75" x14ac:dyDescent="0.2">
      <c r="A39" s="54" t="s">
        <v>77</v>
      </c>
      <c r="B39" s="55" t="s">
        <v>78</v>
      </c>
      <c r="C39" s="103">
        <v>12671.419999999998</v>
      </c>
      <c r="D39" s="104">
        <v>154159242.18000001</v>
      </c>
      <c r="E39" s="95">
        <v>85079847.479999959</v>
      </c>
      <c r="F39" s="43">
        <f t="shared" si="7"/>
        <v>0.55189585961157428</v>
      </c>
      <c r="G39" s="105">
        <f t="shared" si="8"/>
        <v>6714.3104308751481</v>
      </c>
      <c r="H39" s="96">
        <v>22246062.680000003</v>
      </c>
      <c r="I39" s="43">
        <f t="shared" si="9"/>
        <v>0.14430573454704046</v>
      </c>
      <c r="J39" s="56">
        <f t="shared" si="10"/>
        <v>1755.609290829284</v>
      </c>
      <c r="K39" s="104">
        <f t="shared" si="11"/>
        <v>107325910.15999997</v>
      </c>
      <c r="L39" s="43">
        <f t="shared" si="12"/>
        <v>0.69620159415861471</v>
      </c>
      <c r="M39" s="60">
        <f t="shared" si="13"/>
        <v>8469.919721704433</v>
      </c>
      <c r="N39"/>
      <c r="O39"/>
      <c r="P39"/>
      <c r="Q39"/>
      <c r="R39"/>
      <c r="S39"/>
      <c r="T39"/>
      <c r="U39"/>
      <c r="V39"/>
      <c r="W39"/>
    </row>
    <row r="40" spans="1:23" ht="12.75" x14ac:dyDescent="0.2">
      <c r="A40" s="54" t="s">
        <v>79</v>
      </c>
      <c r="B40" s="55" t="s">
        <v>80</v>
      </c>
      <c r="C40" s="103">
        <v>11073.5</v>
      </c>
      <c r="D40" s="104">
        <v>125007967.89</v>
      </c>
      <c r="E40" s="95">
        <v>75752722.709999934</v>
      </c>
      <c r="F40" s="43">
        <f t="shared" si="7"/>
        <v>0.60598315442306905</v>
      </c>
      <c r="G40" s="105">
        <f t="shared" si="8"/>
        <v>6840.9014954621334</v>
      </c>
      <c r="H40" s="96">
        <v>14146264.83</v>
      </c>
      <c r="I40" s="43">
        <f t="shared" si="9"/>
        <v>0.11316290528334898</v>
      </c>
      <c r="J40" s="56">
        <f t="shared" si="10"/>
        <v>1277.488132026911</v>
      </c>
      <c r="K40" s="104">
        <f t="shared" si="11"/>
        <v>89898987.539999932</v>
      </c>
      <c r="L40" s="43">
        <f t="shared" si="12"/>
        <v>0.71914605970641809</v>
      </c>
      <c r="M40" s="60">
        <f t="shared" si="13"/>
        <v>8118.389627489044</v>
      </c>
      <c r="N40"/>
      <c r="O40"/>
      <c r="P40"/>
      <c r="Q40"/>
      <c r="R40"/>
      <c r="S40"/>
      <c r="T40"/>
      <c r="U40"/>
      <c r="V40"/>
      <c r="W40"/>
    </row>
    <row r="41" spans="1:23" ht="12.75" x14ac:dyDescent="0.2">
      <c r="A41" s="54" t="s">
        <v>81</v>
      </c>
      <c r="B41" s="55" t="s">
        <v>82</v>
      </c>
      <c r="C41" s="103">
        <v>11068.369999999999</v>
      </c>
      <c r="D41" s="104">
        <v>135280187.13</v>
      </c>
      <c r="E41" s="95">
        <v>77235262.620000064</v>
      </c>
      <c r="F41" s="43">
        <f t="shared" si="7"/>
        <v>0.5709281178461072</v>
      </c>
      <c r="G41" s="105">
        <f t="shared" si="8"/>
        <v>6978.0159698311563</v>
      </c>
      <c r="H41" s="96">
        <v>15825504.120000003</v>
      </c>
      <c r="I41" s="43">
        <f t="shared" si="9"/>
        <v>0.11698316254391482</v>
      </c>
      <c r="J41" s="56">
        <f t="shared" si="10"/>
        <v>1429.7953646291191</v>
      </c>
      <c r="K41" s="104">
        <f t="shared" si="11"/>
        <v>93060766.740000069</v>
      </c>
      <c r="L41" s="43">
        <f t="shared" si="12"/>
        <v>0.68791128039002203</v>
      </c>
      <c r="M41" s="60">
        <f t="shared" si="13"/>
        <v>8407.8113344602752</v>
      </c>
      <c r="N41"/>
      <c r="O41"/>
      <c r="P41"/>
      <c r="Q41"/>
      <c r="R41"/>
      <c r="S41"/>
      <c r="T41"/>
      <c r="U41"/>
      <c r="V41"/>
      <c r="W41"/>
    </row>
    <row r="42" spans="1:23" ht="12.75" x14ac:dyDescent="0.2">
      <c r="A42" s="54" t="s">
        <v>83</v>
      </c>
      <c r="B42" s="55" t="s">
        <v>84</v>
      </c>
      <c r="C42" s="103">
        <v>11062.08</v>
      </c>
      <c r="D42" s="104">
        <v>130639546.45</v>
      </c>
      <c r="E42" s="95">
        <v>76056381.420000032</v>
      </c>
      <c r="F42" s="43">
        <f t="shared" si="7"/>
        <v>0.58218497757192744</v>
      </c>
      <c r="G42" s="105">
        <f t="shared" si="8"/>
        <v>6875.4141553848849</v>
      </c>
      <c r="H42" s="96">
        <v>17008194.430000003</v>
      </c>
      <c r="I42" s="43">
        <f t="shared" si="9"/>
        <v>0.13019177494243361</v>
      </c>
      <c r="J42" s="56">
        <f t="shared" si="10"/>
        <v>1537.5222770039634</v>
      </c>
      <c r="K42" s="104">
        <f t="shared" si="11"/>
        <v>93064575.850000039</v>
      </c>
      <c r="L42" s="43">
        <f t="shared" si="12"/>
        <v>0.71237675251436117</v>
      </c>
      <c r="M42" s="60">
        <f t="shared" si="13"/>
        <v>8412.9364323888494</v>
      </c>
      <c r="N42"/>
      <c r="O42"/>
      <c r="P42"/>
      <c r="Q42"/>
      <c r="R42"/>
      <c r="S42"/>
      <c r="T42"/>
      <c r="U42"/>
      <c r="V42"/>
      <c r="W42"/>
    </row>
    <row r="43" spans="1:23" ht="12.75" x14ac:dyDescent="0.2">
      <c r="A43" s="54">
        <f>COUNTA(A24:A42)</f>
        <v>19</v>
      </c>
      <c r="B43" s="63" t="s">
        <v>657</v>
      </c>
      <c r="C43" s="98">
        <f>SUM(C24:C42)</f>
        <v>296531.46000000002</v>
      </c>
      <c r="D43" s="99">
        <f>SUM(D24:D42)</f>
        <v>3368384891.7999997</v>
      </c>
      <c r="E43" s="107">
        <f>SUM(E24:E42)</f>
        <v>1946768100.46</v>
      </c>
      <c r="F43" s="49">
        <f t="shared" si="7"/>
        <v>0.57795298429203112</v>
      </c>
      <c r="G43" s="50">
        <f t="shared" si="8"/>
        <v>6565.131741704573</v>
      </c>
      <c r="H43" s="101">
        <f>SUM(H24:H42)</f>
        <v>455167259.27999997</v>
      </c>
      <c r="I43" s="49">
        <f t="shared" si="9"/>
        <v>0.13512923074440208</v>
      </c>
      <c r="J43" s="47">
        <f t="shared" si="10"/>
        <v>1534.9712279432338</v>
      </c>
      <c r="K43" s="108">
        <f>SUM(K24:K42)</f>
        <v>2401935359.7399998</v>
      </c>
      <c r="L43" s="49">
        <f t="shared" si="12"/>
        <v>0.7130822150364331</v>
      </c>
      <c r="M43" s="51">
        <f t="shared" si="13"/>
        <v>8100.1029696478063</v>
      </c>
      <c r="N43"/>
      <c r="O43"/>
      <c r="P43"/>
      <c r="Q43"/>
      <c r="R43"/>
      <c r="S43"/>
      <c r="T43"/>
      <c r="U43"/>
      <c r="V43"/>
      <c r="W43"/>
    </row>
    <row r="44" spans="1:23" ht="12.75" x14ac:dyDescent="0.2">
      <c r="A44" s="54"/>
      <c r="B44" s="63" t="s">
        <v>86</v>
      </c>
      <c r="C44" s="56"/>
      <c r="D44" s="42"/>
      <c r="E44" s="95"/>
      <c r="F44" s="43"/>
      <c r="G44" s="42"/>
      <c r="H44" s="96"/>
      <c r="I44" s="43"/>
      <c r="J44" s="56"/>
      <c r="K44" s="97"/>
      <c r="L44" s="43"/>
      <c r="M44" s="60"/>
      <c r="N44"/>
      <c r="O44"/>
      <c r="P44"/>
      <c r="Q44"/>
      <c r="R44"/>
      <c r="S44"/>
      <c r="T44"/>
      <c r="U44"/>
      <c r="V44"/>
      <c r="W44"/>
    </row>
    <row r="45" spans="1:23" ht="4.5" customHeight="1" x14ac:dyDescent="0.2">
      <c r="A45" s="16"/>
      <c r="B45" s="39" t="s">
        <v>19</v>
      </c>
      <c r="C45" s="93"/>
      <c r="D45" s="94" t="s">
        <v>20</v>
      </c>
      <c r="E45" s="95"/>
      <c r="F45" s="43"/>
      <c r="G45" s="42"/>
      <c r="H45" s="96"/>
      <c r="I45" s="43"/>
      <c r="J45" s="56"/>
      <c r="K45" s="97"/>
      <c r="L45" s="43"/>
      <c r="M45" s="60"/>
    </row>
    <row r="46" spans="1:23" ht="12.75" x14ac:dyDescent="0.2">
      <c r="A46" s="54" t="s">
        <v>87</v>
      </c>
      <c r="B46" s="55" t="s">
        <v>88</v>
      </c>
      <c r="C46" s="103">
        <v>9901.41</v>
      </c>
      <c r="D46" s="104">
        <v>113665393.94</v>
      </c>
      <c r="E46" s="95">
        <v>63849292.310000025</v>
      </c>
      <c r="F46" s="43">
        <f t="shared" ref="F46:F74" si="14">E46/D46</f>
        <v>0.56173026896562595</v>
      </c>
      <c r="G46" s="105">
        <f t="shared" ref="G46:G74" si="15">E46/C46</f>
        <v>6448.5050422111626</v>
      </c>
      <c r="H46" s="96">
        <v>15180009.439999999</v>
      </c>
      <c r="I46" s="43">
        <f t="shared" ref="I46:I74" si="16">H46/D46</f>
        <v>0.13354996550676626</v>
      </c>
      <c r="J46" s="56">
        <f t="shared" ref="J46:J74" si="17">H46/C46</f>
        <v>1533.1159339932394</v>
      </c>
      <c r="K46" s="104">
        <f t="shared" ref="K46:K73" si="18">H46+E46</f>
        <v>79029301.75000003</v>
      </c>
      <c r="L46" s="43">
        <f t="shared" ref="L46:L74" si="19">K46/D46</f>
        <v>0.69528023447239229</v>
      </c>
      <c r="M46" s="60">
        <f t="shared" ref="M46:M74" si="20">K46/C46</f>
        <v>7981.6209762044027</v>
      </c>
      <c r="N46"/>
      <c r="O46"/>
      <c r="P46"/>
      <c r="Q46"/>
      <c r="R46"/>
      <c r="S46"/>
      <c r="T46"/>
      <c r="U46"/>
      <c r="V46"/>
      <c r="W46"/>
    </row>
    <row r="47" spans="1:23" ht="12.75" x14ac:dyDescent="0.2">
      <c r="A47" s="54" t="s">
        <v>89</v>
      </c>
      <c r="B47" s="55" t="s">
        <v>90</v>
      </c>
      <c r="C47" s="103">
        <v>9795.6</v>
      </c>
      <c r="D47" s="104">
        <v>107993882.03</v>
      </c>
      <c r="E47" s="95">
        <v>64365186.039999999</v>
      </c>
      <c r="F47" s="43">
        <f t="shared" si="14"/>
        <v>0.59600770738216236</v>
      </c>
      <c r="G47" s="105">
        <f t="shared" si="15"/>
        <v>6570.8262934378699</v>
      </c>
      <c r="H47" s="96">
        <v>11865103.380000001</v>
      </c>
      <c r="I47" s="43">
        <f t="shared" si="16"/>
        <v>0.10986829213810419</v>
      </c>
      <c r="J47" s="56">
        <f t="shared" si="17"/>
        <v>1211.2686696067622</v>
      </c>
      <c r="K47" s="104">
        <f t="shared" si="18"/>
        <v>76230289.420000002</v>
      </c>
      <c r="L47" s="43">
        <f t="shared" si="19"/>
        <v>0.70587599952026658</v>
      </c>
      <c r="M47" s="60">
        <f t="shared" si="20"/>
        <v>7782.0949630446321</v>
      </c>
      <c r="N47"/>
      <c r="O47"/>
      <c r="P47"/>
      <c r="Q47"/>
      <c r="R47"/>
      <c r="S47"/>
      <c r="T47"/>
      <c r="U47"/>
      <c r="V47"/>
      <c r="W47"/>
    </row>
    <row r="48" spans="1:23" ht="12.75" x14ac:dyDescent="0.2">
      <c r="A48" s="54" t="s">
        <v>91</v>
      </c>
      <c r="B48" s="55" t="s">
        <v>92</v>
      </c>
      <c r="C48" s="103">
        <v>9745.84</v>
      </c>
      <c r="D48" s="104">
        <v>103829140.55</v>
      </c>
      <c r="E48" s="95">
        <v>53292329.619999982</v>
      </c>
      <c r="F48" s="43">
        <f t="shared" si="14"/>
        <v>0.5132694861741296</v>
      </c>
      <c r="G48" s="105">
        <f t="shared" si="15"/>
        <v>5468.2130652668193</v>
      </c>
      <c r="H48" s="96">
        <v>18218880.950000003</v>
      </c>
      <c r="I48" s="43">
        <f t="shared" si="16"/>
        <v>0.17546982334142033</v>
      </c>
      <c r="J48" s="56">
        <f t="shared" si="17"/>
        <v>1869.4007853607286</v>
      </c>
      <c r="K48" s="104">
        <f t="shared" si="18"/>
        <v>71511210.569999993</v>
      </c>
      <c r="L48" s="43">
        <f t="shared" si="19"/>
        <v>0.68873930951555007</v>
      </c>
      <c r="M48" s="60">
        <f t="shared" si="20"/>
        <v>7337.6138506275493</v>
      </c>
      <c r="N48"/>
      <c r="O48"/>
      <c r="P48"/>
      <c r="Q48"/>
      <c r="R48"/>
      <c r="S48"/>
      <c r="T48"/>
      <c r="U48"/>
      <c r="V48"/>
      <c r="W48"/>
    </row>
    <row r="49" spans="1:23" ht="12.75" x14ac:dyDescent="0.2">
      <c r="A49" s="54" t="s">
        <v>93</v>
      </c>
      <c r="B49" s="55" t="s">
        <v>94</v>
      </c>
      <c r="C49" s="103">
        <v>9677.5899999999983</v>
      </c>
      <c r="D49" s="104">
        <v>104651191.91</v>
      </c>
      <c r="E49" s="95">
        <v>63600238.989999995</v>
      </c>
      <c r="F49" s="43">
        <f t="shared" si="14"/>
        <v>0.6077354479124919</v>
      </c>
      <c r="G49" s="105">
        <f t="shared" si="15"/>
        <v>6571.9088109746335</v>
      </c>
      <c r="H49" s="96">
        <v>10688417.66</v>
      </c>
      <c r="I49" s="43">
        <f t="shared" si="16"/>
        <v>0.10213374033228438</v>
      </c>
      <c r="J49" s="56">
        <f t="shared" si="17"/>
        <v>1104.4503497255</v>
      </c>
      <c r="K49" s="104">
        <f t="shared" si="18"/>
        <v>74288656.649999991</v>
      </c>
      <c r="L49" s="43">
        <f t="shared" si="19"/>
        <v>0.70986918824477618</v>
      </c>
      <c r="M49" s="60">
        <f t="shared" si="20"/>
        <v>7676.3591607001335</v>
      </c>
      <c r="N49"/>
      <c r="O49"/>
      <c r="P49"/>
      <c r="Q49"/>
      <c r="R49"/>
      <c r="S49"/>
      <c r="T49"/>
      <c r="U49"/>
      <c r="V49"/>
      <c r="W49"/>
    </row>
    <row r="50" spans="1:23" ht="12.75" x14ac:dyDescent="0.2">
      <c r="A50" s="54" t="s">
        <v>95</v>
      </c>
      <c r="B50" s="55" t="s">
        <v>96</v>
      </c>
      <c r="C50" s="103">
        <v>9343.32</v>
      </c>
      <c r="D50" s="104">
        <v>107937900.84</v>
      </c>
      <c r="E50" s="95">
        <v>62458086.280000009</v>
      </c>
      <c r="F50" s="43">
        <f t="shared" si="14"/>
        <v>0.57864833199400223</v>
      </c>
      <c r="G50" s="105">
        <f t="shared" si="15"/>
        <v>6684.7850956619286</v>
      </c>
      <c r="H50" s="96">
        <v>14793464.730000002</v>
      </c>
      <c r="I50" s="43">
        <f t="shared" si="16"/>
        <v>0.13705533102713249</v>
      </c>
      <c r="J50" s="56">
        <f t="shared" si="17"/>
        <v>1583.3199258935799</v>
      </c>
      <c r="K50" s="104">
        <f t="shared" si="18"/>
        <v>77251551.010000005</v>
      </c>
      <c r="L50" s="43">
        <f t="shared" si="19"/>
        <v>0.71570366302113464</v>
      </c>
      <c r="M50" s="60">
        <f t="shared" si="20"/>
        <v>8268.1050215555078</v>
      </c>
      <c r="N50"/>
      <c r="O50"/>
      <c r="P50"/>
      <c r="Q50"/>
      <c r="R50"/>
      <c r="S50"/>
      <c r="T50"/>
      <c r="U50"/>
      <c r="V50"/>
      <c r="W50"/>
    </row>
    <row r="51" spans="1:23" ht="12.75" x14ac:dyDescent="0.2">
      <c r="A51" s="54" t="s">
        <v>97</v>
      </c>
      <c r="B51" s="55" t="s">
        <v>98</v>
      </c>
      <c r="C51" s="103">
        <v>9098.909999999998</v>
      </c>
      <c r="D51" s="104">
        <v>102980886.65000001</v>
      </c>
      <c r="E51" s="95">
        <v>59276074.120000005</v>
      </c>
      <c r="F51" s="43">
        <f t="shared" si="14"/>
        <v>0.57560267781982632</v>
      </c>
      <c r="G51" s="105">
        <f t="shared" si="15"/>
        <v>6514.6346232680635</v>
      </c>
      <c r="H51" s="96">
        <v>12277421.509999998</v>
      </c>
      <c r="I51" s="43">
        <f t="shared" si="16"/>
        <v>0.11922039039853224</v>
      </c>
      <c r="J51" s="56">
        <f t="shared" si="17"/>
        <v>1349.3288218039304</v>
      </c>
      <c r="K51" s="104">
        <f t="shared" si="18"/>
        <v>71553495.629999995</v>
      </c>
      <c r="L51" s="43">
        <f t="shared" si="19"/>
        <v>0.69482306821835849</v>
      </c>
      <c r="M51" s="60">
        <f t="shared" si="20"/>
        <v>7863.9634450719932</v>
      </c>
      <c r="N51"/>
      <c r="O51"/>
      <c r="P51"/>
      <c r="Q51"/>
      <c r="R51"/>
      <c r="S51"/>
      <c r="T51"/>
      <c r="U51"/>
      <c r="V51"/>
      <c r="W51"/>
    </row>
    <row r="52" spans="1:23" ht="12.75" x14ac:dyDescent="0.2">
      <c r="A52" s="54" t="s">
        <v>99</v>
      </c>
      <c r="B52" s="55" t="s">
        <v>100</v>
      </c>
      <c r="C52" s="103">
        <v>8694.7900000000009</v>
      </c>
      <c r="D52" s="104">
        <v>97048845.969999999</v>
      </c>
      <c r="E52" s="95">
        <v>51564653.620000005</v>
      </c>
      <c r="F52" s="43">
        <f t="shared" si="14"/>
        <v>0.53132680872825433</v>
      </c>
      <c r="G52" s="105">
        <f t="shared" si="15"/>
        <v>5930.5231776730661</v>
      </c>
      <c r="H52" s="96">
        <v>14655966.710000001</v>
      </c>
      <c r="I52" s="43">
        <f t="shared" si="16"/>
        <v>0.15101639348221094</v>
      </c>
      <c r="J52" s="56">
        <f t="shared" si="17"/>
        <v>1685.6032992171174</v>
      </c>
      <c r="K52" s="104">
        <f t="shared" si="18"/>
        <v>66220620.330000006</v>
      </c>
      <c r="L52" s="43">
        <f t="shared" si="19"/>
        <v>0.68234320221046529</v>
      </c>
      <c r="M52" s="60">
        <f t="shared" si="20"/>
        <v>7616.1264768901838</v>
      </c>
      <c r="N52"/>
      <c r="O52"/>
      <c r="P52"/>
      <c r="Q52"/>
      <c r="R52"/>
      <c r="S52"/>
      <c r="T52"/>
      <c r="U52"/>
      <c r="V52"/>
      <c r="W52"/>
    </row>
    <row r="53" spans="1:23" ht="12.75" x14ac:dyDescent="0.2">
      <c r="A53" s="54" t="s">
        <v>101</v>
      </c>
      <c r="B53" s="55" t="s">
        <v>102</v>
      </c>
      <c r="C53" s="103">
        <v>8463.5500000000011</v>
      </c>
      <c r="D53" s="104">
        <v>93661735.459999993</v>
      </c>
      <c r="E53" s="95">
        <v>52730821.059999995</v>
      </c>
      <c r="F53" s="43">
        <f t="shared" si="14"/>
        <v>0.56299214189256275</v>
      </c>
      <c r="G53" s="105">
        <f t="shared" si="15"/>
        <v>6230.3431845974783</v>
      </c>
      <c r="H53" s="96">
        <v>12054972.350000001</v>
      </c>
      <c r="I53" s="43">
        <f t="shared" si="16"/>
        <v>0.12870754840057713</v>
      </c>
      <c r="J53" s="56">
        <f t="shared" si="17"/>
        <v>1424.3399460037454</v>
      </c>
      <c r="K53" s="104">
        <f t="shared" si="18"/>
        <v>64785793.409999996</v>
      </c>
      <c r="L53" s="43">
        <f t="shared" si="19"/>
        <v>0.69169969029313993</v>
      </c>
      <c r="M53" s="60">
        <f t="shared" si="20"/>
        <v>7654.6831306012236</v>
      </c>
      <c r="N53"/>
      <c r="O53"/>
      <c r="P53"/>
      <c r="Q53"/>
      <c r="R53"/>
      <c r="S53"/>
      <c r="T53"/>
      <c r="U53"/>
      <c r="V53"/>
      <c r="W53"/>
    </row>
    <row r="54" spans="1:23" ht="12.75" x14ac:dyDescent="0.2">
      <c r="A54" s="54" t="s">
        <v>103</v>
      </c>
      <c r="B54" s="55" t="s">
        <v>104</v>
      </c>
      <c r="C54" s="103">
        <v>8384.2499999999964</v>
      </c>
      <c r="D54" s="104">
        <v>88667001.019999996</v>
      </c>
      <c r="E54" s="95">
        <v>53672261.570000023</v>
      </c>
      <c r="F54" s="43">
        <f t="shared" si="14"/>
        <v>0.6053239756907256</v>
      </c>
      <c r="G54" s="105">
        <f t="shared" si="15"/>
        <v>6401.5578698154332</v>
      </c>
      <c r="H54" s="96">
        <v>9702700.9299999997</v>
      </c>
      <c r="I54" s="43">
        <f t="shared" si="16"/>
        <v>0.10942854521279488</v>
      </c>
      <c r="J54" s="56">
        <f t="shared" si="17"/>
        <v>1157.2532939738205</v>
      </c>
      <c r="K54" s="104">
        <f t="shared" si="18"/>
        <v>63374962.500000022</v>
      </c>
      <c r="L54" s="43">
        <f t="shared" si="19"/>
        <v>0.71475252090352048</v>
      </c>
      <c r="M54" s="60">
        <f t="shared" si="20"/>
        <v>7558.8111637892534</v>
      </c>
      <c r="N54"/>
      <c r="O54"/>
      <c r="P54"/>
      <c r="Q54"/>
      <c r="R54"/>
      <c r="S54"/>
      <c r="T54"/>
      <c r="U54"/>
      <c r="V54"/>
      <c r="W54"/>
    </row>
    <row r="55" spans="1:23" s="61" customFormat="1" ht="12.75" x14ac:dyDescent="0.2">
      <c r="A55" s="54" t="s">
        <v>105</v>
      </c>
      <c r="B55" s="55" t="s">
        <v>106</v>
      </c>
      <c r="C55" s="103">
        <v>8054.2499999999991</v>
      </c>
      <c r="D55" s="104">
        <v>88876738.480000004</v>
      </c>
      <c r="E55" s="95">
        <v>52046044.849999979</v>
      </c>
      <c r="F55" s="43">
        <f t="shared" si="14"/>
        <v>0.58559805118987274</v>
      </c>
      <c r="G55" s="105">
        <f t="shared" si="15"/>
        <v>6461.935605425705</v>
      </c>
      <c r="H55" s="96">
        <v>12031198.24</v>
      </c>
      <c r="I55" s="43">
        <f t="shared" si="16"/>
        <v>0.13536948413906288</v>
      </c>
      <c r="J55" s="56">
        <f t="shared" si="17"/>
        <v>1493.77015116243</v>
      </c>
      <c r="K55" s="104">
        <f t="shared" si="18"/>
        <v>64077243.089999981</v>
      </c>
      <c r="L55" s="43">
        <f t="shared" si="19"/>
        <v>0.72096753532893565</v>
      </c>
      <c r="M55" s="60">
        <f t="shared" si="20"/>
        <v>7955.705756588135</v>
      </c>
      <c r="N55"/>
      <c r="O55"/>
      <c r="P55"/>
      <c r="Q55"/>
      <c r="R55"/>
      <c r="S55"/>
      <c r="T55"/>
      <c r="U55"/>
      <c r="V55"/>
      <c r="W55"/>
    </row>
    <row r="56" spans="1:23" ht="12.75" x14ac:dyDescent="0.2">
      <c r="A56" s="54" t="s">
        <v>107</v>
      </c>
      <c r="B56" s="55" t="s">
        <v>108</v>
      </c>
      <c r="C56" s="103">
        <v>7829.7900000000009</v>
      </c>
      <c r="D56" s="104">
        <v>79334474.370000005</v>
      </c>
      <c r="E56" s="95">
        <v>48483237.699999981</v>
      </c>
      <c r="F56" s="43">
        <f t="shared" si="14"/>
        <v>0.61112445862921994</v>
      </c>
      <c r="G56" s="105">
        <f t="shared" si="15"/>
        <v>6192.1504535881522</v>
      </c>
      <c r="H56" s="96">
        <v>9059336.0300000012</v>
      </c>
      <c r="I56" s="43">
        <f t="shared" si="16"/>
        <v>0.11419166890485823</v>
      </c>
      <c r="J56" s="56">
        <f t="shared" si="17"/>
        <v>1157.0343559661242</v>
      </c>
      <c r="K56" s="104">
        <f t="shared" si="18"/>
        <v>57542573.729999982</v>
      </c>
      <c r="L56" s="43">
        <f t="shared" si="19"/>
        <v>0.72531612753407815</v>
      </c>
      <c r="M56" s="60">
        <f t="shared" si="20"/>
        <v>7349.1848095542764</v>
      </c>
      <c r="N56"/>
      <c r="O56"/>
      <c r="P56"/>
      <c r="Q56"/>
      <c r="R56"/>
      <c r="S56"/>
      <c r="T56"/>
      <c r="U56"/>
      <c r="V56"/>
      <c r="W56"/>
    </row>
    <row r="57" spans="1:23" ht="12.75" x14ac:dyDescent="0.2">
      <c r="A57" s="54" t="s">
        <v>109</v>
      </c>
      <c r="B57" s="55" t="s">
        <v>110</v>
      </c>
      <c r="C57" s="103">
        <v>7739.739999999998</v>
      </c>
      <c r="D57" s="104">
        <v>88901410.379999995</v>
      </c>
      <c r="E57" s="95">
        <v>50884011.009999998</v>
      </c>
      <c r="F57" s="43">
        <f t="shared" si="14"/>
        <v>0.57236449672172229</v>
      </c>
      <c r="G57" s="105">
        <f t="shared" si="15"/>
        <v>6574.3824740882783</v>
      </c>
      <c r="H57" s="96">
        <v>12016132.33</v>
      </c>
      <c r="I57" s="43">
        <f t="shared" si="16"/>
        <v>0.13516244881423445</v>
      </c>
      <c r="J57" s="56">
        <f t="shared" si="17"/>
        <v>1552.5240292309566</v>
      </c>
      <c r="K57" s="104">
        <f t="shared" si="18"/>
        <v>62900143.339999996</v>
      </c>
      <c r="L57" s="43">
        <f t="shared" si="19"/>
        <v>0.70752694553595674</v>
      </c>
      <c r="M57" s="60">
        <f t="shared" si="20"/>
        <v>8126.9065033192346</v>
      </c>
      <c r="N57"/>
      <c r="O57"/>
      <c r="P57"/>
      <c r="Q57"/>
      <c r="R57"/>
      <c r="S57"/>
      <c r="T57"/>
      <c r="U57"/>
      <c r="V57"/>
      <c r="W57"/>
    </row>
    <row r="58" spans="1:23" ht="12.75" x14ac:dyDescent="0.2">
      <c r="A58" s="54" t="s">
        <v>111</v>
      </c>
      <c r="B58" s="55" t="s">
        <v>112</v>
      </c>
      <c r="C58" s="103">
        <v>6838.1100000000006</v>
      </c>
      <c r="D58" s="104">
        <v>73008918.209999993</v>
      </c>
      <c r="E58" s="95">
        <v>40690066.370000042</v>
      </c>
      <c r="F58" s="43">
        <f t="shared" si="14"/>
        <v>0.5573300819628737</v>
      </c>
      <c r="G58" s="105">
        <f t="shared" si="15"/>
        <v>5950.4843253472145</v>
      </c>
      <c r="H58" s="96">
        <v>8804777.7600000016</v>
      </c>
      <c r="I58" s="43">
        <f t="shared" si="16"/>
        <v>0.12059866076462444</v>
      </c>
      <c r="J58" s="56">
        <f t="shared" si="17"/>
        <v>1287.6039958409563</v>
      </c>
      <c r="K58" s="104">
        <f t="shared" si="18"/>
        <v>49494844.13000004</v>
      </c>
      <c r="L58" s="43">
        <f t="shared" si="19"/>
        <v>0.67792874272749815</v>
      </c>
      <c r="M58" s="60">
        <f t="shared" si="20"/>
        <v>7238.0883211881701</v>
      </c>
      <c r="N58"/>
      <c r="O58"/>
      <c r="P58"/>
      <c r="Q58"/>
      <c r="R58"/>
      <c r="S58"/>
      <c r="T58"/>
      <c r="U58"/>
      <c r="V58"/>
      <c r="W58"/>
    </row>
    <row r="59" spans="1:23" ht="12.75" x14ac:dyDescent="0.2">
      <c r="A59" s="54" t="s">
        <v>113</v>
      </c>
      <c r="B59" s="55" t="s">
        <v>114</v>
      </c>
      <c r="C59" s="103">
        <v>6811.31</v>
      </c>
      <c r="D59" s="104">
        <v>80572417.030000001</v>
      </c>
      <c r="E59" s="95">
        <v>49732787.359999985</v>
      </c>
      <c r="F59" s="43">
        <f t="shared" si="14"/>
        <v>0.61724333454565083</v>
      </c>
      <c r="G59" s="105">
        <f t="shared" si="15"/>
        <v>7301.5010856942326</v>
      </c>
      <c r="H59" s="96">
        <v>9397757.9199999999</v>
      </c>
      <c r="I59" s="43">
        <f t="shared" si="16"/>
        <v>0.11663740851290184</v>
      </c>
      <c r="J59" s="56">
        <f t="shared" si="17"/>
        <v>1379.7284105407036</v>
      </c>
      <c r="K59" s="104">
        <f t="shared" si="18"/>
        <v>59130545.279999986</v>
      </c>
      <c r="L59" s="43">
        <f t="shared" si="19"/>
        <v>0.73388074305855266</v>
      </c>
      <c r="M59" s="60">
        <f t="shared" si="20"/>
        <v>8681.229496234937</v>
      </c>
      <c r="N59"/>
      <c r="O59"/>
      <c r="P59"/>
      <c r="Q59"/>
      <c r="R59"/>
      <c r="S59"/>
      <c r="T59"/>
      <c r="U59"/>
      <c r="V59"/>
      <c r="W59"/>
    </row>
    <row r="60" spans="1:23" ht="12.75" x14ac:dyDescent="0.2">
      <c r="A60" s="54" t="s">
        <v>115</v>
      </c>
      <c r="B60" s="55" t="s">
        <v>116</v>
      </c>
      <c r="C60" s="103">
        <v>6786.91</v>
      </c>
      <c r="D60" s="104">
        <v>75293853.989999995</v>
      </c>
      <c r="E60" s="95">
        <v>43468635.219999984</v>
      </c>
      <c r="F60" s="43">
        <f t="shared" si="14"/>
        <v>0.57731983311377821</v>
      </c>
      <c r="G60" s="105">
        <f t="shared" si="15"/>
        <v>6404.7755488138173</v>
      </c>
      <c r="H60" s="96">
        <v>8183471.2999999998</v>
      </c>
      <c r="I60" s="43">
        <f t="shared" si="16"/>
        <v>0.1086871087922644</v>
      </c>
      <c r="J60" s="56">
        <f t="shared" si="17"/>
        <v>1205.7727743553398</v>
      </c>
      <c r="K60" s="104">
        <f t="shared" si="18"/>
        <v>51652106.519999981</v>
      </c>
      <c r="L60" s="43">
        <f t="shared" si="19"/>
        <v>0.68600694190604261</v>
      </c>
      <c r="M60" s="60">
        <f t="shared" si="20"/>
        <v>7610.5483231691569</v>
      </c>
      <c r="N60"/>
      <c r="O60"/>
      <c r="P60"/>
      <c r="Q60"/>
      <c r="R60"/>
      <c r="S60"/>
      <c r="T60"/>
      <c r="U60"/>
      <c r="V60"/>
      <c r="W60"/>
    </row>
    <row r="61" spans="1:23" s="61" customFormat="1" ht="12.75" x14ac:dyDescent="0.2">
      <c r="A61" s="54" t="s">
        <v>117</v>
      </c>
      <c r="B61" s="55" t="s">
        <v>118</v>
      </c>
      <c r="C61" s="103">
        <v>6760.82</v>
      </c>
      <c r="D61" s="104">
        <v>71766399.200000003</v>
      </c>
      <c r="E61" s="95">
        <v>36271978.670000002</v>
      </c>
      <c r="F61" s="43">
        <f t="shared" si="14"/>
        <v>0.50541728544742148</v>
      </c>
      <c r="G61" s="105">
        <f t="shared" si="15"/>
        <v>5365.026530805435</v>
      </c>
      <c r="H61" s="96">
        <v>9912835.0999999978</v>
      </c>
      <c r="I61" s="43">
        <f t="shared" si="16"/>
        <v>0.13812641027696981</v>
      </c>
      <c r="J61" s="56">
        <f t="shared" si="17"/>
        <v>1466.2178700216834</v>
      </c>
      <c r="K61" s="104">
        <f t="shared" si="18"/>
        <v>46184813.769999996</v>
      </c>
      <c r="L61" s="43">
        <f t="shared" si="19"/>
        <v>0.64354369572439118</v>
      </c>
      <c r="M61" s="60">
        <f t="shared" si="20"/>
        <v>6831.2444008271186</v>
      </c>
      <c r="N61"/>
      <c r="O61"/>
      <c r="P61"/>
      <c r="Q61"/>
      <c r="R61"/>
      <c r="S61"/>
      <c r="T61"/>
      <c r="U61"/>
      <c r="V61"/>
      <c r="W61"/>
    </row>
    <row r="62" spans="1:23" ht="12.75" x14ac:dyDescent="0.2">
      <c r="A62" s="54" t="s">
        <v>119</v>
      </c>
      <c r="B62" s="55" t="s">
        <v>120</v>
      </c>
      <c r="C62" s="103">
        <v>6669.04</v>
      </c>
      <c r="D62" s="104">
        <v>73536979.069999993</v>
      </c>
      <c r="E62" s="95">
        <v>43550870.019999973</v>
      </c>
      <c r="F62" s="43">
        <f t="shared" si="14"/>
        <v>0.59223088262224932</v>
      </c>
      <c r="G62" s="105">
        <f t="shared" si="15"/>
        <v>6530.3057141657528</v>
      </c>
      <c r="H62" s="96">
        <v>8219238.7299999995</v>
      </c>
      <c r="I62" s="43">
        <f t="shared" si="16"/>
        <v>0.11177014386430112</v>
      </c>
      <c r="J62" s="56">
        <f t="shared" si="17"/>
        <v>1232.4470583472282</v>
      </c>
      <c r="K62" s="104">
        <f t="shared" si="18"/>
        <v>51770108.74999997</v>
      </c>
      <c r="L62" s="43">
        <f t="shared" si="19"/>
        <v>0.70400102648655039</v>
      </c>
      <c r="M62" s="60">
        <f t="shared" si="20"/>
        <v>7762.7527725129812</v>
      </c>
      <c r="N62"/>
      <c r="O62"/>
      <c r="P62"/>
      <c r="Q62"/>
      <c r="R62"/>
      <c r="S62"/>
      <c r="T62"/>
      <c r="U62"/>
      <c r="V62"/>
      <c r="W62"/>
    </row>
    <row r="63" spans="1:23" ht="12.75" x14ac:dyDescent="0.2">
      <c r="A63" s="54" t="s">
        <v>121</v>
      </c>
      <c r="B63" s="55" t="s">
        <v>122</v>
      </c>
      <c r="C63" s="103">
        <v>6667.2099999999991</v>
      </c>
      <c r="D63" s="104">
        <v>68821766.870000005</v>
      </c>
      <c r="E63" s="95">
        <v>41280251.259999998</v>
      </c>
      <c r="F63" s="43">
        <f t="shared" si="14"/>
        <v>0.59981388356355048</v>
      </c>
      <c r="G63" s="105">
        <f t="shared" si="15"/>
        <v>6191.5330790540575</v>
      </c>
      <c r="H63" s="96">
        <v>8548201.0100000016</v>
      </c>
      <c r="I63" s="43">
        <f t="shared" si="16"/>
        <v>0.12420781096984936</v>
      </c>
      <c r="J63" s="56">
        <f t="shared" si="17"/>
        <v>1282.1256582588524</v>
      </c>
      <c r="K63" s="104">
        <f t="shared" si="18"/>
        <v>49828452.269999996</v>
      </c>
      <c r="L63" s="43">
        <f t="shared" si="19"/>
        <v>0.72402169453339982</v>
      </c>
      <c r="M63" s="60">
        <f t="shared" si="20"/>
        <v>7473.6587373129096</v>
      </c>
      <c r="N63"/>
      <c r="O63"/>
      <c r="P63"/>
      <c r="Q63"/>
      <c r="R63"/>
      <c r="S63"/>
      <c r="T63"/>
      <c r="U63"/>
      <c r="V63"/>
      <c r="W63"/>
    </row>
    <row r="64" spans="1:23" ht="12.75" x14ac:dyDescent="0.2">
      <c r="A64" s="54" t="s">
        <v>123</v>
      </c>
      <c r="B64" s="55" t="s">
        <v>124</v>
      </c>
      <c r="C64" s="103">
        <v>6643.17</v>
      </c>
      <c r="D64" s="104">
        <v>69414073.329999998</v>
      </c>
      <c r="E64" s="95">
        <v>38605815.230000027</v>
      </c>
      <c r="F64" s="43">
        <f t="shared" si="14"/>
        <v>0.55616697562848572</v>
      </c>
      <c r="G64" s="105">
        <f t="shared" si="15"/>
        <v>5811.3544030937073</v>
      </c>
      <c r="H64" s="96">
        <v>8665854.5800000001</v>
      </c>
      <c r="I64" s="43">
        <f t="shared" si="16"/>
        <v>0.12484290525354767</v>
      </c>
      <c r="J64" s="56">
        <f t="shared" si="17"/>
        <v>1304.4758119993919</v>
      </c>
      <c r="K64" s="104">
        <f t="shared" si="18"/>
        <v>47271669.810000025</v>
      </c>
      <c r="L64" s="43">
        <f t="shared" si="19"/>
        <v>0.68100988088203329</v>
      </c>
      <c r="M64" s="60">
        <f t="shared" si="20"/>
        <v>7115.8302150930995</v>
      </c>
      <c r="N64"/>
      <c r="O64"/>
      <c r="P64"/>
      <c r="Q64"/>
      <c r="R64"/>
      <c r="S64"/>
      <c r="T64"/>
      <c r="U64"/>
      <c r="V64"/>
      <c r="W64"/>
    </row>
    <row r="65" spans="1:23" ht="12.75" x14ac:dyDescent="0.2">
      <c r="A65" s="54" t="s">
        <v>125</v>
      </c>
      <c r="B65" s="55" t="s">
        <v>126</v>
      </c>
      <c r="C65" s="103">
        <v>6013.880000000001</v>
      </c>
      <c r="D65" s="104">
        <v>70558504.670000002</v>
      </c>
      <c r="E65" s="95">
        <v>38750871.979999997</v>
      </c>
      <c r="F65" s="43">
        <f t="shared" si="14"/>
        <v>0.5492020013921306</v>
      </c>
      <c r="G65" s="105">
        <f t="shared" si="15"/>
        <v>6443.5725322088219</v>
      </c>
      <c r="H65" s="96">
        <v>8344675.0899999989</v>
      </c>
      <c r="I65" s="43">
        <f t="shared" si="16"/>
        <v>0.11826604218765395</v>
      </c>
      <c r="J65" s="56">
        <f t="shared" si="17"/>
        <v>1387.5692714187842</v>
      </c>
      <c r="K65" s="104">
        <f t="shared" si="18"/>
        <v>47095547.069999993</v>
      </c>
      <c r="L65" s="43">
        <f t="shared" si="19"/>
        <v>0.66746804357978451</v>
      </c>
      <c r="M65" s="60">
        <f t="shared" si="20"/>
        <v>7831.1418036276054</v>
      </c>
      <c r="N65"/>
      <c r="O65"/>
      <c r="P65"/>
      <c r="Q65"/>
      <c r="R65"/>
      <c r="S65"/>
      <c r="T65"/>
      <c r="U65"/>
      <c r="V65"/>
      <c r="W65"/>
    </row>
    <row r="66" spans="1:23" ht="12.75" x14ac:dyDescent="0.2">
      <c r="A66" s="54" t="s">
        <v>127</v>
      </c>
      <c r="B66" s="55" t="s">
        <v>128</v>
      </c>
      <c r="C66" s="103">
        <v>5956.94</v>
      </c>
      <c r="D66" s="104">
        <v>70291960.180000007</v>
      </c>
      <c r="E66" s="95">
        <v>41549218.369999982</v>
      </c>
      <c r="F66" s="43">
        <f t="shared" si="14"/>
        <v>0.59109488857051218</v>
      </c>
      <c r="G66" s="105">
        <f t="shared" si="15"/>
        <v>6974.9264504930361</v>
      </c>
      <c r="H66" s="96">
        <v>8257349.5400000019</v>
      </c>
      <c r="I66" s="43">
        <f t="shared" si="16"/>
        <v>0.11747217631796025</v>
      </c>
      <c r="J66" s="56">
        <f t="shared" si="17"/>
        <v>1386.1730250766336</v>
      </c>
      <c r="K66" s="104">
        <f t="shared" si="18"/>
        <v>49806567.909999982</v>
      </c>
      <c r="L66" s="43">
        <f t="shared" si="19"/>
        <v>0.70856706488847243</v>
      </c>
      <c r="M66" s="60">
        <f t="shared" si="20"/>
        <v>8361.0994755696684</v>
      </c>
      <c r="N66"/>
      <c r="O66"/>
      <c r="P66"/>
      <c r="Q66"/>
      <c r="R66"/>
      <c r="S66"/>
      <c r="T66"/>
      <c r="U66"/>
      <c r="V66"/>
      <c r="W66"/>
    </row>
    <row r="67" spans="1:23" ht="12.75" x14ac:dyDescent="0.2">
      <c r="A67" s="54" t="s">
        <v>129</v>
      </c>
      <c r="B67" s="55" t="s">
        <v>130</v>
      </c>
      <c r="C67" s="103">
        <v>5901.82</v>
      </c>
      <c r="D67" s="104">
        <v>61092157.640000001</v>
      </c>
      <c r="E67" s="95">
        <v>36073597.680000007</v>
      </c>
      <c r="F67" s="43">
        <f t="shared" si="14"/>
        <v>0.59047837027744576</v>
      </c>
      <c r="G67" s="105">
        <f t="shared" si="15"/>
        <v>6112.2836142071446</v>
      </c>
      <c r="H67" s="96">
        <v>7849945.9100000001</v>
      </c>
      <c r="I67" s="43">
        <f t="shared" si="16"/>
        <v>0.12849351231393175</v>
      </c>
      <c r="J67" s="56">
        <f t="shared" si="17"/>
        <v>1330.0890081364732</v>
      </c>
      <c r="K67" s="104">
        <f t="shared" si="18"/>
        <v>43923543.590000004</v>
      </c>
      <c r="L67" s="43">
        <f t="shared" si="19"/>
        <v>0.71897188259137745</v>
      </c>
      <c r="M67" s="60">
        <f t="shared" si="20"/>
        <v>7442.372622343617</v>
      </c>
      <c r="N67"/>
      <c r="O67"/>
      <c r="P67"/>
      <c r="Q67"/>
      <c r="R67"/>
      <c r="S67"/>
      <c r="T67"/>
      <c r="U67"/>
      <c r="V67"/>
      <c r="W67"/>
    </row>
    <row r="68" spans="1:23" s="61" customFormat="1" ht="12.75" x14ac:dyDescent="0.2">
      <c r="A68" s="54" t="s">
        <v>131</v>
      </c>
      <c r="B68" s="55" t="s">
        <v>132</v>
      </c>
      <c r="C68" s="103">
        <v>5781.4700000000021</v>
      </c>
      <c r="D68" s="104">
        <v>60189717.579999998</v>
      </c>
      <c r="E68" s="95">
        <v>34245712.68999999</v>
      </c>
      <c r="F68" s="43">
        <f t="shared" si="14"/>
        <v>0.56896284061281666</v>
      </c>
      <c r="G68" s="105">
        <f t="shared" si="15"/>
        <v>5923.3573278076301</v>
      </c>
      <c r="H68" s="96">
        <v>8221733.4300000016</v>
      </c>
      <c r="I68" s="43">
        <f t="shared" si="16"/>
        <v>0.13659697637012908</v>
      </c>
      <c r="J68" s="56">
        <f t="shared" si="17"/>
        <v>1422.0835583337798</v>
      </c>
      <c r="K68" s="104">
        <f t="shared" si="18"/>
        <v>42467446.11999999</v>
      </c>
      <c r="L68" s="43">
        <f t="shared" si="19"/>
        <v>0.70555981698294568</v>
      </c>
      <c r="M68" s="60">
        <f t="shared" si="20"/>
        <v>7345.4408861414095</v>
      </c>
      <c r="N68"/>
      <c r="O68"/>
      <c r="P68"/>
      <c r="Q68"/>
      <c r="R68"/>
      <c r="S68"/>
      <c r="T68"/>
      <c r="U68"/>
      <c r="V68"/>
      <c r="W68"/>
    </row>
    <row r="69" spans="1:23" ht="12.75" x14ac:dyDescent="0.2">
      <c r="A69" s="54" t="s">
        <v>133</v>
      </c>
      <c r="B69" s="55" t="s">
        <v>134</v>
      </c>
      <c r="C69" s="103">
        <v>5660.2500000000009</v>
      </c>
      <c r="D69" s="104">
        <v>57543208.729999997</v>
      </c>
      <c r="E69" s="95">
        <v>31587593.719999999</v>
      </c>
      <c r="F69" s="43">
        <f t="shared" si="14"/>
        <v>0.54893695393687514</v>
      </c>
      <c r="G69" s="105">
        <f t="shared" si="15"/>
        <v>5580.6004540435479</v>
      </c>
      <c r="H69" s="96">
        <v>7364147.0399999991</v>
      </c>
      <c r="I69" s="43">
        <f t="shared" si="16"/>
        <v>0.12797595411395127</v>
      </c>
      <c r="J69" s="56">
        <f t="shared" si="17"/>
        <v>1301.0285835431293</v>
      </c>
      <c r="K69" s="104">
        <f t="shared" si="18"/>
        <v>38951740.759999998</v>
      </c>
      <c r="L69" s="43">
        <f t="shared" si="19"/>
        <v>0.67691290805082638</v>
      </c>
      <c r="M69" s="60">
        <f t="shared" si="20"/>
        <v>6881.6290375866774</v>
      </c>
      <c r="N69"/>
      <c r="O69"/>
      <c r="P69"/>
      <c r="Q69"/>
      <c r="R69"/>
      <c r="S69"/>
      <c r="T69"/>
      <c r="U69"/>
      <c r="V69"/>
      <c r="W69"/>
    </row>
    <row r="70" spans="1:23" ht="12.75" x14ac:dyDescent="0.2">
      <c r="A70" s="54" t="s">
        <v>135</v>
      </c>
      <c r="B70" s="55" t="s">
        <v>136</v>
      </c>
      <c r="C70" s="103">
        <v>5626.7999999999993</v>
      </c>
      <c r="D70" s="104">
        <v>59374151.329999998</v>
      </c>
      <c r="E70" s="95">
        <v>34142746.150000013</v>
      </c>
      <c r="F70" s="43">
        <f t="shared" si="14"/>
        <v>0.57504394395863467</v>
      </c>
      <c r="G70" s="105">
        <f t="shared" si="15"/>
        <v>6067.8798162365856</v>
      </c>
      <c r="H70" s="96">
        <v>7417681.4699999997</v>
      </c>
      <c r="I70" s="43">
        <f t="shared" si="16"/>
        <v>0.12493115781601186</v>
      </c>
      <c r="J70" s="56">
        <f t="shared" si="17"/>
        <v>1318.2770793346131</v>
      </c>
      <c r="K70" s="104">
        <f t="shared" si="18"/>
        <v>41560427.620000012</v>
      </c>
      <c r="L70" s="43">
        <f t="shared" si="19"/>
        <v>0.6999751017746465</v>
      </c>
      <c r="M70" s="60">
        <f t="shared" si="20"/>
        <v>7386.1568955711982</v>
      </c>
      <c r="N70"/>
      <c r="O70"/>
      <c r="P70"/>
      <c r="Q70"/>
      <c r="R70"/>
      <c r="S70"/>
      <c r="T70"/>
      <c r="U70"/>
      <c r="V70"/>
      <c r="W70"/>
    </row>
    <row r="71" spans="1:23" ht="12.75" x14ac:dyDescent="0.2">
      <c r="A71" s="54" t="s">
        <v>137</v>
      </c>
      <c r="B71" s="55" t="s">
        <v>138</v>
      </c>
      <c r="C71" s="103">
        <v>5430.7700000000013</v>
      </c>
      <c r="D71" s="104">
        <v>59695353.030000001</v>
      </c>
      <c r="E71" s="95">
        <v>36924378.090000018</v>
      </c>
      <c r="F71" s="43">
        <f t="shared" si="14"/>
        <v>0.61854694236322905</v>
      </c>
      <c r="G71" s="105">
        <f t="shared" si="15"/>
        <v>6799.105484121038</v>
      </c>
      <c r="H71" s="96">
        <v>5010244.8900000006</v>
      </c>
      <c r="I71" s="43">
        <f t="shared" si="16"/>
        <v>8.3930233019680667E-2</v>
      </c>
      <c r="J71" s="56">
        <f t="shared" si="17"/>
        <v>922.56620884331312</v>
      </c>
      <c r="K71" s="104">
        <f t="shared" si="18"/>
        <v>41934622.980000019</v>
      </c>
      <c r="L71" s="43">
        <f t="shared" si="19"/>
        <v>0.70247717538290966</v>
      </c>
      <c r="M71" s="60">
        <f t="shared" si="20"/>
        <v>7721.6716929643508</v>
      </c>
      <c r="N71"/>
      <c r="O71"/>
      <c r="P71"/>
      <c r="Q71"/>
      <c r="R71"/>
      <c r="S71"/>
      <c r="T71"/>
      <c r="U71"/>
      <c r="V71"/>
      <c r="W71"/>
    </row>
    <row r="72" spans="1:23" ht="12.75" x14ac:dyDescent="0.2">
      <c r="A72" s="54" t="s">
        <v>139</v>
      </c>
      <c r="B72" s="55" t="s">
        <v>140</v>
      </c>
      <c r="C72" s="103">
        <v>5373.1699999999992</v>
      </c>
      <c r="D72" s="104">
        <v>62200655.280000001</v>
      </c>
      <c r="E72" s="95">
        <v>35201389.130000018</v>
      </c>
      <c r="F72" s="43">
        <f t="shared" si="14"/>
        <v>0.56593276986454311</v>
      </c>
      <c r="G72" s="105">
        <f t="shared" si="15"/>
        <v>6551.326150112508</v>
      </c>
      <c r="H72" s="96">
        <v>7722217.4300000006</v>
      </c>
      <c r="I72" s="43">
        <f t="shared" si="16"/>
        <v>0.12415009769974245</v>
      </c>
      <c r="J72" s="56">
        <f t="shared" si="17"/>
        <v>1437.1809248544159</v>
      </c>
      <c r="K72" s="104">
        <f t="shared" si="18"/>
        <v>42923606.560000017</v>
      </c>
      <c r="L72" s="43">
        <f t="shared" si="19"/>
        <v>0.6900828675642855</v>
      </c>
      <c r="M72" s="60">
        <f t="shared" si="20"/>
        <v>7988.507074966923</v>
      </c>
      <c r="N72"/>
      <c r="O72"/>
      <c r="P72"/>
      <c r="Q72"/>
      <c r="R72"/>
      <c r="S72"/>
      <c r="T72"/>
      <c r="U72"/>
      <c r="V72"/>
      <c r="W72"/>
    </row>
    <row r="73" spans="1:23" ht="12.75" x14ac:dyDescent="0.2">
      <c r="A73" s="54" t="s">
        <v>141</v>
      </c>
      <c r="B73" s="55" t="s">
        <v>142</v>
      </c>
      <c r="C73" s="103">
        <v>5327.78</v>
      </c>
      <c r="D73" s="104">
        <v>48325305.729999997</v>
      </c>
      <c r="E73" s="95">
        <v>36464444.719999991</v>
      </c>
      <c r="F73" s="43">
        <f t="shared" si="14"/>
        <v>0.75456211128247719</v>
      </c>
      <c r="G73" s="105">
        <f t="shared" si="15"/>
        <v>6844.2099185777179</v>
      </c>
      <c r="H73" s="96">
        <v>3328266.66</v>
      </c>
      <c r="I73" s="43">
        <f t="shared" si="16"/>
        <v>6.8872128375047956E-2</v>
      </c>
      <c r="J73" s="56">
        <f t="shared" si="17"/>
        <v>624.70046811242207</v>
      </c>
      <c r="K73" s="104">
        <f t="shared" si="18"/>
        <v>39792711.379999995</v>
      </c>
      <c r="L73" s="43">
        <f t="shared" si="19"/>
        <v>0.82343423965752527</v>
      </c>
      <c r="M73" s="60">
        <f t="shared" si="20"/>
        <v>7468.9103866901405</v>
      </c>
      <c r="N73"/>
      <c r="O73"/>
      <c r="P73"/>
      <c r="Q73"/>
      <c r="R73"/>
      <c r="S73"/>
      <c r="T73"/>
      <c r="U73"/>
      <c r="V73"/>
      <c r="W73"/>
    </row>
    <row r="74" spans="1:23" ht="12.75" x14ac:dyDescent="0.2">
      <c r="A74" s="54">
        <f>COUNTA(A46:A73)</f>
        <v>28</v>
      </c>
      <c r="B74" s="63" t="s">
        <v>143</v>
      </c>
      <c r="C74" s="98">
        <f>SUM(C46:C73)</f>
        <v>204978.49</v>
      </c>
      <c r="D74" s="99">
        <f>SUM(D46:D73)</f>
        <v>2239234023.4699998</v>
      </c>
      <c r="E74" s="109">
        <f>SUM(E46:E73)</f>
        <v>1294762593.8300002</v>
      </c>
      <c r="F74" s="49">
        <f t="shared" si="14"/>
        <v>0.57821673851828503</v>
      </c>
      <c r="G74" s="47">
        <f t="shared" si="15"/>
        <v>6316.5778703414207</v>
      </c>
      <c r="H74" s="101">
        <f>SUM(H46:H73)</f>
        <v>277792002.12</v>
      </c>
      <c r="I74" s="49">
        <f t="shared" si="16"/>
        <v>0.12405670832453825</v>
      </c>
      <c r="J74" s="47">
        <f t="shared" si="17"/>
        <v>1355.2251366472649</v>
      </c>
      <c r="K74" s="108">
        <f>SUM(K46:K73)</f>
        <v>1572554595.9499998</v>
      </c>
      <c r="L74" s="49">
        <f t="shared" si="19"/>
        <v>0.70227344684282311</v>
      </c>
      <c r="M74" s="51">
        <f t="shared" si="20"/>
        <v>7671.8030069886836</v>
      </c>
      <c r="N74"/>
      <c r="O74"/>
      <c r="P74"/>
      <c r="Q74"/>
      <c r="R74"/>
      <c r="S74"/>
      <c r="T74"/>
      <c r="U74"/>
      <c r="V74"/>
      <c r="W74"/>
    </row>
    <row r="75" spans="1:23" ht="4.5" customHeight="1" x14ac:dyDescent="0.2">
      <c r="A75" s="16"/>
      <c r="B75" s="39" t="s">
        <v>19</v>
      </c>
      <c r="C75" s="93"/>
      <c r="D75" s="94" t="s">
        <v>20</v>
      </c>
      <c r="E75" s="95"/>
      <c r="F75" s="43"/>
      <c r="G75" s="42"/>
      <c r="H75" s="96"/>
      <c r="I75" s="43"/>
      <c r="J75" s="56"/>
      <c r="K75" s="97"/>
      <c r="L75" s="43"/>
      <c r="M75" s="60"/>
    </row>
    <row r="76" spans="1:23" ht="12.75" x14ac:dyDescent="0.2">
      <c r="A76" s="54"/>
      <c r="B76" s="63" t="s">
        <v>144</v>
      </c>
      <c r="C76" s="56"/>
      <c r="D76" s="42"/>
      <c r="E76" s="95"/>
      <c r="F76" s="43"/>
      <c r="G76" s="42"/>
      <c r="H76" s="96"/>
      <c r="I76" s="43"/>
      <c r="J76" s="56"/>
      <c r="K76" s="97"/>
      <c r="L76" s="43"/>
      <c r="M76" s="60"/>
      <c r="N76"/>
      <c r="O76"/>
      <c r="P76"/>
      <c r="Q76"/>
      <c r="R76"/>
      <c r="S76"/>
      <c r="T76"/>
      <c r="U76"/>
      <c r="V76"/>
      <c r="W76"/>
    </row>
    <row r="77" spans="1:23" ht="4.5" customHeight="1" x14ac:dyDescent="0.2">
      <c r="A77" s="16"/>
      <c r="B77" s="39" t="s">
        <v>19</v>
      </c>
      <c r="C77" s="93"/>
      <c r="D77" s="94" t="s">
        <v>20</v>
      </c>
      <c r="E77" s="95"/>
      <c r="F77" s="43"/>
      <c r="G77" s="42"/>
      <c r="H77" s="96"/>
      <c r="I77" s="43"/>
      <c r="J77" s="56"/>
      <c r="K77" s="97"/>
      <c r="L77" s="43"/>
      <c r="M77" s="60"/>
    </row>
    <row r="78" spans="1:23" ht="12.75" x14ac:dyDescent="0.2">
      <c r="A78" s="54" t="s">
        <v>145</v>
      </c>
      <c r="B78" s="55" t="s">
        <v>146</v>
      </c>
      <c r="C78" s="103">
        <v>4980.47</v>
      </c>
      <c r="D78" s="104">
        <v>50139514.560000002</v>
      </c>
      <c r="E78" s="95">
        <v>27426432.280000005</v>
      </c>
      <c r="F78" s="43">
        <f>E78/D78</f>
        <v>0.5470023497570935</v>
      </c>
      <c r="G78" s="105">
        <f>E78/C78</f>
        <v>5506.7960011806126</v>
      </c>
      <c r="H78" s="96">
        <v>6184422.4199999999</v>
      </c>
      <c r="I78" s="43">
        <f>H78/D78</f>
        <v>0.12334428193554492</v>
      </c>
      <c r="J78" s="56">
        <f>H78/C78</f>
        <v>1241.7346997371733</v>
      </c>
      <c r="K78" s="104">
        <f>H78+E78</f>
        <v>33610854.700000003</v>
      </c>
      <c r="L78" s="43">
        <f>K78/D78</f>
        <v>0.67034663169263842</v>
      </c>
      <c r="M78" s="60">
        <f>K78/C78</f>
        <v>6748.530700917785</v>
      </c>
      <c r="N78"/>
      <c r="O78"/>
      <c r="P78"/>
      <c r="Q78"/>
      <c r="R78"/>
      <c r="S78"/>
      <c r="T78"/>
      <c r="U78"/>
      <c r="V78"/>
      <c r="W78"/>
    </row>
    <row r="79" spans="1:23" ht="12.75" x14ac:dyDescent="0.2">
      <c r="A79" s="54" t="s">
        <v>147</v>
      </c>
      <c r="B79" s="55" t="s">
        <v>148</v>
      </c>
      <c r="C79" s="103">
        <v>4972.21</v>
      </c>
      <c r="D79" s="104">
        <v>53862465.700000003</v>
      </c>
      <c r="E79" s="95">
        <v>29827512.09</v>
      </c>
      <c r="F79" s="43">
        <f>E79/D79</f>
        <v>0.55377175371308707</v>
      </c>
      <c r="G79" s="105">
        <f>E79/C79</f>
        <v>5998.843992912608</v>
      </c>
      <c r="H79" s="96">
        <v>7088717.9099999992</v>
      </c>
      <c r="I79" s="43">
        <f>H79/D79</f>
        <v>0.1316077498100871</v>
      </c>
      <c r="J79" s="56">
        <f>H79/C79</f>
        <v>1425.6674416406386</v>
      </c>
      <c r="K79" s="104">
        <f>H79+E79</f>
        <v>36916230</v>
      </c>
      <c r="L79" s="43">
        <f>K79/D79</f>
        <v>0.68537950352317412</v>
      </c>
      <c r="M79" s="60">
        <f>K79/C79</f>
        <v>7424.5114345532465</v>
      </c>
      <c r="N79"/>
      <c r="O79"/>
      <c r="P79"/>
      <c r="Q79"/>
      <c r="R79"/>
      <c r="S79"/>
      <c r="T79"/>
      <c r="U79"/>
      <c r="V79"/>
      <c r="W79"/>
    </row>
    <row r="80" spans="1:23" ht="12.75" x14ac:dyDescent="0.2">
      <c r="A80" s="54" t="s">
        <v>149</v>
      </c>
      <c r="B80" s="55" t="s">
        <v>150</v>
      </c>
      <c r="C80" s="103">
        <v>4763.2099999999991</v>
      </c>
      <c r="D80" s="104">
        <v>55421946.719999999</v>
      </c>
      <c r="E80" s="95">
        <v>33980525.999999993</v>
      </c>
      <c r="F80" s="43">
        <f>E80/D80</f>
        <v>0.61312400612116202</v>
      </c>
      <c r="G80" s="105">
        <f>E80/C80</f>
        <v>7133.9550429227347</v>
      </c>
      <c r="H80" s="96">
        <v>6055308.8900000006</v>
      </c>
      <c r="I80" s="43">
        <f>H80/D80</f>
        <v>0.10925832180872914</v>
      </c>
      <c r="J80" s="56">
        <f>H80/C80</f>
        <v>1271.2664127762584</v>
      </c>
      <c r="K80" s="104">
        <f>H80+E80</f>
        <v>40035834.889999993</v>
      </c>
      <c r="L80" s="43">
        <f>K80/D80</f>
        <v>0.7223823279298911</v>
      </c>
      <c r="M80" s="60">
        <f>K80/C80</f>
        <v>8405.2214556989929</v>
      </c>
      <c r="N80"/>
      <c r="O80"/>
      <c r="P80"/>
      <c r="Q80"/>
      <c r="R80"/>
      <c r="S80"/>
      <c r="T80"/>
      <c r="U80"/>
      <c r="V80"/>
      <c r="W80"/>
    </row>
    <row r="81" spans="1:23" s="61" customFormat="1" ht="12.75" x14ac:dyDescent="0.2">
      <c r="A81" s="54" t="s">
        <v>151</v>
      </c>
      <c r="B81" s="55" t="s">
        <v>152</v>
      </c>
      <c r="C81" s="103">
        <v>4525.51</v>
      </c>
      <c r="D81" s="104">
        <v>48870136.530000001</v>
      </c>
      <c r="E81" s="95">
        <v>29487913.800000008</v>
      </c>
      <c r="F81" s="43">
        <f>E81/D81</f>
        <v>0.60339331734623269</v>
      </c>
      <c r="G81" s="105">
        <f>E81/C81</f>
        <v>6515.9316408537397</v>
      </c>
      <c r="H81" s="96">
        <v>5305281.0600000005</v>
      </c>
      <c r="I81" s="43">
        <f>H81/D81</f>
        <v>0.10855875257772685</v>
      </c>
      <c r="J81" s="56">
        <f>H81/C81</f>
        <v>1172.3056760453519</v>
      </c>
      <c r="K81" s="104">
        <f>H81+E81</f>
        <v>34793194.860000007</v>
      </c>
      <c r="L81" s="43">
        <f>K81/D81</f>
        <v>0.71195206992395943</v>
      </c>
      <c r="M81" s="60">
        <f>K81/C81</f>
        <v>7688.2373168990907</v>
      </c>
      <c r="N81"/>
      <c r="O81"/>
      <c r="P81"/>
      <c r="Q81"/>
      <c r="R81"/>
      <c r="S81"/>
      <c r="T81"/>
      <c r="U81"/>
      <c r="V81"/>
      <c r="W81"/>
    </row>
    <row r="82" spans="1:23" ht="12.75" x14ac:dyDescent="0.2">
      <c r="A82" s="54" t="s">
        <v>153</v>
      </c>
      <c r="B82" s="55" t="s">
        <v>154</v>
      </c>
      <c r="C82" s="103">
        <v>4402.88</v>
      </c>
      <c r="D82" s="104">
        <v>49346221.25</v>
      </c>
      <c r="E82" s="95">
        <v>29783013.190000005</v>
      </c>
      <c r="F82" s="43">
        <f>E82/D82</f>
        <v>0.60355205394779854</v>
      </c>
      <c r="G82" s="105">
        <f>E82/C82</f>
        <v>6764.4390012900658</v>
      </c>
      <c r="H82" s="96">
        <v>4503311.040000001</v>
      </c>
      <c r="I82" s="43">
        <f>H82/D82</f>
        <v>9.1259491120609382E-2</v>
      </c>
      <c r="J82" s="56">
        <f>H82/C82</f>
        <v>1022.8103059815395</v>
      </c>
      <c r="K82" s="104">
        <f>H82+E82</f>
        <v>34286324.230000004</v>
      </c>
      <c r="L82" s="43">
        <f>K82/D82</f>
        <v>0.69481154506840792</v>
      </c>
      <c r="M82" s="60">
        <f>K82/C82</f>
        <v>7787.2493072716052</v>
      </c>
      <c r="N82"/>
      <c r="O82"/>
      <c r="P82"/>
      <c r="Q82"/>
      <c r="R82"/>
      <c r="S82"/>
      <c r="T82"/>
      <c r="U82"/>
      <c r="V82"/>
      <c r="W82"/>
    </row>
    <row r="83" spans="1:23" ht="12.75" x14ac:dyDescent="0.2">
      <c r="A83" s="54"/>
      <c r="B83" s="63" t="s">
        <v>155</v>
      </c>
      <c r="C83" s="56"/>
      <c r="D83" s="42"/>
      <c r="E83" s="95"/>
      <c r="F83" s="43"/>
      <c r="G83" s="42"/>
      <c r="H83" s="96"/>
      <c r="I83" s="43"/>
      <c r="J83" s="56"/>
      <c r="K83" s="97"/>
      <c r="L83" s="43"/>
      <c r="M83" s="60"/>
      <c r="N83"/>
      <c r="O83"/>
      <c r="P83"/>
      <c r="Q83"/>
      <c r="R83"/>
      <c r="S83"/>
      <c r="T83"/>
      <c r="U83"/>
      <c r="V83"/>
      <c r="W83"/>
    </row>
    <row r="84" spans="1:23" ht="4.5" customHeight="1" x14ac:dyDescent="0.2">
      <c r="A84" s="16"/>
      <c r="B84" s="39" t="s">
        <v>19</v>
      </c>
      <c r="C84" s="93"/>
      <c r="D84" s="94" t="s">
        <v>20</v>
      </c>
      <c r="E84" s="95"/>
      <c r="F84" s="43"/>
      <c r="G84" s="42"/>
      <c r="H84" s="96"/>
      <c r="I84" s="43"/>
      <c r="J84" s="56"/>
      <c r="K84" s="97"/>
      <c r="L84" s="43"/>
      <c r="M84" s="60"/>
    </row>
    <row r="85" spans="1:23" ht="12.75" x14ac:dyDescent="0.2">
      <c r="A85" s="54" t="s">
        <v>156</v>
      </c>
      <c r="B85" s="55" t="s">
        <v>157</v>
      </c>
      <c r="C85" s="103">
        <v>4379.58</v>
      </c>
      <c r="D85" s="104">
        <v>51198668.009999998</v>
      </c>
      <c r="E85" s="95">
        <v>29039241.270000003</v>
      </c>
      <c r="F85" s="43">
        <f t="shared" ref="F85:F110" si="21">E85/D85</f>
        <v>0.56718743667956617</v>
      </c>
      <c r="G85" s="105">
        <f t="shared" ref="G85:G110" si="22">E85/C85</f>
        <v>6630.5995711917594</v>
      </c>
      <c r="H85" s="96">
        <v>6273297.3000000007</v>
      </c>
      <c r="I85" s="43">
        <f t="shared" ref="I85:I110" si="23">H85/D85</f>
        <v>0.12252852552286547</v>
      </c>
      <c r="J85" s="56">
        <f t="shared" ref="J85:J110" si="24">H85/C85</f>
        <v>1432.3970106722563</v>
      </c>
      <c r="K85" s="104">
        <f t="shared" ref="K85:K109" si="25">H85+E85</f>
        <v>35312538.570000008</v>
      </c>
      <c r="L85" s="43">
        <f t="shared" ref="L85:L110" si="26">K85/D85</f>
        <v>0.6897159622024317</v>
      </c>
      <c r="M85" s="60">
        <f t="shared" ref="M85:M110" si="27">K85/C85</f>
        <v>8062.9965818640167</v>
      </c>
      <c r="N85"/>
      <c r="O85"/>
      <c r="P85"/>
      <c r="Q85"/>
      <c r="R85"/>
      <c r="S85"/>
      <c r="T85"/>
      <c r="U85"/>
      <c r="V85"/>
      <c r="W85"/>
    </row>
    <row r="86" spans="1:23" ht="12.75" x14ac:dyDescent="0.2">
      <c r="A86" s="54" t="s">
        <v>158</v>
      </c>
      <c r="B86" s="55" t="s">
        <v>159</v>
      </c>
      <c r="C86" s="103">
        <v>4286.3500000000004</v>
      </c>
      <c r="D86" s="104">
        <v>50608353.079999998</v>
      </c>
      <c r="E86" s="95">
        <v>27767883.270000007</v>
      </c>
      <c r="F86" s="43">
        <f t="shared" si="21"/>
        <v>0.54868181989849507</v>
      </c>
      <c r="G86" s="105">
        <f t="shared" si="22"/>
        <v>6478.2118282454776</v>
      </c>
      <c r="H86" s="96">
        <v>6793743.4900000002</v>
      </c>
      <c r="I86" s="43">
        <f t="shared" si="23"/>
        <v>0.1342415446568806</v>
      </c>
      <c r="J86" s="56">
        <f t="shared" si="24"/>
        <v>1584.9717101963208</v>
      </c>
      <c r="K86" s="104">
        <f t="shared" si="25"/>
        <v>34561626.760000005</v>
      </c>
      <c r="L86" s="43">
        <f t="shared" si="26"/>
        <v>0.68292336455537561</v>
      </c>
      <c r="M86" s="60">
        <f t="shared" si="27"/>
        <v>8063.1835384417982</v>
      </c>
      <c r="N86"/>
      <c r="O86"/>
      <c r="P86"/>
      <c r="Q86"/>
      <c r="R86"/>
      <c r="S86"/>
      <c r="T86"/>
      <c r="U86"/>
      <c r="V86"/>
      <c r="W86"/>
    </row>
    <row r="87" spans="1:23" s="61" customFormat="1" ht="12.75" x14ac:dyDescent="0.2">
      <c r="A87" s="54" t="s">
        <v>160</v>
      </c>
      <c r="B87" s="55" t="s">
        <v>161</v>
      </c>
      <c r="C87" s="103">
        <v>4279.5499999999993</v>
      </c>
      <c r="D87" s="104">
        <v>43787288.780000001</v>
      </c>
      <c r="E87" s="95">
        <v>23804446.789999999</v>
      </c>
      <c r="F87" s="43">
        <f t="shared" si="21"/>
        <v>0.54363828986079554</v>
      </c>
      <c r="G87" s="105">
        <f t="shared" si="22"/>
        <v>5562.3714619527764</v>
      </c>
      <c r="H87" s="96">
        <v>7447940.79</v>
      </c>
      <c r="I87" s="43">
        <f t="shared" si="23"/>
        <v>0.17009367324432001</v>
      </c>
      <c r="J87" s="56">
        <f t="shared" si="24"/>
        <v>1740.3560631374796</v>
      </c>
      <c r="K87" s="104">
        <f t="shared" si="25"/>
        <v>31252387.579999998</v>
      </c>
      <c r="L87" s="43">
        <f t="shared" si="26"/>
        <v>0.71373196310511544</v>
      </c>
      <c r="M87" s="60">
        <f t="shared" si="27"/>
        <v>7302.7275250902558</v>
      </c>
      <c r="N87"/>
      <c r="O87"/>
      <c r="P87"/>
      <c r="Q87"/>
      <c r="R87"/>
      <c r="S87"/>
      <c r="T87"/>
      <c r="U87"/>
      <c r="V87"/>
      <c r="W87"/>
    </row>
    <row r="88" spans="1:23" ht="12.75" x14ac:dyDescent="0.2">
      <c r="A88" s="54" t="s">
        <v>162</v>
      </c>
      <c r="B88" s="55" t="s">
        <v>163</v>
      </c>
      <c r="C88" s="103">
        <v>4267.37</v>
      </c>
      <c r="D88" s="104">
        <v>50070414.960000001</v>
      </c>
      <c r="E88" s="95">
        <v>28639159.379999992</v>
      </c>
      <c r="F88" s="43">
        <f t="shared" si="21"/>
        <v>0.57197767190224202</v>
      </c>
      <c r="G88" s="105">
        <f t="shared" si="22"/>
        <v>6711.196680859638</v>
      </c>
      <c r="H88" s="96">
        <v>5034586.55</v>
      </c>
      <c r="I88" s="43">
        <f t="shared" si="23"/>
        <v>0.10055012633751896</v>
      </c>
      <c r="J88" s="56">
        <f t="shared" si="24"/>
        <v>1179.7867421854678</v>
      </c>
      <c r="K88" s="104">
        <f t="shared" si="25"/>
        <v>33673745.929999992</v>
      </c>
      <c r="L88" s="43">
        <f t="shared" si="26"/>
        <v>0.67252779823976105</v>
      </c>
      <c r="M88" s="60">
        <f t="shared" si="27"/>
        <v>7890.9834230451061</v>
      </c>
      <c r="N88"/>
      <c r="O88"/>
      <c r="P88"/>
      <c r="Q88"/>
      <c r="R88"/>
      <c r="S88"/>
      <c r="T88"/>
      <c r="U88"/>
      <c r="V88"/>
      <c r="W88"/>
    </row>
    <row r="89" spans="1:23" ht="12.75" x14ac:dyDescent="0.2">
      <c r="A89" s="54" t="s">
        <v>164</v>
      </c>
      <c r="B89" s="55" t="s">
        <v>165</v>
      </c>
      <c r="C89" s="103">
        <v>4238.8999999999996</v>
      </c>
      <c r="D89" s="104">
        <v>49212541.060000002</v>
      </c>
      <c r="E89" s="95">
        <v>28137186.52</v>
      </c>
      <c r="F89" s="43">
        <f t="shared" si="21"/>
        <v>0.5717482965509767</v>
      </c>
      <c r="G89" s="105">
        <f t="shared" si="22"/>
        <v>6637.8509802071294</v>
      </c>
      <c r="H89" s="96">
        <v>5643246.8500000006</v>
      </c>
      <c r="I89" s="43">
        <f t="shared" si="23"/>
        <v>0.1146709096593843</v>
      </c>
      <c r="J89" s="56">
        <f t="shared" si="24"/>
        <v>1331.2998301446132</v>
      </c>
      <c r="K89" s="104">
        <f t="shared" si="25"/>
        <v>33780433.369999997</v>
      </c>
      <c r="L89" s="43">
        <f t="shared" si="26"/>
        <v>0.68641920621036101</v>
      </c>
      <c r="M89" s="60">
        <f t="shared" si="27"/>
        <v>7969.1508103517426</v>
      </c>
      <c r="N89"/>
      <c r="O89"/>
      <c r="P89"/>
      <c r="Q89"/>
      <c r="R89"/>
      <c r="S89"/>
      <c r="T89"/>
      <c r="U89"/>
      <c r="V89"/>
      <c r="W89"/>
    </row>
    <row r="90" spans="1:23" ht="12.75" x14ac:dyDescent="0.2">
      <c r="A90" s="54" t="s">
        <v>166</v>
      </c>
      <c r="B90" s="55" t="s">
        <v>167</v>
      </c>
      <c r="C90" s="103">
        <v>4140.7299999999996</v>
      </c>
      <c r="D90" s="104">
        <v>44146646.719999999</v>
      </c>
      <c r="E90" s="95">
        <v>25262809.260000005</v>
      </c>
      <c r="F90" s="43">
        <f t="shared" si="21"/>
        <v>0.57224752358269271</v>
      </c>
      <c r="G90" s="105">
        <f t="shared" si="22"/>
        <v>6101.052051208364</v>
      </c>
      <c r="H90" s="96">
        <v>4033902.17</v>
      </c>
      <c r="I90" s="43">
        <f t="shared" si="23"/>
        <v>9.1375052687127395E-2</v>
      </c>
      <c r="J90" s="56">
        <f t="shared" si="24"/>
        <v>974.2007254759427</v>
      </c>
      <c r="K90" s="104">
        <f t="shared" si="25"/>
        <v>29296711.430000007</v>
      </c>
      <c r="L90" s="43">
        <f t="shared" si="26"/>
        <v>0.66362257626982024</v>
      </c>
      <c r="M90" s="60">
        <f t="shared" si="27"/>
        <v>7075.2527766843068</v>
      </c>
      <c r="N90"/>
      <c r="O90"/>
      <c r="P90"/>
      <c r="Q90"/>
      <c r="R90"/>
      <c r="S90"/>
      <c r="T90"/>
      <c r="U90"/>
      <c r="V90"/>
      <c r="W90"/>
    </row>
    <row r="91" spans="1:23" ht="12.75" x14ac:dyDescent="0.2">
      <c r="A91" s="54" t="s">
        <v>168</v>
      </c>
      <c r="B91" s="55" t="s">
        <v>169</v>
      </c>
      <c r="C91" s="103">
        <v>4033.6099999999997</v>
      </c>
      <c r="D91" s="104">
        <v>47201587.619999997</v>
      </c>
      <c r="E91" s="95">
        <v>25621397.989999998</v>
      </c>
      <c r="F91" s="43">
        <f t="shared" si="21"/>
        <v>0.54280797070359221</v>
      </c>
      <c r="G91" s="105">
        <f t="shared" si="22"/>
        <v>6351.9770106678634</v>
      </c>
      <c r="H91" s="96">
        <v>5836563.8499999996</v>
      </c>
      <c r="I91" s="43">
        <f t="shared" si="23"/>
        <v>0.12365185461530881</v>
      </c>
      <c r="J91" s="56">
        <f t="shared" si="24"/>
        <v>1446.9826904435481</v>
      </c>
      <c r="K91" s="104">
        <f t="shared" si="25"/>
        <v>31457961.839999996</v>
      </c>
      <c r="L91" s="43">
        <f t="shared" si="26"/>
        <v>0.66645982531890091</v>
      </c>
      <c r="M91" s="60">
        <f t="shared" si="27"/>
        <v>7798.9597011114111</v>
      </c>
      <c r="N91"/>
      <c r="O91"/>
      <c r="P91"/>
      <c r="Q91"/>
      <c r="R91"/>
      <c r="S91"/>
      <c r="T91"/>
      <c r="U91"/>
      <c r="V91"/>
      <c r="W91"/>
    </row>
    <row r="92" spans="1:23" ht="12.75" x14ac:dyDescent="0.2">
      <c r="A92" s="54" t="s">
        <v>170</v>
      </c>
      <c r="B92" s="55" t="s">
        <v>171</v>
      </c>
      <c r="C92" s="103">
        <v>3858.1800000000003</v>
      </c>
      <c r="D92" s="104">
        <v>43160372.170000002</v>
      </c>
      <c r="E92" s="95">
        <v>26295434.740000002</v>
      </c>
      <c r="F92" s="43">
        <f t="shared" si="21"/>
        <v>0.60924949016722074</v>
      </c>
      <c r="G92" s="105">
        <f t="shared" si="22"/>
        <v>6815.5023197466162</v>
      </c>
      <c r="H92" s="96">
        <v>4085262.74</v>
      </c>
      <c r="I92" s="43">
        <f t="shared" si="23"/>
        <v>9.4653093442034611E-2</v>
      </c>
      <c r="J92" s="56">
        <f t="shared" si="24"/>
        <v>1058.8574768414123</v>
      </c>
      <c r="K92" s="104">
        <f t="shared" si="25"/>
        <v>30380697.480000004</v>
      </c>
      <c r="L92" s="43">
        <f t="shared" si="26"/>
        <v>0.70390258360925539</v>
      </c>
      <c r="M92" s="60">
        <f t="shared" si="27"/>
        <v>7874.359796588029</v>
      </c>
      <c r="N92"/>
      <c r="O92"/>
      <c r="P92"/>
      <c r="Q92"/>
      <c r="R92"/>
      <c r="S92"/>
      <c r="T92"/>
      <c r="U92"/>
      <c r="V92"/>
      <c r="W92"/>
    </row>
    <row r="93" spans="1:23" s="61" customFormat="1" ht="12.75" x14ac:dyDescent="0.2">
      <c r="A93" s="54" t="s">
        <v>172</v>
      </c>
      <c r="B93" s="55" t="s">
        <v>173</v>
      </c>
      <c r="C93" s="103">
        <v>3769.74</v>
      </c>
      <c r="D93" s="104">
        <v>42544306.670000002</v>
      </c>
      <c r="E93" s="95">
        <v>24849090.600000005</v>
      </c>
      <c r="F93" s="43">
        <f t="shared" si="21"/>
        <v>0.58407558014154382</v>
      </c>
      <c r="G93" s="105">
        <f t="shared" si="22"/>
        <v>6591.7253179264371</v>
      </c>
      <c r="H93" s="96">
        <v>5330872.57</v>
      </c>
      <c r="I93" s="43">
        <f t="shared" si="23"/>
        <v>0.12530166753802219</v>
      </c>
      <c r="J93" s="56">
        <f t="shared" si="24"/>
        <v>1414.1220800373503</v>
      </c>
      <c r="K93" s="104">
        <f t="shared" si="25"/>
        <v>30179963.170000006</v>
      </c>
      <c r="L93" s="43">
        <f t="shared" si="26"/>
        <v>0.709377247679566</v>
      </c>
      <c r="M93" s="60">
        <f t="shared" si="27"/>
        <v>8005.8473979637874</v>
      </c>
      <c r="N93"/>
      <c r="O93"/>
      <c r="P93"/>
      <c r="Q93"/>
      <c r="R93"/>
      <c r="S93"/>
      <c r="T93"/>
      <c r="U93"/>
      <c r="V93"/>
      <c r="W93"/>
    </row>
    <row r="94" spans="1:23" ht="12.75" x14ac:dyDescent="0.2">
      <c r="A94" s="54" t="s">
        <v>174</v>
      </c>
      <c r="B94" s="55" t="s">
        <v>175</v>
      </c>
      <c r="C94" s="103">
        <v>3708.4700000000003</v>
      </c>
      <c r="D94" s="104">
        <v>41921355.240000002</v>
      </c>
      <c r="E94" s="95">
        <v>23607122.049999993</v>
      </c>
      <c r="F94" s="43">
        <f t="shared" si="21"/>
        <v>0.56312878996514026</v>
      </c>
      <c r="G94" s="105">
        <f t="shared" si="22"/>
        <v>6365.7308944119786</v>
      </c>
      <c r="H94" s="96">
        <v>4356655.6300000008</v>
      </c>
      <c r="I94" s="43">
        <f t="shared" si="23"/>
        <v>0.10392449397349209</v>
      </c>
      <c r="J94" s="56">
        <f t="shared" si="24"/>
        <v>1174.7851890402242</v>
      </c>
      <c r="K94" s="104">
        <f t="shared" si="25"/>
        <v>27963777.679999992</v>
      </c>
      <c r="L94" s="43">
        <f t="shared" si="26"/>
        <v>0.66705328393863228</v>
      </c>
      <c r="M94" s="60">
        <f t="shared" si="27"/>
        <v>7540.516083452203</v>
      </c>
      <c r="N94"/>
      <c r="O94"/>
      <c r="P94"/>
      <c r="Q94"/>
      <c r="R94"/>
      <c r="S94"/>
      <c r="T94"/>
      <c r="U94"/>
      <c r="V94"/>
      <c r="W94"/>
    </row>
    <row r="95" spans="1:23" ht="12.75" x14ac:dyDescent="0.2">
      <c r="A95" s="54" t="s">
        <v>176</v>
      </c>
      <c r="B95" s="55" t="s">
        <v>177</v>
      </c>
      <c r="C95" s="103">
        <v>3694.87</v>
      </c>
      <c r="D95" s="104">
        <v>38153412.210000001</v>
      </c>
      <c r="E95" s="95">
        <v>18629845.469999999</v>
      </c>
      <c r="F95" s="43">
        <f t="shared" si="21"/>
        <v>0.4882877936961329</v>
      </c>
      <c r="G95" s="105">
        <f t="shared" si="22"/>
        <v>5042.0841518104826</v>
      </c>
      <c r="H95" s="96">
        <v>6236038.9799999995</v>
      </c>
      <c r="I95" s="43">
        <f t="shared" si="23"/>
        <v>0.16344642900289624</v>
      </c>
      <c r="J95" s="56">
        <f t="shared" si="24"/>
        <v>1687.7559914151241</v>
      </c>
      <c r="K95" s="104">
        <f t="shared" si="25"/>
        <v>24865884.449999999</v>
      </c>
      <c r="L95" s="43">
        <f t="shared" si="26"/>
        <v>0.65173422269902914</v>
      </c>
      <c r="M95" s="60">
        <f t="shared" si="27"/>
        <v>6729.8401432256078</v>
      </c>
      <c r="N95"/>
      <c r="O95"/>
      <c r="P95"/>
      <c r="Q95"/>
      <c r="R95"/>
      <c r="S95"/>
      <c r="T95"/>
      <c r="U95"/>
      <c r="V95"/>
      <c r="W95"/>
    </row>
    <row r="96" spans="1:23" ht="12.75" x14ac:dyDescent="0.2">
      <c r="A96" s="54" t="s">
        <v>178</v>
      </c>
      <c r="B96" s="55" t="s">
        <v>179</v>
      </c>
      <c r="C96" s="103">
        <v>3685.41</v>
      </c>
      <c r="D96" s="104">
        <v>44539696.960000001</v>
      </c>
      <c r="E96" s="95">
        <v>26528522.380000006</v>
      </c>
      <c r="F96" s="43">
        <f t="shared" si="21"/>
        <v>0.59561524192283155</v>
      </c>
      <c r="G96" s="105">
        <f t="shared" si="22"/>
        <v>7198.2553854252328</v>
      </c>
      <c r="H96" s="96">
        <v>4937786.7699999996</v>
      </c>
      <c r="I96" s="43">
        <f t="shared" si="23"/>
        <v>0.11086260363276615</v>
      </c>
      <c r="J96" s="56">
        <f t="shared" si="24"/>
        <v>1339.8202018228635</v>
      </c>
      <c r="K96" s="104">
        <f t="shared" si="25"/>
        <v>31466309.150000006</v>
      </c>
      <c r="L96" s="43">
        <f t="shared" si="26"/>
        <v>0.70647784555559767</v>
      </c>
      <c r="M96" s="60">
        <f t="shared" si="27"/>
        <v>8538.0755872480968</v>
      </c>
      <c r="N96"/>
      <c r="O96"/>
      <c r="P96"/>
      <c r="Q96"/>
      <c r="R96"/>
      <c r="S96"/>
      <c r="T96"/>
      <c r="U96"/>
      <c r="V96"/>
      <c r="W96"/>
    </row>
    <row r="97" spans="1:23" s="61" customFormat="1" ht="12.75" x14ac:dyDescent="0.2">
      <c r="A97" s="54" t="s">
        <v>180</v>
      </c>
      <c r="B97" s="55" t="s">
        <v>181</v>
      </c>
      <c r="C97" s="103">
        <v>3676.2200000000003</v>
      </c>
      <c r="D97" s="104">
        <v>38945406.030000001</v>
      </c>
      <c r="E97" s="95">
        <v>21850905.149999995</v>
      </c>
      <c r="F97" s="43">
        <f t="shared" si="21"/>
        <v>0.56106502351440479</v>
      </c>
      <c r="G97" s="105">
        <f t="shared" si="22"/>
        <v>5943.8513337069035</v>
      </c>
      <c r="H97" s="96">
        <v>3852411.18</v>
      </c>
      <c r="I97" s="43">
        <f t="shared" si="23"/>
        <v>9.8918244093602531E-2</v>
      </c>
      <c r="J97" s="56">
        <f t="shared" si="24"/>
        <v>1047.9272676825651</v>
      </c>
      <c r="K97" s="104">
        <f t="shared" si="25"/>
        <v>25703316.329999994</v>
      </c>
      <c r="L97" s="43">
        <f t="shared" si="26"/>
        <v>0.65998326760800741</v>
      </c>
      <c r="M97" s="60">
        <f t="shared" si="27"/>
        <v>6991.7786013894683</v>
      </c>
      <c r="N97"/>
      <c r="O97"/>
      <c r="P97"/>
      <c r="Q97"/>
      <c r="R97"/>
      <c r="S97"/>
      <c r="T97"/>
      <c r="U97"/>
      <c r="V97"/>
      <c r="W97"/>
    </row>
    <row r="98" spans="1:23" ht="12.75" x14ac:dyDescent="0.2">
      <c r="A98" s="54" t="s">
        <v>182</v>
      </c>
      <c r="B98" s="55" t="s">
        <v>183</v>
      </c>
      <c r="C98" s="103">
        <v>3654.68</v>
      </c>
      <c r="D98" s="104">
        <v>41179978.159999996</v>
      </c>
      <c r="E98" s="95">
        <v>24580415.489999983</v>
      </c>
      <c r="F98" s="43">
        <f t="shared" si="21"/>
        <v>0.5969021011739164</v>
      </c>
      <c r="G98" s="105">
        <f t="shared" si="22"/>
        <v>6725.7367238718534</v>
      </c>
      <c r="H98" s="96">
        <v>3200824.79</v>
      </c>
      <c r="I98" s="43">
        <f t="shared" si="23"/>
        <v>7.7727695181468257E-2</v>
      </c>
      <c r="J98" s="56">
        <f t="shared" si="24"/>
        <v>875.81533540556222</v>
      </c>
      <c r="K98" s="104">
        <f t="shared" si="25"/>
        <v>27781240.279999983</v>
      </c>
      <c r="L98" s="43">
        <f t="shared" si="26"/>
        <v>0.67462979635538456</v>
      </c>
      <c r="M98" s="60">
        <f t="shared" si="27"/>
        <v>7601.5520592774155</v>
      </c>
      <c r="N98"/>
      <c r="O98"/>
      <c r="P98"/>
      <c r="Q98"/>
      <c r="R98"/>
      <c r="S98"/>
      <c r="T98"/>
      <c r="U98"/>
      <c r="V98"/>
      <c r="W98"/>
    </row>
    <row r="99" spans="1:23" ht="12.75" x14ac:dyDescent="0.2">
      <c r="A99" s="54" t="s">
        <v>184</v>
      </c>
      <c r="B99" s="55" t="s">
        <v>185</v>
      </c>
      <c r="C99" s="103">
        <v>3599.8300000000004</v>
      </c>
      <c r="D99" s="104">
        <v>38805813.850000001</v>
      </c>
      <c r="E99" s="95">
        <v>23109058.509999994</v>
      </c>
      <c r="F99" s="43">
        <f t="shared" si="21"/>
        <v>0.59550506012644788</v>
      </c>
      <c r="G99" s="105">
        <f t="shared" si="22"/>
        <v>6419.486061841807</v>
      </c>
      <c r="H99" s="96">
        <v>4638109.21</v>
      </c>
      <c r="I99" s="43">
        <f t="shared" si="23"/>
        <v>0.11952098796144692</v>
      </c>
      <c r="J99" s="56">
        <f t="shared" si="24"/>
        <v>1288.4245117130529</v>
      </c>
      <c r="K99" s="104">
        <f t="shared" si="25"/>
        <v>27747167.719999995</v>
      </c>
      <c r="L99" s="43">
        <f t="shared" si="26"/>
        <v>0.71502604808789483</v>
      </c>
      <c r="M99" s="60">
        <f t="shared" si="27"/>
        <v>7707.9105735548601</v>
      </c>
      <c r="N99"/>
      <c r="O99"/>
      <c r="P99"/>
      <c r="Q99"/>
      <c r="R99"/>
      <c r="S99"/>
      <c r="T99"/>
      <c r="U99"/>
      <c r="V99"/>
      <c r="W99"/>
    </row>
    <row r="100" spans="1:23" s="61" customFormat="1" ht="12.75" x14ac:dyDescent="0.2">
      <c r="A100" s="54" t="s">
        <v>186</v>
      </c>
      <c r="B100" s="55" t="s">
        <v>187</v>
      </c>
      <c r="C100" s="103">
        <v>3567.0899999999997</v>
      </c>
      <c r="D100" s="104">
        <v>38508584.140000001</v>
      </c>
      <c r="E100" s="95">
        <v>20979064.070000004</v>
      </c>
      <c r="F100" s="43">
        <f t="shared" si="21"/>
        <v>0.54478928629859524</v>
      </c>
      <c r="G100" s="105">
        <f t="shared" si="22"/>
        <v>5881.2825216072497</v>
      </c>
      <c r="H100" s="96">
        <v>4982621.8500000015</v>
      </c>
      <c r="I100" s="43">
        <f t="shared" si="23"/>
        <v>0.12938989997361147</v>
      </c>
      <c r="J100" s="56">
        <f t="shared" si="24"/>
        <v>1396.8309882845685</v>
      </c>
      <c r="K100" s="104">
        <f t="shared" si="25"/>
        <v>25961685.920000006</v>
      </c>
      <c r="L100" s="43">
        <f t="shared" si="26"/>
        <v>0.67417918627220674</v>
      </c>
      <c r="M100" s="60">
        <f t="shared" si="27"/>
        <v>7278.1135098918185</v>
      </c>
      <c r="N100"/>
      <c r="O100"/>
      <c r="P100"/>
      <c r="Q100"/>
      <c r="R100"/>
      <c r="S100"/>
      <c r="T100"/>
      <c r="U100"/>
      <c r="V100"/>
      <c r="W100"/>
    </row>
    <row r="101" spans="1:23" ht="12.75" x14ac:dyDescent="0.2">
      <c r="A101" s="54" t="s">
        <v>188</v>
      </c>
      <c r="B101" s="55" t="s">
        <v>189</v>
      </c>
      <c r="C101" s="103">
        <v>3421.0600000000004</v>
      </c>
      <c r="D101" s="104">
        <v>37726204.479999997</v>
      </c>
      <c r="E101" s="95">
        <v>19723721.209999997</v>
      </c>
      <c r="F101" s="43">
        <f t="shared" si="21"/>
        <v>0.52281223308473146</v>
      </c>
      <c r="G101" s="105">
        <f t="shared" si="22"/>
        <v>5765.3830128673553</v>
      </c>
      <c r="H101" s="96">
        <v>4578436.8400000017</v>
      </c>
      <c r="I101" s="43">
        <f t="shared" si="23"/>
        <v>0.12135959350024712</v>
      </c>
      <c r="J101" s="56">
        <f t="shared" si="24"/>
        <v>1338.3094245643167</v>
      </c>
      <c r="K101" s="104">
        <f t="shared" si="25"/>
        <v>24302158.049999997</v>
      </c>
      <c r="L101" s="43">
        <f t="shared" si="26"/>
        <v>0.64417182658497851</v>
      </c>
      <c r="M101" s="60">
        <f t="shared" si="27"/>
        <v>7103.6924374316714</v>
      </c>
      <c r="N101"/>
      <c r="O101"/>
      <c r="P101"/>
      <c r="Q101"/>
      <c r="R101"/>
      <c r="S101"/>
      <c r="T101"/>
      <c r="U101"/>
      <c r="V101"/>
      <c r="W101"/>
    </row>
    <row r="102" spans="1:23" s="61" customFormat="1" ht="12.75" x14ac:dyDescent="0.2">
      <c r="A102" s="54" t="s">
        <v>190</v>
      </c>
      <c r="B102" s="55" t="s">
        <v>191</v>
      </c>
      <c r="C102" s="103">
        <v>3346.8000000000006</v>
      </c>
      <c r="D102" s="104">
        <v>41164409.409999996</v>
      </c>
      <c r="E102" s="95">
        <v>25680575.730000008</v>
      </c>
      <c r="F102" s="43">
        <f t="shared" si="21"/>
        <v>0.6238538606061349</v>
      </c>
      <c r="G102" s="105">
        <f t="shared" si="22"/>
        <v>7673.1730996773049</v>
      </c>
      <c r="H102" s="96">
        <v>4112820.7399999998</v>
      </c>
      <c r="I102" s="43">
        <f t="shared" si="23"/>
        <v>9.9912055072527761E-2</v>
      </c>
      <c r="J102" s="56">
        <f t="shared" si="24"/>
        <v>1228.8815405760724</v>
      </c>
      <c r="K102" s="104">
        <f t="shared" si="25"/>
        <v>29793396.470000006</v>
      </c>
      <c r="L102" s="43">
        <f t="shared" si="26"/>
        <v>0.72376591567866266</v>
      </c>
      <c r="M102" s="60">
        <f t="shared" si="27"/>
        <v>8902.0546402533764</v>
      </c>
      <c r="N102"/>
      <c r="O102"/>
      <c r="P102"/>
      <c r="Q102"/>
      <c r="R102"/>
      <c r="S102"/>
      <c r="T102"/>
      <c r="U102"/>
      <c r="V102"/>
      <c r="W102"/>
    </row>
    <row r="103" spans="1:23" ht="12.75" x14ac:dyDescent="0.2">
      <c r="A103" s="54" t="s">
        <v>192</v>
      </c>
      <c r="B103" s="55" t="s">
        <v>193</v>
      </c>
      <c r="C103" s="103">
        <v>3274.9199999999996</v>
      </c>
      <c r="D103" s="104">
        <v>32807481.82</v>
      </c>
      <c r="E103" s="95">
        <v>17959448.259999998</v>
      </c>
      <c r="F103" s="43">
        <f t="shared" si="21"/>
        <v>0.54741928559270314</v>
      </c>
      <c r="G103" s="105">
        <f t="shared" si="22"/>
        <v>5483.9349541362844</v>
      </c>
      <c r="H103" s="96">
        <v>4215530.2500000009</v>
      </c>
      <c r="I103" s="43">
        <f t="shared" si="23"/>
        <v>0.12849295392827564</v>
      </c>
      <c r="J103" s="56">
        <f t="shared" si="24"/>
        <v>1287.2162526107513</v>
      </c>
      <c r="K103" s="104">
        <f t="shared" si="25"/>
        <v>22174978.509999998</v>
      </c>
      <c r="L103" s="43">
        <f t="shared" si="26"/>
        <v>0.67591223952097879</v>
      </c>
      <c r="M103" s="60">
        <f t="shared" si="27"/>
        <v>6771.1512067470348</v>
      </c>
      <c r="N103"/>
      <c r="O103"/>
      <c r="P103"/>
      <c r="Q103"/>
      <c r="R103"/>
      <c r="S103"/>
      <c r="T103"/>
      <c r="U103"/>
      <c r="V103"/>
      <c r="W103"/>
    </row>
    <row r="104" spans="1:23" ht="12.75" x14ac:dyDescent="0.2">
      <c r="A104" s="54" t="s">
        <v>194</v>
      </c>
      <c r="B104" s="55" t="s">
        <v>195</v>
      </c>
      <c r="C104" s="103">
        <v>3159.6400000000003</v>
      </c>
      <c r="D104" s="104">
        <v>35272899.68</v>
      </c>
      <c r="E104" s="95">
        <v>19005783.579999998</v>
      </c>
      <c r="F104" s="43">
        <f t="shared" si="21"/>
        <v>0.53882112761986567</v>
      </c>
      <c r="G104" s="105">
        <f t="shared" si="22"/>
        <v>6015.1737476421349</v>
      </c>
      <c r="H104" s="96">
        <v>5232354.88</v>
      </c>
      <c r="I104" s="43">
        <f t="shared" si="23"/>
        <v>0.14833923288044235</v>
      </c>
      <c r="J104" s="56">
        <f t="shared" si="24"/>
        <v>1655.9971642338999</v>
      </c>
      <c r="K104" s="104">
        <f t="shared" si="25"/>
        <v>24238138.459999997</v>
      </c>
      <c r="L104" s="43">
        <f t="shared" si="26"/>
        <v>0.68716036050030793</v>
      </c>
      <c r="M104" s="60">
        <f t="shared" si="27"/>
        <v>7671.1709118760346</v>
      </c>
      <c r="N104"/>
      <c r="O104"/>
      <c r="P104"/>
      <c r="Q104"/>
      <c r="R104"/>
      <c r="S104"/>
      <c r="T104"/>
      <c r="U104"/>
      <c r="V104"/>
      <c r="W104"/>
    </row>
    <row r="105" spans="1:23" ht="12.75" x14ac:dyDescent="0.2">
      <c r="A105" s="54" t="s">
        <v>196</v>
      </c>
      <c r="B105" s="55" t="s">
        <v>197</v>
      </c>
      <c r="C105" s="103">
        <v>3143.5400000000009</v>
      </c>
      <c r="D105" s="104">
        <v>31953812.07</v>
      </c>
      <c r="E105" s="95">
        <v>17956433.139999997</v>
      </c>
      <c r="F105" s="43">
        <f t="shared" si="21"/>
        <v>0.56194963845514023</v>
      </c>
      <c r="G105" s="105">
        <f t="shared" si="22"/>
        <v>5712.169445911295</v>
      </c>
      <c r="H105" s="96">
        <v>3985675.5999999996</v>
      </c>
      <c r="I105" s="43">
        <f t="shared" si="23"/>
        <v>0.12473239785189735</v>
      </c>
      <c r="J105" s="56">
        <f t="shared" si="24"/>
        <v>1267.8940302970532</v>
      </c>
      <c r="K105" s="104">
        <f t="shared" si="25"/>
        <v>21942108.739999995</v>
      </c>
      <c r="L105" s="43">
        <f t="shared" si="26"/>
        <v>0.6866820363070375</v>
      </c>
      <c r="M105" s="60">
        <f t="shared" si="27"/>
        <v>6980.0634762083473</v>
      </c>
      <c r="N105"/>
      <c r="O105"/>
      <c r="P105"/>
      <c r="Q105"/>
      <c r="R105"/>
      <c r="S105"/>
      <c r="T105"/>
      <c r="U105"/>
      <c r="V105"/>
      <c r="W105"/>
    </row>
    <row r="106" spans="1:23" ht="12.75" x14ac:dyDescent="0.2">
      <c r="A106" s="54" t="s">
        <v>198</v>
      </c>
      <c r="B106" s="55" t="s">
        <v>199</v>
      </c>
      <c r="C106" s="103">
        <v>3123.98</v>
      </c>
      <c r="D106" s="104">
        <v>33487164.960000001</v>
      </c>
      <c r="E106" s="95">
        <v>19048484.59</v>
      </c>
      <c r="F106" s="43">
        <f t="shared" si="21"/>
        <v>0.56882941905512685</v>
      </c>
      <c r="G106" s="105">
        <f t="shared" si="22"/>
        <v>6097.5052945281341</v>
      </c>
      <c r="H106" s="96">
        <v>4637582.0000000009</v>
      </c>
      <c r="I106" s="43">
        <f t="shared" si="23"/>
        <v>0.13848834338587737</v>
      </c>
      <c r="J106" s="56">
        <f t="shared" si="24"/>
        <v>1484.5107843200024</v>
      </c>
      <c r="K106" s="104">
        <f t="shared" si="25"/>
        <v>23686066.59</v>
      </c>
      <c r="L106" s="43">
        <f t="shared" si="26"/>
        <v>0.70731776244100419</v>
      </c>
      <c r="M106" s="60">
        <f t="shared" si="27"/>
        <v>7582.0160788481362</v>
      </c>
      <c r="N106"/>
      <c r="O106"/>
      <c r="P106"/>
      <c r="Q106"/>
      <c r="R106"/>
      <c r="S106"/>
      <c r="T106"/>
      <c r="U106"/>
      <c r="V106"/>
      <c r="W106"/>
    </row>
    <row r="107" spans="1:23" ht="12.75" x14ac:dyDescent="0.2">
      <c r="A107" s="54" t="s">
        <v>200</v>
      </c>
      <c r="B107" s="55" t="s">
        <v>201</v>
      </c>
      <c r="C107" s="103">
        <v>3092.01</v>
      </c>
      <c r="D107" s="104">
        <v>33087403.489999998</v>
      </c>
      <c r="E107" s="95">
        <v>18541954.329999998</v>
      </c>
      <c r="F107" s="43">
        <f t="shared" si="21"/>
        <v>0.56039315190156669</v>
      </c>
      <c r="G107" s="105">
        <f t="shared" si="22"/>
        <v>5996.7316826271572</v>
      </c>
      <c r="H107" s="96">
        <v>3811771.96</v>
      </c>
      <c r="I107" s="43">
        <f t="shared" si="23"/>
        <v>0.11520311532308757</v>
      </c>
      <c r="J107" s="56">
        <f t="shared" si="24"/>
        <v>1232.7812523245395</v>
      </c>
      <c r="K107" s="104">
        <f t="shared" si="25"/>
        <v>22353726.289999999</v>
      </c>
      <c r="L107" s="43">
        <f t="shared" si="26"/>
        <v>0.67559626722465438</v>
      </c>
      <c r="M107" s="60">
        <f t="shared" si="27"/>
        <v>7229.5129349516974</v>
      </c>
      <c r="N107"/>
      <c r="O107"/>
      <c r="P107"/>
      <c r="Q107"/>
      <c r="R107"/>
      <c r="S107"/>
      <c r="T107"/>
      <c r="U107"/>
      <c r="V107"/>
      <c r="W107"/>
    </row>
    <row r="108" spans="1:23" ht="12.75" x14ac:dyDescent="0.2">
      <c r="A108" s="54" t="s">
        <v>202</v>
      </c>
      <c r="B108" s="55" t="s">
        <v>203</v>
      </c>
      <c r="C108" s="103">
        <v>3063.5699999999997</v>
      </c>
      <c r="D108" s="104">
        <v>31415839.690000001</v>
      </c>
      <c r="E108" s="95">
        <v>18909564.949999996</v>
      </c>
      <c r="F108" s="43">
        <f t="shared" si="21"/>
        <v>0.60191181062141441</v>
      </c>
      <c r="G108" s="105">
        <f t="shared" si="22"/>
        <v>6172.3952610842898</v>
      </c>
      <c r="H108" s="96">
        <v>3977381.0699999994</v>
      </c>
      <c r="I108" s="43">
        <f t="shared" si="23"/>
        <v>0.12660432155394663</v>
      </c>
      <c r="J108" s="56">
        <f t="shared" si="24"/>
        <v>1298.2830717104553</v>
      </c>
      <c r="K108" s="104">
        <f t="shared" si="25"/>
        <v>22886946.019999996</v>
      </c>
      <c r="L108" s="43">
        <f t="shared" si="26"/>
        <v>0.72851613217536104</v>
      </c>
      <c r="M108" s="60">
        <f t="shared" si="27"/>
        <v>7470.6783327947451</v>
      </c>
      <c r="N108"/>
      <c r="O108"/>
      <c r="P108"/>
      <c r="Q108"/>
      <c r="R108"/>
      <c r="S108"/>
      <c r="T108"/>
      <c r="U108"/>
      <c r="V108"/>
      <c r="W108"/>
    </row>
    <row r="109" spans="1:23" ht="12.75" x14ac:dyDescent="0.2">
      <c r="A109" s="54" t="s">
        <v>204</v>
      </c>
      <c r="B109" s="55" t="s">
        <v>205</v>
      </c>
      <c r="C109" s="103">
        <v>3015.2599999999993</v>
      </c>
      <c r="D109" s="104">
        <v>33994117.710000001</v>
      </c>
      <c r="E109" s="95">
        <v>19221025.220000003</v>
      </c>
      <c r="F109" s="43">
        <f t="shared" si="21"/>
        <v>0.56542209402145427</v>
      </c>
      <c r="G109" s="105">
        <f t="shared" si="22"/>
        <v>6374.5830276659417</v>
      </c>
      <c r="H109" s="96">
        <v>5000762.2399999993</v>
      </c>
      <c r="I109" s="43">
        <f t="shared" si="23"/>
        <v>0.14710669306557506</v>
      </c>
      <c r="J109" s="56">
        <f t="shared" si="24"/>
        <v>1658.4845883937041</v>
      </c>
      <c r="K109" s="104">
        <f t="shared" si="25"/>
        <v>24221787.460000001</v>
      </c>
      <c r="L109" s="43">
        <f t="shared" si="26"/>
        <v>0.71252878708702927</v>
      </c>
      <c r="M109" s="60">
        <f t="shared" si="27"/>
        <v>8033.0676160596458</v>
      </c>
      <c r="N109"/>
      <c r="O109"/>
      <c r="P109"/>
      <c r="Q109"/>
      <c r="R109"/>
      <c r="S109"/>
      <c r="T109"/>
      <c r="U109"/>
      <c r="V109"/>
      <c r="W109"/>
    </row>
    <row r="110" spans="1:23" ht="12.75" x14ac:dyDescent="0.2">
      <c r="A110" s="54">
        <f>COUNTA(A78:A109)</f>
        <v>30</v>
      </c>
      <c r="B110" s="63" t="s">
        <v>206</v>
      </c>
      <c r="C110" s="98">
        <f>SUM(C78:C109)</f>
        <v>115125.63999999997</v>
      </c>
      <c r="D110" s="98">
        <f>SUM(D78:D109)</f>
        <v>1272534043.73</v>
      </c>
      <c r="E110" s="98">
        <f>SUM(E78:E109)</f>
        <v>725253971.3100003</v>
      </c>
      <c r="F110" s="49">
        <f t="shared" si="21"/>
        <v>0.56992893422651814</v>
      </c>
      <c r="G110" s="50">
        <f t="shared" si="22"/>
        <v>6299.6737417485847</v>
      </c>
      <c r="H110" s="109">
        <f>SUM(H78:H109)</f>
        <v>151373221.62</v>
      </c>
      <c r="I110" s="49">
        <f t="shared" si="23"/>
        <v>0.11895416265352005</v>
      </c>
      <c r="J110" s="47">
        <f t="shared" si="24"/>
        <v>1314.8523788445393</v>
      </c>
      <c r="K110" s="99">
        <f>SUM(K78:K109)</f>
        <v>876627192.93000007</v>
      </c>
      <c r="L110" s="49">
        <f t="shared" si="26"/>
        <v>0.68888309688003802</v>
      </c>
      <c r="M110" s="51">
        <f t="shared" si="27"/>
        <v>7614.526120593121</v>
      </c>
      <c r="N110"/>
      <c r="O110"/>
      <c r="P110"/>
      <c r="Q110"/>
      <c r="R110"/>
      <c r="S110"/>
      <c r="T110"/>
      <c r="U110"/>
      <c r="V110"/>
      <c r="W110"/>
    </row>
    <row r="111" spans="1:23" ht="4.5" customHeight="1" x14ac:dyDescent="0.2">
      <c r="A111" s="16"/>
      <c r="B111" s="39" t="s">
        <v>19</v>
      </c>
      <c r="C111" s="93"/>
      <c r="D111" s="94" t="s">
        <v>20</v>
      </c>
      <c r="E111" s="95"/>
      <c r="F111" s="43"/>
      <c r="G111" s="42"/>
      <c r="H111" s="96"/>
      <c r="I111" s="43"/>
      <c r="J111" s="56"/>
      <c r="K111" s="97"/>
      <c r="L111" s="43"/>
      <c r="M111" s="60"/>
    </row>
    <row r="112" spans="1:23" ht="12.75" x14ac:dyDescent="0.2">
      <c r="A112" s="54"/>
      <c r="B112" s="63" t="s">
        <v>207</v>
      </c>
      <c r="C112" s="56"/>
      <c r="D112" s="42"/>
      <c r="E112" s="95"/>
      <c r="F112" s="43"/>
      <c r="G112" s="42"/>
      <c r="H112" s="96"/>
      <c r="I112" s="43"/>
      <c r="J112" s="56"/>
      <c r="K112" s="97"/>
      <c r="L112" s="43"/>
      <c r="M112" s="60"/>
      <c r="N112"/>
      <c r="O112"/>
      <c r="P112"/>
      <c r="Q112"/>
      <c r="R112"/>
      <c r="S112"/>
      <c r="T112"/>
      <c r="U112"/>
      <c r="V112"/>
      <c r="W112"/>
    </row>
    <row r="113" spans="1:23" ht="4.5" customHeight="1" x14ac:dyDescent="0.2">
      <c r="A113" s="16"/>
      <c r="B113" s="39" t="s">
        <v>19</v>
      </c>
      <c r="C113" s="93"/>
      <c r="D113" s="94" t="s">
        <v>20</v>
      </c>
      <c r="E113" s="95"/>
      <c r="F113" s="43"/>
      <c r="G113" s="42"/>
      <c r="H113" s="96"/>
      <c r="I113" s="43"/>
      <c r="J113" s="56"/>
      <c r="K113" s="97"/>
      <c r="L113" s="43"/>
      <c r="M113" s="60"/>
    </row>
    <row r="114" spans="1:23" ht="12.75" x14ac:dyDescent="0.2">
      <c r="A114" s="54" t="s">
        <v>208</v>
      </c>
      <c r="B114" s="55" t="s">
        <v>209</v>
      </c>
      <c r="C114" s="103">
        <v>2981.2899999999991</v>
      </c>
      <c r="D114" s="104">
        <v>43805141.649999999</v>
      </c>
      <c r="E114" s="95">
        <v>23622516.550000001</v>
      </c>
      <c r="F114" s="43">
        <f t="shared" ref="F114:F128" si="28">E114/D114</f>
        <v>0.5392635581170413</v>
      </c>
      <c r="G114" s="105">
        <f t="shared" ref="G114:G128" si="29">E114/C114</f>
        <v>7923.5889665212071</v>
      </c>
      <c r="H114" s="96">
        <v>5215966.7300000004</v>
      </c>
      <c r="I114" s="43">
        <f t="shared" ref="I114:I128" si="30">H114/D114</f>
        <v>0.11907202062431867</v>
      </c>
      <c r="J114" s="56">
        <f t="shared" ref="J114:J128" si="31">H114/C114</f>
        <v>1749.5670431256276</v>
      </c>
      <c r="K114" s="104">
        <f t="shared" ref="K114:K128" si="32">H114+E114</f>
        <v>28838483.280000001</v>
      </c>
      <c r="L114" s="43">
        <f t="shared" ref="L114:L128" si="33">K114/D114</f>
        <v>0.65833557874135995</v>
      </c>
      <c r="M114" s="60">
        <f t="shared" ref="M114:M128" si="34">K114/C114</f>
        <v>9673.1560096468347</v>
      </c>
      <c r="N114"/>
      <c r="O114"/>
      <c r="P114"/>
      <c r="Q114"/>
      <c r="R114"/>
      <c r="S114"/>
      <c r="T114"/>
      <c r="U114"/>
      <c r="V114"/>
      <c r="W114"/>
    </row>
    <row r="115" spans="1:23" ht="12.75" x14ac:dyDescent="0.2">
      <c r="A115" s="54" t="s">
        <v>210</v>
      </c>
      <c r="B115" s="55" t="s">
        <v>211</v>
      </c>
      <c r="C115" s="103">
        <v>2958.9199999999996</v>
      </c>
      <c r="D115" s="104">
        <v>27847119.649999999</v>
      </c>
      <c r="E115" s="95">
        <v>20782598.759999976</v>
      </c>
      <c r="F115" s="43">
        <f t="shared" si="28"/>
        <v>0.74631053484915721</v>
      </c>
      <c r="G115" s="105">
        <f t="shared" si="29"/>
        <v>7023.710935070897</v>
      </c>
      <c r="H115" s="96">
        <v>1956355.8900000001</v>
      </c>
      <c r="I115" s="43">
        <f t="shared" si="30"/>
        <v>7.0253437863186691E-2</v>
      </c>
      <c r="J115" s="56">
        <f t="shared" si="31"/>
        <v>661.17228245440913</v>
      </c>
      <c r="K115" s="104">
        <f t="shared" si="32"/>
        <v>22738954.649999976</v>
      </c>
      <c r="L115" s="43">
        <f t="shared" si="33"/>
        <v>0.81656397271234393</v>
      </c>
      <c r="M115" s="60">
        <f t="shared" si="34"/>
        <v>7684.8832175253065</v>
      </c>
      <c r="N115"/>
      <c r="O115"/>
      <c r="P115"/>
      <c r="Q115"/>
      <c r="R115"/>
      <c r="S115"/>
      <c r="T115"/>
      <c r="U115"/>
      <c r="V115"/>
      <c r="W115"/>
    </row>
    <row r="116" spans="1:23" ht="12.75" x14ac:dyDescent="0.2">
      <c r="A116" s="54" t="s">
        <v>212</v>
      </c>
      <c r="B116" s="55" t="s">
        <v>213</v>
      </c>
      <c r="C116" s="103">
        <v>2904.1099999999997</v>
      </c>
      <c r="D116" s="104">
        <v>32933369.789999999</v>
      </c>
      <c r="E116" s="95">
        <v>19365744.420000002</v>
      </c>
      <c r="F116" s="43">
        <f t="shared" si="28"/>
        <v>0.58802802578314606</v>
      </c>
      <c r="G116" s="105">
        <f t="shared" si="29"/>
        <v>6668.3921821143149</v>
      </c>
      <c r="H116" s="96">
        <v>3897616.87</v>
      </c>
      <c r="I116" s="43">
        <f t="shared" si="30"/>
        <v>0.11834855937467674</v>
      </c>
      <c r="J116" s="56">
        <f t="shared" si="31"/>
        <v>1342.1037322966417</v>
      </c>
      <c r="K116" s="104">
        <f t="shared" si="32"/>
        <v>23263361.290000003</v>
      </c>
      <c r="L116" s="43">
        <f t="shared" si="33"/>
        <v>0.70637658515782276</v>
      </c>
      <c r="M116" s="60">
        <f t="shared" si="34"/>
        <v>8010.4959144109571</v>
      </c>
      <c r="N116"/>
      <c r="O116"/>
      <c r="P116"/>
      <c r="Q116"/>
      <c r="R116"/>
      <c r="S116"/>
      <c r="T116"/>
      <c r="U116"/>
      <c r="V116"/>
      <c r="W116"/>
    </row>
    <row r="117" spans="1:23" ht="12.75" x14ac:dyDescent="0.2">
      <c r="A117" s="54" t="s">
        <v>214</v>
      </c>
      <c r="B117" s="55" t="s">
        <v>215</v>
      </c>
      <c r="C117" s="103">
        <v>2794.2999999999997</v>
      </c>
      <c r="D117" s="104">
        <v>29931145.149999999</v>
      </c>
      <c r="E117" s="95">
        <v>18128651.830000006</v>
      </c>
      <c r="F117" s="43">
        <f t="shared" si="28"/>
        <v>0.60567852446500892</v>
      </c>
      <c r="G117" s="105">
        <f t="shared" si="29"/>
        <v>6487.7256665354498</v>
      </c>
      <c r="H117" s="96">
        <v>2805225.5100000002</v>
      </c>
      <c r="I117" s="43">
        <f t="shared" si="30"/>
        <v>9.3722625577524907E-2</v>
      </c>
      <c r="J117" s="56">
        <f t="shared" si="31"/>
        <v>1003.9099273521099</v>
      </c>
      <c r="K117" s="104">
        <f t="shared" si="32"/>
        <v>20933877.340000007</v>
      </c>
      <c r="L117" s="43">
        <f t="shared" si="33"/>
        <v>0.69940115004253378</v>
      </c>
      <c r="M117" s="60">
        <f t="shared" si="34"/>
        <v>7491.6355938875604</v>
      </c>
      <c r="N117"/>
      <c r="O117"/>
      <c r="P117"/>
      <c r="Q117"/>
      <c r="R117"/>
      <c r="S117"/>
      <c r="T117"/>
      <c r="U117"/>
      <c r="V117"/>
      <c r="W117"/>
    </row>
    <row r="118" spans="1:23" ht="12.75" x14ac:dyDescent="0.2">
      <c r="A118" s="54" t="s">
        <v>216</v>
      </c>
      <c r="B118" s="55" t="s">
        <v>217</v>
      </c>
      <c r="C118" s="103">
        <v>2770.2599999999998</v>
      </c>
      <c r="D118" s="104">
        <v>32422192.800000001</v>
      </c>
      <c r="E118" s="95">
        <v>18181346.460000001</v>
      </c>
      <c r="F118" s="43">
        <f t="shared" si="28"/>
        <v>0.56076856282219134</v>
      </c>
      <c r="G118" s="105">
        <f t="shared" si="29"/>
        <v>6563.0469558813984</v>
      </c>
      <c r="H118" s="96">
        <v>3860166.56</v>
      </c>
      <c r="I118" s="43">
        <f t="shared" si="30"/>
        <v>0.11905939193600748</v>
      </c>
      <c r="J118" s="56">
        <f t="shared" si="31"/>
        <v>1393.4311436471669</v>
      </c>
      <c r="K118" s="104">
        <f t="shared" si="32"/>
        <v>22041513.02</v>
      </c>
      <c r="L118" s="43">
        <f t="shared" si="33"/>
        <v>0.67982795475819879</v>
      </c>
      <c r="M118" s="60">
        <f t="shared" si="34"/>
        <v>7956.4780995285646</v>
      </c>
      <c r="N118"/>
      <c r="O118"/>
      <c r="P118"/>
      <c r="Q118"/>
      <c r="R118"/>
      <c r="S118"/>
      <c r="T118"/>
      <c r="U118"/>
      <c r="V118"/>
      <c r="W118"/>
    </row>
    <row r="119" spans="1:23" ht="12.75" x14ac:dyDescent="0.2">
      <c r="A119" s="54" t="s">
        <v>218</v>
      </c>
      <c r="B119" s="55" t="s">
        <v>219</v>
      </c>
      <c r="C119" s="103">
        <v>2749.3999999999996</v>
      </c>
      <c r="D119" s="104">
        <v>31504865.640000001</v>
      </c>
      <c r="E119" s="95">
        <v>17667942.359999999</v>
      </c>
      <c r="F119" s="43">
        <f t="shared" si="28"/>
        <v>0.56080043514192879</v>
      </c>
      <c r="G119" s="105">
        <f t="shared" si="29"/>
        <v>6426.10837273587</v>
      </c>
      <c r="H119" s="96">
        <v>4718556.0200000005</v>
      </c>
      <c r="I119" s="43">
        <f t="shared" si="30"/>
        <v>0.14977229466451394</v>
      </c>
      <c r="J119" s="56">
        <f t="shared" si="31"/>
        <v>1716.2129991998258</v>
      </c>
      <c r="K119" s="104">
        <f t="shared" si="32"/>
        <v>22386498.379999999</v>
      </c>
      <c r="L119" s="43">
        <f t="shared" si="33"/>
        <v>0.71057272980644259</v>
      </c>
      <c r="M119" s="60">
        <f t="shared" si="34"/>
        <v>8142.3213719356954</v>
      </c>
      <c r="N119"/>
      <c r="O119"/>
      <c r="P119"/>
      <c r="Q119"/>
      <c r="R119"/>
      <c r="S119"/>
      <c r="T119"/>
      <c r="U119"/>
      <c r="V119"/>
      <c r="W119"/>
    </row>
    <row r="120" spans="1:23" ht="12.75" x14ac:dyDescent="0.2">
      <c r="A120" s="54" t="s">
        <v>220</v>
      </c>
      <c r="B120" s="55" t="s">
        <v>221</v>
      </c>
      <c r="C120" s="103">
        <v>2727.79</v>
      </c>
      <c r="D120" s="104">
        <v>24822500.800000001</v>
      </c>
      <c r="E120" s="95">
        <v>14136281.939999994</v>
      </c>
      <c r="F120" s="43">
        <f t="shared" si="28"/>
        <v>0.56949467154413358</v>
      </c>
      <c r="G120" s="105">
        <f t="shared" si="29"/>
        <v>5182.3204645518881</v>
      </c>
      <c r="H120" s="96">
        <v>2212227.7999999998</v>
      </c>
      <c r="I120" s="43">
        <f t="shared" si="30"/>
        <v>8.9121874456742883E-2</v>
      </c>
      <c r="J120" s="56">
        <f t="shared" si="31"/>
        <v>810.99637435433078</v>
      </c>
      <c r="K120" s="104">
        <f t="shared" si="32"/>
        <v>16348509.739999995</v>
      </c>
      <c r="L120" s="43">
        <f t="shared" si="33"/>
        <v>0.65861654600087649</v>
      </c>
      <c r="M120" s="60">
        <f t="shared" si="34"/>
        <v>5993.3168389062193</v>
      </c>
      <c r="N120"/>
      <c r="O120"/>
      <c r="P120"/>
      <c r="Q120"/>
      <c r="R120"/>
      <c r="S120"/>
      <c r="T120"/>
      <c r="U120"/>
      <c r="V120"/>
      <c r="W120"/>
    </row>
    <row r="121" spans="1:23" ht="12.75" x14ac:dyDescent="0.2">
      <c r="A121" s="54" t="s">
        <v>222</v>
      </c>
      <c r="B121" s="55" t="s">
        <v>223</v>
      </c>
      <c r="C121" s="103">
        <v>2675.5500000000006</v>
      </c>
      <c r="D121" s="104">
        <v>30263633.440000001</v>
      </c>
      <c r="E121" s="95">
        <v>17175494.77999999</v>
      </c>
      <c r="F121" s="43">
        <f t="shared" si="28"/>
        <v>0.56752917041675577</v>
      </c>
      <c r="G121" s="105">
        <f t="shared" si="29"/>
        <v>6419.4258302031303</v>
      </c>
      <c r="H121" s="96">
        <v>3438895.26</v>
      </c>
      <c r="I121" s="43">
        <f t="shared" si="30"/>
        <v>0.1136312752009066</v>
      </c>
      <c r="J121" s="56">
        <f t="shared" si="31"/>
        <v>1285.3040533722035</v>
      </c>
      <c r="K121" s="104">
        <f t="shared" si="32"/>
        <v>20614390.039999992</v>
      </c>
      <c r="L121" s="43">
        <f t="shared" si="33"/>
        <v>0.68116044561766242</v>
      </c>
      <c r="M121" s="60">
        <f t="shared" si="34"/>
        <v>7704.7298835753345</v>
      </c>
      <c r="N121"/>
      <c r="O121"/>
      <c r="P121"/>
      <c r="Q121"/>
      <c r="R121"/>
      <c r="S121"/>
      <c r="T121"/>
      <c r="U121"/>
      <c r="V121"/>
      <c r="W121"/>
    </row>
    <row r="122" spans="1:23" ht="12.75" x14ac:dyDescent="0.2">
      <c r="A122" s="54" t="s">
        <v>224</v>
      </c>
      <c r="B122" s="55" t="s">
        <v>225</v>
      </c>
      <c r="C122" s="103">
        <v>2486.33</v>
      </c>
      <c r="D122" s="104">
        <v>24960798.59</v>
      </c>
      <c r="E122" s="95">
        <v>13642395.870000007</v>
      </c>
      <c r="F122" s="43">
        <f t="shared" si="28"/>
        <v>0.5465528605108626</v>
      </c>
      <c r="G122" s="105">
        <f t="shared" si="29"/>
        <v>5486.9610510270186</v>
      </c>
      <c r="H122" s="96">
        <v>2988114.5199999996</v>
      </c>
      <c r="I122" s="43">
        <f t="shared" si="30"/>
        <v>0.11971229643257979</v>
      </c>
      <c r="J122" s="56">
        <f t="shared" si="31"/>
        <v>1201.8173452437929</v>
      </c>
      <c r="K122" s="104">
        <f t="shared" si="32"/>
        <v>16630510.390000006</v>
      </c>
      <c r="L122" s="43">
        <f t="shared" si="33"/>
        <v>0.66626515694344246</v>
      </c>
      <c r="M122" s="60">
        <f t="shared" si="34"/>
        <v>6688.7783962708118</v>
      </c>
      <c r="N122"/>
      <c r="O122"/>
      <c r="P122"/>
      <c r="Q122"/>
      <c r="R122"/>
      <c r="S122"/>
      <c r="T122"/>
      <c r="U122"/>
      <c r="V122"/>
      <c r="W122"/>
    </row>
    <row r="123" spans="1:23" ht="12.75" x14ac:dyDescent="0.2">
      <c r="A123" s="54" t="s">
        <v>226</v>
      </c>
      <c r="B123" s="55" t="s">
        <v>227</v>
      </c>
      <c r="C123" s="103">
        <v>2458.25</v>
      </c>
      <c r="D123" s="104">
        <v>24392078.719999999</v>
      </c>
      <c r="E123" s="95">
        <v>14825335.16</v>
      </c>
      <c r="F123" s="43">
        <f t="shared" si="28"/>
        <v>0.60779301879852254</v>
      </c>
      <c r="G123" s="105">
        <f t="shared" si="29"/>
        <v>6030.8492464151332</v>
      </c>
      <c r="H123" s="96">
        <v>2131617.6500000004</v>
      </c>
      <c r="I123" s="43">
        <f t="shared" si="30"/>
        <v>8.7389749535869019E-2</v>
      </c>
      <c r="J123" s="56">
        <f t="shared" si="31"/>
        <v>867.12809925760212</v>
      </c>
      <c r="K123" s="104">
        <f t="shared" si="32"/>
        <v>16956952.810000002</v>
      </c>
      <c r="L123" s="43">
        <f t="shared" si="33"/>
        <v>0.69518276833439163</v>
      </c>
      <c r="M123" s="60">
        <f t="shared" si="34"/>
        <v>6897.9773456727353</v>
      </c>
      <c r="N123"/>
      <c r="O123"/>
      <c r="P123"/>
      <c r="Q123"/>
      <c r="R123"/>
      <c r="S123"/>
      <c r="T123"/>
      <c r="U123"/>
      <c r="V123"/>
      <c r="W123"/>
    </row>
    <row r="124" spans="1:23" ht="12.75" x14ac:dyDescent="0.2">
      <c r="A124" s="54" t="s">
        <v>229</v>
      </c>
      <c r="B124" s="55" t="s">
        <v>230</v>
      </c>
      <c r="C124" s="103">
        <v>2423.5300000000002</v>
      </c>
      <c r="D124" s="104">
        <v>23178231.949999999</v>
      </c>
      <c r="E124" s="95">
        <v>14448643.379999999</v>
      </c>
      <c r="F124" s="43">
        <f t="shared" si="28"/>
        <v>0.62337124812490274</v>
      </c>
      <c r="G124" s="105">
        <f t="shared" si="29"/>
        <v>5961.8174233452846</v>
      </c>
      <c r="H124" s="96">
        <v>1340504.4099999999</v>
      </c>
      <c r="I124" s="43">
        <f t="shared" si="30"/>
        <v>5.7834627459580665E-2</v>
      </c>
      <c r="J124" s="56">
        <f t="shared" si="31"/>
        <v>553.120617446452</v>
      </c>
      <c r="K124" s="104">
        <f t="shared" si="32"/>
        <v>15789147.789999999</v>
      </c>
      <c r="L124" s="43">
        <f t="shared" si="33"/>
        <v>0.68120587558448342</v>
      </c>
      <c r="M124" s="60">
        <f t="shared" si="34"/>
        <v>6514.938040791737</v>
      </c>
      <c r="N124"/>
      <c r="O124"/>
      <c r="P124"/>
      <c r="Q124"/>
      <c r="R124"/>
      <c r="S124"/>
      <c r="T124"/>
      <c r="U124"/>
      <c r="V124"/>
      <c r="W124"/>
    </row>
    <row r="125" spans="1:23" ht="12.75" x14ac:dyDescent="0.2">
      <c r="A125" s="54" t="s">
        <v>231</v>
      </c>
      <c r="B125" s="55" t="s">
        <v>232</v>
      </c>
      <c r="C125" s="103">
        <v>2373.2500000000005</v>
      </c>
      <c r="D125" s="104">
        <v>25542441.75</v>
      </c>
      <c r="E125" s="95">
        <v>13906908.950000001</v>
      </c>
      <c r="F125" s="43">
        <f t="shared" si="28"/>
        <v>0.54446278418154759</v>
      </c>
      <c r="G125" s="105">
        <f t="shared" si="29"/>
        <v>5859.858400926998</v>
      </c>
      <c r="H125" s="96">
        <v>3930950.08</v>
      </c>
      <c r="I125" s="43">
        <f t="shared" si="30"/>
        <v>0.15389875871988629</v>
      </c>
      <c r="J125" s="56">
        <f t="shared" si="31"/>
        <v>1656.3573496260399</v>
      </c>
      <c r="K125" s="104">
        <f t="shared" si="32"/>
        <v>17837859.030000001</v>
      </c>
      <c r="L125" s="43">
        <f t="shared" si="33"/>
        <v>0.69836154290143393</v>
      </c>
      <c r="M125" s="60">
        <f t="shared" si="34"/>
        <v>7516.2157505530386</v>
      </c>
      <c r="N125"/>
      <c r="O125"/>
      <c r="P125"/>
      <c r="Q125"/>
      <c r="R125"/>
      <c r="S125"/>
      <c r="T125"/>
      <c r="U125"/>
      <c r="V125"/>
      <c r="W125"/>
    </row>
    <row r="126" spans="1:23" ht="12.75" x14ac:dyDescent="0.2">
      <c r="A126" s="54" t="s">
        <v>233</v>
      </c>
      <c r="B126" s="55" t="s">
        <v>234</v>
      </c>
      <c r="C126" s="103">
        <v>2309.5699999999997</v>
      </c>
      <c r="D126" s="104">
        <v>28140732.239999998</v>
      </c>
      <c r="E126" s="95">
        <v>14484820.300000001</v>
      </c>
      <c r="F126" s="43">
        <f t="shared" si="28"/>
        <v>0.51472791029264287</v>
      </c>
      <c r="G126" s="105">
        <f t="shared" si="29"/>
        <v>6271.652428807095</v>
      </c>
      <c r="H126" s="96">
        <v>2507113.4500000002</v>
      </c>
      <c r="I126" s="43">
        <f t="shared" si="30"/>
        <v>8.9091976307436704E-2</v>
      </c>
      <c r="J126" s="56">
        <f t="shared" si="31"/>
        <v>1085.5325666682545</v>
      </c>
      <c r="K126" s="104">
        <f t="shared" si="32"/>
        <v>16991933.75</v>
      </c>
      <c r="L126" s="43">
        <f t="shared" si="33"/>
        <v>0.60381988660007946</v>
      </c>
      <c r="M126" s="60">
        <f t="shared" si="34"/>
        <v>7357.1849954753488</v>
      </c>
      <c r="N126"/>
      <c r="O126"/>
      <c r="P126"/>
      <c r="Q126"/>
      <c r="R126"/>
      <c r="S126"/>
      <c r="T126"/>
      <c r="U126"/>
      <c r="V126"/>
      <c r="W126"/>
    </row>
    <row r="127" spans="1:23" ht="12.75" x14ac:dyDescent="0.2">
      <c r="A127" s="54" t="s">
        <v>235</v>
      </c>
      <c r="B127" s="55" t="s">
        <v>236</v>
      </c>
      <c r="C127" s="103">
        <v>2297.5299999999997</v>
      </c>
      <c r="D127" s="104">
        <v>25271335.870000001</v>
      </c>
      <c r="E127" s="95">
        <v>14586786.169999998</v>
      </c>
      <c r="F127" s="43">
        <f t="shared" si="28"/>
        <v>0.57720677074757254</v>
      </c>
      <c r="G127" s="105">
        <f t="shared" si="29"/>
        <v>6348.89910904319</v>
      </c>
      <c r="H127" s="96">
        <v>2816286.3400000003</v>
      </c>
      <c r="I127" s="43">
        <f t="shared" si="30"/>
        <v>0.11144192592300821</v>
      </c>
      <c r="J127" s="56">
        <f t="shared" si="31"/>
        <v>1225.7887122257384</v>
      </c>
      <c r="K127" s="104">
        <f t="shared" si="32"/>
        <v>17403072.509999998</v>
      </c>
      <c r="L127" s="43">
        <f t="shared" si="33"/>
        <v>0.68864869667058082</v>
      </c>
      <c r="M127" s="60">
        <f t="shared" si="34"/>
        <v>7574.687821268928</v>
      </c>
      <c r="N127"/>
      <c r="O127"/>
      <c r="P127"/>
      <c r="Q127"/>
      <c r="R127"/>
      <c r="S127"/>
      <c r="T127"/>
      <c r="U127"/>
      <c r="V127"/>
      <c r="W127"/>
    </row>
    <row r="128" spans="1:23" ht="12.75" x14ac:dyDescent="0.2">
      <c r="A128" s="54" t="s">
        <v>237</v>
      </c>
      <c r="B128" s="55" t="s">
        <v>238</v>
      </c>
      <c r="C128" s="103">
        <v>2294.2399999999998</v>
      </c>
      <c r="D128" s="104">
        <v>24323335.460000001</v>
      </c>
      <c r="E128" s="95">
        <v>14051160.110000003</v>
      </c>
      <c r="F128" s="43">
        <f t="shared" si="28"/>
        <v>0.57768228922004938</v>
      </c>
      <c r="G128" s="105">
        <f t="shared" si="29"/>
        <v>6124.5380213055323</v>
      </c>
      <c r="H128" s="96">
        <v>2541713.85</v>
      </c>
      <c r="I128" s="43">
        <f t="shared" si="30"/>
        <v>0.10449692864615041</v>
      </c>
      <c r="J128" s="56">
        <f t="shared" si="31"/>
        <v>1107.8674637352676</v>
      </c>
      <c r="K128" s="104">
        <f t="shared" si="32"/>
        <v>16592873.960000003</v>
      </c>
      <c r="L128" s="43">
        <f t="shared" si="33"/>
        <v>0.68217921786619973</v>
      </c>
      <c r="M128" s="60">
        <f t="shared" si="34"/>
        <v>7232.4054850408002</v>
      </c>
      <c r="N128"/>
      <c r="O128"/>
      <c r="P128"/>
      <c r="Q128"/>
      <c r="R128"/>
      <c r="S128"/>
      <c r="T128"/>
      <c r="U128"/>
      <c r="V128"/>
      <c r="W128"/>
    </row>
    <row r="129" spans="1:23" ht="12.75" x14ac:dyDescent="0.2">
      <c r="A129" s="54"/>
      <c r="B129" s="63" t="s">
        <v>228</v>
      </c>
      <c r="C129" s="56"/>
      <c r="D129" s="42"/>
      <c r="E129" s="95"/>
      <c r="F129" s="43"/>
      <c r="G129" s="42"/>
      <c r="H129" s="96"/>
      <c r="I129" s="43"/>
      <c r="J129" s="56"/>
      <c r="K129" s="104"/>
      <c r="L129" s="43"/>
      <c r="M129" s="60"/>
      <c r="N129"/>
      <c r="O129"/>
      <c r="P129"/>
      <c r="Q129"/>
      <c r="R129"/>
      <c r="S129"/>
      <c r="T129"/>
      <c r="U129"/>
      <c r="V129"/>
      <c r="W129"/>
    </row>
    <row r="130" spans="1:23" ht="4.5" customHeight="1" x14ac:dyDescent="0.2">
      <c r="A130" s="16"/>
      <c r="B130" s="39" t="s">
        <v>19</v>
      </c>
      <c r="C130" s="93"/>
      <c r="D130" s="94" t="s">
        <v>20</v>
      </c>
      <c r="E130" s="95"/>
      <c r="F130" s="43"/>
      <c r="G130" s="42"/>
      <c r="H130" s="96"/>
      <c r="I130" s="43"/>
      <c r="J130" s="56"/>
      <c r="K130" s="97"/>
      <c r="L130" s="43"/>
      <c r="M130" s="60"/>
    </row>
    <row r="131" spans="1:23" ht="12.75" x14ac:dyDescent="0.2">
      <c r="A131" s="54" t="s">
        <v>239</v>
      </c>
      <c r="B131" s="55" t="s">
        <v>240</v>
      </c>
      <c r="C131" s="103">
        <v>2196.4900000000002</v>
      </c>
      <c r="D131" s="104">
        <v>25006298.010000002</v>
      </c>
      <c r="E131" s="95">
        <v>14279385.440000007</v>
      </c>
      <c r="F131" s="43">
        <f t="shared" ref="F131:F137" si="35">E131/D131</f>
        <v>0.57103156310021141</v>
      </c>
      <c r="G131" s="105">
        <f t="shared" ref="G131:G137" si="36">E131/C131</f>
        <v>6501.0017983236912</v>
      </c>
      <c r="H131" s="96">
        <v>2578329.02</v>
      </c>
      <c r="I131" s="43">
        <f t="shared" ref="I131:I137" si="37">H131/D131</f>
        <v>0.10310718599646089</v>
      </c>
      <c r="J131" s="56">
        <f t="shared" ref="J131:J137" si="38">H131/C131</f>
        <v>1173.840545597749</v>
      </c>
      <c r="K131" s="104">
        <f t="shared" ref="K131:K136" si="39">H131+E131</f>
        <v>16857714.460000008</v>
      </c>
      <c r="L131" s="43">
        <f t="shared" ref="L131:L137" si="40">K131/D131</f>
        <v>0.67413874909667237</v>
      </c>
      <c r="M131" s="60">
        <f t="shared" ref="M131:M137" si="41">K131/C131</f>
        <v>7674.8423439214412</v>
      </c>
      <c r="N131"/>
      <c r="O131"/>
      <c r="P131"/>
      <c r="Q131"/>
      <c r="R131"/>
      <c r="S131"/>
      <c r="T131"/>
      <c r="U131"/>
      <c r="V131"/>
      <c r="W131"/>
    </row>
    <row r="132" spans="1:23" ht="12.75" x14ac:dyDescent="0.2">
      <c r="A132" s="54" t="s">
        <v>241</v>
      </c>
      <c r="B132" s="55" t="s">
        <v>242</v>
      </c>
      <c r="C132" s="103">
        <v>2166.36</v>
      </c>
      <c r="D132" s="104">
        <v>24453734.32</v>
      </c>
      <c r="E132" s="95">
        <v>12957567.719999995</v>
      </c>
      <c r="F132" s="43">
        <f t="shared" si="35"/>
        <v>0.52988093967318428</v>
      </c>
      <c r="G132" s="105">
        <f t="shared" si="36"/>
        <v>5981.2624494543816</v>
      </c>
      <c r="H132" s="96">
        <v>2485038.7399999998</v>
      </c>
      <c r="I132" s="43">
        <f t="shared" si="37"/>
        <v>0.10162205524444415</v>
      </c>
      <c r="J132" s="56">
        <f t="shared" si="38"/>
        <v>1147.103316161672</v>
      </c>
      <c r="K132" s="104">
        <f t="shared" si="39"/>
        <v>15442606.459999995</v>
      </c>
      <c r="L132" s="43">
        <f t="shared" si="40"/>
        <v>0.6315029949176284</v>
      </c>
      <c r="M132" s="60">
        <f t="shared" si="41"/>
        <v>7128.365765616054</v>
      </c>
      <c r="N132"/>
      <c r="O132"/>
      <c r="P132"/>
      <c r="Q132"/>
      <c r="R132"/>
      <c r="S132"/>
      <c r="T132"/>
      <c r="U132"/>
      <c r="V132"/>
      <c r="W132"/>
    </row>
    <row r="133" spans="1:23" ht="12.75" x14ac:dyDescent="0.2">
      <c r="A133" s="54" t="s">
        <v>243</v>
      </c>
      <c r="B133" s="55" t="s">
        <v>244</v>
      </c>
      <c r="C133" s="103">
        <v>2120.9499999999998</v>
      </c>
      <c r="D133" s="104">
        <v>25662881.710000001</v>
      </c>
      <c r="E133" s="95">
        <v>14668048.879999999</v>
      </c>
      <c r="F133" s="43">
        <f t="shared" si="35"/>
        <v>0.57156671046355367</v>
      </c>
      <c r="G133" s="105">
        <f t="shared" si="36"/>
        <v>6915.7919234305382</v>
      </c>
      <c r="H133" s="96">
        <v>3430414.46</v>
      </c>
      <c r="I133" s="43">
        <f t="shared" si="37"/>
        <v>0.13367222351585237</v>
      </c>
      <c r="J133" s="56">
        <f t="shared" si="38"/>
        <v>1617.3952521275844</v>
      </c>
      <c r="K133" s="104">
        <f t="shared" si="39"/>
        <v>18098463.34</v>
      </c>
      <c r="L133" s="43">
        <f t="shared" si="40"/>
        <v>0.70523893397940618</v>
      </c>
      <c r="M133" s="60">
        <f t="shared" si="41"/>
        <v>8533.1871755581233</v>
      </c>
      <c r="N133"/>
      <c r="O133"/>
      <c r="P133"/>
      <c r="Q133"/>
      <c r="R133"/>
      <c r="S133"/>
      <c r="T133"/>
      <c r="U133"/>
      <c r="V133"/>
      <c r="W133"/>
    </row>
    <row r="134" spans="1:23" ht="12.75" x14ac:dyDescent="0.2">
      <c r="A134" s="54" t="s">
        <v>245</v>
      </c>
      <c r="B134" s="55" t="s">
        <v>246</v>
      </c>
      <c r="C134" s="103">
        <v>2086.2799999999997</v>
      </c>
      <c r="D134" s="104">
        <v>23989765.32</v>
      </c>
      <c r="E134" s="95">
        <v>13753830.560000002</v>
      </c>
      <c r="F134" s="43">
        <f t="shared" si="35"/>
        <v>0.57332076310615621</v>
      </c>
      <c r="G134" s="105">
        <f t="shared" si="36"/>
        <v>6592.5142166919131</v>
      </c>
      <c r="H134" s="96">
        <v>3193307.85</v>
      </c>
      <c r="I134" s="43">
        <f t="shared" si="37"/>
        <v>0.13311125838058011</v>
      </c>
      <c r="J134" s="56">
        <f t="shared" si="38"/>
        <v>1530.6228550338403</v>
      </c>
      <c r="K134" s="104">
        <f t="shared" si="39"/>
        <v>16947138.410000004</v>
      </c>
      <c r="L134" s="43">
        <f t="shared" si="40"/>
        <v>0.70643202148673645</v>
      </c>
      <c r="M134" s="60">
        <f t="shared" si="41"/>
        <v>8123.1370717257541</v>
      </c>
      <c r="N134"/>
      <c r="O134"/>
      <c r="P134"/>
      <c r="Q134"/>
      <c r="R134"/>
      <c r="S134"/>
      <c r="T134"/>
      <c r="U134"/>
      <c r="V134"/>
      <c r="W134"/>
    </row>
    <row r="135" spans="1:23" ht="12.75" x14ac:dyDescent="0.2">
      <c r="A135" s="54" t="s">
        <v>247</v>
      </c>
      <c r="B135" s="55" t="s">
        <v>248</v>
      </c>
      <c r="C135" s="103">
        <v>2078.27</v>
      </c>
      <c r="D135" s="104">
        <v>23332503.010000002</v>
      </c>
      <c r="E135" s="95">
        <v>12964398.02</v>
      </c>
      <c r="F135" s="43">
        <f t="shared" si="35"/>
        <v>0.5556368304953665</v>
      </c>
      <c r="G135" s="105">
        <f t="shared" si="36"/>
        <v>6238.072059934465</v>
      </c>
      <c r="H135" s="96">
        <v>2712409.5700000003</v>
      </c>
      <c r="I135" s="43">
        <f t="shared" si="37"/>
        <v>0.11625026122733156</v>
      </c>
      <c r="J135" s="56">
        <f t="shared" si="38"/>
        <v>1305.1285780962053</v>
      </c>
      <c r="K135" s="104">
        <f t="shared" si="39"/>
        <v>15676807.59</v>
      </c>
      <c r="L135" s="43">
        <f t="shared" si="40"/>
        <v>0.67188709172269812</v>
      </c>
      <c r="M135" s="60">
        <f t="shared" si="41"/>
        <v>7543.2006380306693</v>
      </c>
      <c r="N135"/>
      <c r="O135"/>
      <c r="P135"/>
      <c r="Q135"/>
      <c r="R135"/>
      <c r="S135"/>
      <c r="T135"/>
      <c r="U135"/>
      <c r="V135"/>
      <c r="W135"/>
    </row>
    <row r="136" spans="1:23" ht="12.75" x14ac:dyDescent="0.2">
      <c r="A136" s="54" t="s">
        <v>249</v>
      </c>
      <c r="B136" s="55" t="s">
        <v>250</v>
      </c>
      <c r="C136" s="103">
        <v>2003.2699999999998</v>
      </c>
      <c r="D136" s="104">
        <v>22584010.809999999</v>
      </c>
      <c r="E136" s="95">
        <v>13998238.380000008</v>
      </c>
      <c r="F136" s="43">
        <f t="shared" si="35"/>
        <v>0.61982959970076323</v>
      </c>
      <c r="G136" s="105">
        <f t="shared" si="36"/>
        <v>6987.6943098034762</v>
      </c>
      <c r="H136" s="96">
        <v>1876249.1099999999</v>
      </c>
      <c r="I136" s="43">
        <f t="shared" si="37"/>
        <v>8.3078649128577889E-2</v>
      </c>
      <c r="J136" s="56">
        <f t="shared" si="38"/>
        <v>936.59322507699915</v>
      </c>
      <c r="K136" s="104">
        <f t="shared" si="39"/>
        <v>15874487.490000008</v>
      </c>
      <c r="L136" s="43">
        <f t="shared" si="40"/>
        <v>0.70290824882934111</v>
      </c>
      <c r="M136" s="60">
        <f t="shared" si="41"/>
        <v>7924.2875348804755</v>
      </c>
      <c r="N136"/>
      <c r="O136"/>
      <c r="P136"/>
      <c r="Q136"/>
      <c r="R136"/>
      <c r="S136"/>
      <c r="T136"/>
      <c r="U136"/>
      <c r="V136"/>
      <c r="W136"/>
    </row>
    <row r="137" spans="1:23" ht="12.75" x14ac:dyDescent="0.2">
      <c r="A137" s="54">
        <f>COUNTA(A114:A136)</f>
        <v>21</v>
      </c>
      <c r="B137" s="63" t="s">
        <v>251</v>
      </c>
      <c r="C137" s="110">
        <f>SUM(C114:C136)</f>
        <v>51855.939999999981</v>
      </c>
      <c r="D137" s="110">
        <f>SUM(D114:D136)</f>
        <v>574368116.67999995</v>
      </c>
      <c r="E137" s="110">
        <f>SUM(E114:E136)</f>
        <v>331628096.0399999</v>
      </c>
      <c r="F137" s="49">
        <f t="shared" si="35"/>
        <v>0.57737901253450186</v>
      </c>
      <c r="G137" s="50">
        <f t="shared" si="36"/>
        <v>6395.180495040684</v>
      </c>
      <c r="H137" s="109">
        <f>SUM(H114:H136)</f>
        <v>62637059.690000013</v>
      </c>
      <c r="I137" s="49">
        <f t="shared" si="37"/>
        <v>0.10905385913838468</v>
      </c>
      <c r="J137" s="47">
        <f t="shared" si="38"/>
        <v>1207.9052021812745</v>
      </c>
      <c r="K137" s="99">
        <f>SUM(K114:K136)</f>
        <v>394265155.7299999</v>
      </c>
      <c r="L137" s="49">
        <f t="shared" si="40"/>
        <v>0.68643287167288647</v>
      </c>
      <c r="M137" s="51">
        <f t="shared" si="41"/>
        <v>7603.085697221959</v>
      </c>
      <c r="N137"/>
      <c r="O137"/>
      <c r="P137"/>
      <c r="Q137"/>
      <c r="R137"/>
      <c r="S137"/>
      <c r="T137"/>
      <c r="U137"/>
      <c r="V137"/>
      <c r="W137"/>
    </row>
    <row r="138" spans="1:23" ht="4.5" customHeight="1" x14ac:dyDescent="0.2">
      <c r="A138" s="16"/>
      <c r="B138" s="39" t="s">
        <v>19</v>
      </c>
      <c r="C138" s="93"/>
      <c r="D138" s="94" t="s">
        <v>20</v>
      </c>
      <c r="E138" s="95"/>
      <c r="F138" s="43"/>
      <c r="G138" s="42"/>
      <c r="H138" s="96"/>
      <c r="I138" s="43"/>
      <c r="J138" s="56"/>
      <c r="K138" s="97"/>
      <c r="L138" s="43"/>
      <c r="M138" s="60"/>
    </row>
    <row r="139" spans="1:23" s="61" customFormat="1" ht="12.75" x14ac:dyDescent="0.2">
      <c r="A139" s="54"/>
      <c r="B139" s="63" t="s">
        <v>252</v>
      </c>
      <c r="C139" s="56"/>
      <c r="D139" s="42"/>
      <c r="E139" s="95"/>
      <c r="F139" s="43"/>
      <c r="G139" s="42"/>
      <c r="H139" s="96"/>
      <c r="I139" s="43"/>
      <c r="J139" s="56"/>
      <c r="K139" s="97"/>
      <c r="L139" s="43"/>
      <c r="M139" s="60"/>
      <c r="N139"/>
      <c r="O139"/>
      <c r="P139"/>
      <c r="Q139"/>
      <c r="R139"/>
      <c r="S139"/>
      <c r="T139"/>
      <c r="U139"/>
      <c r="V139"/>
      <c r="W139"/>
    </row>
    <row r="140" spans="1:23" ht="4.5" customHeight="1" x14ac:dyDescent="0.2">
      <c r="A140" s="16"/>
      <c r="B140" s="39" t="s">
        <v>19</v>
      </c>
      <c r="C140" s="93"/>
      <c r="D140" s="94" t="s">
        <v>20</v>
      </c>
      <c r="E140" s="95"/>
      <c r="F140" s="43"/>
      <c r="G140" s="42"/>
      <c r="H140" s="96"/>
      <c r="I140" s="43"/>
      <c r="J140" s="56"/>
      <c r="K140" s="97"/>
      <c r="L140" s="43"/>
      <c r="M140" s="60"/>
    </row>
    <row r="141" spans="1:23" ht="12.75" x14ac:dyDescent="0.2">
      <c r="A141" s="54" t="s">
        <v>253</v>
      </c>
      <c r="B141" s="55" t="s">
        <v>254</v>
      </c>
      <c r="C141" s="103">
        <v>1965.67</v>
      </c>
      <c r="D141" s="104">
        <v>21840578.420000002</v>
      </c>
      <c r="E141" s="95">
        <v>11452717.740000004</v>
      </c>
      <c r="F141" s="43">
        <f t="shared" ref="F141:F164" si="42">E141/D141</f>
        <v>0.52437795005980448</v>
      </c>
      <c r="G141" s="105">
        <f t="shared" ref="G141:G164" si="43">E141/C141</f>
        <v>5826.368485045813</v>
      </c>
      <c r="H141" s="96">
        <v>2466729.7200000002</v>
      </c>
      <c r="I141" s="43">
        <f t="shared" ref="I141:I164" si="44">H141/D141</f>
        <v>0.11294250878177978</v>
      </c>
      <c r="J141" s="56">
        <f t="shared" ref="J141:J164" si="45">H141/C141</f>
        <v>1254.9053096399703</v>
      </c>
      <c r="K141" s="104">
        <f t="shared" ref="K141:K164" si="46">H141+E141</f>
        <v>13919447.460000005</v>
      </c>
      <c r="L141" s="43">
        <f t="shared" ref="L141:L164" si="47">K141/D141</f>
        <v>0.63732045884158428</v>
      </c>
      <c r="M141" s="60">
        <f t="shared" ref="M141:M164" si="48">K141/C141</f>
        <v>7081.2737946857833</v>
      </c>
      <c r="N141"/>
      <c r="O141"/>
      <c r="P141"/>
      <c r="Q141"/>
      <c r="R141"/>
      <c r="S141"/>
      <c r="T141"/>
      <c r="U141"/>
      <c r="V141"/>
      <c r="W141"/>
    </row>
    <row r="142" spans="1:23" ht="12.75" x14ac:dyDescent="0.2">
      <c r="A142" s="54" t="s">
        <v>255</v>
      </c>
      <c r="B142" s="55" t="s">
        <v>256</v>
      </c>
      <c r="C142" s="103">
        <v>1895.8999999999999</v>
      </c>
      <c r="D142" s="104">
        <v>23782797.879999999</v>
      </c>
      <c r="E142" s="95">
        <v>14756672.830000013</v>
      </c>
      <c r="F142" s="43">
        <f t="shared" si="42"/>
        <v>0.6204767371970793</v>
      </c>
      <c r="G142" s="105">
        <f t="shared" si="43"/>
        <v>7783.4658104330474</v>
      </c>
      <c r="H142" s="96">
        <v>1686506.1800000002</v>
      </c>
      <c r="I142" s="43">
        <f t="shared" si="44"/>
        <v>7.0912858466423645E-2</v>
      </c>
      <c r="J142" s="56">
        <f t="shared" si="45"/>
        <v>889.55439632892046</v>
      </c>
      <c r="K142" s="104">
        <f t="shared" si="46"/>
        <v>16443179.010000013</v>
      </c>
      <c r="L142" s="43">
        <f t="shared" si="47"/>
        <v>0.69138959566350289</v>
      </c>
      <c r="M142" s="60">
        <f t="shared" si="48"/>
        <v>8673.0202067619666</v>
      </c>
      <c r="N142"/>
      <c r="O142"/>
      <c r="P142"/>
      <c r="Q142"/>
      <c r="R142"/>
      <c r="S142"/>
      <c r="T142"/>
      <c r="U142"/>
      <c r="V142"/>
      <c r="W142"/>
    </row>
    <row r="143" spans="1:23" s="61" customFormat="1" ht="12.75" x14ac:dyDescent="0.2">
      <c r="A143" s="54" t="s">
        <v>257</v>
      </c>
      <c r="B143" s="55" t="s">
        <v>258</v>
      </c>
      <c r="C143" s="103">
        <v>1844.7799999999997</v>
      </c>
      <c r="D143" s="104">
        <v>19988822.710000001</v>
      </c>
      <c r="E143" s="95">
        <v>11808509.989999993</v>
      </c>
      <c r="F143" s="43">
        <f t="shared" si="42"/>
        <v>0.59075565186199963</v>
      </c>
      <c r="G143" s="105">
        <f t="shared" si="43"/>
        <v>6401.0396849488798</v>
      </c>
      <c r="H143" s="96">
        <v>1629914.94</v>
      </c>
      <c r="I143" s="43">
        <f t="shared" si="44"/>
        <v>8.1541317547660613E-2</v>
      </c>
      <c r="J143" s="56">
        <f t="shared" si="45"/>
        <v>883.52808464966017</v>
      </c>
      <c r="K143" s="104">
        <f t="shared" si="46"/>
        <v>13438424.929999992</v>
      </c>
      <c r="L143" s="43">
        <f t="shared" si="47"/>
        <v>0.67229696940966022</v>
      </c>
      <c r="M143" s="60">
        <f t="shared" si="48"/>
        <v>7284.5677695985396</v>
      </c>
      <c r="N143"/>
      <c r="O143"/>
      <c r="P143"/>
      <c r="Q143"/>
      <c r="R143"/>
      <c r="S143"/>
      <c r="T143"/>
      <c r="U143"/>
      <c r="V143"/>
      <c r="W143"/>
    </row>
    <row r="144" spans="1:23" ht="12.75" x14ac:dyDescent="0.2">
      <c r="A144" s="54" t="s">
        <v>259</v>
      </c>
      <c r="B144" s="55" t="s">
        <v>260</v>
      </c>
      <c r="C144" s="103">
        <v>1811.87</v>
      </c>
      <c r="D144" s="104">
        <v>20063948.309999999</v>
      </c>
      <c r="E144" s="95">
        <v>11605053.18</v>
      </c>
      <c r="F144" s="43">
        <f t="shared" si="42"/>
        <v>0.57840326344022563</v>
      </c>
      <c r="G144" s="105">
        <f t="shared" si="43"/>
        <v>6405.0142559896685</v>
      </c>
      <c r="H144" s="96">
        <v>1582502.1500000004</v>
      </c>
      <c r="I144" s="43">
        <f t="shared" si="44"/>
        <v>7.887291800942646E-2</v>
      </c>
      <c r="J144" s="56">
        <f t="shared" si="45"/>
        <v>873.40821913271952</v>
      </c>
      <c r="K144" s="104">
        <f t="shared" si="46"/>
        <v>13187555.33</v>
      </c>
      <c r="L144" s="43">
        <f t="shared" si="47"/>
        <v>0.65727618144965216</v>
      </c>
      <c r="M144" s="60">
        <f t="shared" si="48"/>
        <v>7278.4224751223883</v>
      </c>
      <c r="N144"/>
      <c r="O144"/>
      <c r="P144"/>
      <c r="Q144"/>
      <c r="R144"/>
      <c r="S144"/>
      <c r="T144"/>
      <c r="U144"/>
      <c r="V144"/>
      <c r="W144"/>
    </row>
    <row r="145" spans="1:23" s="61" customFormat="1" ht="12.75" x14ac:dyDescent="0.2">
      <c r="A145" s="54" t="s">
        <v>261</v>
      </c>
      <c r="B145" s="55" t="s">
        <v>262</v>
      </c>
      <c r="C145" s="103">
        <v>1787.3</v>
      </c>
      <c r="D145" s="104">
        <v>18515972.260000002</v>
      </c>
      <c r="E145" s="95">
        <v>10845498.16</v>
      </c>
      <c r="F145" s="43">
        <f t="shared" si="42"/>
        <v>0.58573743834286773</v>
      </c>
      <c r="G145" s="105">
        <f t="shared" si="43"/>
        <v>6068.0905052313547</v>
      </c>
      <c r="H145" s="96">
        <v>1629688.31</v>
      </c>
      <c r="I145" s="43">
        <f t="shared" si="44"/>
        <v>8.801527066016461E-2</v>
      </c>
      <c r="J145" s="56">
        <f t="shared" si="45"/>
        <v>911.81576120405089</v>
      </c>
      <c r="K145" s="104">
        <f t="shared" si="46"/>
        <v>12475186.470000001</v>
      </c>
      <c r="L145" s="43">
        <f t="shared" si="47"/>
        <v>0.67375270900303241</v>
      </c>
      <c r="M145" s="60">
        <f t="shared" si="48"/>
        <v>6979.906266435406</v>
      </c>
      <c r="N145"/>
      <c r="O145"/>
      <c r="P145"/>
      <c r="Q145"/>
      <c r="R145"/>
      <c r="S145"/>
      <c r="T145"/>
      <c r="U145"/>
      <c r="V145"/>
      <c r="W145"/>
    </row>
    <row r="146" spans="1:23" ht="12.75" x14ac:dyDescent="0.2">
      <c r="A146" s="54" t="s">
        <v>263</v>
      </c>
      <c r="B146" s="55" t="s">
        <v>264</v>
      </c>
      <c r="C146" s="103">
        <v>1739.1299999999999</v>
      </c>
      <c r="D146" s="104">
        <v>18761915.129999999</v>
      </c>
      <c r="E146" s="95">
        <v>11082537.819999998</v>
      </c>
      <c r="F146" s="43">
        <f t="shared" si="42"/>
        <v>0.59069331372676337</v>
      </c>
      <c r="G146" s="105">
        <f t="shared" si="43"/>
        <v>6372.4608396152098</v>
      </c>
      <c r="H146" s="96">
        <v>1764496.1799999997</v>
      </c>
      <c r="I146" s="43">
        <f t="shared" si="44"/>
        <v>9.404669873911746E-2</v>
      </c>
      <c r="J146" s="56">
        <f t="shared" si="45"/>
        <v>1014.5855571463892</v>
      </c>
      <c r="K146" s="104">
        <f t="shared" si="46"/>
        <v>12847033.999999998</v>
      </c>
      <c r="L146" s="43">
        <f t="shared" si="47"/>
        <v>0.6847400124658809</v>
      </c>
      <c r="M146" s="60">
        <f t="shared" si="48"/>
        <v>7387.0463967615988</v>
      </c>
      <c r="N146"/>
      <c r="O146"/>
      <c r="P146"/>
      <c r="Q146"/>
      <c r="R146"/>
      <c r="S146"/>
      <c r="T146"/>
      <c r="U146"/>
      <c r="V146"/>
      <c r="W146"/>
    </row>
    <row r="147" spans="1:23" ht="12.75" x14ac:dyDescent="0.2">
      <c r="A147" s="54" t="s">
        <v>265</v>
      </c>
      <c r="B147" s="55" t="s">
        <v>266</v>
      </c>
      <c r="C147" s="103">
        <v>1716.3999999999999</v>
      </c>
      <c r="D147" s="104">
        <v>17655620.469999999</v>
      </c>
      <c r="E147" s="95">
        <v>10807455.899999999</v>
      </c>
      <c r="F147" s="43">
        <f t="shared" si="42"/>
        <v>0.61212552220205263</v>
      </c>
      <c r="G147" s="105">
        <f t="shared" si="43"/>
        <v>6296.5834886972734</v>
      </c>
      <c r="H147" s="96">
        <v>1310611.8699999999</v>
      </c>
      <c r="I147" s="43">
        <f t="shared" si="44"/>
        <v>7.4231991576108006E-2</v>
      </c>
      <c r="J147" s="56">
        <f t="shared" si="45"/>
        <v>763.58183989745976</v>
      </c>
      <c r="K147" s="104">
        <f t="shared" si="46"/>
        <v>12118067.769999998</v>
      </c>
      <c r="L147" s="43">
        <f t="shared" si="47"/>
        <v>0.68635751377816057</v>
      </c>
      <c r="M147" s="60">
        <f t="shared" si="48"/>
        <v>7060.1653285947323</v>
      </c>
      <c r="N147"/>
      <c r="O147"/>
      <c r="P147"/>
      <c r="Q147"/>
      <c r="R147"/>
      <c r="S147"/>
      <c r="T147"/>
      <c r="U147"/>
      <c r="V147"/>
      <c r="W147"/>
    </row>
    <row r="148" spans="1:23" ht="12.75" x14ac:dyDescent="0.2">
      <c r="A148" s="54" t="s">
        <v>267</v>
      </c>
      <c r="B148" s="55" t="s">
        <v>268</v>
      </c>
      <c r="C148" s="103">
        <v>1685.14</v>
      </c>
      <c r="D148" s="104">
        <v>20149390.109999999</v>
      </c>
      <c r="E148" s="95">
        <v>10750056.73000001</v>
      </c>
      <c r="F148" s="43">
        <f t="shared" si="42"/>
        <v>0.53351772293419608</v>
      </c>
      <c r="G148" s="105">
        <f t="shared" si="43"/>
        <v>6379.3255931257991</v>
      </c>
      <c r="H148" s="96">
        <v>1677385.48</v>
      </c>
      <c r="I148" s="43">
        <f t="shared" si="44"/>
        <v>8.3247456664582886E-2</v>
      </c>
      <c r="J148" s="56">
        <f t="shared" si="45"/>
        <v>995.39829331687565</v>
      </c>
      <c r="K148" s="104">
        <f t="shared" si="46"/>
        <v>12427442.21000001</v>
      </c>
      <c r="L148" s="43">
        <f t="shared" si="47"/>
        <v>0.61676517959877897</v>
      </c>
      <c r="M148" s="60">
        <f t="shared" si="48"/>
        <v>7374.7238864426754</v>
      </c>
      <c r="N148"/>
      <c r="O148"/>
      <c r="P148"/>
      <c r="Q148"/>
      <c r="R148"/>
      <c r="S148"/>
      <c r="T148"/>
      <c r="U148"/>
      <c r="V148"/>
      <c r="W148"/>
    </row>
    <row r="149" spans="1:23" ht="12.75" x14ac:dyDescent="0.2">
      <c r="A149" s="54" t="s">
        <v>269</v>
      </c>
      <c r="B149" s="55" t="s">
        <v>270</v>
      </c>
      <c r="C149" s="103">
        <v>1631.4</v>
      </c>
      <c r="D149" s="104">
        <v>19527468.25</v>
      </c>
      <c r="E149" s="95">
        <v>11395278.630000001</v>
      </c>
      <c r="F149" s="43">
        <f t="shared" si="42"/>
        <v>0.58355125631813543</v>
      </c>
      <c r="G149" s="105">
        <f t="shared" si="43"/>
        <v>6984.9691246781904</v>
      </c>
      <c r="H149" s="96">
        <v>1900394.9600000002</v>
      </c>
      <c r="I149" s="43">
        <f t="shared" si="44"/>
        <v>9.7319065414432318E-2</v>
      </c>
      <c r="J149" s="56">
        <f t="shared" si="45"/>
        <v>1164.8859629765846</v>
      </c>
      <c r="K149" s="104">
        <f t="shared" si="46"/>
        <v>13295673.590000002</v>
      </c>
      <c r="L149" s="43">
        <f t="shared" si="47"/>
        <v>0.68087032173256778</v>
      </c>
      <c r="M149" s="60">
        <f t="shared" si="48"/>
        <v>8149.8550876547761</v>
      </c>
      <c r="N149"/>
      <c r="O149"/>
      <c r="P149"/>
      <c r="Q149"/>
      <c r="R149"/>
      <c r="S149"/>
      <c r="T149"/>
      <c r="U149"/>
      <c r="V149"/>
      <c r="W149"/>
    </row>
    <row r="150" spans="1:23" ht="12.75" x14ac:dyDescent="0.2">
      <c r="A150" s="54" t="s">
        <v>271</v>
      </c>
      <c r="B150" s="55" t="s">
        <v>272</v>
      </c>
      <c r="C150" s="103">
        <v>1626.69</v>
      </c>
      <c r="D150" s="104">
        <v>16457369.869999999</v>
      </c>
      <c r="E150" s="95">
        <v>10221146.350000001</v>
      </c>
      <c r="F150" s="43">
        <f t="shared" si="42"/>
        <v>0.62106803400171751</v>
      </c>
      <c r="G150" s="105">
        <f t="shared" si="43"/>
        <v>6283.4014778476549</v>
      </c>
      <c r="H150" s="96">
        <v>1435363.3499999999</v>
      </c>
      <c r="I150" s="43">
        <f t="shared" si="44"/>
        <v>8.7217056026462139E-2</v>
      </c>
      <c r="J150" s="56">
        <f t="shared" si="45"/>
        <v>882.38284491820798</v>
      </c>
      <c r="K150" s="104">
        <f t="shared" si="46"/>
        <v>11656509.700000001</v>
      </c>
      <c r="L150" s="43">
        <f t="shared" si="47"/>
        <v>0.70828509002817963</v>
      </c>
      <c r="M150" s="60">
        <f t="shared" si="48"/>
        <v>7165.7843227658623</v>
      </c>
      <c r="N150"/>
      <c r="O150"/>
      <c r="P150"/>
      <c r="Q150"/>
      <c r="R150"/>
      <c r="S150"/>
      <c r="T150"/>
      <c r="U150"/>
      <c r="V150"/>
      <c r="W150"/>
    </row>
    <row r="151" spans="1:23" ht="12.75" x14ac:dyDescent="0.2">
      <c r="A151" s="54" t="s">
        <v>273</v>
      </c>
      <c r="B151" s="55" t="s">
        <v>274</v>
      </c>
      <c r="C151" s="103">
        <v>1549.41</v>
      </c>
      <c r="D151" s="104">
        <v>16575978.640000001</v>
      </c>
      <c r="E151" s="95">
        <v>9865576.4999999981</v>
      </c>
      <c r="F151" s="43">
        <f t="shared" si="42"/>
        <v>0.59517309440741395</v>
      </c>
      <c r="G151" s="105">
        <f t="shared" si="43"/>
        <v>6367.311750924544</v>
      </c>
      <c r="H151" s="96">
        <v>1991707.81</v>
      </c>
      <c r="I151" s="43">
        <f t="shared" si="44"/>
        <v>0.12015627271585336</v>
      </c>
      <c r="J151" s="56">
        <f t="shared" si="45"/>
        <v>1285.4620855680548</v>
      </c>
      <c r="K151" s="104">
        <f t="shared" si="46"/>
        <v>11857284.309999999</v>
      </c>
      <c r="L151" s="43">
        <f t="shared" si="47"/>
        <v>0.71532936712326733</v>
      </c>
      <c r="M151" s="60">
        <f t="shared" si="48"/>
        <v>7652.773836492599</v>
      </c>
      <c r="N151"/>
      <c r="O151"/>
      <c r="P151"/>
      <c r="Q151"/>
      <c r="R151"/>
      <c r="S151"/>
      <c r="T151"/>
      <c r="U151"/>
      <c r="V151"/>
      <c r="W151"/>
    </row>
    <row r="152" spans="1:23" ht="12.75" x14ac:dyDescent="0.2">
      <c r="A152" s="54" t="s">
        <v>275</v>
      </c>
      <c r="B152" s="55" t="s">
        <v>276</v>
      </c>
      <c r="C152" s="103">
        <v>1537.4899999999996</v>
      </c>
      <c r="D152" s="104">
        <v>19091444.23</v>
      </c>
      <c r="E152" s="95">
        <v>9791234.9400000032</v>
      </c>
      <c r="F152" s="43">
        <f t="shared" si="42"/>
        <v>0.51285983511997524</v>
      </c>
      <c r="G152" s="105">
        <f t="shared" si="43"/>
        <v>6368.3243078003798</v>
      </c>
      <c r="H152" s="96">
        <v>2195973.2400000002</v>
      </c>
      <c r="I152" s="43">
        <f t="shared" si="44"/>
        <v>0.11502394546711567</v>
      </c>
      <c r="J152" s="56">
        <f t="shared" si="45"/>
        <v>1428.2845677045059</v>
      </c>
      <c r="K152" s="104">
        <f t="shared" si="46"/>
        <v>11987208.180000003</v>
      </c>
      <c r="L152" s="43">
        <f t="shared" si="47"/>
        <v>0.62788378058709093</v>
      </c>
      <c r="M152" s="60">
        <f t="shared" si="48"/>
        <v>7796.6088755048859</v>
      </c>
      <c r="N152"/>
      <c r="O152"/>
      <c r="P152"/>
      <c r="Q152"/>
      <c r="R152"/>
      <c r="S152"/>
      <c r="T152"/>
      <c r="U152"/>
      <c r="V152"/>
      <c r="W152"/>
    </row>
    <row r="153" spans="1:23" ht="12.75" x14ac:dyDescent="0.2">
      <c r="A153" s="54" t="s">
        <v>277</v>
      </c>
      <c r="B153" s="55" t="s">
        <v>278</v>
      </c>
      <c r="C153" s="103">
        <v>1527.1800000000003</v>
      </c>
      <c r="D153" s="104">
        <v>17597039.510000002</v>
      </c>
      <c r="E153" s="95">
        <v>9778563.1700000074</v>
      </c>
      <c r="F153" s="43">
        <f t="shared" si="42"/>
        <v>0.55569365315359265</v>
      </c>
      <c r="G153" s="105">
        <f t="shared" si="43"/>
        <v>6403.0194017732065</v>
      </c>
      <c r="H153" s="96">
        <v>1774785.8499999999</v>
      </c>
      <c r="I153" s="43">
        <f t="shared" si="44"/>
        <v>0.10085707024703951</v>
      </c>
      <c r="J153" s="56">
        <f t="shared" si="45"/>
        <v>1162.1327217485821</v>
      </c>
      <c r="K153" s="104">
        <f t="shared" si="46"/>
        <v>11553349.020000007</v>
      </c>
      <c r="L153" s="43">
        <f t="shared" si="47"/>
        <v>0.65655072340063214</v>
      </c>
      <c r="M153" s="60">
        <f t="shared" si="48"/>
        <v>7565.1521235217888</v>
      </c>
      <c r="N153"/>
      <c r="O153"/>
      <c r="P153"/>
      <c r="Q153"/>
      <c r="R153"/>
      <c r="S153"/>
      <c r="T153"/>
      <c r="U153"/>
      <c r="V153"/>
      <c r="W153"/>
    </row>
    <row r="154" spans="1:23" ht="12.75" x14ac:dyDescent="0.2">
      <c r="A154" s="54" t="s">
        <v>279</v>
      </c>
      <c r="B154" s="55" t="s">
        <v>280</v>
      </c>
      <c r="C154" s="103">
        <v>1496.48</v>
      </c>
      <c r="D154" s="104">
        <v>18420929.640000001</v>
      </c>
      <c r="E154" s="95">
        <v>11154082.689999998</v>
      </c>
      <c r="F154" s="43">
        <f t="shared" si="42"/>
        <v>0.60551138883781097</v>
      </c>
      <c r="G154" s="105">
        <f t="shared" si="43"/>
        <v>7453.5461148829236</v>
      </c>
      <c r="H154" s="96">
        <v>2131285.9300000002</v>
      </c>
      <c r="I154" s="43">
        <f t="shared" si="44"/>
        <v>0.11569915154401512</v>
      </c>
      <c r="J154" s="56">
        <f t="shared" si="45"/>
        <v>1424.1994079439753</v>
      </c>
      <c r="K154" s="104">
        <f t="shared" si="46"/>
        <v>13285368.619999997</v>
      </c>
      <c r="L154" s="43">
        <f t="shared" si="47"/>
        <v>0.72121054038182608</v>
      </c>
      <c r="M154" s="60">
        <f t="shared" si="48"/>
        <v>8877.7455228268991</v>
      </c>
      <c r="N154"/>
      <c r="O154"/>
      <c r="P154"/>
      <c r="Q154"/>
      <c r="R154"/>
      <c r="S154"/>
      <c r="T154"/>
      <c r="U154"/>
      <c r="V154"/>
      <c r="W154"/>
    </row>
    <row r="155" spans="1:23" ht="12.75" x14ac:dyDescent="0.2">
      <c r="A155" s="54" t="s">
        <v>281</v>
      </c>
      <c r="B155" s="55" t="s">
        <v>282</v>
      </c>
      <c r="C155" s="103">
        <v>1464.9899999999998</v>
      </c>
      <c r="D155" s="104">
        <v>17714984.199999999</v>
      </c>
      <c r="E155" s="95">
        <v>9089420.6499999966</v>
      </c>
      <c r="F155" s="43">
        <f t="shared" si="42"/>
        <v>0.51309222449094805</v>
      </c>
      <c r="G155" s="105">
        <f t="shared" si="43"/>
        <v>6204.4250472699459</v>
      </c>
      <c r="H155" s="96">
        <v>2259459</v>
      </c>
      <c r="I155" s="43">
        <f t="shared" si="44"/>
        <v>0.12754507565408948</v>
      </c>
      <c r="J155" s="56">
        <f t="shared" si="45"/>
        <v>1542.3033604324946</v>
      </c>
      <c r="K155" s="104">
        <f t="shared" si="46"/>
        <v>11348879.649999997</v>
      </c>
      <c r="L155" s="43">
        <f t="shared" si="47"/>
        <v>0.6406373001450375</v>
      </c>
      <c r="M155" s="60">
        <f t="shared" si="48"/>
        <v>7746.7284077024406</v>
      </c>
      <c r="N155"/>
      <c r="O155"/>
      <c r="P155"/>
      <c r="Q155"/>
      <c r="R155"/>
      <c r="S155"/>
      <c r="T155"/>
      <c r="U155"/>
      <c r="V155"/>
      <c r="W155"/>
    </row>
    <row r="156" spans="1:23" ht="12.75" x14ac:dyDescent="0.2">
      <c r="A156" s="54" t="s">
        <v>283</v>
      </c>
      <c r="B156" s="55" t="s">
        <v>284</v>
      </c>
      <c r="C156" s="103">
        <v>1459.9099999999999</v>
      </c>
      <c r="D156" s="104">
        <v>17332759.629999999</v>
      </c>
      <c r="E156" s="95">
        <v>9127130.4900000021</v>
      </c>
      <c r="F156" s="43">
        <f t="shared" si="42"/>
        <v>0.52658264955123035</v>
      </c>
      <c r="G156" s="105">
        <f t="shared" si="43"/>
        <v>6251.8446274085409</v>
      </c>
      <c r="H156" s="96">
        <v>2412014.61</v>
      </c>
      <c r="I156" s="43">
        <f t="shared" si="44"/>
        <v>0.13915929497027243</v>
      </c>
      <c r="J156" s="56">
        <f t="shared" si="45"/>
        <v>1652.1666472590778</v>
      </c>
      <c r="K156" s="104">
        <f t="shared" si="46"/>
        <v>11539145.100000001</v>
      </c>
      <c r="L156" s="43">
        <f t="shared" si="47"/>
        <v>0.6657419445215027</v>
      </c>
      <c r="M156" s="60">
        <f t="shared" si="48"/>
        <v>7904.0112746676186</v>
      </c>
      <c r="N156"/>
      <c r="O156"/>
      <c r="P156"/>
      <c r="Q156"/>
      <c r="R156"/>
      <c r="S156"/>
      <c r="T156"/>
      <c r="U156"/>
      <c r="V156"/>
      <c r="W156"/>
    </row>
    <row r="157" spans="1:23" ht="12.75" x14ac:dyDescent="0.2">
      <c r="A157" s="54" t="s">
        <v>285</v>
      </c>
      <c r="B157" s="55" t="s">
        <v>286</v>
      </c>
      <c r="C157" s="103">
        <v>1453.7899999999997</v>
      </c>
      <c r="D157" s="104">
        <v>17394224.07</v>
      </c>
      <c r="E157" s="95">
        <v>10299491.649999999</v>
      </c>
      <c r="F157" s="43">
        <f t="shared" si="42"/>
        <v>0.59212136215743238</v>
      </c>
      <c r="G157" s="105">
        <f t="shared" si="43"/>
        <v>7084.5800631452967</v>
      </c>
      <c r="H157" s="96">
        <v>1498011.99</v>
      </c>
      <c r="I157" s="43">
        <f t="shared" si="44"/>
        <v>8.6121231046094024E-2</v>
      </c>
      <c r="J157" s="56">
        <f t="shared" si="45"/>
        <v>1030.4184166901687</v>
      </c>
      <c r="K157" s="104">
        <f t="shared" si="46"/>
        <v>11797503.639999999</v>
      </c>
      <c r="L157" s="43">
        <f t="shared" si="47"/>
        <v>0.67824259320352642</v>
      </c>
      <c r="M157" s="60">
        <f t="shared" si="48"/>
        <v>8114.9984798354653</v>
      </c>
      <c r="N157"/>
      <c r="O157"/>
      <c r="P157"/>
      <c r="Q157"/>
      <c r="R157"/>
      <c r="S157"/>
      <c r="T157"/>
      <c r="U157"/>
      <c r="V157"/>
      <c r="W157"/>
    </row>
    <row r="158" spans="1:23" ht="12.75" x14ac:dyDescent="0.2">
      <c r="A158" s="54" t="s">
        <v>287</v>
      </c>
      <c r="B158" s="55" t="s">
        <v>288</v>
      </c>
      <c r="C158" s="103">
        <v>1445.8700000000001</v>
      </c>
      <c r="D158" s="104">
        <v>16971752.760000002</v>
      </c>
      <c r="E158" s="95">
        <v>9609684.5099999979</v>
      </c>
      <c r="F158" s="43">
        <f t="shared" si="42"/>
        <v>0.56621638589083456</v>
      </c>
      <c r="G158" s="105">
        <f t="shared" si="43"/>
        <v>6646.2991209444808</v>
      </c>
      <c r="H158" s="96">
        <v>1522129.7300000002</v>
      </c>
      <c r="I158" s="43">
        <f t="shared" si="44"/>
        <v>8.9686065518668326E-2</v>
      </c>
      <c r="J158" s="56">
        <f t="shared" si="45"/>
        <v>1052.743144266082</v>
      </c>
      <c r="K158" s="104">
        <f t="shared" si="46"/>
        <v>11131814.239999998</v>
      </c>
      <c r="L158" s="43">
        <f t="shared" si="47"/>
        <v>0.65590245140950298</v>
      </c>
      <c r="M158" s="60">
        <f t="shared" si="48"/>
        <v>7699.0422652105635</v>
      </c>
      <c r="N158"/>
      <c r="O158"/>
      <c r="P158"/>
      <c r="Q158"/>
      <c r="R158"/>
      <c r="S158"/>
      <c r="T158"/>
      <c r="U158"/>
      <c r="V158"/>
      <c r="W158"/>
    </row>
    <row r="159" spans="1:23" ht="12.75" x14ac:dyDescent="0.2">
      <c r="A159" s="54" t="s">
        <v>289</v>
      </c>
      <c r="B159" s="55" t="s">
        <v>290</v>
      </c>
      <c r="C159" s="103">
        <v>1439.66</v>
      </c>
      <c r="D159" s="104">
        <v>15937707.82</v>
      </c>
      <c r="E159" s="95">
        <v>8968275.0300000012</v>
      </c>
      <c r="F159" s="43">
        <f t="shared" si="42"/>
        <v>0.56270795846475752</v>
      </c>
      <c r="G159" s="105">
        <f t="shared" si="43"/>
        <v>6229.4396107414259</v>
      </c>
      <c r="H159" s="96">
        <v>1769388.7600000002</v>
      </c>
      <c r="I159" s="43">
        <f t="shared" si="44"/>
        <v>0.11101902356244853</v>
      </c>
      <c r="J159" s="56">
        <f t="shared" si="45"/>
        <v>1229.0323826459025</v>
      </c>
      <c r="K159" s="104">
        <f t="shared" si="46"/>
        <v>10737663.790000001</v>
      </c>
      <c r="L159" s="43">
        <f t="shared" si="47"/>
        <v>0.67372698202720604</v>
      </c>
      <c r="M159" s="60">
        <f t="shared" si="48"/>
        <v>7458.4719933873275</v>
      </c>
      <c r="N159"/>
      <c r="O159"/>
      <c r="P159"/>
      <c r="Q159"/>
      <c r="R159"/>
      <c r="S159"/>
      <c r="T159"/>
      <c r="U159"/>
      <c r="V159"/>
      <c r="W159"/>
    </row>
    <row r="160" spans="1:23" ht="12.75" x14ac:dyDescent="0.2">
      <c r="A160" s="54" t="s">
        <v>291</v>
      </c>
      <c r="B160" s="55" t="s">
        <v>292</v>
      </c>
      <c r="C160" s="103">
        <v>1379.96</v>
      </c>
      <c r="D160" s="104">
        <v>16096675.83</v>
      </c>
      <c r="E160" s="95">
        <v>9562907.9800000042</v>
      </c>
      <c r="F160" s="43">
        <f t="shared" si="42"/>
        <v>0.59409210205856544</v>
      </c>
      <c r="G160" s="105">
        <f t="shared" si="43"/>
        <v>6929.8443288211283</v>
      </c>
      <c r="H160" s="96">
        <v>1141031.27</v>
      </c>
      <c r="I160" s="43">
        <f t="shared" si="44"/>
        <v>7.088614332863781E-2</v>
      </c>
      <c r="J160" s="56">
        <f t="shared" si="45"/>
        <v>826.85822052813126</v>
      </c>
      <c r="K160" s="104">
        <f t="shared" si="46"/>
        <v>10703939.250000004</v>
      </c>
      <c r="L160" s="43">
        <f t="shared" si="47"/>
        <v>0.66497824538720329</v>
      </c>
      <c r="M160" s="60">
        <f t="shared" si="48"/>
        <v>7756.7025493492592</v>
      </c>
      <c r="N160"/>
      <c r="O160"/>
      <c r="P160"/>
      <c r="Q160"/>
      <c r="R160"/>
      <c r="S160"/>
      <c r="T160"/>
      <c r="U160"/>
      <c r="V160"/>
      <c r="W160"/>
    </row>
    <row r="161" spans="1:23" ht="12.75" x14ac:dyDescent="0.2">
      <c r="A161" s="54" t="s">
        <v>294</v>
      </c>
      <c r="B161" s="55" t="s">
        <v>295</v>
      </c>
      <c r="C161" s="103">
        <v>1377.1200000000001</v>
      </c>
      <c r="D161" s="104">
        <v>14078881.59</v>
      </c>
      <c r="E161" s="95">
        <v>8424132.6400000006</v>
      </c>
      <c r="F161" s="43">
        <f t="shared" si="42"/>
        <v>0.5983524036443012</v>
      </c>
      <c r="G161" s="105">
        <f t="shared" si="43"/>
        <v>6117.2102939467877</v>
      </c>
      <c r="H161" s="96">
        <v>1501998.6499999997</v>
      </c>
      <c r="I161" s="43">
        <f t="shared" si="44"/>
        <v>0.10668451470369954</v>
      </c>
      <c r="J161" s="56">
        <f t="shared" si="45"/>
        <v>1090.6810227140695</v>
      </c>
      <c r="K161" s="104">
        <f t="shared" si="46"/>
        <v>9926131.290000001</v>
      </c>
      <c r="L161" s="43">
        <f t="shared" si="47"/>
        <v>0.70503691834800075</v>
      </c>
      <c r="M161" s="60">
        <f t="shared" si="48"/>
        <v>7207.8913166608572</v>
      </c>
      <c r="N161"/>
      <c r="O161"/>
      <c r="P161"/>
      <c r="Q161"/>
      <c r="R161"/>
      <c r="S161"/>
      <c r="T161"/>
      <c r="U161"/>
      <c r="V161"/>
      <c r="W161"/>
    </row>
    <row r="162" spans="1:23" ht="12.75" x14ac:dyDescent="0.2">
      <c r="A162" s="54" t="s">
        <v>296</v>
      </c>
      <c r="B162" s="55" t="s">
        <v>297</v>
      </c>
      <c r="C162" s="103">
        <v>1329.2900000000002</v>
      </c>
      <c r="D162" s="104">
        <v>14960668.439999999</v>
      </c>
      <c r="E162" s="95">
        <v>8859627.3400000017</v>
      </c>
      <c r="F162" s="43">
        <f t="shared" si="42"/>
        <v>0.59219461854473143</v>
      </c>
      <c r="G162" s="105">
        <f t="shared" si="43"/>
        <v>6664.9319110201686</v>
      </c>
      <c r="H162" s="96">
        <v>1417278.9199999997</v>
      </c>
      <c r="I162" s="43">
        <f t="shared" si="44"/>
        <v>9.4733662849625977E-2</v>
      </c>
      <c r="J162" s="56">
        <f t="shared" si="45"/>
        <v>1066.1924185091286</v>
      </c>
      <c r="K162" s="104">
        <f t="shared" si="46"/>
        <v>10276906.260000002</v>
      </c>
      <c r="L162" s="43">
        <f t="shared" si="47"/>
        <v>0.68692828139435735</v>
      </c>
      <c r="M162" s="60">
        <f t="shared" si="48"/>
        <v>7731.1243295292979</v>
      </c>
      <c r="N162"/>
      <c r="O162"/>
      <c r="P162"/>
      <c r="Q162"/>
      <c r="R162"/>
      <c r="S162"/>
      <c r="T162"/>
      <c r="U162"/>
      <c r="V162"/>
      <c r="W162"/>
    </row>
    <row r="163" spans="1:23" ht="12.75" x14ac:dyDescent="0.2">
      <c r="A163" s="54" t="s">
        <v>298</v>
      </c>
      <c r="B163" s="55" t="s">
        <v>299</v>
      </c>
      <c r="C163" s="103">
        <v>1324.36</v>
      </c>
      <c r="D163" s="104">
        <v>13936927.91</v>
      </c>
      <c r="E163" s="95">
        <v>7544820.0499999989</v>
      </c>
      <c r="F163" s="43">
        <f t="shared" si="42"/>
        <v>0.54135460115184009</v>
      </c>
      <c r="G163" s="105">
        <f t="shared" si="43"/>
        <v>5696.9555483403301</v>
      </c>
      <c r="H163" s="96">
        <v>1343885.3900000001</v>
      </c>
      <c r="I163" s="43">
        <f t="shared" si="44"/>
        <v>9.6426228124186386E-2</v>
      </c>
      <c r="J163" s="56">
        <f t="shared" si="45"/>
        <v>1014.7432646712376</v>
      </c>
      <c r="K163" s="104">
        <f t="shared" si="46"/>
        <v>8888705.4399999995</v>
      </c>
      <c r="L163" s="43">
        <f t="shared" si="47"/>
        <v>0.63778082927602653</v>
      </c>
      <c r="M163" s="60">
        <f t="shared" si="48"/>
        <v>6711.6988130115678</v>
      </c>
      <c r="N163"/>
      <c r="O163"/>
      <c r="P163"/>
      <c r="Q163"/>
      <c r="R163"/>
      <c r="S163"/>
      <c r="T163"/>
      <c r="U163"/>
      <c r="V163"/>
      <c r="W163"/>
    </row>
    <row r="164" spans="1:23" ht="12.75" x14ac:dyDescent="0.2">
      <c r="A164" s="54" t="s">
        <v>300</v>
      </c>
      <c r="B164" s="55" t="s">
        <v>301</v>
      </c>
      <c r="C164" s="103">
        <v>1317.1100000000001</v>
      </c>
      <c r="D164" s="104">
        <v>14461570.300000001</v>
      </c>
      <c r="E164" s="95">
        <v>8126118.549999997</v>
      </c>
      <c r="F164" s="43">
        <f t="shared" si="42"/>
        <v>0.56191121582419001</v>
      </c>
      <c r="G164" s="105">
        <f t="shared" si="43"/>
        <v>6169.6582290013712</v>
      </c>
      <c r="H164" s="96">
        <v>1392258.9999999998</v>
      </c>
      <c r="I164" s="43">
        <f t="shared" si="44"/>
        <v>9.6273016769140185E-2</v>
      </c>
      <c r="J164" s="56">
        <f t="shared" si="45"/>
        <v>1057.0559786198569</v>
      </c>
      <c r="K164" s="104">
        <f t="shared" si="46"/>
        <v>9518377.549999997</v>
      </c>
      <c r="L164" s="43">
        <f t="shared" si="47"/>
        <v>0.65818423259333025</v>
      </c>
      <c r="M164" s="60">
        <f t="shared" si="48"/>
        <v>7226.7142076212285</v>
      </c>
      <c r="N164"/>
      <c r="O164"/>
      <c r="P164"/>
      <c r="Q164"/>
      <c r="R164"/>
      <c r="S164"/>
      <c r="T164"/>
      <c r="U164"/>
      <c r="V164"/>
      <c r="W164"/>
    </row>
    <row r="165" spans="1:23" ht="12.75" x14ac:dyDescent="0.2">
      <c r="A165" s="54"/>
      <c r="B165" s="63" t="s">
        <v>293</v>
      </c>
      <c r="C165" s="56"/>
      <c r="D165" s="42"/>
      <c r="E165" s="95"/>
      <c r="F165" s="43"/>
      <c r="G165" s="42"/>
      <c r="H165" s="96"/>
      <c r="I165" s="43"/>
      <c r="J165" s="56"/>
      <c r="K165" s="97"/>
      <c r="L165" s="43"/>
      <c r="M165" s="60"/>
      <c r="N165"/>
      <c r="O165"/>
      <c r="P165"/>
      <c r="Q165"/>
      <c r="R165"/>
      <c r="S165"/>
      <c r="T165"/>
      <c r="U165"/>
      <c r="V165"/>
      <c r="W165"/>
    </row>
    <row r="166" spans="1:23" ht="4.5" customHeight="1" x14ac:dyDescent="0.2">
      <c r="A166" s="16"/>
      <c r="B166" s="39" t="s">
        <v>19</v>
      </c>
      <c r="C166" s="93"/>
      <c r="D166" s="94" t="s">
        <v>20</v>
      </c>
      <c r="E166" s="95"/>
      <c r="F166" s="43"/>
      <c r="G166" s="42"/>
      <c r="H166" s="96"/>
      <c r="I166" s="43"/>
      <c r="J166" s="56"/>
      <c r="K166" s="97"/>
      <c r="L166" s="43"/>
      <c r="M166" s="60"/>
    </row>
    <row r="167" spans="1:23" s="61" customFormat="1" ht="12.75" x14ac:dyDescent="0.2">
      <c r="A167" s="54" t="s">
        <v>302</v>
      </c>
      <c r="B167" s="55" t="s">
        <v>303</v>
      </c>
      <c r="C167" s="103">
        <v>1253.4599999999998</v>
      </c>
      <c r="D167" s="104">
        <v>14672845.609999999</v>
      </c>
      <c r="E167" s="95">
        <v>9396716.6000000015</v>
      </c>
      <c r="F167" s="43">
        <f t="shared" ref="F167:F177" si="49">E167/D167</f>
        <v>0.64041542109567673</v>
      </c>
      <c r="G167" s="105">
        <f t="shared" ref="G167:G177" si="50">E167/C167</f>
        <v>7496.6226285641369</v>
      </c>
      <c r="H167" s="96">
        <v>940555.14999999991</v>
      </c>
      <c r="I167" s="43">
        <f t="shared" ref="I167:I177" si="51">H167/D167</f>
        <v>6.410175469705634E-2</v>
      </c>
      <c r="J167" s="56">
        <f t="shared" ref="J167:J177" si="52">H167/C167</f>
        <v>750.3671038565252</v>
      </c>
      <c r="K167" s="104">
        <f t="shared" ref="K167:K176" si="53">H167+E167</f>
        <v>10337271.750000002</v>
      </c>
      <c r="L167" s="43">
        <f t="shared" ref="L167:L177" si="54">K167/D167</f>
        <v>0.7045171757927331</v>
      </c>
      <c r="M167" s="60">
        <f t="shared" ref="M167:M177" si="55">K167/C167</f>
        <v>8246.9897324206631</v>
      </c>
      <c r="N167"/>
      <c r="O167"/>
      <c r="P167"/>
      <c r="Q167"/>
      <c r="R167"/>
      <c r="S167"/>
      <c r="T167"/>
      <c r="U167"/>
      <c r="V167"/>
      <c r="W167"/>
    </row>
    <row r="168" spans="1:23" ht="12.75" x14ac:dyDescent="0.2">
      <c r="A168" s="54" t="s">
        <v>304</v>
      </c>
      <c r="B168" s="55" t="s">
        <v>305</v>
      </c>
      <c r="C168" s="103">
        <v>1234.45</v>
      </c>
      <c r="D168" s="104">
        <v>13429835.48</v>
      </c>
      <c r="E168" s="95">
        <v>7386008.8699999973</v>
      </c>
      <c r="F168" s="43">
        <f t="shared" si="49"/>
        <v>0.54997016761667705</v>
      </c>
      <c r="G168" s="105">
        <f t="shared" si="50"/>
        <v>5983.2385839847684</v>
      </c>
      <c r="H168" s="96">
        <v>857588.84000000008</v>
      </c>
      <c r="I168" s="43">
        <f t="shared" si="51"/>
        <v>6.3856987770039314E-2</v>
      </c>
      <c r="J168" s="56">
        <f t="shared" si="52"/>
        <v>694.7133055206773</v>
      </c>
      <c r="K168" s="104">
        <f t="shared" si="53"/>
        <v>8243597.7099999972</v>
      </c>
      <c r="L168" s="43">
        <f t="shared" si="54"/>
        <v>0.61382715538671639</v>
      </c>
      <c r="M168" s="60">
        <f t="shared" si="55"/>
        <v>6677.9518895054453</v>
      </c>
      <c r="N168"/>
      <c r="O168"/>
      <c r="P168"/>
      <c r="Q168"/>
      <c r="R168"/>
      <c r="S168"/>
      <c r="T168"/>
      <c r="U168"/>
      <c r="V168"/>
      <c r="W168"/>
    </row>
    <row r="169" spans="1:23" ht="12.75" x14ac:dyDescent="0.2">
      <c r="A169" s="54" t="s">
        <v>306</v>
      </c>
      <c r="B169" s="55" t="s">
        <v>307</v>
      </c>
      <c r="C169" s="103">
        <v>1219.03</v>
      </c>
      <c r="D169" s="104">
        <v>13801962.09</v>
      </c>
      <c r="E169" s="95">
        <v>8290502.5300000003</v>
      </c>
      <c r="F169" s="43">
        <f t="shared" si="49"/>
        <v>0.60067564857367317</v>
      </c>
      <c r="G169" s="105">
        <f t="shared" si="50"/>
        <v>6800.9011509150723</v>
      </c>
      <c r="H169" s="96">
        <v>1093101.01</v>
      </c>
      <c r="I169" s="43">
        <f t="shared" si="51"/>
        <v>7.9198957573719864E-2</v>
      </c>
      <c r="J169" s="56">
        <f t="shared" si="52"/>
        <v>896.69738234497925</v>
      </c>
      <c r="K169" s="104">
        <f t="shared" si="53"/>
        <v>9383603.540000001</v>
      </c>
      <c r="L169" s="43">
        <f t="shared" si="54"/>
        <v>0.67987460614739315</v>
      </c>
      <c r="M169" s="60">
        <f t="shared" si="55"/>
        <v>7697.5985332600521</v>
      </c>
      <c r="N169"/>
      <c r="O169"/>
      <c r="P169"/>
      <c r="Q169"/>
      <c r="R169"/>
      <c r="S169"/>
      <c r="T169"/>
      <c r="U169"/>
      <c r="V169"/>
      <c r="W169"/>
    </row>
    <row r="170" spans="1:23" ht="12.75" x14ac:dyDescent="0.2">
      <c r="A170" s="54" t="s">
        <v>308</v>
      </c>
      <c r="B170" s="55" t="s">
        <v>309</v>
      </c>
      <c r="C170" s="103">
        <v>1197.94</v>
      </c>
      <c r="D170" s="104">
        <v>13668946.710000001</v>
      </c>
      <c r="E170" s="95">
        <v>7374321.150000005</v>
      </c>
      <c r="F170" s="43">
        <f t="shared" si="49"/>
        <v>0.53949446921210542</v>
      </c>
      <c r="G170" s="105">
        <f t="shared" si="50"/>
        <v>6155.8351419937599</v>
      </c>
      <c r="H170" s="96">
        <v>1023792.79</v>
      </c>
      <c r="I170" s="43">
        <f t="shared" si="51"/>
        <v>7.4899171949438376E-2</v>
      </c>
      <c r="J170" s="56">
        <f t="shared" si="52"/>
        <v>854.62776933736245</v>
      </c>
      <c r="K170" s="104">
        <f t="shared" si="53"/>
        <v>8398113.9400000051</v>
      </c>
      <c r="L170" s="43">
        <f t="shared" si="54"/>
        <v>0.61439364116154382</v>
      </c>
      <c r="M170" s="60">
        <f t="shared" si="55"/>
        <v>7010.4629113311221</v>
      </c>
      <c r="N170"/>
      <c r="O170"/>
      <c r="P170"/>
      <c r="Q170"/>
      <c r="R170"/>
      <c r="S170"/>
      <c r="T170"/>
      <c r="U170"/>
      <c r="V170"/>
      <c r="W170"/>
    </row>
    <row r="171" spans="1:23" ht="12.75" x14ac:dyDescent="0.2">
      <c r="A171" s="54" t="s">
        <v>310</v>
      </c>
      <c r="B171" s="55" t="s">
        <v>311</v>
      </c>
      <c r="C171" s="103">
        <v>1171.7600000000002</v>
      </c>
      <c r="D171" s="104">
        <v>13513595.85</v>
      </c>
      <c r="E171" s="95">
        <v>7752514.0200000014</v>
      </c>
      <c r="F171" s="43">
        <f t="shared" si="49"/>
        <v>0.57368254208963942</v>
      </c>
      <c r="G171" s="105">
        <f t="shared" si="50"/>
        <v>6616.127893083908</v>
      </c>
      <c r="H171" s="96">
        <v>1086137.27</v>
      </c>
      <c r="I171" s="43">
        <f t="shared" si="51"/>
        <v>8.0373668271276594E-2</v>
      </c>
      <c r="J171" s="56">
        <f t="shared" si="52"/>
        <v>926.92809961084163</v>
      </c>
      <c r="K171" s="104">
        <f t="shared" si="53"/>
        <v>8838651.290000001</v>
      </c>
      <c r="L171" s="43">
        <f t="shared" si="54"/>
        <v>0.65405621036091599</v>
      </c>
      <c r="M171" s="60">
        <f t="shared" si="55"/>
        <v>7543.055992694749</v>
      </c>
      <c r="N171"/>
      <c r="O171"/>
      <c r="P171"/>
      <c r="Q171"/>
      <c r="R171"/>
      <c r="S171"/>
      <c r="T171"/>
      <c r="U171"/>
      <c r="V171"/>
      <c r="W171"/>
    </row>
    <row r="172" spans="1:23" ht="12.75" x14ac:dyDescent="0.2">
      <c r="A172" s="54" t="s">
        <v>312</v>
      </c>
      <c r="B172" s="55" t="s">
        <v>313</v>
      </c>
      <c r="C172" s="103">
        <v>1167.4499999999998</v>
      </c>
      <c r="D172" s="104">
        <v>14839944.289999999</v>
      </c>
      <c r="E172" s="95">
        <v>8802945.3999999966</v>
      </c>
      <c r="F172" s="43">
        <f t="shared" si="49"/>
        <v>0.59319261770624865</v>
      </c>
      <c r="G172" s="105">
        <f t="shared" si="50"/>
        <v>7540.318985823802</v>
      </c>
      <c r="H172" s="96">
        <v>1777639.2199999997</v>
      </c>
      <c r="I172" s="43">
        <f t="shared" si="51"/>
        <v>0.11978745912124983</v>
      </c>
      <c r="J172" s="56">
        <f t="shared" si="52"/>
        <v>1522.6683969334874</v>
      </c>
      <c r="K172" s="104">
        <f t="shared" si="53"/>
        <v>10580584.619999997</v>
      </c>
      <c r="L172" s="43">
        <f t="shared" si="54"/>
        <v>0.71298007682749853</v>
      </c>
      <c r="M172" s="60">
        <f t="shared" si="55"/>
        <v>9062.9873827572901</v>
      </c>
      <c r="N172"/>
      <c r="O172"/>
      <c r="P172"/>
      <c r="Q172"/>
      <c r="R172"/>
      <c r="S172"/>
      <c r="T172"/>
      <c r="U172"/>
      <c r="V172"/>
      <c r="W172"/>
    </row>
    <row r="173" spans="1:23" ht="12.75" x14ac:dyDescent="0.2">
      <c r="A173" s="54" t="s">
        <v>314</v>
      </c>
      <c r="B173" s="55" t="s">
        <v>315</v>
      </c>
      <c r="C173" s="103">
        <v>1162.3500000000004</v>
      </c>
      <c r="D173" s="104">
        <v>12200415.029999999</v>
      </c>
      <c r="E173" s="95">
        <v>7559238.7200000044</v>
      </c>
      <c r="F173" s="43">
        <f t="shared" si="49"/>
        <v>0.61958865345255432</v>
      </c>
      <c r="G173" s="105">
        <f t="shared" si="50"/>
        <v>6503.4100916247271</v>
      </c>
      <c r="H173" s="96">
        <v>916242.82000000007</v>
      </c>
      <c r="I173" s="43">
        <f t="shared" si="51"/>
        <v>7.5099315699262745E-2</v>
      </c>
      <c r="J173" s="56">
        <f t="shared" si="52"/>
        <v>788.26757861229385</v>
      </c>
      <c r="K173" s="104">
        <f t="shared" si="53"/>
        <v>8475481.5400000047</v>
      </c>
      <c r="L173" s="43">
        <f t="shared" si="54"/>
        <v>0.69468796915181708</v>
      </c>
      <c r="M173" s="60">
        <f t="shared" si="55"/>
        <v>7291.6776702370216</v>
      </c>
      <c r="N173"/>
      <c r="O173"/>
      <c r="P173"/>
      <c r="Q173"/>
      <c r="R173"/>
      <c r="S173"/>
      <c r="T173"/>
      <c r="U173"/>
      <c r="V173"/>
      <c r="W173"/>
    </row>
    <row r="174" spans="1:23" ht="12.75" x14ac:dyDescent="0.2">
      <c r="A174" s="54" t="s">
        <v>316</v>
      </c>
      <c r="B174" s="55" t="s">
        <v>317</v>
      </c>
      <c r="C174" s="103">
        <v>1144.1099999999997</v>
      </c>
      <c r="D174" s="104">
        <v>12632667.279999999</v>
      </c>
      <c r="E174" s="95">
        <v>7066709.7200000007</v>
      </c>
      <c r="F174" s="43">
        <f t="shared" si="49"/>
        <v>0.5593996551455126</v>
      </c>
      <c r="G174" s="105">
        <f t="shared" si="50"/>
        <v>6176.5999073515686</v>
      </c>
      <c r="H174" s="96">
        <v>1146577.5199999998</v>
      </c>
      <c r="I174" s="43">
        <f t="shared" si="51"/>
        <v>9.0762900232103622E-2</v>
      </c>
      <c r="J174" s="56">
        <f t="shared" si="52"/>
        <v>1002.1567157004135</v>
      </c>
      <c r="K174" s="104">
        <f t="shared" si="53"/>
        <v>8213287.2400000002</v>
      </c>
      <c r="L174" s="43">
        <f t="shared" si="54"/>
        <v>0.65016255537761625</v>
      </c>
      <c r="M174" s="60">
        <f t="shared" si="55"/>
        <v>7178.7566230519815</v>
      </c>
      <c r="N174"/>
      <c r="O174"/>
      <c r="P174"/>
      <c r="Q174"/>
      <c r="R174"/>
      <c r="S174"/>
      <c r="T174"/>
      <c r="U174"/>
      <c r="V174"/>
      <c r="W174"/>
    </row>
    <row r="175" spans="1:23" ht="12.75" x14ac:dyDescent="0.2">
      <c r="A175" s="54" t="s">
        <v>318</v>
      </c>
      <c r="B175" s="55" t="s">
        <v>319</v>
      </c>
      <c r="C175" s="103">
        <v>1109.77</v>
      </c>
      <c r="D175" s="104">
        <v>12673576.49</v>
      </c>
      <c r="E175" s="95">
        <v>7392035.1799999988</v>
      </c>
      <c r="F175" s="43">
        <f t="shared" si="49"/>
        <v>0.58326354725776375</v>
      </c>
      <c r="G175" s="105">
        <f t="shared" si="50"/>
        <v>6660.8713336997744</v>
      </c>
      <c r="H175" s="96">
        <v>860508.59999999986</v>
      </c>
      <c r="I175" s="43">
        <f t="shared" si="51"/>
        <v>6.7897850356525513E-2</v>
      </c>
      <c r="J175" s="56">
        <f t="shared" si="52"/>
        <v>775.3936401236291</v>
      </c>
      <c r="K175" s="104">
        <f t="shared" si="53"/>
        <v>8252543.7799999984</v>
      </c>
      <c r="L175" s="43">
        <f t="shared" si="54"/>
        <v>0.65116139761428926</v>
      </c>
      <c r="M175" s="60">
        <f t="shared" si="55"/>
        <v>7436.2649738234031</v>
      </c>
      <c r="N175"/>
      <c r="O175"/>
      <c r="P175"/>
      <c r="Q175"/>
      <c r="R175"/>
      <c r="S175"/>
      <c r="T175"/>
      <c r="U175"/>
      <c r="V175"/>
      <c r="W175"/>
    </row>
    <row r="176" spans="1:23" ht="12.75" x14ac:dyDescent="0.2">
      <c r="A176" s="54" t="s">
        <v>320</v>
      </c>
      <c r="B176" s="55" t="s">
        <v>321</v>
      </c>
      <c r="C176" s="103">
        <v>1065.6099999999999</v>
      </c>
      <c r="D176" s="104">
        <v>12574260.050000001</v>
      </c>
      <c r="E176" s="95">
        <v>6378570.8599999975</v>
      </c>
      <c r="F176" s="43">
        <f t="shared" si="49"/>
        <v>0.50727206488782595</v>
      </c>
      <c r="G176" s="105">
        <f t="shared" si="50"/>
        <v>5985.8399039048036</v>
      </c>
      <c r="H176" s="96">
        <v>1263211.3799999999</v>
      </c>
      <c r="I176" s="43">
        <f t="shared" si="51"/>
        <v>0.10046009665594595</v>
      </c>
      <c r="J176" s="56">
        <f t="shared" si="52"/>
        <v>1185.4349902872534</v>
      </c>
      <c r="K176" s="104">
        <f t="shared" si="53"/>
        <v>7641782.2399999974</v>
      </c>
      <c r="L176" s="43">
        <f t="shared" si="54"/>
        <v>0.60773216154377185</v>
      </c>
      <c r="M176" s="60">
        <f t="shared" si="55"/>
        <v>7171.2748941920572</v>
      </c>
      <c r="N176"/>
      <c r="O176"/>
      <c r="P176"/>
      <c r="Q176"/>
      <c r="R176"/>
      <c r="S176"/>
      <c r="T176"/>
      <c r="U176"/>
      <c r="V176"/>
      <c r="W176"/>
    </row>
    <row r="177" spans="1:23" ht="12.75" x14ac:dyDescent="0.2">
      <c r="A177" s="54">
        <f>COUNTA(A141:A176)</f>
        <v>34</v>
      </c>
      <c r="B177" s="63" t="s">
        <v>322</v>
      </c>
      <c r="C177" s="98">
        <f>SUM(C141:C176)</f>
        <v>49532.829999999987</v>
      </c>
      <c r="D177" s="98">
        <f>SUM(D141:D176)</f>
        <v>561323476.8599999</v>
      </c>
      <c r="E177" s="98">
        <f>SUM(E141:E176)</f>
        <v>322325556.57000005</v>
      </c>
      <c r="F177" s="49">
        <f t="shared" si="49"/>
        <v>0.57422425723767034</v>
      </c>
      <c r="G177" s="50">
        <f t="shared" si="50"/>
        <v>6507.3115460998315</v>
      </c>
      <c r="H177" s="111">
        <f>SUM(H141:H176)</f>
        <v>52400157.890000008</v>
      </c>
      <c r="I177" s="49">
        <f t="shared" si="51"/>
        <v>9.3351089078123783E-2</v>
      </c>
      <c r="J177" s="47">
        <f t="shared" si="52"/>
        <v>1057.8874231494551</v>
      </c>
      <c r="K177" s="99">
        <f>SUM(K141:K176)</f>
        <v>374725714.46000004</v>
      </c>
      <c r="L177" s="49">
        <f t="shared" si="54"/>
        <v>0.66757534631579407</v>
      </c>
      <c r="M177" s="51">
        <f t="shared" si="55"/>
        <v>7565.1989692492862</v>
      </c>
      <c r="N177"/>
      <c r="O177"/>
      <c r="P177"/>
      <c r="Q177"/>
      <c r="R177"/>
      <c r="S177"/>
      <c r="T177"/>
      <c r="U177"/>
      <c r="V177"/>
      <c r="W177"/>
    </row>
    <row r="178" spans="1:23" ht="4.5" customHeight="1" x14ac:dyDescent="0.2">
      <c r="A178" s="16"/>
      <c r="B178" s="39" t="s">
        <v>19</v>
      </c>
      <c r="C178" s="93"/>
      <c r="D178" s="94" t="s">
        <v>20</v>
      </c>
      <c r="E178" s="95"/>
      <c r="F178" s="43"/>
      <c r="G178" s="42"/>
      <c r="H178" s="96"/>
      <c r="I178" s="43"/>
      <c r="J178" s="56"/>
      <c r="K178" s="97"/>
      <c r="L178" s="43"/>
      <c r="M178" s="60"/>
    </row>
    <row r="179" spans="1:23" ht="12.75" x14ac:dyDescent="0.2">
      <c r="A179" s="54"/>
      <c r="B179" s="63" t="s">
        <v>323</v>
      </c>
      <c r="C179" s="56"/>
      <c r="D179" s="42"/>
      <c r="E179" s="95"/>
      <c r="F179" s="43"/>
      <c r="G179" s="42"/>
      <c r="H179" s="96"/>
      <c r="I179" s="43"/>
      <c r="J179" s="56"/>
      <c r="K179" s="97"/>
      <c r="L179" s="43"/>
      <c r="M179" s="60"/>
      <c r="N179"/>
      <c r="O179"/>
      <c r="P179"/>
      <c r="Q179"/>
      <c r="R179"/>
      <c r="S179"/>
      <c r="T179"/>
      <c r="U179"/>
      <c r="V179"/>
      <c r="W179"/>
    </row>
    <row r="180" spans="1:23" ht="4.5" customHeight="1" x14ac:dyDescent="0.2">
      <c r="A180" s="16"/>
      <c r="B180" s="39" t="s">
        <v>19</v>
      </c>
      <c r="C180" s="93"/>
      <c r="D180" s="94" t="s">
        <v>20</v>
      </c>
      <c r="E180" s="95"/>
      <c r="F180" s="43"/>
      <c r="G180" s="42"/>
      <c r="H180" s="96"/>
      <c r="I180" s="43"/>
      <c r="J180" s="56"/>
      <c r="K180" s="97"/>
      <c r="L180" s="43"/>
      <c r="M180" s="60"/>
    </row>
    <row r="181" spans="1:23" ht="12.75" x14ac:dyDescent="0.2">
      <c r="A181" s="54" t="s">
        <v>324</v>
      </c>
      <c r="B181" s="55" t="s">
        <v>325</v>
      </c>
      <c r="C181" s="103">
        <v>996.19999999999993</v>
      </c>
      <c r="D181" s="104">
        <v>13587017.65</v>
      </c>
      <c r="E181" s="95">
        <v>7753040.629999999</v>
      </c>
      <c r="F181" s="43">
        <f t="shared" ref="F181:F209" si="56">E181/D181</f>
        <v>0.57062122312029229</v>
      </c>
      <c r="G181" s="105">
        <f t="shared" ref="G181:G209" si="57">E181/C181</f>
        <v>7782.6145653483227</v>
      </c>
      <c r="H181" s="96">
        <v>844658.91999999993</v>
      </c>
      <c r="I181" s="43">
        <f t="shared" ref="I181:I209" si="58">H181/D181</f>
        <v>6.2166616821904247E-2</v>
      </c>
      <c r="J181" s="56">
        <f t="shared" ref="J181:J209" si="59">H181/C181</f>
        <v>847.88086729572376</v>
      </c>
      <c r="K181" s="104">
        <f t="shared" ref="K181:K209" si="60">H181+E181</f>
        <v>8597699.5499999989</v>
      </c>
      <c r="L181" s="43">
        <f t="shared" ref="L181:L209" si="61">K181/D181</f>
        <v>0.63278783994219645</v>
      </c>
      <c r="M181" s="60">
        <f t="shared" ref="M181:M209" si="62">K181/C181</f>
        <v>8630.4954326440475</v>
      </c>
      <c r="N181"/>
      <c r="O181"/>
      <c r="P181"/>
      <c r="Q181"/>
      <c r="R181"/>
      <c r="S181"/>
      <c r="T181"/>
      <c r="U181"/>
      <c r="V181"/>
      <c r="W181"/>
    </row>
    <row r="182" spans="1:23" s="61" customFormat="1" ht="12.75" x14ac:dyDescent="0.2">
      <c r="A182" s="54" t="s">
        <v>326</v>
      </c>
      <c r="B182" s="55" t="s">
        <v>327</v>
      </c>
      <c r="C182" s="103">
        <v>982.63999999999987</v>
      </c>
      <c r="D182" s="104">
        <v>10566422.310000001</v>
      </c>
      <c r="E182" s="95">
        <v>5789848.3900000015</v>
      </c>
      <c r="F182" s="43">
        <f t="shared" si="56"/>
        <v>0.54794785028803195</v>
      </c>
      <c r="G182" s="105">
        <f t="shared" si="57"/>
        <v>5892.1358686802923</v>
      </c>
      <c r="H182" s="96">
        <v>1328157.24</v>
      </c>
      <c r="I182" s="43">
        <f t="shared" si="58"/>
        <v>0.12569602094580676</v>
      </c>
      <c r="J182" s="56">
        <f t="shared" si="59"/>
        <v>1351.6213872832373</v>
      </c>
      <c r="K182" s="104">
        <f t="shared" si="60"/>
        <v>7118005.6300000018</v>
      </c>
      <c r="L182" s="43">
        <f t="shared" si="61"/>
        <v>0.67364387123383884</v>
      </c>
      <c r="M182" s="60">
        <f t="shared" si="62"/>
        <v>7243.7572559635291</v>
      </c>
      <c r="N182"/>
      <c r="O182"/>
      <c r="P182"/>
      <c r="Q182"/>
      <c r="R182"/>
      <c r="S182"/>
      <c r="T182"/>
      <c r="U182"/>
      <c r="V182"/>
      <c r="W182"/>
    </row>
    <row r="183" spans="1:23" ht="12.75" x14ac:dyDescent="0.2">
      <c r="A183" s="54" t="s">
        <v>328</v>
      </c>
      <c r="B183" s="55" t="s">
        <v>329</v>
      </c>
      <c r="C183" s="103">
        <v>981.38000000000011</v>
      </c>
      <c r="D183" s="104">
        <v>11589264.09</v>
      </c>
      <c r="E183" s="95">
        <v>6870195.4900000012</v>
      </c>
      <c r="F183" s="43">
        <f t="shared" si="56"/>
        <v>0.59280688028570083</v>
      </c>
      <c r="G183" s="105">
        <f t="shared" si="57"/>
        <v>7000.5456500030577</v>
      </c>
      <c r="H183" s="96">
        <v>1241783.5699999998</v>
      </c>
      <c r="I183" s="43">
        <f t="shared" si="58"/>
        <v>0.10714947561437439</v>
      </c>
      <c r="J183" s="56">
        <f t="shared" si="59"/>
        <v>1265.3442805029649</v>
      </c>
      <c r="K183" s="104">
        <f t="shared" si="60"/>
        <v>8111979.0600000005</v>
      </c>
      <c r="L183" s="43">
        <f t="shared" si="61"/>
        <v>0.6999563559000751</v>
      </c>
      <c r="M183" s="60">
        <f t="shared" si="62"/>
        <v>8265.8899305060222</v>
      </c>
      <c r="N183"/>
      <c r="O183"/>
      <c r="P183"/>
      <c r="Q183"/>
      <c r="R183"/>
      <c r="S183"/>
      <c r="T183"/>
      <c r="U183"/>
      <c r="V183"/>
      <c r="W183"/>
    </row>
    <row r="184" spans="1:23" ht="12.75" x14ac:dyDescent="0.2">
      <c r="A184" s="54" t="s">
        <v>330</v>
      </c>
      <c r="B184" s="55" t="s">
        <v>331</v>
      </c>
      <c r="C184" s="103">
        <v>974.79</v>
      </c>
      <c r="D184" s="104">
        <v>10481484.439999999</v>
      </c>
      <c r="E184" s="95">
        <v>6331516.5099999979</v>
      </c>
      <c r="F184" s="43">
        <f t="shared" si="56"/>
        <v>0.60406677567896083</v>
      </c>
      <c r="G184" s="105">
        <f t="shared" si="57"/>
        <v>6495.2620667015444</v>
      </c>
      <c r="H184" s="96">
        <v>831516.72</v>
      </c>
      <c r="I184" s="43">
        <f t="shared" si="58"/>
        <v>7.9331961494568615E-2</v>
      </c>
      <c r="J184" s="56">
        <f t="shared" si="59"/>
        <v>853.02138922229403</v>
      </c>
      <c r="K184" s="104">
        <f t="shared" si="60"/>
        <v>7163033.2299999977</v>
      </c>
      <c r="L184" s="43">
        <f t="shared" si="61"/>
        <v>0.68339873717352939</v>
      </c>
      <c r="M184" s="60">
        <f t="shared" si="62"/>
        <v>7348.2834559238381</v>
      </c>
      <c r="N184"/>
      <c r="O184"/>
      <c r="P184"/>
      <c r="Q184"/>
      <c r="R184"/>
      <c r="S184"/>
      <c r="T184"/>
      <c r="U184"/>
      <c r="V184"/>
      <c r="W184"/>
    </row>
    <row r="185" spans="1:23" ht="12.75" x14ac:dyDescent="0.2">
      <c r="A185" s="54" t="s">
        <v>332</v>
      </c>
      <c r="B185" s="55" t="s">
        <v>333</v>
      </c>
      <c r="C185" s="103">
        <v>948.33000000000015</v>
      </c>
      <c r="D185" s="104">
        <v>10818437.84</v>
      </c>
      <c r="E185" s="95">
        <v>5745762.5299999965</v>
      </c>
      <c r="F185" s="43">
        <f t="shared" si="56"/>
        <v>0.53110833698703364</v>
      </c>
      <c r="G185" s="105">
        <f t="shared" si="57"/>
        <v>6058.8218552613498</v>
      </c>
      <c r="H185" s="96">
        <v>1357704.07</v>
      </c>
      <c r="I185" s="43">
        <f t="shared" si="58"/>
        <v>0.12549908684413166</v>
      </c>
      <c r="J185" s="56">
        <f t="shared" si="59"/>
        <v>1431.6789197853066</v>
      </c>
      <c r="K185" s="104">
        <f t="shared" si="60"/>
        <v>7103466.5999999968</v>
      </c>
      <c r="L185" s="43">
        <f t="shared" si="61"/>
        <v>0.65660742383116533</v>
      </c>
      <c r="M185" s="60">
        <f t="shared" si="62"/>
        <v>7490.5007750466566</v>
      </c>
      <c r="N185"/>
      <c r="O185"/>
      <c r="P185"/>
      <c r="Q185"/>
      <c r="R185"/>
      <c r="S185"/>
      <c r="T185"/>
      <c r="U185"/>
      <c r="V185"/>
      <c r="W185"/>
    </row>
    <row r="186" spans="1:23" s="61" customFormat="1" ht="12.75" x14ac:dyDescent="0.2">
      <c r="A186" s="54" t="s">
        <v>334</v>
      </c>
      <c r="B186" s="55" t="s">
        <v>335</v>
      </c>
      <c r="C186" s="103">
        <v>935.4899999999999</v>
      </c>
      <c r="D186" s="104">
        <v>10156714.9</v>
      </c>
      <c r="E186" s="95">
        <v>6582575.8499999987</v>
      </c>
      <c r="F186" s="43">
        <f t="shared" si="56"/>
        <v>0.64810087856261467</v>
      </c>
      <c r="G186" s="105">
        <f t="shared" si="57"/>
        <v>7036.5004970657083</v>
      </c>
      <c r="H186" s="96">
        <v>584305.62999999989</v>
      </c>
      <c r="I186" s="43">
        <f t="shared" si="58"/>
        <v>5.7528997884936185E-2</v>
      </c>
      <c r="J186" s="56">
        <f t="shared" si="59"/>
        <v>624.59847780307643</v>
      </c>
      <c r="K186" s="104">
        <f t="shared" si="60"/>
        <v>7166881.4799999986</v>
      </c>
      <c r="L186" s="43">
        <f t="shared" si="61"/>
        <v>0.70562987644755082</v>
      </c>
      <c r="M186" s="60">
        <f t="shared" si="62"/>
        <v>7661.0989748687844</v>
      </c>
      <c r="N186"/>
      <c r="O186"/>
      <c r="P186"/>
      <c r="Q186"/>
      <c r="R186"/>
      <c r="S186"/>
      <c r="T186"/>
      <c r="U186"/>
      <c r="V186"/>
      <c r="W186"/>
    </row>
    <row r="187" spans="1:23" ht="12.75" x14ac:dyDescent="0.2">
      <c r="A187" s="54" t="s">
        <v>336</v>
      </c>
      <c r="B187" s="55" t="s">
        <v>337</v>
      </c>
      <c r="C187" s="103">
        <v>932.42</v>
      </c>
      <c r="D187" s="104">
        <v>13870510.08</v>
      </c>
      <c r="E187" s="95">
        <v>7336002.6899999976</v>
      </c>
      <c r="F187" s="43">
        <f t="shared" si="56"/>
        <v>0.52889206292260582</v>
      </c>
      <c r="G187" s="105">
        <f t="shared" si="57"/>
        <v>7867.7019905192919</v>
      </c>
      <c r="H187" s="96">
        <v>1413227.41</v>
      </c>
      <c r="I187" s="43">
        <f t="shared" si="58"/>
        <v>0.10188719822479664</v>
      </c>
      <c r="J187" s="56">
        <f t="shared" si="59"/>
        <v>1515.6554020720275</v>
      </c>
      <c r="K187" s="104">
        <f t="shared" si="60"/>
        <v>8749230.0999999978</v>
      </c>
      <c r="L187" s="43">
        <f t="shared" si="61"/>
        <v>0.63077926114740246</v>
      </c>
      <c r="M187" s="60">
        <f t="shared" si="62"/>
        <v>9383.3573925913188</v>
      </c>
      <c r="N187"/>
      <c r="O187"/>
      <c r="P187"/>
      <c r="Q187"/>
      <c r="R187"/>
      <c r="S187"/>
      <c r="T187"/>
      <c r="U187"/>
      <c r="V187"/>
      <c r="W187"/>
    </row>
    <row r="188" spans="1:23" ht="12.75" x14ac:dyDescent="0.2">
      <c r="A188" s="54" t="s">
        <v>338</v>
      </c>
      <c r="B188" s="55" t="s">
        <v>339</v>
      </c>
      <c r="C188" s="103">
        <v>919.37999999999988</v>
      </c>
      <c r="D188" s="104">
        <v>9087143.3300000001</v>
      </c>
      <c r="E188" s="95">
        <v>5631133.4000000013</v>
      </c>
      <c r="F188" s="43">
        <f t="shared" si="56"/>
        <v>0.61968136690543441</v>
      </c>
      <c r="G188" s="105">
        <f t="shared" si="57"/>
        <v>6124.9248406534862</v>
      </c>
      <c r="H188" s="96">
        <v>781551.14999999991</v>
      </c>
      <c r="I188" s="43">
        <f t="shared" si="58"/>
        <v>8.6006253188481388E-2</v>
      </c>
      <c r="J188" s="56">
        <f t="shared" si="59"/>
        <v>850.08500293676173</v>
      </c>
      <c r="K188" s="104">
        <f t="shared" si="60"/>
        <v>6412684.5500000007</v>
      </c>
      <c r="L188" s="43">
        <f t="shared" si="61"/>
        <v>0.70568762009391572</v>
      </c>
      <c r="M188" s="60">
        <f t="shared" si="62"/>
        <v>6975.0098435902473</v>
      </c>
      <c r="N188"/>
      <c r="O188"/>
      <c r="P188"/>
      <c r="Q188"/>
      <c r="R188"/>
      <c r="S188"/>
      <c r="T188"/>
      <c r="U188"/>
      <c r="V188"/>
      <c r="W188"/>
    </row>
    <row r="189" spans="1:23" ht="12.75" x14ac:dyDescent="0.2">
      <c r="A189" s="54" t="s">
        <v>340</v>
      </c>
      <c r="B189" s="55" t="s">
        <v>341</v>
      </c>
      <c r="C189" s="103">
        <v>914.51</v>
      </c>
      <c r="D189" s="104">
        <v>11767137.630000001</v>
      </c>
      <c r="E189" s="95">
        <v>6973500.2800000021</v>
      </c>
      <c r="F189" s="43">
        <f t="shared" si="56"/>
        <v>0.5926250290657985</v>
      </c>
      <c r="G189" s="105">
        <f t="shared" si="57"/>
        <v>7625.39532645898</v>
      </c>
      <c r="H189" s="96">
        <v>1111131.71</v>
      </c>
      <c r="I189" s="43">
        <f t="shared" si="58"/>
        <v>9.4426677492680938E-2</v>
      </c>
      <c r="J189" s="56">
        <f t="shared" si="59"/>
        <v>1215.0022525724157</v>
      </c>
      <c r="K189" s="104">
        <f t="shared" si="60"/>
        <v>8084631.9900000021</v>
      </c>
      <c r="L189" s="43">
        <f t="shared" si="61"/>
        <v>0.68705170655847947</v>
      </c>
      <c r="M189" s="60">
        <f t="shared" si="62"/>
        <v>8840.3975790313962</v>
      </c>
      <c r="N189"/>
      <c r="O189"/>
      <c r="P189"/>
      <c r="Q189"/>
      <c r="R189"/>
      <c r="S189"/>
      <c r="T189"/>
      <c r="U189"/>
      <c r="V189"/>
      <c r="W189"/>
    </row>
    <row r="190" spans="1:23" ht="12.75" x14ac:dyDescent="0.2">
      <c r="A190" s="54" t="s">
        <v>342</v>
      </c>
      <c r="B190" s="55" t="s">
        <v>343</v>
      </c>
      <c r="C190" s="103">
        <v>898.61</v>
      </c>
      <c r="D190" s="104">
        <v>10054097.24</v>
      </c>
      <c r="E190" s="95">
        <v>5886457.7599999988</v>
      </c>
      <c r="F190" s="43">
        <f t="shared" si="56"/>
        <v>0.58547849891294657</v>
      </c>
      <c r="G190" s="105">
        <f t="shared" si="57"/>
        <v>6550.6256996917446</v>
      </c>
      <c r="H190" s="96">
        <v>742246.17000000016</v>
      </c>
      <c r="I190" s="43">
        <f t="shared" si="58"/>
        <v>7.3825242812153274E-2</v>
      </c>
      <c r="J190" s="56">
        <f t="shared" si="59"/>
        <v>825.9936679983532</v>
      </c>
      <c r="K190" s="104">
        <f t="shared" si="60"/>
        <v>6628703.9299999988</v>
      </c>
      <c r="L190" s="43">
        <f t="shared" si="61"/>
        <v>0.65930374172509976</v>
      </c>
      <c r="M190" s="60">
        <f t="shared" si="62"/>
        <v>7376.6193676900975</v>
      </c>
      <c r="N190"/>
      <c r="O190"/>
      <c r="P190"/>
      <c r="Q190"/>
      <c r="R190"/>
      <c r="S190"/>
      <c r="T190"/>
      <c r="U190"/>
      <c r="V190"/>
      <c r="W190"/>
    </row>
    <row r="191" spans="1:23" ht="12.75" x14ac:dyDescent="0.2">
      <c r="A191" s="54" t="s">
        <v>344</v>
      </c>
      <c r="B191" s="55" t="s">
        <v>345</v>
      </c>
      <c r="C191" s="103">
        <v>896.2</v>
      </c>
      <c r="D191" s="104">
        <v>11209875.26</v>
      </c>
      <c r="E191" s="95">
        <v>6541442.2300000004</v>
      </c>
      <c r="F191" s="43">
        <f t="shared" si="56"/>
        <v>0.58354282079674102</v>
      </c>
      <c r="G191" s="105">
        <f t="shared" si="57"/>
        <v>7299.0875139477794</v>
      </c>
      <c r="H191" s="96">
        <v>794333.99</v>
      </c>
      <c r="I191" s="43">
        <f t="shared" si="58"/>
        <v>7.0860198849349201E-2</v>
      </c>
      <c r="J191" s="56">
        <f t="shared" si="59"/>
        <v>886.3356282079892</v>
      </c>
      <c r="K191" s="104">
        <f t="shared" si="60"/>
        <v>7335776.2200000007</v>
      </c>
      <c r="L191" s="43">
        <f t="shared" si="61"/>
        <v>0.65440301964609027</v>
      </c>
      <c r="M191" s="60">
        <f t="shared" si="62"/>
        <v>8185.4231421557688</v>
      </c>
      <c r="N191"/>
      <c r="O191"/>
      <c r="P191"/>
      <c r="Q191"/>
      <c r="R191"/>
      <c r="S191"/>
      <c r="T191"/>
      <c r="U191"/>
      <c r="V191"/>
      <c r="W191"/>
    </row>
    <row r="192" spans="1:23" ht="12.75" x14ac:dyDescent="0.2">
      <c r="A192" s="54" t="s">
        <v>346</v>
      </c>
      <c r="B192" s="55" t="s">
        <v>347</v>
      </c>
      <c r="C192" s="103">
        <v>895.16000000000008</v>
      </c>
      <c r="D192" s="104">
        <v>9738151.9199999999</v>
      </c>
      <c r="E192" s="95">
        <v>5842061.4199999999</v>
      </c>
      <c r="F192" s="43">
        <f t="shared" si="56"/>
        <v>0.59991479574288675</v>
      </c>
      <c r="G192" s="105">
        <f t="shared" si="57"/>
        <v>6526.2762187765311</v>
      </c>
      <c r="H192" s="96">
        <v>729468.3600000001</v>
      </c>
      <c r="I192" s="43">
        <f t="shared" si="58"/>
        <v>7.4908295330845504E-2</v>
      </c>
      <c r="J192" s="56">
        <f t="shared" si="59"/>
        <v>814.90276598596904</v>
      </c>
      <c r="K192" s="104">
        <f t="shared" si="60"/>
        <v>6571529.7800000003</v>
      </c>
      <c r="L192" s="43">
        <f t="shared" si="61"/>
        <v>0.67482309107373217</v>
      </c>
      <c r="M192" s="60">
        <f t="shared" si="62"/>
        <v>7341.1789847625005</v>
      </c>
      <c r="N192"/>
      <c r="O192"/>
      <c r="P192"/>
      <c r="Q192"/>
      <c r="R192"/>
      <c r="S192"/>
      <c r="T192"/>
      <c r="U192"/>
      <c r="V192"/>
      <c r="W192"/>
    </row>
    <row r="193" spans="1:23" ht="12.75" x14ac:dyDescent="0.2">
      <c r="A193" s="54" t="s">
        <v>348</v>
      </c>
      <c r="B193" s="55" t="s">
        <v>349</v>
      </c>
      <c r="C193" s="103">
        <v>892.25000000000011</v>
      </c>
      <c r="D193" s="104">
        <v>11684711.529999999</v>
      </c>
      <c r="E193" s="95">
        <v>7110677.7300000014</v>
      </c>
      <c r="F193" s="43">
        <f t="shared" si="56"/>
        <v>0.60854542379960674</v>
      </c>
      <c r="G193" s="105">
        <f t="shared" si="57"/>
        <v>7969.3782347996639</v>
      </c>
      <c r="H193" s="96">
        <v>733056.89999999991</v>
      </c>
      <c r="I193" s="43">
        <f t="shared" si="58"/>
        <v>6.2736413998574769E-2</v>
      </c>
      <c r="J193" s="56">
        <f t="shared" si="59"/>
        <v>821.58240403474338</v>
      </c>
      <c r="K193" s="104">
        <f t="shared" si="60"/>
        <v>7843734.6300000008</v>
      </c>
      <c r="L193" s="43">
        <f t="shared" si="61"/>
        <v>0.67128183779818151</v>
      </c>
      <c r="M193" s="60">
        <f t="shared" si="62"/>
        <v>8790.9606388344073</v>
      </c>
      <c r="N193"/>
      <c r="O193"/>
      <c r="P193"/>
      <c r="Q193"/>
      <c r="R193"/>
      <c r="S193"/>
      <c r="T193"/>
      <c r="U193"/>
      <c r="V193"/>
      <c r="W193"/>
    </row>
    <row r="194" spans="1:23" ht="12.75" x14ac:dyDescent="0.2">
      <c r="A194" s="54" t="s">
        <v>350</v>
      </c>
      <c r="B194" s="55" t="s">
        <v>351</v>
      </c>
      <c r="C194" s="103">
        <v>871.08999999999992</v>
      </c>
      <c r="D194" s="104">
        <v>9788637.2599999998</v>
      </c>
      <c r="E194" s="95">
        <v>5278695.4799999995</v>
      </c>
      <c r="F194" s="43">
        <f t="shared" si="56"/>
        <v>0.53926765695677636</v>
      </c>
      <c r="G194" s="105">
        <f t="shared" si="57"/>
        <v>6059.8738132684339</v>
      </c>
      <c r="H194" s="96">
        <v>1136428.6399999999</v>
      </c>
      <c r="I194" s="43">
        <f t="shared" si="58"/>
        <v>0.11609671599987351</v>
      </c>
      <c r="J194" s="56">
        <f t="shared" si="59"/>
        <v>1304.6053105878841</v>
      </c>
      <c r="K194" s="104">
        <f t="shared" si="60"/>
        <v>6415124.1199999992</v>
      </c>
      <c r="L194" s="43">
        <f t="shared" si="61"/>
        <v>0.65536437295664984</v>
      </c>
      <c r="M194" s="60">
        <f t="shared" si="62"/>
        <v>7364.4791238563175</v>
      </c>
      <c r="N194"/>
      <c r="O194"/>
      <c r="P194"/>
      <c r="Q194"/>
      <c r="R194"/>
      <c r="S194"/>
      <c r="T194"/>
      <c r="U194"/>
      <c r="V194"/>
      <c r="W194"/>
    </row>
    <row r="195" spans="1:23" ht="12.75" x14ac:dyDescent="0.2">
      <c r="A195" s="54" t="s">
        <v>352</v>
      </c>
      <c r="B195" s="55" t="s">
        <v>353</v>
      </c>
      <c r="C195" s="103">
        <v>868.4</v>
      </c>
      <c r="D195" s="104">
        <v>9522476.9499999993</v>
      </c>
      <c r="E195" s="95">
        <v>5564722.290000001</v>
      </c>
      <c r="F195" s="43">
        <f t="shared" si="56"/>
        <v>0.5843776067108255</v>
      </c>
      <c r="G195" s="105">
        <f t="shared" si="57"/>
        <v>6408.0173767848928</v>
      </c>
      <c r="H195" s="96">
        <v>415990.20999999996</v>
      </c>
      <c r="I195" s="43">
        <f t="shared" si="58"/>
        <v>4.3685084477941422E-2</v>
      </c>
      <c r="J195" s="56">
        <f t="shared" si="59"/>
        <v>479.03064256103175</v>
      </c>
      <c r="K195" s="104">
        <f t="shared" si="60"/>
        <v>5980712.5000000009</v>
      </c>
      <c r="L195" s="43">
        <f t="shared" si="61"/>
        <v>0.6280626911887669</v>
      </c>
      <c r="M195" s="60">
        <f t="shared" si="62"/>
        <v>6887.0480193459252</v>
      </c>
      <c r="N195"/>
      <c r="O195"/>
      <c r="P195"/>
      <c r="Q195"/>
      <c r="R195"/>
      <c r="S195"/>
      <c r="T195"/>
      <c r="U195"/>
      <c r="V195"/>
      <c r="W195"/>
    </row>
    <row r="196" spans="1:23" ht="12.75" x14ac:dyDescent="0.2">
      <c r="A196" s="54" t="s">
        <v>354</v>
      </c>
      <c r="B196" s="55" t="s">
        <v>355</v>
      </c>
      <c r="C196" s="103">
        <v>814.1400000000001</v>
      </c>
      <c r="D196" s="104">
        <v>9282741.3399999999</v>
      </c>
      <c r="E196" s="95">
        <v>5344486.9699999988</v>
      </c>
      <c r="F196" s="43">
        <f t="shared" si="56"/>
        <v>0.57574446752816655</v>
      </c>
      <c r="G196" s="105">
        <f t="shared" si="57"/>
        <v>6564.5797651509547</v>
      </c>
      <c r="H196" s="96">
        <v>965815.01</v>
      </c>
      <c r="I196" s="43">
        <f t="shared" si="58"/>
        <v>0.10404415836065944</v>
      </c>
      <c r="J196" s="56">
        <f t="shared" si="59"/>
        <v>1186.3008941951014</v>
      </c>
      <c r="K196" s="104">
        <f t="shared" si="60"/>
        <v>6310301.9799999986</v>
      </c>
      <c r="L196" s="43">
        <f t="shared" si="61"/>
        <v>0.67978862588882594</v>
      </c>
      <c r="M196" s="60">
        <f t="shared" si="62"/>
        <v>7750.8806593460558</v>
      </c>
      <c r="N196"/>
      <c r="O196"/>
      <c r="P196"/>
      <c r="Q196"/>
      <c r="R196"/>
      <c r="S196"/>
      <c r="T196"/>
      <c r="U196"/>
      <c r="V196"/>
      <c r="W196"/>
    </row>
    <row r="197" spans="1:23" ht="12.75" x14ac:dyDescent="0.2">
      <c r="A197" s="54" t="s">
        <v>356</v>
      </c>
      <c r="B197" s="55" t="s">
        <v>357</v>
      </c>
      <c r="C197" s="103">
        <v>812.46</v>
      </c>
      <c r="D197" s="104">
        <v>9792195.6899999995</v>
      </c>
      <c r="E197" s="95">
        <v>5458835.4499999993</v>
      </c>
      <c r="F197" s="43">
        <f t="shared" si="56"/>
        <v>0.55746796967861656</v>
      </c>
      <c r="G197" s="105">
        <f t="shared" si="57"/>
        <v>6718.8974841838353</v>
      </c>
      <c r="H197" s="96">
        <v>602043.1</v>
      </c>
      <c r="I197" s="43">
        <f t="shared" si="58"/>
        <v>6.148193102542051E-2</v>
      </c>
      <c r="J197" s="56">
        <f t="shared" si="59"/>
        <v>741.01260369741271</v>
      </c>
      <c r="K197" s="104">
        <f t="shared" si="60"/>
        <v>6060878.5499999989</v>
      </c>
      <c r="L197" s="43">
        <f t="shared" si="61"/>
        <v>0.61894990070403699</v>
      </c>
      <c r="M197" s="60">
        <f t="shared" si="62"/>
        <v>7459.9100878812478</v>
      </c>
      <c r="N197"/>
      <c r="O197"/>
      <c r="P197"/>
      <c r="Q197"/>
      <c r="R197"/>
      <c r="S197"/>
      <c r="T197"/>
      <c r="U197"/>
      <c r="V197"/>
      <c r="W197"/>
    </row>
    <row r="198" spans="1:23" ht="12.75" x14ac:dyDescent="0.2">
      <c r="A198" s="54" t="s">
        <v>358</v>
      </c>
      <c r="B198" s="55" t="s">
        <v>359</v>
      </c>
      <c r="C198" s="103">
        <v>804.01999999999987</v>
      </c>
      <c r="D198" s="104">
        <v>9267085.5399999991</v>
      </c>
      <c r="E198" s="95">
        <v>5269975.209999999</v>
      </c>
      <c r="F198" s="43">
        <f t="shared" si="56"/>
        <v>0.56867665537918399</v>
      </c>
      <c r="G198" s="105">
        <f t="shared" si="57"/>
        <v>6554.5324867540603</v>
      </c>
      <c r="H198" s="96">
        <v>762810.11</v>
      </c>
      <c r="I198" s="43">
        <f t="shared" si="58"/>
        <v>8.2313917003079703E-2</v>
      </c>
      <c r="J198" s="56">
        <f t="shared" si="59"/>
        <v>948.74519290564922</v>
      </c>
      <c r="K198" s="104">
        <f t="shared" si="60"/>
        <v>6032785.3199999994</v>
      </c>
      <c r="L198" s="43">
        <f t="shared" si="61"/>
        <v>0.65099057238226377</v>
      </c>
      <c r="M198" s="60">
        <f t="shared" si="62"/>
        <v>7503.27767965971</v>
      </c>
      <c r="N198"/>
      <c r="O198"/>
      <c r="P198"/>
      <c r="Q198"/>
      <c r="R198"/>
      <c r="S198"/>
      <c r="T198"/>
      <c r="U198"/>
      <c r="V198"/>
      <c r="W198"/>
    </row>
    <row r="199" spans="1:23" s="61" customFormat="1" ht="12.75" x14ac:dyDescent="0.2">
      <c r="A199" s="54" t="s">
        <v>360</v>
      </c>
      <c r="B199" s="55" t="s">
        <v>361</v>
      </c>
      <c r="C199" s="103">
        <v>796.23</v>
      </c>
      <c r="D199" s="104">
        <v>8927098.4800000004</v>
      </c>
      <c r="E199" s="95">
        <v>5749130.1700000018</v>
      </c>
      <c r="F199" s="43">
        <f t="shared" si="56"/>
        <v>0.64400882132981707</v>
      </c>
      <c r="G199" s="105">
        <f t="shared" si="57"/>
        <v>7220.4390314356424</v>
      </c>
      <c r="H199" s="96">
        <v>584788.99999999988</v>
      </c>
      <c r="I199" s="43">
        <f t="shared" si="58"/>
        <v>6.5507174734337634E-2</v>
      </c>
      <c r="J199" s="56">
        <f t="shared" si="59"/>
        <v>734.44733305703107</v>
      </c>
      <c r="K199" s="104">
        <f t="shared" si="60"/>
        <v>6333919.1700000018</v>
      </c>
      <c r="L199" s="43">
        <f t="shared" si="61"/>
        <v>0.70951599606415472</v>
      </c>
      <c r="M199" s="60">
        <f t="shared" si="62"/>
        <v>7954.8863644926741</v>
      </c>
      <c r="N199"/>
      <c r="O199"/>
      <c r="P199"/>
      <c r="Q199"/>
      <c r="R199"/>
      <c r="S199"/>
      <c r="T199"/>
      <c r="U199"/>
      <c r="V199"/>
      <c r="W199"/>
    </row>
    <row r="200" spans="1:23" ht="12.75" x14ac:dyDescent="0.2">
      <c r="A200" s="54" t="s">
        <v>362</v>
      </c>
      <c r="B200" s="55" t="s">
        <v>363</v>
      </c>
      <c r="C200" s="103">
        <v>793.76</v>
      </c>
      <c r="D200" s="104">
        <v>10099487.779999999</v>
      </c>
      <c r="E200" s="95">
        <v>5423162.740000003</v>
      </c>
      <c r="F200" s="43">
        <f t="shared" si="56"/>
        <v>0.53697403849920822</v>
      </c>
      <c r="G200" s="105">
        <f t="shared" si="57"/>
        <v>6832.2449354968794</v>
      </c>
      <c r="H200" s="96">
        <v>1225572.6199999999</v>
      </c>
      <c r="I200" s="43">
        <f t="shared" si="58"/>
        <v>0.12134997800848867</v>
      </c>
      <c r="J200" s="56">
        <f t="shared" si="59"/>
        <v>1544.0090455553313</v>
      </c>
      <c r="K200" s="104">
        <f t="shared" si="60"/>
        <v>6648735.3600000031</v>
      </c>
      <c r="L200" s="43">
        <f t="shared" si="61"/>
        <v>0.6583240165076969</v>
      </c>
      <c r="M200" s="60">
        <f t="shared" si="62"/>
        <v>8376.2539810522121</v>
      </c>
      <c r="N200"/>
      <c r="O200"/>
      <c r="P200"/>
      <c r="Q200"/>
      <c r="R200"/>
      <c r="S200"/>
      <c r="T200"/>
      <c r="U200"/>
      <c r="V200"/>
      <c r="W200"/>
    </row>
    <row r="201" spans="1:23" ht="12.75" x14ac:dyDescent="0.2">
      <c r="A201" s="54" t="s">
        <v>364</v>
      </c>
      <c r="B201" s="55" t="s">
        <v>365</v>
      </c>
      <c r="C201" s="103">
        <v>793.39999999999986</v>
      </c>
      <c r="D201" s="104">
        <v>8243797.5899999999</v>
      </c>
      <c r="E201" s="95">
        <v>4817145.9200000027</v>
      </c>
      <c r="F201" s="43">
        <f t="shared" si="56"/>
        <v>0.584335783042922</v>
      </c>
      <c r="G201" s="105">
        <f t="shared" si="57"/>
        <v>6071.5224602974586</v>
      </c>
      <c r="H201" s="96">
        <v>1003335.36</v>
      </c>
      <c r="I201" s="43">
        <f t="shared" si="58"/>
        <v>0.12170790816323282</v>
      </c>
      <c r="J201" s="56">
        <f t="shared" si="59"/>
        <v>1264.6021678850518</v>
      </c>
      <c r="K201" s="104">
        <f t="shared" si="60"/>
        <v>5820481.2800000031</v>
      </c>
      <c r="L201" s="43">
        <f t="shared" si="61"/>
        <v>0.70604369120615484</v>
      </c>
      <c r="M201" s="60">
        <f t="shared" si="62"/>
        <v>7336.1246281825106</v>
      </c>
      <c r="N201"/>
      <c r="O201"/>
      <c r="P201"/>
      <c r="Q201"/>
      <c r="R201"/>
      <c r="S201"/>
      <c r="T201"/>
      <c r="U201"/>
      <c r="V201"/>
      <c r="W201"/>
    </row>
    <row r="202" spans="1:23" ht="12.75" x14ac:dyDescent="0.2">
      <c r="A202" s="54" t="s">
        <v>366</v>
      </c>
      <c r="B202" s="55" t="s">
        <v>367</v>
      </c>
      <c r="C202" s="103">
        <v>755.04999999999984</v>
      </c>
      <c r="D202" s="104">
        <v>8439578.4900000002</v>
      </c>
      <c r="E202" s="95">
        <v>5046591.3800000018</v>
      </c>
      <c r="F202" s="43">
        <f t="shared" si="56"/>
        <v>0.5979672309440186</v>
      </c>
      <c r="G202" s="105">
        <f t="shared" si="57"/>
        <v>6683.7843586517483</v>
      </c>
      <c r="H202" s="96">
        <v>649368.40999999992</v>
      </c>
      <c r="I202" s="43">
        <f t="shared" si="58"/>
        <v>7.6943227765395181E-2</v>
      </c>
      <c r="J202" s="56">
        <f t="shared" si="59"/>
        <v>860.03365340043717</v>
      </c>
      <c r="K202" s="104">
        <f t="shared" si="60"/>
        <v>5695959.7900000019</v>
      </c>
      <c r="L202" s="43">
        <f t="shared" si="61"/>
        <v>0.6749104587094138</v>
      </c>
      <c r="M202" s="60">
        <f t="shared" si="62"/>
        <v>7543.8180120521865</v>
      </c>
      <c r="N202"/>
      <c r="O202"/>
      <c r="P202"/>
      <c r="Q202"/>
      <c r="R202"/>
      <c r="S202"/>
      <c r="T202"/>
      <c r="U202"/>
      <c r="V202"/>
      <c r="W202"/>
    </row>
    <row r="203" spans="1:23" ht="12.75" x14ac:dyDescent="0.2">
      <c r="A203" s="54" t="s">
        <v>368</v>
      </c>
      <c r="B203" s="55" t="s">
        <v>369</v>
      </c>
      <c r="C203" s="103">
        <v>754.43</v>
      </c>
      <c r="D203" s="104">
        <v>7988547.8099999996</v>
      </c>
      <c r="E203" s="95">
        <v>4535243.3899999987</v>
      </c>
      <c r="F203" s="43">
        <f t="shared" si="56"/>
        <v>0.56771812573028824</v>
      </c>
      <c r="G203" s="105">
        <f t="shared" si="57"/>
        <v>6011.4833582969914</v>
      </c>
      <c r="H203" s="96">
        <v>702377.82</v>
      </c>
      <c r="I203" s="43">
        <f t="shared" si="58"/>
        <v>8.7923091493646577E-2</v>
      </c>
      <c r="J203" s="56">
        <f t="shared" si="59"/>
        <v>931.00462600903995</v>
      </c>
      <c r="K203" s="104">
        <f t="shared" si="60"/>
        <v>5237621.209999999</v>
      </c>
      <c r="L203" s="43">
        <f t="shared" si="61"/>
        <v>0.65564121722393487</v>
      </c>
      <c r="M203" s="60">
        <f t="shared" si="62"/>
        <v>6942.4879843060316</v>
      </c>
      <c r="N203"/>
      <c r="O203"/>
      <c r="P203"/>
      <c r="Q203"/>
      <c r="R203"/>
      <c r="S203"/>
      <c r="T203"/>
      <c r="U203"/>
      <c r="V203"/>
      <c r="W203"/>
    </row>
    <row r="204" spans="1:23" ht="12.75" x14ac:dyDescent="0.2">
      <c r="A204" s="54" t="s">
        <v>370</v>
      </c>
      <c r="B204" s="55" t="s">
        <v>371</v>
      </c>
      <c r="C204" s="103">
        <v>710.32</v>
      </c>
      <c r="D204" s="104">
        <v>9447337.7300000004</v>
      </c>
      <c r="E204" s="95">
        <v>3785607.6799999992</v>
      </c>
      <c r="F204" s="43">
        <f t="shared" si="56"/>
        <v>0.40070629294629856</v>
      </c>
      <c r="G204" s="105">
        <f t="shared" si="57"/>
        <v>5329.4398017794783</v>
      </c>
      <c r="H204" s="96">
        <v>1666949.0299999998</v>
      </c>
      <c r="I204" s="43">
        <f t="shared" si="58"/>
        <v>0.17644643153876111</v>
      </c>
      <c r="J204" s="56">
        <f t="shared" si="59"/>
        <v>2346.7578415362086</v>
      </c>
      <c r="K204" s="104">
        <f t="shared" si="60"/>
        <v>5452556.709999999</v>
      </c>
      <c r="L204" s="43">
        <f t="shared" si="61"/>
        <v>0.57715272448505961</v>
      </c>
      <c r="M204" s="60">
        <f t="shared" si="62"/>
        <v>7676.1976433156869</v>
      </c>
      <c r="N204"/>
      <c r="O204"/>
      <c r="P204"/>
      <c r="Q204"/>
      <c r="R204"/>
      <c r="S204"/>
      <c r="T204"/>
      <c r="U204"/>
      <c r="V204"/>
      <c r="W204"/>
    </row>
    <row r="205" spans="1:23" ht="12.75" x14ac:dyDescent="0.2">
      <c r="A205" s="54" t="s">
        <v>372</v>
      </c>
      <c r="B205" s="55" t="s">
        <v>373</v>
      </c>
      <c r="C205" s="103">
        <v>705.70999999999992</v>
      </c>
      <c r="D205" s="104">
        <v>10133384.189999999</v>
      </c>
      <c r="E205" s="95">
        <v>5518188.4200000018</v>
      </c>
      <c r="F205" s="43">
        <f t="shared" si="56"/>
        <v>0.54455533477607165</v>
      </c>
      <c r="G205" s="105">
        <f t="shared" si="57"/>
        <v>7819.3428178713666</v>
      </c>
      <c r="H205" s="96">
        <v>930506.97</v>
      </c>
      <c r="I205" s="43">
        <f t="shared" si="58"/>
        <v>9.1825884872524507E-2</v>
      </c>
      <c r="J205" s="56">
        <f t="shared" si="59"/>
        <v>1318.5401510535489</v>
      </c>
      <c r="K205" s="104">
        <f t="shared" si="60"/>
        <v>6448695.3900000015</v>
      </c>
      <c r="L205" s="43">
        <f t="shared" si="61"/>
        <v>0.63638121964859617</v>
      </c>
      <c r="M205" s="60">
        <f t="shared" si="62"/>
        <v>9137.882968924916</v>
      </c>
      <c r="N205"/>
      <c r="O205"/>
      <c r="P205"/>
      <c r="Q205"/>
      <c r="R205"/>
      <c r="S205"/>
      <c r="T205"/>
      <c r="U205"/>
      <c r="V205"/>
      <c r="W205"/>
    </row>
    <row r="206" spans="1:23" ht="12.75" x14ac:dyDescent="0.2">
      <c r="A206" s="54" t="s">
        <v>374</v>
      </c>
      <c r="B206" s="55" t="s">
        <v>375</v>
      </c>
      <c r="C206" s="103">
        <v>701.15</v>
      </c>
      <c r="D206" s="104">
        <v>8965868.8800000008</v>
      </c>
      <c r="E206" s="95">
        <v>4948144.6000000006</v>
      </c>
      <c r="F206" s="43">
        <f t="shared" si="56"/>
        <v>0.55188679047467848</v>
      </c>
      <c r="G206" s="105">
        <f t="shared" si="57"/>
        <v>7057.1840547671691</v>
      </c>
      <c r="H206" s="96">
        <v>1161321</v>
      </c>
      <c r="I206" s="43">
        <f t="shared" si="58"/>
        <v>0.12952687748875488</v>
      </c>
      <c r="J206" s="56">
        <f t="shared" si="59"/>
        <v>1656.3089210582614</v>
      </c>
      <c r="K206" s="104">
        <f t="shared" si="60"/>
        <v>6109465.6000000006</v>
      </c>
      <c r="L206" s="43">
        <f t="shared" si="61"/>
        <v>0.68141366796343339</v>
      </c>
      <c r="M206" s="60">
        <f t="shared" si="62"/>
        <v>8713.4929758254311</v>
      </c>
      <c r="N206"/>
      <c r="O206"/>
      <c r="P206"/>
      <c r="Q206"/>
      <c r="R206"/>
      <c r="S206"/>
      <c r="T206"/>
      <c r="U206"/>
      <c r="V206"/>
      <c r="W206"/>
    </row>
    <row r="207" spans="1:23" ht="12.75" x14ac:dyDescent="0.2">
      <c r="A207" s="54" t="s">
        <v>377</v>
      </c>
      <c r="B207" s="55" t="s">
        <v>378</v>
      </c>
      <c r="C207" s="103">
        <v>679.4</v>
      </c>
      <c r="D207" s="104">
        <v>8090027.6799999997</v>
      </c>
      <c r="E207" s="95">
        <v>4662671.41</v>
      </c>
      <c r="F207" s="43">
        <f t="shared" si="56"/>
        <v>0.57634801689578397</v>
      </c>
      <c r="G207" s="105">
        <f t="shared" si="57"/>
        <v>6862.925242861349</v>
      </c>
      <c r="H207" s="96">
        <v>295821.88999999996</v>
      </c>
      <c r="I207" s="43">
        <f t="shared" si="58"/>
        <v>3.6566239536030852E-2</v>
      </c>
      <c r="J207" s="56">
        <f t="shared" si="59"/>
        <v>435.41638210185454</v>
      </c>
      <c r="K207" s="104">
        <f t="shared" si="60"/>
        <v>4958493.3</v>
      </c>
      <c r="L207" s="43">
        <f t="shared" si="61"/>
        <v>0.61291425643181485</v>
      </c>
      <c r="M207" s="60">
        <f t="shared" si="62"/>
        <v>7298.3416249632028</v>
      </c>
      <c r="N207"/>
      <c r="O207"/>
      <c r="P207"/>
      <c r="Q207"/>
      <c r="R207"/>
      <c r="S207"/>
      <c r="T207"/>
      <c r="U207"/>
      <c r="V207"/>
      <c r="W207"/>
    </row>
    <row r="208" spans="1:23" ht="12.75" x14ac:dyDescent="0.2">
      <c r="A208" s="54" t="s">
        <v>379</v>
      </c>
      <c r="B208" s="55" t="s">
        <v>380</v>
      </c>
      <c r="C208" s="103">
        <v>673.05</v>
      </c>
      <c r="D208" s="104">
        <v>8982404.2200000007</v>
      </c>
      <c r="E208" s="95">
        <v>5229108.8499999959</v>
      </c>
      <c r="F208" s="43">
        <f t="shared" si="56"/>
        <v>0.58215024863354403</v>
      </c>
      <c r="G208" s="105">
        <f t="shared" si="57"/>
        <v>7769.2724908996306</v>
      </c>
      <c r="H208" s="96">
        <v>821645.32000000007</v>
      </c>
      <c r="I208" s="43">
        <f t="shared" si="58"/>
        <v>9.1472761621052945E-2</v>
      </c>
      <c r="J208" s="56">
        <f t="shared" si="59"/>
        <v>1220.779020875121</v>
      </c>
      <c r="K208" s="104">
        <f t="shared" si="60"/>
        <v>6050754.1699999962</v>
      </c>
      <c r="L208" s="43">
        <f t="shared" si="61"/>
        <v>0.67362301025459703</v>
      </c>
      <c r="M208" s="60">
        <f t="shared" si="62"/>
        <v>8990.0515117747509</v>
      </c>
      <c r="N208"/>
      <c r="O208"/>
      <c r="P208"/>
      <c r="Q208"/>
      <c r="R208"/>
      <c r="S208"/>
      <c r="T208"/>
      <c r="U208"/>
      <c r="V208"/>
      <c r="W208"/>
    </row>
    <row r="209" spans="1:23" ht="12.75" x14ac:dyDescent="0.2">
      <c r="A209" s="54" t="s">
        <v>381</v>
      </c>
      <c r="B209" s="55" t="s">
        <v>382</v>
      </c>
      <c r="C209" s="103">
        <v>670.18</v>
      </c>
      <c r="D209" s="104">
        <v>8161074.1500000004</v>
      </c>
      <c r="E209" s="95">
        <v>5074889.9999999991</v>
      </c>
      <c r="F209" s="43">
        <f t="shared" si="56"/>
        <v>0.62184093744571589</v>
      </c>
      <c r="G209" s="105">
        <f t="shared" si="57"/>
        <v>7572.4283028440113</v>
      </c>
      <c r="H209" s="96">
        <v>427194.8</v>
      </c>
      <c r="I209" s="43">
        <f t="shared" si="58"/>
        <v>5.2345413379193469E-2</v>
      </c>
      <c r="J209" s="56">
        <f t="shared" si="59"/>
        <v>637.43292846697909</v>
      </c>
      <c r="K209" s="104">
        <f t="shared" si="60"/>
        <v>5502084.7999999989</v>
      </c>
      <c r="L209" s="43">
        <f t="shared" si="61"/>
        <v>0.6741863508249093</v>
      </c>
      <c r="M209" s="60">
        <f t="shared" si="62"/>
        <v>8209.8612313109898</v>
      </c>
      <c r="N209"/>
      <c r="O209"/>
      <c r="P209"/>
      <c r="Q209"/>
      <c r="R209"/>
      <c r="S209"/>
      <c r="T209"/>
      <c r="U209"/>
      <c r="V209"/>
      <c r="W209"/>
    </row>
    <row r="210" spans="1:23" s="61" customFormat="1" ht="12.75" x14ac:dyDescent="0.2">
      <c r="A210" s="54"/>
      <c r="B210" s="63" t="s">
        <v>376</v>
      </c>
      <c r="C210" s="56"/>
      <c r="D210" s="42"/>
      <c r="E210" s="95"/>
      <c r="F210" s="43"/>
      <c r="G210" s="42"/>
      <c r="H210" s="96"/>
      <c r="I210" s="43"/>
      <c r="J210" s="56"/>
      <c r="K210" s="104"/>
      <c r="L210" s="43"/>
      <c r="M210" s="60"/>
      <c r="N210"/>
      <c r="O210"/>
      <c r="P210"/>
      <c r="Q210"/>
      <c r="R210"/>
      <c r="S210"/>
      <c r="T210"/>
      <c r="U210"/>
      <c r="V210"/>
      <c r="W210"/>
    </row>
    <row r="211" spans="1:23" ht="4.5" customHeight="1" x14ac:dyDescent="0.2">
      <c r="A211" s="16"/>
      <c r="B211" s="39" t="s">
        <v>19</v>
      </c>
      <c r="C211" s="93"/>
      <c r="D211" s="94" t="s">
        <v>20</v>
      </c>
      <c r="E211" s="95"/>
      <c r="F211" s="43"/>
      <c r="G211" s="42"/>
      <c r="H211" s="96"/>
      <c r="I211" s="43"/>
      <c r="J211" s="56"/>
      <c r="K211" s="97"/>
      <c r="L211" s="43"/>
      <c r="M211" s="60"/>
    </row>
    <row r="212" spans="1:23" ht="12.75" x14ac:dyDescent="0.2">
      <c r="A212" s="54" t="s">
        <v>383</v>
      </c>
      <c r="B212" s="55" t="s">
        <v>384</v>
      </c>
      <c r="C212" s="103">
        <v>663.76</v>
      </c>
      <c r="D212" s="104">
        <v>7107445.71</v>
      </c>
      <c r="E212" s="95">
        <v>3990866.4999999986</v>
      </c>
      <c r="F212" s="43">
        <f t="shared" ref="F212:F231" si="63">E212/D212</f>
        <v>0.56150502766204013</v>
      </c>
      <c r="G212" s="105">
        <f t="shared" ref="G212:G231" si="64">E212/C212</f>
        <v>6012.5143124020706</v>
      </c>
      <c r="H212" s="96">
        <v>655414.77</v>
      </c>
      <c r="I212" s="43">
        <f t="shared" ref="I212:I231" si="65">H212/D212</f>
        <v>9.2215234099902815E-2</v>
      </c>
      <c r="J212" s="56">
        <f t="shared" ref="J212:J231" si="66">H212/C212</f>
        <v>987.42733819452815</v>
      </c>
      <c r="K212" s="104">
        <f t="shared" ref="K212:K230" si="67">H212+E212</f>
        <v>4646281.2699999986</v>
      </c>
      <c r="L212" s="43">
        <f t="shared" ref="L212:L231" si="68">K212/D212</f>
        <v>0.65372026176194298</v>
      </c>
      <c r="M212" s="60">
        <f t="shared" ref="M212:M231" si="69">K212/C212</f>
        <v>6999.9416505965992</v>
      </c>
      <c r="N212"/>
      <c r="O212"/>
      <c r="P212"/>
      <c r="Q212"/>
      <c r="R212"/>
      <c r="S212"/>
      <c r="T212"/>
      <c r="U212"/>
      <c r="V212"/>
      <c r="W212"/>
    </row>
    <row r="213" spans="1:23" ht="12.75" x14ac:dyDescent="0.2">
      <c r="A213" s="54" t="s">
        <v>385</v>
      </c>
      <c r="B213" s="55" t="s">
        <v>386</v>
      </c>
      <c r="C213" s="103">
        <v>658.05000000000007</v>
      </c>
      <c r="D213" s="104">
        <v>7510040.2999999998</v>
      </c>
      <c r="E213" s="95">
        <v>4319503.4700000025</v>
      </c>
      <c r="F213" s="43">
        <f t="shared" si="63"/>
        <v>0.57516382035925995</v>
      </c>
      <c r="G213" s="105">
        <f t="shared" si="64"/>
        <v>6564.0961477091441</v>
      </c>
      <c r="H213" s="96">
        <v>605717.9</v>
      </c>
      <c r="I213" s="43">
        <f t="shared" si="65"/>
        <v>8.0654414064861943E-2</v>
      </c>
      <c r="J213" s="56">
        <f t="shared" si="66"/>
        <v>920.47397614163049</v>
      </c>
      <c r="K213" s="104">
        <f t="shared" si="67"/>
        <v>4925221.3700000029</v>
      </c>
      <c r="L213" s="43">
        <f t="shared" si="68"/>
        <v>0.6558182344241219</v>
      </c>
      <c r="M213" s="60">
        <f t="shared" si="69"/>
        <v>7484.5701238507745</v>
      </c>
      <c r="N213"/>
      <c r="O213"/>
      <c r="P213"/>
      <c r="Q213"/>
      <c r="R213"/>
      <c r="S213"/>
      <c r="T213"/>
      <c r="U213"/>
      <c r="V213"/>
      <c r="W213"/>
    </row>
    <row r="214" spans="1:23" ht="12.75" x14ac:dyDescent="0.2">
      <c r="A214" s="54" t="s">
        <v>387</v>
      </c>
      <c r="B214" s="55" t="s">
        <v>388</v>
      </c>
      <c r="C214" s="103">
        <v>655.08000000000015</v>
      </c>
      <c r="D214" s="104">
        <v>7354335.3899999997</v>
      </c>
      <c r="E214" s="95">
        <v>4274947.4400000004</v>
      </c>
      <c r="F214" s="43">
        <f t="shared" si="63"/>
        <v>0.58128263307284389</v>
      </c>
      <c r="G214" s="105">
        <f t="shared" si="64"/>
        <v>6525.8402637845747</v>
      </c>
      <c r="H214" s="96">
        <v>442562.44000000006</v>
      </c>
      <c r="I214" s="43">
        <f t="shared" si="65"/>
        <v>6.0177081480642138E-2</v>
      </c>
      <c r="J214" s="56">
        <f t="shared" si="66"/>
        <v>675.58533308908829</v>
      </c>
      <c r="K214" s="104">
        <f t="shared" si="67"/>
        <v>4717509.8800000008</v>
      </c>
      <c r="L214" s="43">
        <f t="shared" si="68"/>
        <v>0.64145971455348616</v>
      </c>
      <c r="M214" s="60">
        <f t="shared" si="69"/>
        <v>7201.4255968736643</v>
      </c>
      <c r="N214"/>
      <c r="O214"/>
      <c r="P214"/>
      <c r="Q214"/>
      <c r="R214"/>
      <c r="S214"/>
      <c r="T214"/>
      <c r="U214"/>
      <c r="V214"/>
      <c r="W214"/>
    </row>
    <row r="215" spans="1:23" ht="12.75" x14ac:dyDescent="0.2">
      <c r="A215" s="54" t="s">
        <v>389</v>
      </c>
      <c r="B215" s="55" t="s">
        <v>390</v>
      </c>
      <c r="C215" s="103">
        <v>631.66999999999985</v>
      </c>
      <c r="D215" s="104">
        <v>6804046.0599999996</v>
      </c>
      <c r="E215" s="95">
        <v>4384106.59</v>
      </c>
      <c r="F215" s="43">
        <f t="shared" si="63"/>
        <v>0.64433817045618291</v>
      </c>
      <c r="G215" s="105">
        <f t="shared" si="64"/>
        <v>6940.5015118653746</v>
      </c>
      <c r="H215" s="96">
        <v>354074.3</v>
      </c>
      <c r="I215" s="43">
        <f t="shared" si="65"/>
        <v>5.2038786462888821E-2</v>
      </c>
      <c r="J215" s="56">
        <f t="shared" si="66"/>
        <v>560.53683094020619</v>
      </c>
      <c r="K215" s="104">
        <f t="shared" si="67"/>
        <v>4738180.8899999997</v>
      </c>
      <c r="L215" s="43">
        <f t="shared" si="68"/>
        <v>0.69637695691907175</v>
      </c>
      <c r="M215" s="60">
        <f t="shared" si="69"/>
        <v>7501.0383428055802</v>
      </c>
      <c r="N215"/>
      <c r="O215"/>
      <c r="P215"/>
      <c r="Q215"/>
      <c r="R215"/>
      <c r="S215"/>
      <c r="T215"/>
      <c r="U215"/>
      <c r="V215"/>
      <c r="W215"/>
    </row>
    <row r="216" spans="1:23" ht="12.75" x14ac:dyDescent="0.2">
      <c r="A216" s="54" t="s">
        <v>391</v>
      </c>
      <c r="B216" s="55" t="s">
        <v>392</v>
      </c>
      <c r="C216" s="103">
        <v>630.15</v>
      </c>
      <c r="D216" s="104">
        <v>7853768.96</v>
      </c>
      <c r="E216" s="95">
        <v>4537639.26</v>
      </c>
      <c r="F216" s="43">
        <f t="shared" si="63"/>
        <v>0.57776581958428275</v>
      </c>
      <c r="G216" s="105">
        <f t="shared" si="64"/>
        <v>7200.8875029754818</v>
      </c>
      <c r="H216" s="96">
        <v>780543.61</v>
      </c>
      <c r="I216" s="43">
        <f t="shared" si="65"/>
        <v>9.9384590249010835E-2</v>
      </c>
      <c r="J216" s="56">
        <f t="shared" si="66"/>
        <v>1238.6631913036579</v>
      </c>
      <c r="K216" s="104">
        <f t="shared" si="67"/>
        <v>5318182.87</v>
      </c>
      <c r="L216" s="43">
        <f t="shared" si="68"/>
        <v>0.67715040983329366</v>
      </c>
      <c r="M216" s="60">
        <f t="shared" si="69"/>
        <v>8439.5506942791399</v>
      </c>
      <c r="N216"/>
      <c r="O216"/>
      <c r="P216"/>
      <c r="Q216"/>
      <c r="R216"/>
      <c r="S216"/>
      <c r="T216"/>
      <c r="U216"/>
      <c r="V216"/>
      <c r="W216"/>
    </row>
    <row r="217" spans="1:23" s="61" customFormat="1" ht="12.75" x14ac:dyDescent="0.2">
      <c r="A217" s="54" t="s">
        <v>393</v>
      </c>
      <c r="B217" s="55" t="s">
        <v>394</v>
      </c>
      <c r="C217" s="103">
        <v>624.7399999999999</v>
      </c>
      <c r="D217" s="104">
        <v>8094641.8499999996</v>
      </c>
      <c r="E217" s="95">
        <v>5077891.339999998</v>
      </c>
      <c r="F217" s="43">
        <f t="shared" si="63"/>
        <v>0.62731513439349984</v>
      </c>
      <c r="G217" s="105">
        <f t="shared" si="64"/>
        <v>8128.0073950763499</v>
      </c>
      <c r="H217" s="96">
        <v>410170.41999999993</v>
      </c>
      <c r="I217" s="43">
        <f t="shared" si="65"/>
        <v>5.06718428808558E-2</v>
      </c>
      <c r="J217" s="56">
        <f t="shared" si="66"/>
        <v>656.54579505074105</v>
      </c>
      <c r="K217" s="104">
        <f t="shared" si="67"/>
        <v>5488061.7599999979</v>
      </c>
      <c r="L217" s="43">
        <f t="shared" si="68"/>
        <v>0.67798697727435564</v>
      </c>
      <c r="M217" s="60">
        <f t="shared" si="69"/>
        <v>8784.5531901270915</v>
      </c>
      <c r="N217"/>
      <c r="O217"/>
      <c r="P217"/>
      <c r="Q217"/>
      <c r="R217"/>
      <c r="S217"/>
      <c r="T217"/>
      <c r="U217"/>
      <c r="V217"/>
      <c r="W217"/>
    </row>
    <row r="218" spans="1:23" ht="12.75" x14ac:dyDescent="0.2">
      <c r="A218" s="54" t="s">
        <v>395</v>
      </c>
      <c r="B218" s="55" t="s">
        <v>396</v>
      </c>
      <c r="C218" s="103">
        <v>621.54999999999995</v>
      </c>
      <c r="D218" s="104">
        <v>8501615.4600000009</v>
      </c>
      <c r="E218" s="95">
        <v>5084754.0499999989</v>
      </c>
      <c r="F218" s="43">
        <f t="shared" si="63"/>
        <v>0.59809268884527955</v>
      </c>
      <c r="G218" s="105">
        <f t="shared" si="64"/>
        <v>8180.764298930093</v>
      </c>
      <c r="H218" s="96">
        <v>441033.70999999996</v>
      </c>
      <c r="I218" s="43">
        <f t="shared" si="65"/>
        <v>5.1876459488794609E-2</v>
      </c>
      <c r="J218" s="56">
        <f t="shared" si="66"/>
        <v>709.5707666318076</v>
      </c>
      <c r="K218" s="104">
        <f t="shared" si="67"/>
        <v>5525787.7599999988</v>
      </c>
      <c r="L218" s="43">
        <f t="shared" si="68"/>
        <v>0.64996914833407415</v>
      </c>
      <c r="M218" s="60">
        <f t="shared" si="69"/>
        <v>8890.3350655618997</v>
      </c>
      <c r="N218"/>
      <c r="O218"/>
      <c r="P218"/>
      <c r="Q218"/>
      <c r="R218"/>
      <c r="S218"/>
      <c r="T218"/>
      <c r="U218"/>
      <c r="V218"/>
      <c r="W218"/>
    </row>
    <row r="219" spans="1:23" ht="12.75" x14ac:dyDescent="0.2">
      <c r="A219" s="54" t="s">
        <v>397</v>
      </c>
      <c r="B219" s="55" t="s">
        <v>398</v>
      </c>
      <c r="C219" s="103">
        <v>618.39</v>
      </c>
      <c r="D219" s="104">
        <v>7678610.6399999997</v>
      </c>
      <c r="E219" s="95">
        <v>4928705.160000002</v>
      </c>
      <c r="F219" s="43">
        <f t="shared" si="63"/>
        <v>0.64187460350249015</v>
      </c>
      <c r="G219" s="105">
        <f t="shared" si="64"/>
        <v>7970.2213166448391</v>
      </c>
      <c r="H219" s="96">
        <v>520810.50000000006</v>
      </c>
      <c r="I219" s="43">
        <f t="shared" si="65"/>
        <v>6.7826137359661726E-2</v>
      </c>
      <c r="J219" s="56">
        <f t="shared" si="66"/>
        <v>842.20394896424602</v>
      </c>
      <c r="K219" s="104">
        <f t="shared" si="67"/>
        <v>5449515.660000002</v>
      </c>
      <c r="L219" s="43">
        <f t="shared" si="68"/>
        <v>0.70970074086215185</v>
      </c>
      <c r="M219" s="60">
        <f t="shared" si="69"/>
        <v>8812.4252656090848</v>
      </c>
      <c r="N219"/>
      <c r="O219"/>
      <c r="P219"/>
      <c r="Q219"/>
      <c r="R219"/>
      <c r="S219"/>
      <c r="T219"/>
      <c r="U219"/>
      <c r="V219"/>
      <c r="W219"/>
    </row>
    <row r="220" spans="1:23" ht="12.75" x14ac:dyDescent="0.2">
      <c r="A220" s="54" t="s">
        <v>399</v>
      </c>
      <c r="B220" s="55" t="s">
        <v>400</v>
      </c>
      <c r="C220" s="103">
        <v>617.65</v>
      </c>
      <c r="D220" s="104">
        <v>10241263</v>
      </c>
      <c r="E220" s="95">
        <v>5978287.9499999993</v>
      </c>
      <c r="F220" s="43">
        <f t="shared" si="63"/>
        <v>0.5837451835774552</v>
      </c>
      <c r="G220" s="105">
        <f t="shared" si="64"/>
        <v>9679.086780539139</v>
      </c>
      <c r="H220" s="96">
        <v>728945.53000000014</v>
      </c>
      <c r="I220" s="43">
        <f t="shared" si="65"/>
        <v>7.1177307916025612E-2</v>
      </c>
      <c r="J220" s="56">
        <f t="shared" si="66"/>
        <v>1180.1919048004536</v>
      </c>
      <c r="K220" s="104">
        <f t="shared" si="67"/>
        <v>6707233.4799999995</v>
      </c>
      <c r="L220" s="43">
        <f t="shared" si="68"/>
        <v>0.65492249149348081</v>
      </c>
      <c r="M220" s="60">
        <f t="shared" si="69"/>
        <v>10859.278685339594</v>
      </c>
      <c r="N220"/>
      <c r="O220"/>
      <c r="P220"/>
      <c r="Q220"/>
      <c r="R220"/>
      <c r="S220"/>
      <c r="T220"/>
      <c r="U220"/>
      <c r="V220"/>
      <c r="W220"/>
    </row>
    <row r="221" spans="1:23" ht="12.75" x14ac:dyDescent="0.2">
      <c r="A221" s="54" t="s">
        <v>401</v>
      </c>
      <c r="B221" s="55" t="s">
        <v>402</v>
      </c>
      <c r="C221" s="103">
        <v>616.99</v>
      </c>
      <c r="D221" s="104">
        <v>6445541.9000000004</v>
      </c>
      <c r="E221" s="95">
        <v>4169967.17</v>
      </c>
      <c r="F221" s="43">
        <f t="shared" si="63"/>
        <v>0.64695369833838168</v>
      </c>
      <c r="G221" s="105">
        <f t="shared" si="64"/>
        <v>6758.5652441692728</v>
      </c>
      <c r="H221" s="96">
        <v>203426.28999999998</v>
      </c>
      <c r="I221" s="43">
        <f t="shared" si="65"/>
        <v>3.1560773811741098E-2</v>
      </c>
      <c r="J221" s="56">
        <f t="shared" si="66"/>
        <v>329.70759655748066</v>
      </c>
      <c r="K221" s="104">
        <f t="shared" si="67"/>
        <v>4373393.46</v>
      </c>
      <c r="L221" s="43">
        <f t="shared" si="68"/>
        <v>0.67851447215012284</v>
      </c>
      <c r="M221" s="60">
        <f t="shared" si="69"/>
        <v>7088.2728407267541</v>
      </c>
      <c r="N221"/>
      <c r="O221"/>
      <c r="P221"/>
      <c r="Q221"/>
      <c r="R221"/>
      <c r="S221"/>
      <c r="T221"/>
      <c r="U221"/>
      <c r="V221"/>
      <c r="W221"/>
    </row>
    <row r="222" spans="1:23" ht="12.75" x14ac:dyDescent="0.2">
      <c r="A222" s="54" t="s">
        <v>403</v>
      </c>
      <c r="B222" s="55" t="s">
        <v>404</v>
      </c>
      <c r="C222" s="103">
        <v>602.3599999999999</v>
      </c>
      <c r="D222" s="104">
        <v>7403821.3799999999</v>
      </c>
      <c r="E222" s="95">
        <v>4217734.2</v>
      </c>
      <c r="F222" s="43">
        <f t="shared" si="63"/>
        <v>0.56966990200403789</v>
      </c>
      <c r="G222" s="105">
        <f t="shared" si="64"/>
        <v>7002.0157380968203</v>
      </c>
      <c r="H222" s="96">
        <v>739607.99000000011</v>
      </c>
      <c r="I222" s="43">
        <f t="shared" si="65"/>
        <v>9.9895439400781452E-2</v>
      </c>
      <c r="J222" s="56">
        <f t="shared" si="66"/>
        <v>1227.8504382761143</v>
      </c>
      <c r="K222" s="104">
        <f t="shared" si="67"/>
        <v>4957342.1900000004</v>
      </c>
      <c r="L222" s="43">
        <f t="shared" si="68"/>
        <v>0.66956534140481927</v>
      </c>
      <c r="M222" s="60">
        <f t="shared" si="69"/>
        <v>8229.866176372936</v>
      </c>
      <c r="N222"/>
      <c r="O222"/>
      <c r="P222"/>
      <c r="Q222"/>
      <c r="R222"/>
      <c r="S222"/>
      <c r="T222"/>
      <c r="U222"/>
      <c r="V222"/>
      <c r="W222"/>
    </row>
    <row r="223" spans="1:23" ht="12.75" x14ac:dyDescent="0.2">
      <c r="A223" s="54" t="s">
        <v>405</v>
      </c>
      <c r="B223" s="55" t="s">
        <v>406</v>
      </c>
      <c r="C223" s="103">
        <v>596.71999999999991</v>
      </c>
      <c r="D223" s="104">
        <v>6724803.4699999997</v>
      </c>
      <c r="E223" s="95">
        <v>3615594.2299999995</v>
      </c>
      <c r="F223" s="43">
        <f t="shared" si="63"/>
        <v>0.5376505419272869</v>
      </c>
      <c r="G223" s="105">
        <f t="shared" si="64"/>
        <v>6059.1135373374445</v>
      </c>
      <c r="H223" s="96">
        <v>584314.94000000006</v>
      </c>
      <c r="I223" s="43">
        <f t="shared" si="65"/>
        <v>8.6889519166870183E-2</v>
      </c>
      <c r="J223" s="56">
        <f t="shared" si="66"/>
        <v>979.21125485990103</v>
      </c>
      <c r="K223" s="104">
        <f t="shared" si="67"/>
        <v>4199909.17</v>
      </c>
      <c r="L223" s="43">
        <f t="shared" si="68"/>
        <v>0.62454006109415716</v>
      </c>
      <c r="M223" s="60">
        <f t="shared" si="69"/>
        <v>7038.3247921973461</v>
      </c>
      <c r="N223"/>
      <c r="O223"/>
      <c r="P223"/>
      <c r="Q223"/>
      <c r="R223"/>
      <c r="S223"/>
      <c r="T223"/>
      <c r="U223"/>
      <c r="V223"/>
      <c r="W223"/>
    </row>
    <row r="224" spans="1:23" ht="12.75" x14ac:dyDescent="0.2">
      <c r="A224" s="54" t="s">
        <v>407</v>
      </c>
      <c r="B224" s="55" t="s">
        <v>408</v>
      </c>
      <c r="C224" s="103">
        <v>595.84999999999991</v>
      </c>
      <c r="D224" s="104">
        <v>7803602.8099999996</v>
      </c>
      <c r="E224" s="95">
        <v>4575604.5500000007</v>
      </c>
      <c r="F224" s="43">
        <f t="shared" si="63"/>
        <v>0.58634513588217863</v>
      </c>
      <c r="G224" s="105">
        <f t="shared" si="64"/>
        <v>7679.1215070907128</v>
      </c>
      <c r="H224" s="96">
        <v>459647.13</v>
      </c>
      <c r="I224" s="43">
        <f t="shared" si="65"/>
        <v>5.8901912512894804E-2</v>
      </c>
      <c r="J224" s="56">
        <f t="shared" si="66"/>
        <v>771.41416463875146</v>
      </c>
      <c r="K224" s="104">
        <f t="shared" si="67"/>
        <v>5035251.6800000006</v>
      </c>
      <c r="L224" s="43">
        <f t="shared" si="68"/>
        <v>0.64524704839507341</v>
      </c>
      <c r="M224" s="60">
        <f t="shared" si="69"/>
        <v>8450.5356717294653</v>
      </c>
      <c r="N224"/>
      <c r="O224"/>
      <c r="P224"/>
      <c r="Q224"/>
      <c r="R224"/>
      <c r="S224"/>
      <c r="T224"/>
      <c r="U224"/>
      <c r="V224"/>
      <c r="W224"/>
    </row>
    <row r="225" spans="1:23" ht="12.75" x14ac:dyDescent="0.2">
      <c r="A225" s="54" t="s">
        <v>409</v>
      </c>
      <c r="B225" s="55" t="s">
        <v>410</v>
      </c>
      <c r="C225" s="103">
        <v>585.05999999999995</v>
      </c>
      <c r="D225" s="104">
        <v>5873638.4400000004</v>
      </c>
      <c r="E225" s="95">
        <v>3532136.6600000015</v>
      </c>
      <c r="F225" s="43">
        <f t="shared" si="63"/>
        <v>0.60135411739780176</v>
      </c>
      <c r="G225" s="105">
        <f t="shared" si="64"/>
        <v>6037.221242265754</v>
      </c>
      <c r="H225" s="96">
        <v>559793.55000000005</v>
      </c>
      <c r="I225" s="43">
        <f t="shared" si="65"/>
        <v>9.5306096164816029E-2</v>
      </c>
      <c r="J225" s="56">
        <f t="shared" si="66"/>
        <v>956.81391652138257</v>
      </c>
      <c r="K225" s="104">
        <f t="shared" si="67"/>
        <v>4091930.2100000018</v>
      </c>
      <c r="L225" s="43">
        <f t="shared" si="68"/>
        <v>0.69666021356261787</v>
      </c>
      <c r="M225" s="60">
        <f t="shared" si="69"/>
        <v>6994.0351587871364</v>
      </c>
      <c r="N225"/>
      <c r="O225"/>
      <c r="P225"/>
      <c r="Q225"/>
      <c r="R225"/>
      <c r="S225"/>
      <c r="T225"/>
      <c r="U225"/>
      <c r="V225"/>
      <c r="W225"/>
    </row>
    <row r="226" spans="1:23" ht="12.75" x14ac:dyDescent="0.2">
      <c r="A226" s="54" t="s">
        <v>411</v>
      </c>
      <c r="B226" s="55" t="s">
        <v>412</v>
      </c>
      <c r="C226" s="103">
        <v>554.43999999999994</v>
      </c>
      <c r="D226" s="104">
        <v>7200919.0700000003</v>
      </c>
      <c r="E226" s="95">
        <v>4250948.4099999992</v>
      </c>
      <c r="F226" s="43">
        <f t="shared" si="63"/>
        <v>0.59033414605505341</v>
      </c>
      <c r="G226" s="105">
        <f t="shared" si="64"/>
        <v>7667.1026801818043</v>
      </c>
      <c r="H226" s="96">
        <v>582561.9</v>
      </c>
      <c r="I226" s="43">
        <f t="shared" si="65"/>
        <v>8.0901048093573416E-2</v>
      </c>
      <c r="J226" s="56">
        <f t="shared" si="66"/>
        <v>1050.7212683067601</v>
      </c>
      <c r="K226" s="104">
        <f t="shared" si="67"/>
        <v>4833510.3099999996</v>
      </c>
      <c r="L226" s="43">
        <f t="shared" si="68"/>
        <v>0.67123519414862687</v>
      </c>
      <c r="M226" s="60">
        <f t="shared" si="69"/>
        <v>8717.8239484885653</v>
      </c>
      <c r="N226"/>
      <c r="O226"/>
      <c r="P226"/>
      <c r="Q226"/>
      <c r="R226"/>
      <c r="S226"/>
      <c r="T226"/>
      <c r="U226"/>
      <c r="V226"/>
      <c r="W226"/>
    </row>
    <row r="227" spans="1:23" ht="12.75" x14ac:dyDescent="0.2">
      <c r="A227" s="54" t="s">
        <v>413</v>
      </c>
      <c r="B227" s="55" t="s">
        <v>414</v>
      </c>
      <c r="C227" s="103">
        <v>550.06000000000006</v>
      </c>
      <c r="D227" s="104">
        <v>6890546.4400000004</v>
      </c>
      <c r="E227" s="95">
        <v>3627152.3300000015</v>
      </c>
      <c r="F227" s="43">
        <f t="shared" si="63"/>
        <v>0.52639545522023956</v>
      </c>
      <c r="G227" s="105">
        <f t="shared" si="64"/>
        <v>6594.1030614842039</v>
      </c>
      <c r="H227" s="96">
        <v>731163.85000000009</v>
      </c>
      <c r="I227" s="43">
        <f t="shared" si="65"/>
        <v>0.10611115625831266</v>
      </c>
      <c r="J227" s="56">
        <f t="shared" si="66"/>
        <v>1329.2438097662073</v>
      </c>
      <c r="K227" s="104">
        <f t="shared" si="67"/>
        <v>4358316.1800000016</v>
      </c>
      <c r="L227" s="43">
        <f t="shared" si="68"/>
        <v>0.63250661147855225</v>
      </c>
      <c r="M227" s="60">
        <f t="shared" si="69"/>
        <v>7923.3468712504109</v>
      </c>
      <c r="N227"/>
      <c r="O227"/>
      <c r="P227"/>
      <c r="Q227"/>
      <c r="R227"/>
      <c r="S227"/>
      <c r="T227"/>
      <c r="U227"/>
      <c r="V227"/>
      <c r="W227"/>
    </row>
    <row r="228" spans="1:23" ht="12.75" x14ac:dyDescent="0.2">
      <c r="A228" s="54" t="s">
        <v>415</v>
      </c>
      <c r="B228" s="55" t="s">
        <v>416</v>
      </c>
      <c r="C228" s="103">
        <v>530.43999999999994</v>
      </c>
      <c r="D228" s="104">
        <v>7057980.8600000003</v>
      </c>
      <c r="E228" s="95">
        <v>3863977.1300000004</v>
      </c>
      <c r="F228" s="43">
        <f t="shared" si="63"/>
        <v>0.54746211510695431</v>
      </c>
      <c r="G228" s="105">
        <f t="shared" si="64"/>
        <v>7284.4753977829741</v>
      </c>
      <c r="H228" s="96">
        <v>653386.22000000009</v>
      </c>
      <c r="I228" s="43">
        <f t="shared" si="65"/>
        <v>9.2574099159571835E-2</v>
      </c>
      <c r="J228" s="56">
        <f t="shared" si="66"/>
        <v>1231.7815775582537</v>
      </c>
      <c r="K228" s="104">
        <f t="shared" si="67"/>
        <v>4517363.3500000006</v>
      </c>
      <c r="L228" s="43">
        <f t="shared" si="68"/>
        <v>0.64003621426652613</v>
      </c>
      <c r="M228" s="60">
        <f t="shared" si="69"/>
        <v>8516.2569753412281</v>
      </c>
      <c r="N228"/>
      <c r="O228"/>
      <c r="P228"/>
      <c r="Q228"/>
      <c r="R228"/>
      <c r="S228"/>
      <c r="T228"/>
      <c r="U228"/>
      <c r="V228"/>
      <c r="W228"/>
    </row>
    <row r="229" spans="1:23" ht="12.75" x14ac:dyDescent="0.2">
      <c r="A229" s="54" t="s">
        <v>417</v>
      </c>
      <c r="B229" s="55" t="s">
        <v>418</v>
      </c>
      <c r="C229" s="103">
        <v>523.23000000000013</v>
      </c>
      <c r="D229" s="104">
        <v>6324672.3700000001</v>
      </c>
      <c r="E229" s="95">
        <v>3747091.3599999966</v>
      </c>
      <c r="F229" s="43">
        <f t="shared" si="63"/>
        <v>0.5924562002252769</v>
      </c>
      <c r="G229" s="105">
        <f t="shared" si="64"/>
        <v>7161.4612311985084</v>
      </c>
      <c r="H229" s="96">
        <v>408644.58999999997</v>
      </c>
      <c r="I229" s="43">
        <f t="shared" si="65"/>
        <v>6.4611187124622549E-2</v>
      </c>
      <c r="J229" s="56">
        <f t="shared" si="66"/>
        <v>781.00374596257836</v>
      </c>
      <c r="K229" s="104">
        <f t="shared" si="67"/>
        <v>4155735.9499999965</v>
      </c>
      <c r="L229" s="43">
        <f t="shared" si="68"/>
        <v>0.65706738734989945</v>
      </c>
      <c r="M229" s="60">
        <f t="shared" si="69"/>
        <v>7942.4649771610866</v>
      </c>
      <c r="N229"/>
      <c r="O229"/>
      <c r="P229"/>
      <c r="Q229"/>
      <c r="R229"/>
      <c r="S229"/>
      <c r="T229"/>
      <c r="U229"/>
      <c r="V229"/>
      <c r="W229"/>
    </row>
    <row r="230" spans="1:23" ht="12.75" x14ac:dyDescent="0.2">
      <c r="A230" s="54" t="s">
        <v>419</v>
      </c>
      <c r="B230" s="55" t="s">
        <v>420</v>
      </c>
      <c r="C230" s="103">
        <v>506.73</v>
      </c>
      <c r="D230" s="104">
        <v>6493699.6200000001</v>
      </c>
      <c r="E230" s="95">
        <v>3405837.03</v>
      </c>
      <c r="F230" s="43">
        <f t="shared" si="63"/>
        <v>0.52448330371031238</v>
      </c>
      <c r="G230" s="105">
        <f t="shared" si="64"/>
        <v>6721.2066189094776</v>
      </c>
      <c r="H230" s="96">
        <v>525234.1100000001</v>
      </c>
      <c r="I230" s="43">
        <f t="shared" si="65"/>
        <v>8.0883647340620313E-2</v>
      </c>
      <c r="J230" s="56">
        <f t="shared" si="66"/>
        <v>1036.5167051486987</v>
      </c>
      <c r="K230" s="104">
        <f t="shared" si="67"/>
        <v>3931071.1399999997</v>
      </c>
      <c r="L230" s="43">
        <f t="shared" si="68"/>
        <v>0.60536695105093263</v>
      </c>
      <c r="M230" s="60">
        <f t="shared" si="69"/>
        <v>7757.7233240581763</v>
      </c>
      <c r="N230"/>
      <c r="O230"/>
      <c r="P230"/>
      <c r="Q230"/>
      <c r="R230"/>
      <c r="S230"/>
      <c r="T230"/>
      <c r="U230"/>
      <c r="V230"/>
      <c r="W230"/>
    </row>
    <row r="231" spans="1:23" ht="12.75" x14ac:dyDescent="0.2">
      <c r="A231" s="54">
        <f>COUNTA(A181:A230)</f>
        <v>48</v>
      </c>
      <c r="B231" s="63" t="s">
        <v>421</v>
      </c>
      <c r="C231" s="98">
        <f>SUM(C181:C230)</f>
        <v>35753.070000000014</v>
      </c>
      <c r="D231" s="98">
        <f>SUM(D181:D230)</f>
        <v>429107705.7299999</v>
      </c>
      <c r="E231" s="98">
        <f>SUM(E181:E230)</f>
        <v>247683559.69999993</v>
      </c>
      <c r="F231" s="49">
        <f t="shared" si="63"/>
        <v>0.57720604033115552</v>
      </c>
      <c r="G231" s="50">
        <f t="shared" si="64"/>
        <v>6927.6165571236215</v>
      </c>
      <c r="H231" s="111">
        <f>SUM(H181:H230)</f>
        <v>36232164.880000003</v>
      </c>
      <c r="I231" s="49">
        <f t="shared" si="65"/>
        <v>8.4436062079942573E-2</v>
      </c>
      <c r="J231" s="47">
        <f t="shared" si="66"/>
        <v>1013.4001046623406</v>
      </c>
      <c r="K231" s="99">
        <f>SUM(K181:K230)</f>
        <v>283915724.57999998</v>
      </c>
      <c r="L231" s="49">
        <f t="shared" si="68"/>
        <v>0.66164210241109822</v>
      </c>
      <c r="M231" s="51">
        <f t="shared" si="69"/>
        <v>7941.0166617859632</v>
      </c>
      <c r="N231"/>
      <c r="O231"/>
      <c r="P231"/>
      <c r="Q231"/>
      <c r="R231"/>
      <c r="S231"/>
      <c r="T231"/>
      <c r="U231"/>
      <c r="V231"/>
      <c r="W231"/>
    </row>
    <row r="232" spans="1:23" ht="4.5" customHeight="1" x14ac:dyDescent="0.2">
      <c r="A232" s="16"/>
      <c r="B232" s="39" t="s">
        <v>19</v>
      </c>
      <c r="C232" s="93"/>
      <c r="D232" s="94" t="s">
        <v>20</v>
      </c>
      <c r="E232" s="95"/>
      <c r="F232" s="43"/>
      <c r="G232" s="42"/>
      <c r="H232" s="96"/>
      <c r="I232" s="43"/>
      <c r="J232" s="56"/>
      <c r="K232" s="97"/>
      <c r="L232" s="43"/>
      <c r="M232" s="60"/>
    </row>
    <row r="233" spans="1:23" ht="12.75" x14ac:dyDescent="0.2">
      <c r="A233" s="54"/>
      <c r="B233" s="63" t="s">
        <v>422</v>
      </c>
      <c r="C233" s="56"/>
      <c r="D233" s="42"/>
      <c r="E233" s="95"/>
      <c r="F233" s="43"/>
      <c r="G233" s="42"/>
      <c r="H233" s="96"/>
      <c r="I233" s="43"/>
      <c r="J233" s="56"/>
      <c r="K233" s="97"/>
      <c r="L233" s="43"/>
      <c r="M233" s="60"/>
      <c r="N233"/>
      <c r="O233"/>
      <c r="P233"/>
      <c r="Q233"/>
      <c r="R233"/>
      <c r="S233"/>
      <c r="T233"/>
      <c r="U233"/>
      <c r="V233"/>
      <c r="W233"/>
    </row>
    <row r="234" spans="1:23" ht="4.5" customHeight="1" x14ac:dyDescent="0.2">
      <c r="A234" s="16"/>
      <c r="B234" s="39" t="s">
        <v>19</v>
      </c>
      <c r="C234" s="93"/>
      <c r="D234" s="94" t="s">
        <v>20</v>
      </c>
      <c r="E234" s="95"/>
      <c r="F234" s="43"/>
      <c r="G234" s="42"/>
      <c r="H234" s="96"/>
      <c r="I234" s="43"/>
      <c r="J234" s="56"/>
      <c r="K234" s="97"/>
      <c r="L234" s="43"/>
      <c r="M234" s="60"/>
    </row>
    <row r="235" spans="1:23" ht="12.75" x14ac:dyDescent="0.2">
      <c r="A235" s="54" t="s">
        <v>423</v>
      </c>
      <c r="B235" s="55" t="s">
        <v>424</v>
      </c>
      <c r="C235" s="103">
        <v>473.38</v>
      </c>
      <c r="D235" s="104">
        <v>8344559.8300000001</v>
      </c>
      <c r="E235" s="95">
        <v>4492970.6500000013</v>
      </c>
      <c r="F235" s="43">
        <f t="shared" ref="F235:F248" si="70">E235/D235</f>
        <v>0.53843111458642401</v>
      </c>
      <c r="G235" s="105">
        <f t="shared" ref="G235:G248" si="71">E235/C235</f>
        <v>9491.2557564747167</v>
      </c>
      <c r="H235" s="96">
        <v>698547.17</v>
      </c>
      <c r="I235" s="43">
        <f t="shared" ref="I235:I248" si="72">H235/D235</f>
        <v>8.3712884110269489E-2</v>
      </c>
      <c r="J235" s="56">
        <f t="shared" ref="J235:J248" si="73">H235/C235</f>
        <v>1475.6583928345094</v>
      </c>
      <c r="K235" s="104">
        <f t="shared" ref="K235:K248" si="74">H235+E235</f>
        <v>5191517.8200000012</v>
      </c>
      <c r="L235" s="43">
        <f t="shared" ref="L235:L248" si="75">K235/D235</f>
        <v>0.62214399869669357</v>
      </c>
      <c r="M235" s="60">
        <f t="shared" ref="M235:M248" si="76">K235/C235</f>
        <v>10966.914149309227</v>
      </c>
      <c r="N235"/>
      <c r="O235"/>
      <c r="P235"/>
      <c r="Q235"/>
      <c r="R235"/>
      <c r="S235"/>
      <c r="T235"/>
      <c r="U235"/>
      <c r="V235"/>
      <c r="W235"/>
    </row>
    <row r="236" spans="1:23" ht="12.75" x14ac:dyDescent="0.2">
      <c r="A236" s="54" t="s">
        <v>425</v>
      </c>
      <c r="B236" s="55" t="s">
        <v>426</v>
      </c>
      <c r="C236" s="103">
        <v>454.50999999999993</v>
      </c>
      <c r="D236" s="104">
        <v>5569027.0700000003</v>
      </c>
      <c r="E236" s="95">
        <v>3590617.2500000009</v>
      </c>
      <c r="F236" s="43">
        <f t="shared" si="70"/>
        <v>0.64474767403132782</v>
      </c>
      <c r="G236" s="105">
        <f t="shared" si="71"/>
        <v>7899.9741479835457</v>
      </c>
      <c r="H236" s="96">
        <v>203841.95</v>
      </c>
      <c r="I236" s="43">
        <f t="shared" si="72"/>
        <v>3.6602793888017501E-2</v>
      </c>
      <c r="J236" s="56">
        <f t="shared" si="73"/>
        <v>448.48727200721663</v>
      </c>
      <c r="K236" s="104">
        <f t="shared" si="74"/>
        <v>3794459.2000000011</v>
      </c>
      <c r="L236" s="43">
        <f t="shared" si="75"/>
        <v>0.68135046791934539</v>
      </c>
      <c r="M236" s="60">
        <f t="shared" si="76"/>
        <v>8348.4614199907628</v>
      </c>
      <c r="N236"/>
      <c r="O236"/>
      <c r="P236"/>
      <c r="Q236"/>
      <c r="R236"/>
      <c r="S236"/>
      <c r="T236"/>
      <c r="U236"/>
      <c r="V236"/>
      <c r="W236"/>
    </row>
    <row r="237" spans="1:23" ht="12.75" x14ac:dyDescent="0.2">
      <c r="A237" s="54" t="s">
        <v>427</v>
      </c>
      <c r="B237" s="55" t="s">
        <v>428</v>
      </c>
      <c r="C237" s="103">
        <v>448.75000000000006</v>
      </c>
      <c r="D237" s="104">
        <v>5720302.1699999999</v>
      </c>
      <c r="E237" s="95">
        <v>3026406.0500000012</v>
      </c>
      <c r="F237" s="43">
        <f t="shared" si="70"/>
        <v>0.52906401795903746</v>
      </c>
      <c r="G237" s="105">
        <f t="shared" si="71"/>
        <v>6744.0803342618401</v>
      </c>
      <c r="H237" s="96">
        <v>464527.83999999997</v>
      </c>
      <c r="I237" s="43">
        <f t="shared" si="72"/>
        <v>8.1206870930036895E-2</v>
      </c>
      <c r="J237" s="56">
        <f t="shared" si="73"/>
        <v>1035.1595320334259</v>
      </c>
      <c r="K237" s="104">
        <f t="shared" si="74"/>
        <v>3490933.8900000011</v>
      </c>
      <c r="L237" s="43">
        <f t="shared" si="75"/>
        <v>0.61027088888907444</v>
      </c>
      <c r="M237" s="60">
        <f t="shared" si="76"/>
        <v>7779.2398662952664</v>
      </c>
      <c r="N237"/>
      <c r="O237"/>
      <c r="P237"/>
      <c r="Q237"/>
      <c r="R237"/>
      <c r="S237"/>
      <c r="T237"/>
      <c r="U237"/>
      <c r="V237"/>
      <c r="W237"/>
    </row>
    <row r="238" spans="1:23" ht="12.75" x14ac:dyDescent="0.2">
      <c r="A238" s="54" t="s">
        <v>429</v>
      </c>
      <c r="B238" s="55" t="s">
        <v>430</v>
      </c>
      <c r="C238" s="103">
        <v>448.25999999999993</v>
      </c>
      <c r="D238" s="104">
        <v>7475582.9699999997</v>
      </c>
      <c r="E238" s="95">
        <v>3879072.34</v>
      </c>
      <c r="F238" s="43">
        <f t="shared" si="70"/>
        <v>0.5188989749116516</v>
      </c>
      <c r="G238" s="105">
        <f t="shared" si="71"/>
        <v>8653.6214250658104</v>
      </c>
      <c r="H238" s="96">
        <v>631486.65</v>
      </c>
      <c r="I238" s="43">
        <f t="shared" si="72"/>
        <v>8.4473231390006231E-2</v>
      </c>
      <c r="J238" s="56">
        <f t="shared" si="73"/>
        <v>1408.7508365680635</v>
      </c>
      <c r="K238" s="104">
        <f t="shared" si="74"/>
        <v>4510558.99</v>
      </c>
      <c r="L238" s="43">
        <f t="shared" si="75"/>
        <v>0.60337220630165789</v>
      </c>
      <c r="M238" s="60">
        <f t="shared" si="76"/>
        <v>10062.372261633875</v>
      </c>
      <c r="N238"/>
      <c r="O238"/>
      <c r="P238"/>
      <c r="Q238"/>
      <c r="R238"/>
      <c r="S238"/>
      <c r="T238"/>
      <c r="U238"/>
      <c r="V238"/>
      <c r="W238"/>
    </row>
    <row r="239" spans="1:23" ht="12.75" x14ac:dyDescent="0.2">
      <c r="A239" s="54" t="s">
        <v>431</v>
      </c>
      <c r="B239" s="55" t="s">
        <v>432</v>
      </c>
      <c r="C239" s="103">
        <v>444.50999999999993</v>
      </c>
      <c r="D239" s="104">
        <v>5897751.29</v>
      </c>
      <c r="E239" s="95">
        <v>3430586.3100000015</v>
      </c>
      <c r="F239" s="43">
        <f t="shared" si="70"/>
        <v>0.58167700557613733</v>
      </c>
      <c r="G239" s="105">
        <f t="shared" si="71"/>
        <v>7717.6808395761673</v>
      </c>
      <c r="H239" s="96">
        <v>543813.11999999988</v>
      </c>
      <c r="I239" s="43">
        <f t="shared" si="72"/>
        <v>9.2206858726319715E-2</v>
      </c>
      <c r="J239" s="56">
        <f t="shared" si="73"/>
        <v>1223.3990686373759</v>
      </c>
      <c r="K239" s="104">
        <f t="shared" si="74"/>
        <v>3974399.4300000016</v>
      </c>
      <c r="L239" s="43">
        <f t="shared" si="75"/>
        <v>0.67388386430245717</v>
      </c>
      <c r="M239" s="60">
        <f t="shared" si="76"/>
        <v>8941.0799082135436</v>
      </c>
      <c r="N239"/>
      <c r="O239"/>
      <c r="P239"/>
      <c r="Q239"/>
      <c r="R239"/>
      <c r="S239"/>
      <c r="T239"/>
      <c r="U239"/>
      <c r="V239"/>
      <c r="W239"/>
    </row>
    <row r="240" spans="1:23" ht="12.75" x14ac:dyDescent="0.2">
      <c r="A240" s="54" t="s">
        <v>433</v>
      </c>
      <c r="B240" s="55" t="s">
        <v>434</v>
      </c>
      <c r="C240" s="103">
        <v>425.71999999999997</v>
      </c>
      <c r="D240" s="104">
        <v>5663351</v>
      </c>
      <c r="E240" s="95">
        <v>3750079.4100000015</v>
      </c>
      <c r="F240" s="43">
        <f t="shared" si="70"/>
        <v>0.66216616451991084</v>
      </c>
      <c r="G240" s="105">
        <f t="shared" si="71"/>
        <v>8808.7931269378969</v>
      </c>
      <c r="H240" s="96">
        <v>293670.86</v>
      </c>
      <c r="I240" s="43">
        <f t="shared" si="72"/>
        <v>5.1854610459425875E-2</v>
      </c>
      <c r="J240" s="56">
        <f t="shared" si="73"/>
        <v>689.82161984402899</v>
      </c>
      <c r="K240" s="104">
        <f t="shared" si="74"/>
        <v>4043750.2700000014</v>
      </c>
      <c r="L240" s="43">
        <f t="shared" si="75"/>
        <v>0.71402077497933669</v>
      </c>
      <c r="M240" s="60">
        <f t="shared" si="76"/>
        <v>9498.6147467819264</v>
      </c>
      <c r="N240"/>
      <c r="O240"/>
      <c r="P240"/>
      <c r="Q240"/>
      <c r="R240"/>
      <c r="S240"/>
      <c r="T240"/>
      <c r="U240"/>
      <c r="V240"/>
      <c r="W240"/>
    </row>
    <row r="241" spans="1:23" ht="12.75" x14ac:dyDescent="0.2">
      <c r="A241" s="64" t="s">
        <v>435</v>
      </c>
      <c r="B241" s="55" t="s">
        <v>436</v>
      </c>
      <c r="C241" s="103">
        <v>419.33</v>
      </c>
      <c r="D241" s="104">
        <v>4942145.2699999996</v>
      </c>
      <c r="E241" s="95">
        <v>3295610.3099999996</v>
      </c>
      <c r="F241" s="43">
        <f t="shared" si="70"/>
        <v>0.6668380085881207</v>
      </c>
      <c r="G241" s="105">
        <f t="shared" si="71"/>
        <v>7859.2285550759534</v>
      </c>
      <c r="H241" s="96">
        <v>334329.94999999995</v>
      </c>
      <c r="I241" s="43">
        <f t="shared" si="72"/>
        <v>6.7648750033606347E-2</v>
      </c>
      <c r="J241" s="56">
        <f t="shared" si="73"/>
        <v>797.29556673741433</v>
      </c>
      <c r="K241" s="104">
        <f t="shared" si="74"/>
        <v>3629940.26</v>
      </c>
      <c r="L241" s="43">
        <f t="shared" si="75"/>
        <v>0.73448675862172708</v>
      </c>
      <c r="M241" s="60">
        <f t="shared" si="76"/>
        <v>8656.5241218133688</v>
      </c>
      <c r="N241"/>
      <c r="O241"/>
      <c r="P241"/>
      <c r="Q241"/>
      <c r="R241"/>
      <c r="S241"/>
      <c r="T241"/>
      <c r="U241"/>
      <c r="V241"/>
      <c r="W241"/>
    </row>
    <row r="242" spans="1:23" ht="12.75" x14ac:dyDescent="0.2">
      <c r="A242" s="112" t="s">
        <v>437</v>
      </c>
      <c r="B242" s="68" t="s">
        <v>438</v>
      </c>
      <c r="C242" s="103">
        <v>416.69</v>
      </c>
      <c r="D242" s="104">
        <v>2945734.98</v>
      </c>
      <c r="E242" s="95">
        <v>2284911.4999999995</v>
      </c>
      <c r="F242" s="43">
        <f t="shared" si="70"/>
        <v>0.77566770789407524</v>
      </c>
      <c r="G242" s="105">
        <f t="shared" si="71"/>
        <v>5483.4805250905938</v>
      </c>
      <c r="H242" s="96">
        <v>136297.57</v>
      </c>
      <c r="I242" s="43">
        <f t="shared" si="72"/>
        <v>4.6269461076909234E-2</v>
      </c>
      <c r="J242" s="56">
        <f t="shared" si="73"/>
        <v>327.0958506323646</v>
      </c>
      <c r="K242" s="104">
        <f t="shared" si="74"/>
        <v>2421209.0699999994</v>
      </c>
      <c r="L242" s="43">
        <f t="shared" si="75"/>
        <v>0.82193716897098446</v>
      </c>
      <c r="M242" s="60">
        <f t="shared" si="76"/>
        <v>5810.5763757229579</v>
      </c>
      <c r="N242"/>
      <c r="O242"/>
      <c r="P242"/>
      <c r="Q242"/>
      <c r="R242"/>
      <c r="S242"/>
      <c r="T242"/>
      <c r="U242"/>
      <c r="V242"/>
      <c r="W242"/>
    </row>
    <row r="243" spans="1:23" ht="12.75" x14ac:dyDescent="0.2">
      <c r="A243" s="64" t="s">
        <v>439</v>
      </c>
      <c r="B243" s="42" t="s">
        <v>440</v>
      </c>
      <c r="C243" s="103">
        <v>414.89000000000004</v>
      </c>
      <c r="D243" s="104">
        <v>6122167.5599999996</v>
      </c>
      <c r="E243" s="95">
        <v>3520342.6799999988</v>
      </c>
      <c r="F243" s="43">
        <f t="shared" si="70"/>
        <v>0.57501573511326742</v>
      </c>
      <c r="G243" s="105">
        <f t="shared" si="71"/>
        <v>8485.0024825857417</v>
      </c>
      <c r="H243" s="96">
        <v>569088.76000000013</v>
      </c>
      <c r="I243" s="43">
        <f t="shared" si="72"/>
        <v>9.2955436848579195E-2</v>
      </c>
      <c r="J243" s="56">
        <f t="shared" si="73"/>
        <v>1371.6617898720144</v>
      </c>
      <c r="K243" s="104">
        <f t="shared" si="74"/>
        <v>4089431.439999999</v>
      </c>
      <c r="L243" s="43">
        <f t="shared" si="75"/>
        <v>0.66797117196184663</v>
      </c>
      <c r="M243" s="60">
        <f t="shared" si="76"/>
        <v>9856.6642724577559</v>
      </c>
      <c r="N243"/>
      <c r="O243"/>
      <c r="P243"/>
      <c r="Q243"/>
      <c r="R243"/>
      <c r="S243"/>
      <c r="T243"/>
      <c r="U243"/>
      <c r="V243"/>
      <c r="W243"/>
    </row>
    <row r="244" spans="1:23" ht="12.75" x14ac:dyDescent="0.2">
      <c r="A244" s="54" t="s">
        <v>441</v>
      </c>
      <c r="B244" s="55" t="s">
        <v>442</v>
      </c>
      <c r="C244" s="103">
        <v>392.54</v>
      </c>
      <c r="D244" s="104">
        <v>5730552.21</v>
      </c>
      <c r="E244" s="95">
        <v>3664144.3299999991</v>
      </c>
      <c r="F244" s="43">
        <f t="shared" si="70"/>
        <v>0.63940510368371628</v>
      </c>
      <c r="G244" s="105">
        <f t="shared" si="71"/>
        <v>9334.448285525039</v>
      </c>
      <c r="H244" s="96">
        <v>145263.46</v>
      </c>
      <c r="I244" s="43">
        <f t="shared" si="72"/>
        <v>2.5348946258008178E-2</v>
      </c>
      <c r="J244" s="56">
        <f t="shared" si="73"/>
        <v>370.06027411219236</v>
      </c>
      <c r="K244" s="104">
        <f t="shared" si="74"/>
        <v>3809407.7899999991</v>
      </c>
      <c r="L244" s="43">
        <f t="shared" si="75"/>
        <v>0.66475404994172438</v>
      </c>
      <c r="M244" s="60">
        <f t="shared" si="76"/>
        <v>9704.5085596372319</v>
      </c>
      <c r="N244"/>
      <c r="O244"/>
      <c r="P244"/>
      <c r="Q244"/>
      <c r="R244"/>
      <c r="S244"/>
      <c r="T244"/>
      <c r="U244"/>
      <c r="V244"/>
      <c r="W244"/>
    </row>
    <row r="245" spans="1:23" ht="12.75" x14ac:dyDescent="0.2">
      <c r="A245" s="54" t="s">
        <v>443</v>
      </c>
      <c r="B245" s="55" t="s">
        <v>444</v>
      </c>
      <c r="C245" s="103">
        <v>356.47999999999996</v>
      </c>
      <c r="D245" s="104">
        <v>4795258.76</v>
      </c>
      <c r="E245" s="95">
        <v>2915906.79</v>
      </c>
      <c r="F245" s="43">
        <f t="shared" si="70"/>
        <v>0.60808121854095731</v>
      </c>
      <c r="G245" s="105">
        <f t="shared" si="71"/>
        <v>8179.720573384202</v>
      </c>
      <c r="H245" s="96">
        <v>231461.56000000003</v>
      </c>
      <c r="I245" s="43">
        <f t="shared" si="72"/>
        <v>4.8268836278607841E-2</v>
      </c>
      <c r="J245" s="56">
        <f t="shared" si="73"/>
        <v>649.29746409335746</v>
      </c>
      <c r="K245" s="104">
        <f t="shared" si="74"/>
        <v>3147368.35</v>
      </c>
      <c r="L245" s="43">
        <f t="shared" si="75"/>
        <v>0.65635005481956521</v>
      </c>
      <c r="M245" s="60">
        <f t="shared" si="76"/>
        <v>8829.0180374775591</v>
      </c>
      <c r="N245"/>
      <c r="O245"/>
      <c r="P245"/>
      <c r="Q245"/>
      <c r="R245"/>
      <c r="S245"/>
      <c r="T245"/>
      <c r="U245"/>
      <c r="V245"/>
      <c r="W245"/>
    </row>
    <row r="246" spans="1:23" ht="12.75" x14ac:dyDescent="0.2">
      <c r="A246" s="54" t="s">
        <v>445</v>
      </c>
      <c r="B246" s="55" t="s">
        <v>446</v>
      </c>
      <c r="C246" s="103">
        <v>350.43999999999994</v>
      </c>
      <c r="D246" s="104">
        <v>4508547</v>
      </c>
      <c r="E246" s="95">
        <v>2763299.3000000007</v>
      </c>
      <c r="F246" s="43">
        <f t="shared" si="70"/>
        <v>0.61290240514294314</v>
      </c>
      <c r="G246" s="105">
        <f t="shared" si="71"/>
        <v>7885.2279990868656</v>
      </c>
      <c r="H246" s="96">
        <v>315392.65000000002</v>
      </c>
      <c r="I246" s="43">
        <f t="shared" si="72"/>
        <v>6.9954388852994112E-2</v>
      </c>
      <c r="J246" s="56">
        <f t="shared" si="73"/>
        <v>899.99044058897402</v>
      </c>
      <c r="K246" s="104">
        <f t="shared" si="74"/>
        <v>3078691.9500000007</v>
      </c>
      <c r="L246" s="43">
        <f t="shared" si="75"/>
        <v>0.68285679399593724</v>
      </c>
      <c r="M246" s="60">
        <f t="shared" si="76"/>
        <v>8785.2184396758403</v>
      </c>
      <c r="N246"/>
      <c r="O246"/>
      <c r="P246"/>
      <c r="Q246"/>
      <c r="R246"/>
      <c r="S246"/>
      <c r="T246"/>
      <c r="U246"/>
      <c r="V246"/>
      <c r="W246"/>
    </row>
    <row r="247" spans="1:23" ht="12.75" x14ac:dyDescent="0.2">
      <c r="A247" s="54" t="s">
        <v>447</v>
      </c>
      <c r="B247" s="55" t="s">
        <v>448</v>
      </c>
      <c r="C247" s="103">
        <v>350.13000000000005</v>
      </c>
      <c r="D247" s="104">
        <v>4440646.3600000003</v>
      </c>
      <c r="E247" s="95">
        <v>2588376.9000000004</v>
      </c>
      <c r="F247" s="43">
        <f t="shared" si="70"/>
        <v>0.58288291617078924</v>
      </c>
      <c r="G247" s="105">
        <f t="shared" si="71"/>
        <v>7392.6167423528404</v>
      </c>
      <c r="H247" s="96">
        <v>359013.45000000007</v>
      </c>
      <c r="I247" s="43">
        <f t="shared" si="72"/>
        <v>8.0847115688807078E-2</v>
      </c>
      <c r="J247" s="56">
        <f t="shared" si="73"/>
        <v>1025.3718618798732</v>
      </c>
      <c r="K247" s="104">
        <f t="shared" si="74"/>
        <v>2947390.3500000006</v>
      </c>
      <c r="L247" s="43">
        <f t="shared" si="75"/>
        <v>0.66373003185959634</v>
      </c>
      <c r="M247" s="60">
        <f t="shared" si="76"/>
        <v>8417.9886042327144</v>
      </c>
      <c r="N247"/>
      <c r="O247"/>
      <c r="P247"/>
      <c r="Q247"/>
      <c r="R247"/>
      <c r="S247"/>
      <c r="T247"/>
      <c r="U247"/>
      <c r="V247"/>
      <c r="W247"/>
    </row>
    <row r="248" spans="1:23" ht="12.75" x14ac:dyDescent="0.2">
      <c r="A248" s="54" t="s">
        <v>449</v>
      </c>
      <c r="B248" s="55" t="s">
        <v>450</v>
      </c>
      <c r="C248" s="103">
        <v>341.96000000000004</v>
      </c>
      <c r="D248" s="104">
        <v>4562284.46</v>
      </c>
      <c r="E248" s="95">
        <v>2645489.7000000002</v>
      </c>
      <c r="F248" s="43">
        <f t="shared" si="70"/>
        <v>0.57986075247925251</v>
      </c>
      <c r="G248" s="105">
        <f t="shared" si="71"/>
        <v>7736.2548251257458</v>
      </c>
      <c r="H248" s="96">
        <v>323191.88</v>
      </c>
      <c r="I248" s="43">
        <f t="shared" si="72"/>
        <v>7.0839923032769425E-2</v>
      </c>
      <c r="J248" s="56">
        <f t="shared" si="73"/>
        <v>945.11603696338739</v>
      </c>
      <c r="K248" s="104">
        <f t="shared" si="74"/>
        <v>2968681.58</v>
      </c>
      <c r="L248" s="43">
        <f t="shared" si="75"/>
        <v>0.65070067551202193</v>
      </c>
      <c r="M248" s="60">
        <f t="shared" si="76"/>
        <v>8681.3708620891321</v>
      </c>
      <c r="N248"/>
      <c r="O248"/>
      <c r="P248"/>
      <c r="Q248"/>
      <c r="R248"/>
      <c r="S248"/>
      <c r="T248"/>
      <c r="U248"/>
      <c r="V248"/>
      <c r="W248"/>
    </row>
    <row r="249" spans="1:23" ht="12.75" x14ac:dyDescent="0.2">
      <c r="A249" s="54"/>
      <c r="B249" s="63" t="s">
        <v>455</v>
      </c>
      <c r="C249" s="56"/>
      <c r="D249" s="42"/>
      <c r="E249" s="95"/>
      <c r="F249" s="43"/>
      <c r="G249" s="42"/>
      <c r="H249" s="96"/>
      <c r="I249" s="43"/>
      <c r="J249" s="56"/>
      <c r="K249" s="104"/>
      <c r="L249" s="43"/>
      <c r="M249" s="60"/>
      <c r="N249"/>
      <c r="O249"/>
      <c r="P249"/>
      <c r="Q249"/>
      <c r="R249"/>
      <c r="S249"/>
      <c r="T249"/>
      <c r="U249"/>
      <c r="V249"/>
      <c r="W249"/>
    </row>
    <row r="250" spans="1:23" ht="4.5" customHeight="1" x14ac:dyDescent="0.2">
      <c r="A250" s="16"/>
      <c r="B250" s="39" t="s">
        <v>19</v>
      </c>
      <c r="C250" s="93"/>
      <c r="D250" s="94" t="s">
        <v>20</v>
      </c>
      <c r="E250" s="95"/>
      <c r="F250" s="43"/>
      <c r="G250" s="42"/>
      <c r="H250" s="96"/>
      <c r="I250" s="43"/>
      <c r="J250" s="56"/>
      <c r="K250" s="97"/>
      <c r="L250" s="43"/>
      <c r="M250" s="60"/>
    </row>
    <row r="251" spans="1:23" s="61" customFormat="1" ht="12.75" x14ac:dyDescent="0.2">
      <c r="A251" s="54" t="s">
        <v>451</v>
      </c>
      <c r="B251" s="55" t="s">
        <v>452</v>
      </c>
      <c r="C251" s="103">
        <v>335.04</v>
      </c>
      <c r="D251" s="104">
        <v>4338515.66</v>
      </c>
      <c r="E251" s="95">
        <v>2515253.7199999997</v>
      </c>
      <c r="F251" s="43">
        <f t="shared" ref="F251:F290" si="77">E251/D251</f>
        <v>0.57974983084422005</v>
      </c>
      <c r="G251" s="105">
        <f t="shared" ref="G251:G290" si="78">E251/C251</f>
        <v>7507.3236628462264</v>
      </c>
      <c r="H251" s="96">
        <v>219639.5</v>
      </c>
      <c r="I251" s="43">
        <f t="shared" ref="I251:I290" si="79">H251/D251</f>
        <v>5.0625494342459047E-2</v>
      </c>
      <c r="J251" s="56">
        <f t="shared" ref="J251:J290" si="80">H251/C251</f>
        <v>655.5620224450812</v>
      </c>
      <c r="K251" s="104">
        <f t="shared" ref="K251:K290" si="81">H251+E251</f>
        <v>2734893.2199999997</v>
      </c>
      <c r="L251" s="43">
        <f t="shared" ref="L251:L290" si="82">K251/D251</f>
        <v>0.63037532518667905</v>
      </c>
      <c r="M251" s="60">
        <f t="shared" ref="M251:M290" si="83">K251/C251</f>
        <v>8162.8856852913068</v>
      </c>
      <c r="N251"/>
      <c r="O251"/>
      <c r="P251"/>
      <c r="Q251"/>
      <c r="R251"/>
      <c r="S251"/>
      <c r="T251"/>
      <c r="U251"/>
      <c r="V251"/>
      <c r="W251"/>
    </row>
    <row r="252" spans="1:23" ht="12.75" x14ac:dyDescent="0.2">
      <c r="A252" s="54" t="s">
        <v>453</v>
      </c>
      <c r="B252" s="55" t="s">
        <v>454</v>
      </c>
      <c r="C252" s="103">
        <v>334.36</v>
      </c>
      <c r="D252" s="104">
        <v>4521538.8499999996</v>
      </c>
      <c r="E252" s="95">
        <v>2707026.7199999993</v>
      </c>
      <c r="F252" s="43">
        <f t="shared" si="77"/>
        <v>0.59869588867958079</v>
      </c>
      <c r="G252" s="105">
        <f t="shared" si="78"/>
        <v>8096.144036367984</v>
      </c>
      <c r="H252" s="96">
        <v>81420.14</v>
      </c>
      <c r="I252" s="43">
        <f t="shared" si="79"/>
        <v>1.8007174703364544E-2</v>
      </c>
      <c r="J252" s="56">
        <f t="shared" si="80"/>
        <v>243.51040794353389</v>
      </c>
      <c r="K252" s="104">
        <f t="shared" si="81"/>
        <v>2788446.8599999994</v>
      </c>
      <c r="L252" s="43">
        <f t="shared" si="82"/>
        <v>0.61670306338294534</v>
      </c>
      <c r="M252" s="60">
        <f t="shared" si="83"/>
        <v>8339.6544443115181</v>
      </c>
      <c r="N252"/>
      <c r="O252"/>
      <c r="P252"/>
      <c r="Q252"/>
      <c r="R252"/>
      <c r="S252"/>
      <c r="T252"/>
      <c r="U252"/>
      <c r="V252"/>
      <c r="W252"/>
    </row>
    <row r="253" spans="1:23" ht="12.75" x14ac:dyDescent="0.2">
      <c r="A253" s="64" t="s">
        <v>456</v>
      </c>
      <c r="B253" s="42" t="s">
        <v>457</v>
      </c>
      <c r="C253" s="103">
        <v>319.44000000000005</v>
      </c>
      <c r="D253" s="104">
        <v>4354637.5199999996</v>
      </c>
      <c r="E253" s="95">
        <v>2019609.6400000001</v>
      </c>
      <c r="F253" s="43">
        <f t="shared" si="77"/>
        <v>0.46378364002154659</v>
      </c>
      <c r="G253" s="105">
        <f t="shared" si="78"/>
        <v>6322.3442273979454</v>
      </c>
      <c r="H253" s="96">
        <v>455463.8</v>
      </c>
      <c r="I253" s="43">
        <f t="shared" si="79"/>
        <v>0.10459281579882222</v>
      </c>
      <c r="J253" s="56">
        <f t="shared" si="80"/>
        <v>1425.81955922865</v>
      </c>
      <c r="K253" s="104">
        <f t="shared" si="81"/>
        <v>2475073.44</v>
      </c>
      <c r="L253" s="43">
        <f t="shared" si="82"/>
        <v>0.56837645582036878</v>
      </c>
      <c r="M253" s="60">
        <f t="shared" si="83"/>
        <v>7748.1637866265946</v>
      </c>
      <c r="N253"/>
      <c r="O253"/>
      <c r="P253"/>
      <c r="Q253"/>
      <c r="R253"/>
      <c r="S253"/>
      <c r="T253"/>
      <c r="U253"/>
      <c r="V253"/>
      <c r="W253"/>
    </row>
    <row r="254" spans="1:23" ht="12.75" x14ac:dyDescent="0.2">
      <c r="A254" s="54" t="s">
        <v>458</v>
      </c>
      <c r="B254" s="55" t="s">
        <v>459</v>
      </c>
      <c r="C254" s="103">
        <v>313.79000000000002</v>
      </c>
      <c r="D254" s="104">
        <v>5347959.47</v>
      </c>
      <c r="E254" s="95">
        <v>2893723.5100000002</v>
      </c>
      <c r="F254" s="43">
        <f t="shared" si="77"/>
        <v>0.54108927456026523</v>
      </c>
      <c r="G254" s="105">
        <f t="shared" si="78"/>
        <v>9221.8474457439697</v>
      </c>
      <c r="H254" s="96">
        <v>662573.14999999991</v>
      </c>
      <c r="I254" s="43">
        <f t="shared" si="79"/>
        <v>0.12389270220105089</v>
      </c>
      <c r="J254" s="56">
        <f t="shared" si="80"/>
        <v>2111.5177347907834</v>
      </c>
      <c r="K254" s="104">
        <f t="shared" si="81"/>
        <v>3556296.66</v>
      </c>
      <c r="L254" s="43">
        <f t="shared" si="82"/>
        <v>0.6649819767613161</v>
      </c>
      <c r="M254" s="60">
        <f t="shared" si="83"/>
        <v>11333.365180534753</v>
      </c>
      <c r="N254"/>
      <c r="O254"/>
      <c r="P254"/>
      <c r="Q254"/>
      <c r="R254"/>
      <c r="S254"/>
      <c r="T254"/>
      <c r="U254"/>
      <c r="V254"/>
      <c r="W254"/>
    </row>
    <row r="255" spans="1:23" ht="12.75" x14ac:dyDescent="0.2">
      <c r="A255" s="54" t="s">
        <v>460</v>
      </c>
      <c r="B255" s="55" t="s">
        <v>461</v>
      </c>
      <c r="C255" s="103">
        <v>313.73</v>
      </c>
      <c r="D255" s="104">
        <v>3565550.24</v>
      </c>
      <c r="E255" s="95">
        <v>2136017.5499999998</v>
      </c>
      <c r="F255" s="43">
        <f t="shared" si="77"/>
        <v>0.59907094451710763</v>
      </c>
      <c r="G255" s="105">
        <f t="shared" si="78"/>
        <v>6808.4580690402563</v>
      </c>
      <c r="H255" s="96">
        <v>325709.26</v>
      </c>
      <c r="I255" s="43">
        <f t="shared" si="79"/>
        <v>9.13489470281591E-2</v>
      </c>
      <c r="J255" s="56">
        <f t="shared" si="80"/>
        <v>1038.1833423644534</v>
      </c>
      <c r="K255" s="104">
        <f t="shared" si="81"/>
        <v>2461726.8099999996</v>
      </c>
      <c r="L255" s="43">
        <f t="shared" si="82"/>
        <v>0.69041989154526662</v>
      </c>
      <c r="M255" s="60">
        <f t="shared" si="83"/>
        <v>7846.6414114047093</v>
      </c>
      <c r="N255"/>
      <c r="O255"/>
      <c r="P255"/>
      <c r="Q255"/>
      <c r="R255"/>
      <c r="S255"/>
      <c r="T255"/>
      <c r="U255"/>
      <c r="V255"/>
      <c r="W255"/>
    </row>
    <row r="256" spans="1:23" ht="12.75" x14ac:dyDescent="0.2">
      <c r="A256" s="112" t="s">
        <v>462</v>
      </c>
      <c r="B256" s="68" t="s">
        <v>463</v>
      </c>
      <c r="C256" s="103">
        <v>300.88</v>
      </c>
      <c r="D256" s="104">
        <v>2978228.91</v>
      </c>
      <c r="E256" s="95">
        <v>1871094.29</v>
      </c>
      <c r="F256" s="43">
        <f t="shared" si="77"/>
        <v>0.62825737931608483</v>
      </c>
      <c r="G256" s="105">
        <f t="shared" si="78"/>
        <v>6218.7393312948689</v>
      </c>
      <c r="H256" s="96">
        <v>318453.14999999991</v>
      </c>
      <c r="I256" s="43">
        <f t="shared" si="79"/>
        <v>0.10692702261089793</v>
      </c>
      <c r="J256" s="56">
        <f t="shared" si="80"/>
        <v>1058.405842860941</v>
      </c>
      <c r="K256" s="104">
        <f t="shared" si="81"/>
        <v>2189547.44</v>
      </c>
      <c r="L256" s="43">
        <f t="shared" si="82"/>
        <v>0.73518440192698276</v>
      </c>
      <c r="M256" s="60">
        <f t="shared" si="83"/>
        <v>7277.1451741558094</v>
      </c>
      <c r="N256"/>
      <c r="O256"/>
      <c r="P256"/>
      <c r="Q256"/>
      <c r="R256"/>
      <c r="S256"/>
      <c r="T256"/>
      <c r="U256"/>
      <c r="V256"/>
      <c r="W256"/>
    </row>
    <row r="257" spans="1:23" ht="12.75" x14ac:dyDescent="0.2">
      <c r="A257" s="54" t="s">
        <v>464</v>
      </c>
      <c r="B257" s="55" t="s">
        <v>465</v>
      </c>
      <c r="C257" s="103">
        <v>291.67999999999989</v>
      </c>
      <c r="D257" s="104">
        <v>4352263.7300000004</v>
      </c>
      <c r="E257" s="95">
        <v>2413580.8799999985</v>
      </c>
      <c r="F257" s="43">
        <f t="shared" si="77"/>
        <v>0.55455758881596962</v>
      </c>
      <c r="G257" s="105">
        <f t="shared" si="78"/>
        <v>8274.7561711464605</v>
      </c>
      <c r="H257" s="96">
        <v>218690.30000000002</v>
      </c>
      <c r="I257" s="43">
        <f t="shared" si="79"/>
        <v>5.024748350900142E-2</v>
      </c>
      <c r="J257" s="56">
        <f t="shared" si="80"/>
        <v>749.76103949533774</v>
      </c>
      <c r="K257" s="104">
        <f t="shared" si="81"/>
        <v>2632271.1799999983</v>
      </c>
      <c r="L257" s="43">
        <f t="shared" si="82"/>
        <v>0.60480507232497105</v>
      </c>
      <c r="M257" s="60">
        <f t="shared" si="83"/>
        <v>9024.5172106417958</v>
      </c>
      <c r="N257"/>
      <c r="O257"/>
      <c r="P257"/>
      <c r="Q257"/>
      <c r="R257"/>
      <c r="S257"/>
      <c r="T257"/>
      <c r="U257"/>
      <c r="V257"/>
      <c r="W257"/>
    </row>
    <row r="258" spans="1:23" s="61" customFormat="1" ht="12.75" x14ac:dyDescent="0.2">
      <c r="A258" s="54" t="s">
        <v>466</v>
      </c>
      <c r="B258" s="55" t="s">
        <v>467</v>
      </c>
      <c r="C258" s="103">
        <v>281.30999999999995</v>
      </c>
      <c r="D258" s="104">
        <v>3668157.31</v>
      </c>
      <c r="E258" s="95">
        <v>2213199.4900000007</v>
      </c>
      <c r="F258" s="43">
        <f t="shared" si="77"/>
        <v>0.60335457368920764</v>
      </c>
      <c r="G258" s="105">
        <f t="shared" si="78"/>
        <v>7867.4753474814297</v>
      </c>
      <c r="H258" s="96">
        <v>275025.59000000003</v>
      </c>
      <c r="I258" s="43">
        <f t="shared" si="79"/>
        <v>7.4976498213485843E-2</v>
      </c>
      <c r="J258" s="56">
        <f t="shared" si="80"/>
        <v>977.66019693576504</v>
      </c>
      <c r="K258" s="104">
        <f t="shared" si="81"/>
        <v>2488225.0800000005</v>
      </c>
      <c r="L258" s="43">
        <f t="shared" si="82"/>
        <v>0.67833107190269337</v>
      </c>
      <c r="M258" s="60">
        <f t="shared" si="83"/>
        <v>8845.135544417195</v>
      </c>
      <c r="N258"/>
      <c r="O258"/>
      <c r="P258"/>
      <c r="Q258"/>
      <c r="R258"/>
      <c r="S258"/>
      <c r="T258"/>
      <c r="U258"/>
      <c r="V258"/>
      <c r="W258"/>
    </row>
    <row r="259" spans="1:23" ht="12.75" x14ac:dyDescent="0.2">
      <c r="A259" s="54" t="s">
        <v>468</v>
      </c>
      <c r="B259" s="55" t="s">
        <v>469</v>
      </c>
      <c r="C259" s="103">
        <v>278.73</v>
      </c>
      <c r="D259" s="104">
        <v>4085326.4</v>
      </c>
      <c r="E259" s="95">
        <v>2406373.3200000003</v>
      </c>
      <c r="F259" s="43">
        <f t="shared" si="77"/>
        <v>0.58902841153646879</v>
      </c>
      <c r="G259" s="105">
        <f t="shared" si="78"/>
        <v>8633.3488322032081</v>
      </c>
      <c r="H259" s="96">
        <v>277932.12</v>
      </c>
      <c r="I259" s="43">
        <f t="shared" si="79"/>
        <v>6.8031802795487775E-2</v>
      </c>
      <c r="J259" s="56">
        <f t="shared" si="80"/>
        <v>997.13744483909147</v>
      </c>
      <c r="K259" s="104">
        <f t="shared" si="81"/>
        <v>2684305.4400000004</v>
      </c>
      <c r="L259" s="43">
        <f t="shared" si="82"/>
        <v>0.6570602143319566</v>
      </c>
      <c r="M259" s="60">
        <f t="shared" si="83"/>
        <v>9630.4862770423006</v>
      </c>
      <c r="N259"/>
      <c r="O259"/>
      <c r="P259"/>
      <c r="Q259"/>
      <c r="R259"/>
      <c r="S259"/>
      <c r="T259"/>
      <c r="U259"/>
      <c r="V259"/>
      <c r="W259"/>
    </row>
    <row r="260" spans="1:23" ht="12.75" x14ac:dyDescent="0.2">
      <c r="A260" s="54" t="s">
        <v>470</v>
      </c>
      <c r="B260" s="55" t="s">
        <v>471</v>
      </c>
      <c r="C260" s="103">
        <v>276.66000000000003</v>
      </c>
      <c r="D260" s="104">
        <v>3841689.66</v>
      </c>
      <c r="E260" s="95">
        <v>2548441.1100000003</v>
      </c>
      <c r="F260" s="43">
        <f t="shared" si="77"/>
        <v>0.66336464825219643</v>
      </c>
      <c r="G260" s="105">
        <f t="shared" si="78"/>
        <v>9211.4548904792882</v>
      </c>
      <c r="H260" s="96">
        <v>182703.23</v>
      </c>
      <c r="I260" s="43">
        <f t="shared" si="79"/>
        <v>4.7558039865198277E-2</v>
      </c>
      <c r="J260" s="56">
        <f t="shared" si="80"/>
        <v>660.38903347068606</v>
      </c>
      <c r="K260" s="104">
        <f t="shared" si="81"/>
        <v>2731144.3400000003</v>
      </c>
      <c r="L260" s="43">
        <f t="shared" si="82"/>
        <v>0.71092268811739479</v>
      </c>
      <c r="M260" s="60">
        <f t="shared" si="83"/>
        <v>9871.8439239499749</v>
      </c>
      <c r="N260"/>
      <c r="O260"/>
      <c r="P260"/>
      <c r="Q260"/>
      <c r="R260"/>
      <c r="S260"/>
      <c r="T260"/>
      <c r="U260"/>
      <c r="V260"/>
      <c r="W260"/>
    </row>
    <row r="261" spans="1:23" ht="12.75" x14ac:dyDescent="0.2">
      <c r="A261" s="54" t="s">
        <v>472</v>
      </c>
      <c r="B261" s="55" t="s">
        <v>473</v>
      </c>
      <c r="C261" s="103">
        <v>274.57000000000005</v>
      </c>
      <c r="D261" s="104">
        <v>4067793.56</v>
      </c>
      <c r="E261" s="95">
        <v>2297100.19</v>
      </c>
      <c r="F261" s="43">
        <f t="shared" si="77"/>
        <v>0.56470422014238109</v>
      </c>
      <c r="G261" s="105">
        <f t="shared" si="78"/>
        <v>8366.1732527224376</v>
      </c>
      <c r="H261" s="96">
        <v>334594.71999999997</v>
      </c>
      <c r="I261" s="43">
        <f t="shared" si="79"/>
        <v>8.2254597010571986E-2</v>
      </c>
      <c r="J261" s="56">
        <f t="shared" si="80"/>
        <v>1218.6135411734708</v>
      </c>
      <c r="K261" s="104">
        <f t="shared" si="81"/>
        <v>2631694.91</v>
      </c>
      <c r="L261" s="43">
        <f t="shared" si="82"/>
        <v>0.64695881715295311</v>
      </c>
      <c r="M261" s="60">
        <f t="shared" si="83"/>
        <v>9584.786793895908</v>
      </c>
      <c r="N261"/>
      <c r="O261"/>
      <c r="P261"/>
      <c r="Q261"/>
      <c r="R261"/>
      <c r="S261"/>
      <c r="T261"/>
      <c r="U261"/>
      <c r="V261"/>
      <c r="W261"/>
    </row>
    <row r="262" spans="1:23" s="61" customFormat="1" ht="12.75" x14ac:dyDescent="0.2">
      <c r="A262" s="54" t="s">
        <v>474</v>
      </c>
      <c r="B262" s="55" t="s">
        <v>475</v>
      </c>
      <c r="C262" s="103">
        <v>269.19999999999993</v>
      </c>
      <c r="D262" s="104">
        <v>4151830.39</v>
      </c>
      <c r="E262" s="95">
        <v>2303563.77</v>
      </c>
      <c r="F262" s="43">
        <f t="shared" si="77"/>
        <v>0.55483089471773916</v>
      </c>
      <c r="G262" s="105">
        <f t="shared" si="78"/>
        <v>8557.071953937595</v>
      </c>
      <c r="H262" s="96">
        <v>297395.13</v>
      </c>
      <c r="I262" s="43">
        <f t="shared" si="79"/>
        <v>7.1629884187056111E-2</v>
      </c>
      <c r="J262" s="56">
        <f t="shared" si="80"/>
        <v>1104.7367384843985</v>
      </c>
      <c r="K262" s="104">
        <f t="shared" si="81"/>
        <v>2600958.9</v>
      </c>
      <c r="L262" s="43">
        <f t="shared" si="82"/>
        <v>0.62646077890479523</v>
      </c>
      <c r="M262" s="60">
        <f t="shared" si="83"/>
        <v>9661.8086924219933</v>
      </c>
      <c r="N262"/>
      <c r="O262"/>
      <c r="P262"/>
      <c r="Q262"/>
      <c r="R262"/>
      <c r="S262"/>
      <c r="T262"/>
      <c r="U262"/>
      <c r="V262"/>
      <c r="W262"/>
    </row>
    <row r="263" spans="1:23" ht="12.75" x14ac:dyDescent="0.2">
      <c r="A263" s="54" t="s">
        <v>476</v>
      </c>
      <c r="B263" s="55" t="s">
        <v>477</v>
      </c>
      <c r="C263" s="103">
        <v>253.82</v>
      </c>
      <c r="D263" s="104">
        <v>3965379.45</v>
      </c>
      <c r="E263" s="95">
        <v>2141831.4099999992</v>
      </c>
      <c r="F263" s="43">
        <f t="shared" si="77"/>
        <v>0.54013277594405229</v>
      </c>
      <c r="G263" s="105">
        <f t="shared" si="78"/>
        <v>8438.3870853360622</v>
      </c>
      <c r="H263" s="96">
        <v>272441.69</v>
      </c>
      <c r="I263" s="43">
        <f t="shared" si="79"/>
        <v>6.8705074365581834E-2</v>
      </c>
      <c r="J263" s="56">
        <f t="shared" si="80"/>
        <v>1073.3657316208337</v>
      </c>
      <c r="K263" s="104">
        <f t="shared" si="81"/>
        <v>2414273.0999999992</v>
      </c>
      <c r="L263" s="43">
        <f t="shared" si="82"/>
        <v>0.60883785030963411</v>
      </c>
      <c r="M263" s="60">
        <f t="shared" si="83"/>
        <v>9511.7528169568959</v>
      </c>
      <c r="N263"/>
      <c r="O263"/>
      <c r="P263"/>
      <c r="Q263"/>
      <c r="R263"/>
      <c r="S263"/>
      <c r="T263"/>
      <c r="U263"/>
      <c r="V263"/>
      <c r="W263"/>
    </row>
    <row r="264" spans="1:23" ht="12.75" x14ac:dyDescent="0.2">
      <c r="A264" s="54" t="s">
        <v>478</v>
      </c>
      <c r="B264" s="55" t="s">
        <v>479</v>
      </c>
      <c r="C264" s="103">
        <v>240.54</v>
      </c>
      <c r="D264" s="104">
        <v>3993843.13</v>
      </c>
      <c r="E264" s="95">
        <v>2141282.4899999998</v>
      </c>
      <c r="F264" s="43">
        <f t="shared" si="77"/>
        <v>0.53614586760196559</v>
      </c>
      <c r="G264" s="105">
        <f t="shared" si="78"/>
        <v>8901.9809179346466</v>
      </c>
      <c r="H264" s="96">
        <v>180135.58000000002</v>
      </c>
      <c r="I264" s="43">
        <f t="shared" si="79"/>
        <v>4.5103318817632188E-2</v>
      </c>
      <c r="J264" s="56">
        <f t="shared" si="80"/>
        <v>748.87993680884688</v>
      </c>
      <c r="K264" s="104">
        <f t="shared" si="81"/>
        <v>2321418.0699999998</v>
      </c>
      <c r="L264" s="43">
        <f t="shared" si="82"/>
        <v>0.58124918641959777</v>
      </c>
      <c r="M264" s="60">
        <f t="shared" si="83"/>
        <v>9650.8608547434942</v>
      </c>
      <c r="N264"/>
      <c r="O264"/>
      <c r="P264"/>
      <c r="Q264"/>
      <c r="R264"/>
      <c r="S264"/>
      <c r="T264"/>
      <c r="U264"/>
      <c r="V264"/>
      <c r="W264"/>
    </row>
    <row r="265" spans="1:23" ht="12.75" x14ac:dyDescent="0.2">
      <c r="A265" s="54" t="s">
        <v>480</v>
      </c>
      <c r="B265" s="55" t="s">
        <v>481</v>
      </c>
      <c r="C265" s="103">
        <v>234.48000000000005</v>
      </c>
      <c r="D265" s="104">
        <v>3494782.46</v>
      </c>
      <c r="E265" s="95">
        <v>1862951.0200000005</v>
      </c>
      <c r="F265" s="43">
        <f t="shared" si="77"/>
        <v>0.53306637575375737</v>
      </c>
      <c r="G265" s="105">
        <f t="shared" si="78"/>
        <v>7945.0316444899354</v>
      </c>
      <c r="H265" s="96">
        <v>264195.31</v>
      </c>
      <c r="I265" s="43">
        <f t="shared" si="79"/>
        <v>7.559706878006936E-2</v>
      </c>
      <c r="J265" s="56">
        <f t="shared" si="80"/>
        <v>1126.7285482770383</v>
      </c>
      <c r="K265" s="104">
        <f t="shared" si="81"/>
        <v>2127146.3300000005</v>
      </c>
      <c r="L265" s="43">
        <f t="shared" si="82"/>
        <v>0.6086634445338267</v>
      </c>
      <c r="M265" s="60">
        <f t="shared" si="83"/>
        <v>9071.7601927669748</v>
      </c>
      <c r="N265"/>
      <c r="O265"/>
      <c r="P265"/>
      <c r="Q265"/>
      <c r="R265"/>
      <c r="S265"/>
      <c r="T265"/>
      <c r="U265"/>
      <c r="V265"/>
      <c r="W265"/>
    </row>
    <row r="266" spans="1:23" ht="12.75" x14ac:dyDescent="0.2">
      <c r="A266" s="54" t="s">
        <v>482</v>
      </c>
      <c r="B266" s="55" t="s">
        <v>483</v>
      </c>
      <c r="C266" s="103">
        <v>233.97</v>
      </c>
      <c r="D266" s="104">
        <v>3879082.54</v>
      </c>
      <c r="E266" s="95">
        <v>2120737.73</v>
      </c>
      <c r="F266" s="43">
        <f t="shared" si="77"/>
        <v>0.54671116382071105</v>
      </c>
      <c r="G266" s="105">
        <f t="shared" si="78"/>
        <v>9064.1438218575022</v>
      </c>
      <c r="H266" s="96">
        <v>337287</v>
      </c>
      <c r="I266" s="43">
        <f t="shared" si="79"/>
        <v>8.6950199311819742E-2</v>
      </c>
      <c r="J266" s="56">
        <f t="shared" si="80"/>
        <v>1441.5822541351456</v>
      </c>
      <c r="K266" s="104">
        <f t="shared" si="81"/>
        <v>2458024.73</v>
      </c>
      <c r="L266" s="43">
        <f t="shared" si="82"/>
        <v>0.63366136313253085</v>
      </c>
      <c r="M266" s="60">
        <f t="shared" si="83"/>
        <v>10505.726075992648</v>
      </c>
      <c r="N266"/>
      <c r="O266"/>
      <c r="P266"/>
      <c r="Q266"/>
      <c r="R266"/>
      <c r="S266"/>
      <c r="T266"/>
      <c r="U266"/>
      <c r="V266"/>
      <c r="W266"/>
    </row>
    <row r="267" spans="1:23" ht="12.75" x14ac:dyDescent="0.2">
      <c r="A267" s="54" t="s">
        <v>484</v>
      </c>
      <c r="B267" s="55" t="s">
        <v>485</v>
      </c>
      <c r="C267" s="103">
        <v>230.97000000000006</v>
      </c>
      <c r="D267" s="104">
        <v>3714207.33</v>
      </c>
      <c r="E267" s="95">
        <v>2097674.4000000004</v>
      </c>
      <c r="F267" s="43">
        <f t="shared" si="77"/>
        <v>0.56477041091833724</v>
      </c>
      <c r="G267" s="105">
        <f t="shared" si="78"/>
        <v>9082.0210416937261</v>
      </c>
      <c r="H267" s="96">
        <v>280259.66000000003</v>
      </c>
      <c r="I267" s="43">
        <f t="shared" si="79"/>
        <v>7.5456116231400583E-2</v>
      </c>
      <c r="J267" s="56">
        <f t="shared" si="80"/>
        <v>1213.4028661730958</v>
      </c>
      <c r="K267" s="104">
        <f t="shared" si="81"/>
        <v>2377934.0600000005</v>
      </c>
      <c r="L267" s="43">
        <f t="shared" si="82"/>
        <v>0.64022652714973793</v>
      </c>
      <c r="M267" s="60">
        <f t="shared" si="83"/>
        <v>10295.423907866822</v>
      </c>
      <c r="N267"/>
      <c r="O267"/>
      <c r="P267"/>
      <c r="Q267"/>
      <c r="R267"/>
      <c r="S267"/>
      <c r="T267"/>
      <c r="U267"/>
      <c r="V267"/>
      <c r="W267"/>
    </row>
    <row r="268" spans="1:23" ht="12.75" x14ac:dyDescent="0.2">
      <c r="A268" s="54" t="s">
        <v>486</v>
      </c>
      <c r="B268" s="55" t="s">
        <v>487</v>
      </c>
      <c r="C268" s="103">
        <v>230.61999999999998</v>
      </c>
      <c r="D268" s="104">
        <v>4044847.57</v>
      </c>
      <c r="E268" s="95">
        <v>2283432.3700000006</v>
      </c>
      <c r="F268" s="43">
        <f t="shared" si="77"/>
        <v>0.56452865787473927</v>
      </c>
      <c r="G268" s="105">
        <f t="shared" si="78"/>
        <v>9901.2764287572663</v>
      </c>
      <c r="H268" s="96">
        <v>76200.72</v>
      </c>
      <c r="I268" s="43">
        <f t="shared" si="79"/>
        <v>1.8838959610040385E-2</v>
      </c>
      <c r="J268" s="56">
        <f t="shared" si="80"/>
        <v>330.41678952389213</v>
      </c>
      <c r="K268" s="104">
        <f t="shared" si="81"/>
        <v>2359633.0900000008</v>
      </c>
      <c r="L268" s="43">
        <f t="shared" si="82"/>
        <v>0.58336761748477972</v>
      </c>
      <c r="M268" s="60">
        <f t="shared" si="83"/>
        <v>10231.69321828116</v>
      </c>
      <c r="N268"/>
      <c r="O268"/>
      <c r="P268"/>
      <c r="Q268"/>
      <c r="R268"/>
      <c r="S268"/>
      <c r="T268"/>
      <c r="U268"/>
      <c r="V268"/>
      <c r="W268"/>
    </row>
    <row r="269" spans="1:23" ht="12.75" x14ac:dyDescent="0.2">
      <c r="A269" s="54" t="s">
        <v>488</v>
      </c>
      <c r="B269" s="55" t="s">
        <v>489</v>
      </c>
      <c r="C269" s="103">
        <v>227.75</v>
      </c>
      <c r="D269" s="104">
        <v>3534270.01</v>
      </c>
      <c r="E269" s="95">
        <v>2063305.7300000004</v>
      </c>
      <c r="F269" s="43">
        <f t="shared" si="77"/>
        <v>0.58379968824170303</v>
      </c>
      <c r="G269" s="105">
        <f t="shared" si="78"/>
        <v>9059.5202195389702</v>
      </c>
      <c r="H269" s="96">
        <v>112261.6</v>
      </c>
      <c r="I269" s="43">
        <f t="shared" si="79"/>
        <v>3.1763730468346421E-2</v>
      </c>
      <c r="J269" s="56">
        <f t="shared" si="80"/>
        <v>492.91591657519211</v>
      </c>
      <c r="K269" s="104">
        <f t="shared" si="81"/>
        <v>2175567.3300000005</v>
      </c>
      <c r="L269" s="43">
        <f t="shared" si="82"/>
        <v>0.61556341871004949</v>
      </c>
      <c r="M269" s="60">
        <f t="shared" si="83"/>
        <v>9552.4361361141619</v>
      </c>
      <c r="N269"/>
      <c r="O269"/>
      <c r="P269"/>
      <c r="Q269"/>
      <c r="R269"/>
      <c r="S269"/>
      <c r="T269"/>
      <c r="U269"/>
      <c r="V269"/>
      <c r="W269"/>
    </row>
    <row r="270" spans="1:23" ht="12.75" x14ac:dyDescent="0.2">
      <c r="A270" s="54" t="s">
        <v>490</v>
      </c>
      <c r="B270" s="55" t="s">
        <v>491</v>
      </c>
      <c r="C270" s="103">
        <v>222.39000000000001</v>
      </c>
      <c r="D270" s="104">
        <v>2306578.85</v>
      </c>
      <c r="E270" s="95">
        <v>1471713.5400000003</v>
      </c>
      <c r="F270" s="43">
        <f t="shared" si="77"/>
        <v>0.63805039225084381</v>
      </c>
      <c r="G270" s="105">
        <f t="shared" si="78"/>
        <v>6617.7145555105899</v>
      </c>
      <c r="H270" s="96">
        <v>29789.620000000003</v>
      </c>
      <c r="I270" s="43">
        <f t="shared" si="79"/>
        <v>1.2915066831554448E-2</v>
      </c>
      <c r="J270" s="56">
        <f t="shared" si="80"/>
        <v>133.9521561221278</v>
      </c>
      <c r="K270" s="104">
        <f t="shared" si="81"/>
        <v>1501503.1600000004</v>
      </c>
      <c r="L270" s="43">
        <f t="shared" si="82"/>
        <v>0.65096545908239833</v>
      </c>
      <c r="M270" s="60">
        <f t="shared" si="83"/>
        <v>6751.6667116327189</v>
      </c>
      <c r="N270"/>
      <c r="O270"/>
      <c r="P270"/>
      <c r="Q270"/>
      <c r="R270"/>
      <c r="S270"/>
      <c r="T270"/>
      <c r="U270"/>
      <c r="V270"/>
      <c r="W270"/>
    </row>
    <row r="271" spans="1:23" ht="12.75" x14ac:dyDescent="0.2">
      <c r="A271" s="54" t="s">
        <v>492</v>
      </c>
      <c r="B271" s="55" t="s">
        <v>493</v>
      </c>
      <c r="C271" s="103">
        <v>216.10999999999999</v>
      </c>
      <c r="D271" s="104">
        <v>3093023.1</v>
      </c>
      <c r="E271" s="95">
        <v>1864752.2900000005</v>
      </c>
      <c r="F271" s="43">
        <f t="shared" si="77"/>
        <v>0.60288986849144466</v>
      </c>
      <c r="G271" s="105">
        <f t="shared" si="78"/>
        <v>8628.7181990652934</v>
      </c>
      <c r="H271" s="96">
        <v>155226.37</v>
      </c>
      <c r="I271" s="43">
        <f t="shared" si="79"/>
        <v>5.0185971776285795E-2</v>
      </c>
      <c r="J271" s="56">
        <f t="shared" si="80"/>
        <v>718.2748137522558</v>
      </c>
      <c r="K271" s="104">
        <f t="shared" si="81"/>
        <v>2019978.6600000006</v>
      </c>
      <c r="L271" s="43">
        <f t="shared" si="82"/>
        <v>0.65307584026773047</v>
      </c>
      <c r="M271" s="60">
        <f t="shared" si="83"/>
        <v>9346.9930128175492</v>
      </c>
      <c r="N271"/>
      <c r="O271"/>
      <c r="P271"/>
      <c r="Q271"/>
      <c r="R271"/>
      <c r="S271"/>
      <c r="T271"/>
      <c r="U271"/>
      <c r="V271"/>
      <c r="W271"/>
    </row>
    <row r="272" spans="1:23" s="61" customFormat="1" ht="12.75" x14ac:dyDescent="0.2">
      <c r="A272" s="54" t="s">
        <v>494</v>
      </c>
      <c r="B272" s="55" t="s">
        <v>495</v>
      </c>
      <c r="C272" s="103">
        <v>215.86999999999998</v>
      </c>
      <c r="D272" s="104">
        <v>3174936.21</v>
      </c>
      <c r="E272" s="95">
        <v>1909035.4700000011</v>
      </c>
      <c r="F272" s="43">
        <f t="shared" si="77"/>
        <v>0.60128309475546948</v>
      </c>
      <c r="G272" s="105">
        <f t="shared" si="78"/>
        <v>8843.4496224579671</v>
      </c>
      <c r="H272" s="96">
        <v>55820.31</v>
      </c>
      <c r="I272" s="43">
        <f t="shared" si="79"/>
        <v>1.7581553236938892E-2</v>
      </c>
      <c r="J272" s="56">
        <f t="shared" si="80"/>
        <v>258.58298976235699</v>
      </c>
      <c r="K272" s="104">
        <f t="shared" si="81"/>
        <v>1964855.7800000012</v>
      </c>
      <c r="L272" s="43">
        <f t="shared" si="82"/>
        <v>0.61886464799240837</v>
      </c>
      <c r="M272" s="60">
        <f t="shared" si="83"/>
        <v>9102.0326122203242</v>
      </c>
      <c r="N272"/>
      <c r="O272"/>
      <c r="P272"/>
      <c r="Q272"/>
      <c r="R272"/>
      <c r="S272"/>
      <c r="T272"/>
      <c r="U272"/>
      <c r="V272"/>
      <c r="W272"/>
    </row>
    <row r="273" spans="1:23" ht="12.75" x14ac:dyDescent="0.2">
      <c r="A273" s="54" t="s">
        <v>496</v>
      </c>
      <c r="B273" s="55" t="s">
        <v>497</v>
      </c>
      <c r="C273" s="103">
        <v>214.88000000000002</v>
      </c>
      <c r="D273" s="104">
        <v>4150423.72</v>
      </c>
      <c r="E273" s="95">
        <v>2325434.9299999997</v>
      </c>
      <c r="F273" s="43">
        <f t="shared" si="77"/>
        <v>0.56028856012802464</v>
      </c>
      <c r="G273" s="105">
        <f t="shared" si="78"/>
        <v>10822.016613924048</v>
      </c>
      <c r="H273" s="96">
        <v>282432.91000000003</v>
      </c>
      <c r="I273" s="43">
        <f t="shared" si="79"/>
        <v>6.8049174988812952E-2</v>
      </c>
      <c r="J273" s="56">
        <f t="shared" si="80"/>
        <v>1314.3750465376024</v>
      </c>
      <c r="K273" s="104">
        <f t="shared" si="81"/>
        <v>2607867.84</v>
      </c>
      <c r="L273" s="43">
        <f t="shared" si="82"/>
        <v>0.62833773511683755</v>
      </c>
      <c r="M273" s="60">
        <f t="shared" si="83"/>
        <v>12136.391660461652</v>
      </c>
      <c r="N273"/>
      <c r="O273"/>
      <c r="P273"/>
      <c r="Q273"/>
      <c r="R273"/>
      <c r="S273"/>
      <c r="T273"/>
      <c r="U273"/>
      <c r="V273"/>
      <c r="W273"/>
    </row>
    <row r="274" spans="1:23" s="61" customFormat="1" ht="12.75" x14ac:dyDescent="0.2">
      <c r="A274" s="54" t="s">
        <v>498</v>
      </c>
      <c r="B274" s="55" t="s">
        <v>499</v>
      </c>
      <c r="C274" s="103">
        <v>214.68000000000004</v>
      </c>
      <c r="D274" s="104">
        <v>3350635.09</v>
      </c>
      <c r="E274" s="95">
        <v>1882704.5499999991</v>
      </c>
      <c r="F274" s="43">
        <f t="shared" si="77"/>
        <v>0.56189483468938395</v>
      </c>
      <c r="G274" s="105">
        <f t="shared" si="78"/>
        <v>8769.8181013601588</v>
      </c>
      <c r="H274" s="96">
        <v>358760.28</v>
      </c>
      <c r="I274" s="43">
        <f t="shared" si="79"/>
        <v>0.10707232222056148</v>
      </c>
      <c r="J274" s="56">
        <f t="shared" si="80"/>
        <v>1671.1397428731134</v>
      </c>
      <c r="K274" s="104">
        <f t="shared" si="81"/>
        <v>2241464.8299999991</v>
      </c>
      <c r="L274" s="43">
        <f t="shared" si="82"/>
        <v>0.66896715690994546</v>
      </c>
      <c r="M274" s="60">
        <f t="shared" si="83"/>
        <v>10440.957844233271</v>
      </c>
      <c r="N274"/>
      <c r="O274"/>
      <c r="P274"/>
      <c r="Q274"/>
      <c r="R274"/>
      <c r="S274"/>
      <c r="T274"/>
      <c r="U274"/>
      <c r="V274"/>
      <c r="W274"/>
    </row>
    <row r="275" spans="1:23" ht="12.75" x14ac:dyDescent="0.2">
      <c r="A275" s="54" t="s">
        <v>500</v>
      </c>
      <c r="B275" s="55" t="s">
        <v>501</v>
      </c>
      <c r="C275" s="103">
        <v>201.29</v>
      </c>
      <c r="D275" s="104">
        <v>3078929.79</v>
      </c>
      <c r="E275" s="95">
        <v>1779378.53</v>
      </c>
      <c r="F275" s="43">
        <f t="shared" si="77"/>
        <v>0.57792111264739165</v>
      </c>
      <c r="G275" s="105">
        <f t="shared" si="78"/>
        <v>8839.8754533260471</v>
      </c>
      <c r="H275" s="96">
        <v>110670.41999999998</v>
      </c>
      <c r="I275" s="43">
        <f t="shared" si="79"/>
        <v>3.5944444189485718E-2</v>
      </c>
      <c r="J275" s="56">
        <f t="shared" si="80"/>
        <v>549.80585225296829</v>
      </c>
      <c r="K275" s="104">
        <f t="shared" si="81"/>
        <v>1890048.95</v>
      </c>
      <c r="L275" s="43">
        <f t="shared" si="82"/>
        <v>0.61386555683687738</v>
      </c>
      <c r="M275" s="60">
        <f t="shared" si="83"/>
        <v>9389.6813055790153</v>
      </c>
      <c r="N275"/>
      <c r="O275"/>
      <c r="P275"/>
      <c r="Q275"/>
      <c r="R275"/>
      <c r="S275"/>
      <c r="T275"/>
      <c r="U275"/>
      <c r="V275"/>
      <c r="W275"/>
    </row>
    <row r="276" spans="1:23" ht="12.75" x14ac:dyDescent="0.2">
      <c r="A276" s="54" t="s">
        <v>502</v>
      </c>
      <c r="B276" s="55" t="s">
        <v>503</v>
      </c>
      <c r="C276" s="103">
        <v>200.79</v>
      </c>
      <c r="D276" s="104">
        <v>1848980.67</v>
      </c>
      <c r="E276" s="95">
        <v>1179784.5800000003</v>
      </c>
      <c r="F276" s="43">
        <f t="shared" si="77"/>
        <v>0.63807296590071994</v>
      </c>
      <c r="G276" s="105">
        <f t="shared" si="78"/>
        <v>5875.7138303700403</v>
      </c>
      <c r="H276" s="96">
        <v>44641.57</v>
      </c>
      <c r="I276" s="43">
        <f t="shared" si="79"/>
        <v>2.4143881396012649E-2</v>
      </c>
      <c r="J276" s="56">
        <f t="shared" si="80"/>
        <v>222.32964789083121</v>
      </c>
      <c r="K276" s="104">
        <f t="shared" si="81"/>
        <v>1224426.1500000004</v>
      </c>
      <c r="L276" s="43">
        <f t="shared" si="82"/>
        <v>0.66221684729673269</v>
      </c>
      <c r="M276" s="60">
        <f t="shared" si="83"/>
        <v>6098.0434782608718</v>
      </c>
      <c r="N276"/>
      <c r="O276"/>
      <c r="P276"/>
      <c r="Q276"/>
      <c r="R276"/>
      <c r="S276"/>
      <c r="T276"/>
      <c r="U276"/>
      <c r="V276"/>
      <c r="W276"/>
    </row>
    <row r="277" spans="1:23" ht="12.75" x14ac:dyDescent="0.2">
      <c r="A277" s="54" t="s">
        <v>504</v>
      </c>
      <c r="B277" s="55" t="s">
        <v>505</v>
      </c>
      <c r="C277" s="103">
        <v>196.24</v>
      </c>
      <c r="D277" s="104">
        <v>3935671.9</v>
      </c>
      <c r="E277" s="95">
        <v>1935267.06</v>
      </c>
      <c r="F277" s="43">
        <f t="shared" si="77"/>
        <v>0.49172469381911638</v>
      </c>
      <c r="G277" s="105">
        <f t="shared" si="78"/>
        <v>9861.7359355890749</v>
      </c>
      <c r="H277" s="96">
        <v>75092.070000000007</v>
      </c>
      <c r="I277" s="43">
        <f t="shared" si="79"/>
        <v>1.9079860290183236E-2</v>
      </c>
      <c r="J277" s="56">
        <f t="shared" si="80"/>
        <v>382.654249898084</v>
      </c>
      <c r="K277" s="104">
        <f t="shared" si="81"/>
        <v>2010359.1300000001</v>
      </c>
      <c r="L277" s="43">
        <f t="shared" si="82"/>
        <v>0.5108045541092997</v>
      </c>
      <c r="M277" s="60">
        <f t="shared" si="83"/>
        <v>10244.390185487158</v>
      </c>
      <c r="N277"/>
      <c r="O277"/>
      <c r="P277"/>
      <c r="Q277"/>
      <c r="R277"/>
      <c r="S277"/>
      <c r="T277"/>
      <c r="U277"/>
      <c r="V277"/>
      <c r="W277"/>
    </row>
    <row r="278" spans="1:23" ht="12.75" x14ac:dyDescent="0.2">
      <c r="A278" s="54" t="s">
        <v>506</v>
      </c>
      <c r="B278" s="55" t="s">
        <v>507</v>
      </c>
      <c r="C278" s="103">
        <v>191.7</v>
      </c>
      <c r="D278" s="104">
        <v>2213899.87</v>
      </c>
      <c r="E278" s="95">
        <v>1406562.2999999998</v>
      </c>
      <c r="F278" s="43">
        <f t="shared" si="77"/>
        <v>0.63533239197489078</v>
      </c>
      <c r="G278" s="105">
        <f t="shared" si="78"/>
        <v>7337.3098591549287</v>
      </c>
      <c r="H278" s="96">
        <v>58356.92</v>
      </c>
      <c r="I278" s="43">
        <f t="shared" si="79"/>
        <v>2.6359331237505331E-2</v>
      </c>
      <c r="J278" s="56">
        <f t="shared" si="80"/>
        <v>304.41794470526867</v>
      </c>
      <c r="K278" s="104">
        <f t="shared" si="81"/>
        <v>1464919.2199999997</v>
      </c>
      <c r="L278" s="43">
        <f t="shared" si="82"/>
        <v>0.66169172321239611</v>
      </c>
      <c r="M278" s="60">
        <f t="shared" si="83"/>
        <v>7641.7278038601971</v>
      </c>
      <c r="N278"/>
      <c r="O278"/>
      <c r="P278"/>
      <c r="Q278"/>
      <c r="R278"/>
      <c r="S278"/>
      <c r="T278"/>
      <c r="U278"/>
      <c r="V278"/>
      <c r="W278"/>
    </row>
    <row r="279" spans="1:23" ht="12.75" x14ac:dyDescent="0.2">
      <c r="A279" s="54" t="s">
        <v>508</v>
      </c>
      <c r="B279" s="55" t="s">
        <v>509</v>
      </c>
      <c r="C279" s="103">
        <v>182.07000000000002</v>
      </c>
      <c r="D279" s="104">
        <v>4287727.79</v>
      </c>
      <c r="E279" s="95">
        <v>2281783.4499999997</v>
      </c>
      <c r="F279" s="43">
        <f t="shared" si="77"/>
        <v>0.5321661172898291</v>
      </c>
      <c r="G279" s="105">
        <f t="shared" si="78"/>
        <v>12532.451529631457</v>
      </c>
      <c r="H279" s="96">
        <v>242649.07000000004</v>
      </c>
      <c r="I279" s="43">
        <f t="shared" si="79"/>
        <v>5.6591528633397697E-2</v>
      </c>
      <c r="J279" s="56">
        <f t="shared" si="80"/>
        <v>1332.7240621738893</v>
      </c>
      <c r="K279" s="104">
        <f t="shared" si="81"/>
        <v>2524432.5199999996</v>
      </c>
      <c r="L279" s="43">
        <f t="shared" si="82"/>
        <v>0.58875764592322677</v>
      </c>
      <c r="M279" s="60">
        <f t="shared" si="83"/>
        <v>13865.175591805346</v>
      </c>
      <c r="N279"/>
      <c r="O279"/>
      <c r="P279"/>
      <c r="Q279"/>
      <c r="R279"/>
      <c r="S279"/>
      <c r="T279"/>
      <c r="U279"/>
      <c r="V279"/>
      <c r="W279"/>
    </row>
    <row r="280" spans="1:23" ht="12.75" x14ac:dyDescent="0.2">
      <c r="A280" s="54" t="s">
        <v>510</v>
      </c>
      <c r="B280" s="55" t="s">
        <v>511</v>
      </c>
      <c r="C280" s="103">
        <v>180.95</v>
      </c>
      <c r="D280" s="104">
        <v>2771342.19</v>
      </c>
      <c r="E280" s="95">
        <v>1622770.02</v>
      </c>
      <c r="F280" s="43">
        <f t="shared" si="77"/>
        <v>0.58555382509440312</v>
      </c>
      <c r="G280" s="105">
        <f t="shared" si="78"/>
        <v>8968.0575849682245</v>
      </c>
      <c r="H280" s="96">
        <v>228276.17000000004</v>
      </c>
      <c r="I280" s="43">
        <f t="shared" si="79"/>
        <v>8.2370257568229077E-2</v>
      </c>
      <c r="J280" s="56">
        <f t="shared" si="80"/>
        <v>1261.5428018789723</v>
      </c>
      <c r="K280" s="104">
        <f t="shared" si="81"/>
        <v>1851046.19</v>
      </c>
      <c r="L280" s="43">
        <f t="shared" si="82"/>
        <v>0.66792408266263215</v>
      </c>
      <c r="M280" s="60">
        <f t="shared" si="83"/>
        <v>10229.600386847196</v>
      </c>
      <c r="N280"/>
      <c r="O280"/>
      <c r="P280"/>
      <c r="Q280"/>
      <c r="R280"/>
      <c r="S280"/>
      <c r="T280"/>
      <c r="U280"/>
      <c r="V280"/>
      <c r="W280"/>
    </row>
    <row r="281" spans="1:23" ht="12.75" x14ac:dyDescent="0.2">
      <c r="A281" s="54" t="s">
        <v>512</v>
      </c>
      <c r="B281" s="55" t="s">
        <v>513</v>
      </c>
      <c r="C281" s="103">
        <v>175.25999999999996</v>
      </c>
      <c r="D281" s="104">
        <v>2825195.11</v>
      </c>
      <c r="E281" s="95">
        <v>1597626.98</v>
      </c>
      <c r="F281" s="43">
        <f t="shared" si="77"/>
        <v>0.56549261831335962</v>
      </c>
      <c r="G281" s="105">
        <f t="shared" si="78"/>
        <v>9115.7536231884078</v>
      </c>
      <c r="H281" s="96">
        <v>126534.55</v>
      </c>
      <c r="I281" s="43">
        <f t="shared" si="79"/>
        <v>4.478789785247788E-2</v>
      </c>
      <c r="J281" s="56">
        <f t="shared" si="80"/>
        <v>721.98191258701377</v>
      </c>
      <c r="K281" s="104">
        <f t="shared" si="81"/>
        <v>1724161.53</v>
      </c>
      <c r="L281" s="43">
        <f t="shared" si="82"/>
        <v>0.61028051616583756</v>
      </c>
      <c r="M281" s="60">
        <f t="shared" si="83"/>
        <v>9837.7355357754222</v>
      </c>
      <c r="N281"/>
      <c r="O281"/>
      <c r="P281"/>
      <c r="Q281"/>
      <c r="R281"/>
      <c r="S281"/>
      <c r="T281"/>
      <c r="U281"/>
      <c r="V281"/>
      <c r="W281"/>
    </row>
    <row r="282" spans="1:23" ht="12.75" x14ac:dyDescent="0.2">
      <c r="A282" s="54" t="s">
        <v>514</v>
      </c>
      <c r="B282" s="55" t="s">
        <v>515</v>
      </c>
      <c r="C282" s="103">
        <v>174.98</v>
      </c>
      <c r="D282" s="104">
        <v>3348643.59</v>
      </c>
      <c r="E282" s="95">
        <v>2017993.3399999999</v>
      </c>
      <c r="F282" s="43">
        <f t="shared" si="77"/>
        <v>0.60263007565997784</v>
      </c>
      <c r="G282" s="105">
        <f t="shared" si="78"/>
        <v>11532.708538118643</v>
      </c>
      <c r="H282" s="96">
        <v>164082.63</v>
      </c>
      <c r="I282" s="43">
        <f t="shared" si="79"/>
        <v>4.8999729469567113E-2</v>
      </c>
      <c r="J282" s="56">
        <f t="shared" si="80"/>
        <v>937.72219682249408</v>
      </c>
      <c r="K282" s="104">
        <f t="shared" si="81"/>
        <v>2182075.9699999997</v>
      </c>
      <c r="L282" s="43">
        <f t="shared" si="82"/>
        <v>0.65162980512954494</v>
      </c>
      <c r="M282" s="60">
        <f t="shared" si="83"/>
        <v>12470.430734941136</v>
      </c>
      <c r="N282"/>
      <c r="O282"/>
      <c r="P282"/>
      <c r="Q282"/>
      <c r="R282"/>
      <c r="S282"/>
      <c r="T282"/>
      <c r="U282"/>
      <c r="V282"/>
      <c r="W282"/>
    </row>
    <row r="283" spans="1:23" s="61" customFormat="1" ht="12.75" x14ac:dyDescent="0.2">
      <c r="A283" s="54" t="s">
        <v>516</v>
      </c>
      <c r="B283" s="55" t="s">
        <v>517</v>
      </c>
      <c r="C283" s="103">
        <v>171.35999999999999</v>
      </c>
      <c r="D283" s="104">
        <v>2915334.97</v>
      </c>
      <c r="E283" s="95">
        <v>1733270.79</v>
      </c>
      <c r="F283" s="43">
        <f t="shared" si="77"/>
        <v>0.59453572499766638</v>
      </c>
      <c r="G283" s="105">
        <f t="shared" si="78"/>
        <v>10114.792191876752</v>
      </c>
      <c r="H283" s="96">
        <v>121675.13999999998</v>
      </c>
      <c r="I283" s="43">
        <f t="shared" si="79"/>
        <v>4.1736246864283996E-2</v>
      </c>
      <c r="J283" s="56">
        <f t="shared" si="80"/>
        <v>710.05567226890753</v>
      </c>
      <c r="K283" s="104">
        <f t="shared" si="81"/>
        <v>1854945.93</v>
      </c>
      <c r="L283" s="43">
        <f t="shared" si="82"/>
        <v>0.63627197186195028</v>
      </c>
      <c r="M283" s="60">
        <f t="shared" si="83"/>
        <v>10824.847864145659</v>
      </c>
      <c r="N283"/>
      <c r="O283"/>
      <c r="P283"/>
      <c r="Q283"/>
      <c r="R283"/>
      <c r="S283"/>
      <c r="T283"/>
      <c r="U283"/>
      <c r="V283"/>
      <c r="W283"/>
    </row>
    <row r="284" spans="1:23" ht="12.75" x14ac:dyDescent="0.2">
      <c r="A284" s="54" t="s">
        <v>518</v>
      </c>
      <c r="B284" s="55" t="s">
        <v>519</v>
      </c>
      <c r="C284" s="103">
        <v>170.11</v>
      </c>
      <c r="D284" s="104">
        <v>2147404.71</v>
      </c>
      <c r="E284" s="95">
        <v>1482961.59</v>
      </c>
      <c r="F284" s="43">
        <f t="shared" si="77"/>
        <v>0.69058318774014427</v>
      </c>
      <c r="G284" s="105">
        <f t="shared" si="78"/>
        <v>8717.6626300628996</v>
      </c>
      <c r="H284" s="96">
        <v>18909.260000000002</v>
      </c>
      <c r="I284" s="43">
        <f t="shared" si="79"/>
        <v>8.8056340343968063E-3</v>
      </c>
      <c r="J284" s="56">
        <f t="shared" si="80"/>
        <v>111.15901475515842</v>
      </c>
      <c r="K284" s="104">
        <f t="shared" si="81"/>
        <v>1501870.85</v>
      </c>
      <c r="L284" s="43">
        <f t="shared" si="82"/>
        <v>0.69938882177454109</v>
      </c>
      <c r="M284" s="60">
        <f t="shared" si="83"/>
        <v>8828.8216448180592</v>
      </c>
      <c r="N284"/>
      <c r="O284"/>
      <c r="P284"/>
      <c r="Q284"/>
      <c r="R284"/>
      <c r="S284"/>
      <c r="T284"/>
      <c r="U284"/>
      <c r="V284"/>
      <c r="W284"/>
    </row>
    <row r="285" spans="1:23" ht="12.75" x14ac:dyDescent="0.2">
      <c r="A285" s="54" t="s">
        <v>520</v>
      </c>
      <c r="B285" s="55" t="s">
        <v>521</v>
      </c>
      <c r="C285" s="103">
        <v>168.04</v>
      </c>
      <c r="D285" s="104">
        <v>3149625.93</v>
      </c>
      <c r="E285" s="95">
        <v>1705618.3099999998</v>
      </c>
      <c r="F285" s="43">
        <f t="shared" si="77"/>
        <v>0.54153043818762303</v>
      </c>
      <c r="G285" s="105">
        <f t="shared" si="78"/>
        <v>10150.07325636753</v>
      </c>
      <c r="H285" s="96">
        <v>110156.3</v>
      </c>
      <c r="I285" s="43">
        <f t="shared" si="79"/>
        <v>3.4974407262388776E-2</v>
      </c>
      <c r="J285" s="56">
        <f t="shared" si="80"/>
        <v>655.53618186146161</v>
      </c>
      <c r="K285" s="104">
        <f t="shared" si="81"/>
        <v>1815774.6099999999</v>
      </c>
      <c r="L285" s="43">
        <f t="shared" si="82"/>
        <v>0.57650484545001179</v>
      </c>
      <c r="M285" s="60">
        <f t="shared" si="83"/>
        <v>10805.609438228992</v>
      </c>
      <c r="N285"/>
      <c r="O285"/>
      <c r="P285"/>
      <c r="Q285"/>
      <c r="R285"/>
      <c r="S285"/>
      <c r="T285"/>
      <c r="U285"/>
      <c r="V285"/>
      <c r="W285"/>
    </row>
    <row r="286" spans="1:23" ht="12.75" x14ac:dyDescent="0.2">
      <c r="A286" s="54" t="s">
        <v>522</v>
      </c>
      <c r="B286" s="55" t="s">
        <v>523</v>
      </c>
      <c r="C286" s="103">
        <v>158.79999999999998</v>
      </c>
      <c r="D286" s="104">
        <v>1780771.97</v>
      </c>
      <c r="E286" s="95">
        <v>1151990.6200000001</v>
      </c>
      <c r="F286" s="43">
        <f t="shared" si="77"/>
        <v>0.64690518460934676</v>
      </c>
      <c r="G286" s="105">
        <f t="shared" si="78"/>
        <v>7254.3489924433261</v>
      </c>
      <c r="H286" s="96">
        <v>9925.34</v>
      </c>
      <c r="I286" s="43">
        <f t="shared" si="79"/>
        <v>5.5736164804975003E-3</v>
      </c>
      <c r="J286" s="56">
        <f t="shared" si="80"/>
        <v>62.502141057934516</v>
      </c>
      <c r="K286" s="104">
        <f t="shared" si="81"/>
        <v>1161915.9600000002</v>
      </c>
      <c r="L286" s="43">
        <f t="shared" si="82"/>
        <v>0.65247880108984435</v>
      </c>
      <c r="M286" s="60">
        <f t="shared" si="83"/>
        <v>7316.8511335012618</v>
      </c>
      <c r="N286"/>
      <c r="O286"/>
      <c r="P286"/>
      <c r="Q286"/>
      <c r="R286"/>
      <c r="S286"/>
      <c r="T286"/>
      <c r="U286"/>
      <c r="V286"/>
      <c r="W286"/>
    </row>
    <row r="287" spans="1:23" ht="12.75" x14ac:dyDescent="0.2">
      <c r="A287" s="54" t="s">
        <v>524</v>
      </c>
      <c r="B287" s="55" t="s">
        <v>525</v>
      </c>
      <c r="C287" s="103">
        <v>158.00999999999996</v>
      </c>
      <c r="D287" s="104">
        <v>2893623.83</v>
      </c>
      <c r="E287" s="95">
        <v>1666207.44</v>
      </c>
      <c r="F287" s="43">
        <f t="shared" si="77"/>
        <v>0.5758203339098158</v>
      </c>
      <c r="G287" s="105">
        <f t="shared" si="78"/>
        <v>10544.949307005887</v>
      </c>
      <c r="H287" s="96">
        <v>150425.13</v>
      </c>
      <c r="I287" s="43">
        <f t="shared" si="79"/>
        <v>5.1985032899041335E-2</v>
      </c>
      <c r="J287" s="56">
        <f t="shared" si="80"/>
        <v>951.99753180178493</v>
      </c>
      <c r="K287" s="104">
        <f t="shared" si="81"/>
        <v>1816632.5699999998</v>
      </c>
      <c r="L287" s="43">
        <f t="shared" si="82"/>
        <v>0.62780536680885701</v>
      </c>
      <c r="M287" s="60">
        <f t="shared" si="83"/>
        <v>11496.946838807673</v>
      </c>
      <c r="N287"/>
      <c r="O287"/>
      <c r="P287"/>
      <c r="Q287"/>
      <c r="R287"/>
      <c r="S287"/>
      <c r="T287"/>
      <c r="U287"/>
      <c r="V287"/>
      <c r="W287"/>
    </row>
    <row r="288" spans="1:23" ht="12.75" x14ac:dyDescent="0.2">
      <c r="A288" s="54" t="s">
        <v>526</v>
      </c>
      <c r="B288" s="55" t="s">
        <v>527</v>
      </c>
      <c r="C288" s="103">
        <v>157.53</v>
      </c>
      <c r="D288" s="104">
        <v>2944403.63</v>
      </c>
      <c r="E288" s="95">
        <v>1551245.71</v>
      </c>
      <c r="F288" s="43">
        <f t="shared" si="77"/>
        <v>0.52684546853380965</v>
      </c>
      <c r="G288" s="105">
        <f t="shared" si="78"/>
        <v>9847.3034342664887</v>
      </c>
      <c r="H288" s="96">
        <v>173145.77</v>
      </c>
      <c r="I288" s="43">
        <f t="shared" si="79"/>
        <v>5.8805038900186381E-2</v>
      </c>
      <c r="J288" s="56">
        <f t="shared" si="80"/>
        <v>1099.1288643432997</v>
      </c>
      <c r="K288" s="104">
        <f t="shared" si="81"/>
        <v>1724391.48</v>
      </c>
      <c r="L288" s="43">
        <f t="shared" si="82"/>
        <v>0.58565050743399605</v>
      </c>
      <c r="M288" s="60">
        <f t="shared" si="83"/>
        <v>10946.432298609789</v>
      </c>
      <c r="N288"/>
      <c r="O288"/>
      <c r="P288"/>
      <c r="Q288"/>
      <c r="R288"/>
      <c r="S288"/>
      <c r="T288"/>
      <c r="U288"/>
      <c r="V288"/>
      <c r="W288"/>
    </row>
    <row r="289" spans="1:23" ht="12.75" x14ac:dyDescent="0.2">
      <c r="A289" s="54" t="s">
        <v>528</v>
      </c>
      <c r="B289" s="55" t="s">
        <v>529</v>
      </c>
      <c r="C289" s="103">
        <v>152.94999999999999</v>
      </c>
      <c r="D289" s="104">
        <v>3324373.81</v>
      </c>
      <c r="E289" s="95">
        <v>1772810.2999999998</v>
      </c>
      <c r="F289" s="43">
        <f t="shared" si="77"/>
        <v>0.53327646086827996</v>
      </c>
      <c r="G289" s="105">
        <f t="shared" si="78"/>
        <v>11590.783262504086</v>
      </c>
      <c r="H289" s="96">
        <v>345387.91</v>
      </c>
      <c r="I289" s="43">
        <f t="shared" si="79"/>
        <v>0.10389562959527707</v>
      </c>
      <c r="J289" s="56">
        <f t="shared" si="80"/>
        <v>2258.1752860411898</v>
      </c>
      <c r="K289" s="104">
        <f t="shared" si="81"/>
        <v>2118198.21</v>
      </c>
      <c r="L289" s="43">
        <f t="shared" si="82"/>
        <v>0.63717209046355705</v>
      </c>
      <c r="M289" s="60">
        <f t="shared" si="83"/>
        <v>13848.958548545277</v>
      </c>
      <c r="N289"/>
      <c r="O289"/>
      <c r="P289"/>
      <c r="Q289"/>
      <c r="R289"/>
      <c r="S289"/>
      <c r="T289"/>
      <c r="U289"/>
      <c r="V289"/>
      <c r="W289"/>
    </row>
    <row r="290" spans="1:23" ht="12.75" x14ac:dyDescent="0.2">
      <c r="A290" s="54" t="s">
        <v>530</v>
      </c>
      <c r="B290" s="55" t="s">
        <v>531</v>
      </c>
      <c r="C290" s="103">
        <v>151.60000000000002</v>
      </c>
      <c r="D290" s="104">
        <v>2789303.38</v>
      </c>
      <c r="E290" s="95">
        <v>1567948.1700000002</v>
      </c>
      <c r="F290" s="43">
        <f t="shared" si="77"/>
        <v>0.56212894633211263</v>
      </c>
      <c r="G290" s="105">
        <f t="shared" si="78"/>
        <v>10342.666029023747</v>
      </c>
      <c r="H290" s="96">
        <v>105304.76999999999</v>
      </c>
      <c r="I290" s="43">
        <f t="shared" si="79"/>
        <v>3.7753071521391839E-2</v>
      </c>
      <c r="J290" s="56">
        <f t="shared" si="80"/>
        <v>694.62249340369374</v>
      </c>
      <c r="K290" s="104">
        <f t="shared" si="81"/>
        <v>1673252.9400000002</v>
      </c>
      <c r="L290" s="43">
        <f t="shared" si="82"/>
        <v>0.59988201785350448</v>
      </c>
      <c r="M290" s="60">
        <f t="shared" si="83"/>
        <v>11037.28852242744</v>
      </c>
      <c r="N290"/>
      <c r="O290"/>
      <c r="P290"/>
      <c r="Q290"/>
      <c r="R290"/>
      <c r="S290"/>
      <c r="T290"/>
      <c r="U290"/>
      <c r="V290"/>
      <c r="W290"/>
    </row>
    <row r="291" spans="1:23" ht="12.75" x14ac:dyDescent="0.2">
      <c r="A291" s="54"/>
      <c r="B291" s="63" t="s">
        <v>455</v>
      </c>
      <c r="C291" s="56"/>
      <c r="D291" s="42"/>
      <c r="E291" s="95"/>
      <c r="F291" s="43"/>
      <c r="G291" s="42"/>
      <c r="H291" s="96"/>
      <c r="I291" s="43"/>
      <c r="J291" s="56"/>
      <c r="K291" s="104"/>
      <c r="L291" s="43"/>
      <c r="M291" s="60"/>
      <c r="N291"/>
      <c r="O291"/>
      <c r="P291"/>
      <c r="Q291"/>
      <c r="R291"/>
      <c r="S291"/>
      <c r="T291"/>
      <c r="U291"/>
      <c r="V291"/>
      <c r="W291"/>
    </row>
    <row r="292" spans="1:23" ht="4.5" customHeight="1" x14ac:dyDescent="0.2">
      <c r="A292" s="16"/>
      <c r="B292" s="39" t="s">
        <v>19</v>
      </c>
      <c r="C292" s="93"/>
      <c r="D292" s="94" t="s">
        <v>20</v>
      </c>
      <c r="E292" s="95"/>
      <c r="F292" s="43"/>
      <c r="G292" s="42"/>
      <c r="H292" s="96"/>
      <c r="I292" s="43"/>
      <c r="J292" s="56"/>
      <c r="K292" s="97"/>
      <c r="L292" s="43"/>
      <c r="M292" s="60"/>
    </row>
    <row r="293" spans="1:23" ht="12.75" x14ac:dyDescent="0.2">
      <c r="A293" s="54" t="s">
        <v>532</v>
      </c>
      <c r="B293" s="55" t="s">
        <v>533</v>
      </c>
      <c r="C293" s="103">
        <v>150.51000000000002</v>
      </c>
      <c r="D293" s="104">
        <v>2471522.21</v>
      </c>
      <c r="E293" s="95">
        <v>1326905.8299999998</v>
      </c>
      <c r="F293" s="43">
        <f t="shared" ref="F293:F301" si="84">E293/D293</f>
        <v>0.53687797124833436</v>
      </c>
      <c r="G293" s="105">
        <f t="shared" ref="G293:G301" si="85">E293/C293</f>
        <v>8816.0642482227067</v>
      </c>
      <c r="H293" s="96">
        <v>66312.47</v>
      </c>
      <c r="I293" s="43">
        <f t="shared" ref="I293:I301" si="86">H293/D293</f>
        <v>2.6830618689847825E-2</v>
      </c>
      <c r="J293" s="56">
        <f t="shared" ref="J293:J301" si="87">H293/C293</f>
        <v>440.5851438442628</v>
      </c>
      <c r="K293" s="104">
        <f t="shared" ref="K293:K300" si="88">H293+E293</f>
        <v>1393218.2999999998</v>
      </c>
      <c r="L293" s="43">
        <f t="shared" ref="L293:L301" si="89">K293/D293</f>
        <v>0.56370858993818218</v>
      </c>
      <c r="M293" s="60">
        <f t="shared" ref="M293:M301" si="90">K293/C293</f>
        <v>9256.6493920669691</v>
      </c>
      <c r="N293"/>
      <c r="O293"/>
      <c r="P293"/>
      <c r="Q293"/>
      <c r="R293"/>
      <c r="S293"/>
      <c r="T293"/>
      <c r="U293"/>
      <c r="V293"/>
      <c r="W293"/>
    </row>
    <row r="294" spans="1:23" ht="12.75" x14ac:dyDescent="0.2">
      <c r="A294" s="54" t="s">
        <v>534</v>
      </c>
      <c r="B294" s="55" t="s">
        <v>535</v>
      </c>
      <c r="C294" s="103">
        <v>146.57999999999998</v>
      </c>
      <c r="D294" s="104">
        <v>2027186.37</v>
      </c>
      <c r="E294" s="95">
        <v>1302392.1499999999</v>
      </c>
      <c r="F294" s="43">
        <f t="shared" si="84"/>
        <v>0.64246295716757396</v>
      </c>
      <c r="G294" s="105">
        <f t="shared" si="85"/>
        <v>8885.1968208486833</v>
      </c>
      <c r="H294" s="96">
        <v>75953.820000000007</v>
      </c>
      <c r="I294" s="43">
        <f t="shared" si="86"/>
        <v>3.7467605901474174E-2</v>
      </c>
      <c r="J294" s="56">
        <f t="shared" si="87"/>
        <v>518.17314776913645</v>
      </c>
      <c r="K294" s="104">
        <f t="shared" si="88"/>
        <v>1378345.97</v>
      </c>
      <c r="L294" s="43">
        <f t="shared" si="89"/>
        <v>0.6799305630690482</v>
      </c>
      <c r="M294" s="60">
        <f t="shared" si="90"/>
        <v>9403.3699686178206</v>
      </c>
      <c r="N294"/>
      <c r="O294"/>
      <c r="P294"/>
      <c r="Q294"/>
      <c r="R294"/>
      <c r="S294"/>
      <c r="T294"/>
      <c r="U294"/>
      <c r="V294"/>
      <c r="W294"/>
    </row>
    <row r="295" spans="1:23" ht="12.75" x14ac:dyDescent="0.2">
      <c r="A295" s="54" t="s">
        <v>536</v>
      </c>
      <c r="B295" s="55" t="s">
        <v>537</v>
      </c>
      <c r="C295" s="103">
        <v>141.04</v>
      </c>
      <c r="D295" s="104">
        <v>2688622.68</v>
      </c>
      <c r="E295" s="95">
        <v>1528427.3</v>
      </c>
      <c r="F295" s="43">
        <f t="shared" si="84"/>
        <v>0.56847965739841189</v>
      </c>
      <c r="G295" s="105">
        <f t="shared" si="85"/>
        <v>10836.835649461147</v>
      </c>
      <c r="H295" s="96">
        <v>119840.95999999999</v>
      </c>
      <c r="I295" s="43">
        <f t="shared" si="86"/>
        <v>4.4573364976598348E-2</v>
      </c>
      <c r="J295" s="56">
        <f t="shared" si="87"/>
        <v>849.69483834373227</v>
      </c>
      <c r="K295" s="104">
        <f t="shared" si="88"/>
        <v>1648268.26</v>
      </c>
      <c r="L295" s="43">
        <f t="shared" si="89"/>
        <v>0.61305302237501025</v>
      </c>
      <c r="M295" s="60">
        <f t="shared" si="90"/>
        <v>11686.530487804879</v>
      </c>
      <c r="N295"/>
      <c r="O295"/>
      <c r="P295"/>
      <c r="Q295"/>
      <c r="R295"/>
      <c r="S295"/>
      <c r="T295"/>
      <c r="U295"/>
      <c r="V295"/>
      <c r="W295"/>
    </row>
    <row r="296" spans="1:23" ht="12.75" x14ac:dyDescent="0.2">
      <c r="A296" s="54" t="s">
        <v>538</v>
      </c>
      <c r="B296" s="55" t="s">
        <v>539</v>
      </c>
      <c r="C296" s="103">
        <v>134.1</v>
      </c>
      <c r="D296" s="104">
        <v>1728815.53</v>
      </c>
      <c r="E296" s="95">
        <v>883461.17999999982</v>
      </c>
      <c r="F296" s="43">
        <f t="shared" si="84"/>
        <v>0.51102108042724481</v>
      </c>
      <c r="G296" s="105">
        <f t="shared" si="85"/>
        <v>6588.0774049216989</v>
      </c>
      <c r="H296" s="96">
        <v>23054.43</v>
      </c>
      <c r="I296" s="43">
        <f t="shared" si="86"/>
        <v>1.3335390387197645E-2</v>
      </c>
      <c r="J296" s="56">
        <f t="shared" si="87"/>
        <v>171.91968680089485</v>
      </c>
      <c r="K296" s="104">
        <f t="shared" si="88"/>
        <v>906515.60999999987</v>
      </c>
      <c r="L296" s="43">
        <f t="shared" si="89"/>
        <v>0.52435647081444248</v>
      </c>
      <c r="M296" s="60">
        <f t="shared" si="90"/>
        <v>6759.9970917225946</v>
      </c>
      <c r="N296"/>
      <c r="O296"/>
      <c r="P296"/>
      <c r="Q296"/>
      <c r="R296"/>
      <c r="S296"/>
      <c r="T296"/>
      <c r="U296"/>
      <c r="V296"/>
      <c r="W296"/>
    </row>
    <row r="297" spans="1:23" ht="12.75" x14ac:dyDescent="0.2">
      <c r="A297" s="54" t="s">
        <v>540</v>
      </c>
      <c r="B297" s="55" t="s">
        <v>541</v>
      </c>
      <c r="C297" s="103">
        <v>120.62</v>
      </c>
      <c r="D297" s="104">
        <v>2830002.64</v>
      </c>
      <c r="E297" s="95">
        <v>1488757.2700000003</v>
      </c>
      <c r="F297" s="43">
        <f t="shared" si="84"/>
        <v>0.52606214883248315</v>
      </c>
      <c r="G297" s="105">
        <f t="shared" si="85"/>
        <v>12342.540789255514</v>
      </c>
      <c r="H297" s="96">
        <v>93884.68</v>
      </c>
      <c r="I297" s="43">
        <f t="shared" si="86"/>
        <v>3.3174767639086014E-2</v>
      </c>
      <c r="J297" s="56">
        <f t="shared" si="87"/>
        <v>778.35085392140593</v>
      </c>
      <c r="K297" s="104">
        <f t="shared" si="88"/>
        <v>1582641.9500000002</v>
      </c>
      <c r="L297" s="43">
        <f t="shared" si="89"/>
        <v>0.55923691647156915</v>
      </c>
      <c r="M297" s="60">
        <f t="shared" si="90"/>
        <v>13120.891643176921</v>
      </c>
      <c r="N297"/>
      <c r="O297"/>
      <c r="P297"/>
      <c r="Q297"/>
      <c r="R297"/>
      <c r="S297"/>
      <c r="T297"/>
      <c r="U297"/>
      <c r="V297"/>
      <c r="W297"/>
    </row>
    <row r="298" spans="1:23" ht="12.75" x14ac:dyDescent="0.2">
      <c r="A298" s="54" t="s">
        <v>542</v>
      </c>
      <c r="B298" s="55" t="s">
        <v>543</v>
      </c>
      <c r="C298" s="103">
        <v>120.43</v>
      </c>
      <c r="D298" s="104">
        <v>3400750.15</v>
      </c>
      <c r="E298" s="95">
        <v>1837406.71</v>
      </c>
      <c r="F298" s="43">
        <f t="shared" si="84"/>
        <v>0.54029453178146591</v>
      </c>
      <c r="G298" s="105">
        <f t="shared" si="85"/>
        <v>15257.051482188823</v>
      </c>
      <c r="H298" s="96">
        <v>255507.25999999998</v>
      </c>
      <c r="I298" s="43">
        <f t="shared" si="86"/>
        <v>7.5132617431480517E-2</v>
      </c>
      <c r="J298" s="56">
        <f t="shared" si="87"/>
        <v>2121.6246782363196</v>
      </c>
      <c r="K298" s="104">
        <f t="shared" si="88"/>
        <v>2092913.97</v>
      </c>
      <c r="L298" s="43">
        <f t="shared" si="89"/>
        <v>0.6154271492129465</v>
      </c>
      <c r="M298" s="60">
        <f t="shared" si="90"/>
        <v>17378.676160425141</v>
      </c>
      <c r="N298"/>
      <c r="O298"/>
      <c r="P298"/>
      <c r="Q298"/>
      <c r="R298"/>
      <c r="S298"/>
      <c r="T298"/>
      <c r="U298"/>
      <c r="V298"/>
      <c r="W298"/>
    </row>
    <row r="299" spans="1:23" ht="12.75" x14ac:dyDescent="0.2">
      <c r="A299" s="54" t="s">
        <v>544</v>
      </c>
      <c r="B299" s="55" t="s">
        <v>545</v>
      </c>
      <c r="C299" s="103">
        <v>108.96</v>
      </c>
      <c r="D299" s="104">
        <v>2532906.2799999998</v>
      </c>
      <c r="E299" s="95">
        <v>1240166.55</v>
      </c>
      <c r="F299" s="43">
        <f t="shared" si="84"/>
        <v>0.48962196501009114</v>
      </c>
      <c r="G299" s="105">
        <f t="shared" si="85"/>
        <v>11381.8515969163</v>
      </c>
      <c r="H299" s="96">
        <v>283929.04000000004</v>
      </c>
      <c r="I299" s="43">
        <f t="shared" si="86"/>
        <v>0.11209614909241729</v>
      </c>
      <c r="J299" s="56">
        <f t="shared" si="87"/>
        <v>2605.8098384728346</v>
      </c>
      <c r="K299" s="104">
        <f t="shared" si="88"/>
        <v>1524095.59</v>
      </c>
      <c r="L299" s="43">
        <f t="shared" si="89"/>
        <v>0.60171811410250842</v>
      </c>
      <c r="M299" s="60">
        <f t="shared" si="90"/>
        <v>13987.661435389135</v>
      </c>
      <c r="N299"/>
      <c r="O299"/>
      <c r="P299"/>
      <c r="Q299"/>
      <c r="R299"/>
      <c r="S299"/>
      <c r="T299"/>
      <c r="U299"/>
      <c r="V299"/>
      <c r="W299"/>
    </row>
    <row r="300" spans="1:23" ht="12.75" x14ac:dyDescent="0.2">
      <c r="A300" s="54" t="s">
        <v>546</v>
      </c>
      <c r="B300" s="55" t="s">
        <v>547</v>
      </c>
      <c r="C300" s="103">
        <v>107.10000000000001</v>
      </c>
      <c r="D300" s="104">
        <v>2426275.33</v>
      </c>
      <c r="E300" s="95">
        <v>1247135.3299999994</v>
      </c>
      <c r="F300" s="43">
        <f t="shared" si="84"/>
        <v>0.51401228647863284</v>
      </c>
      <c r="G300" s="105">
        <f t="shared" si="85"/>
        <v>11644.587581699339</v>
      </c>
      <c r="H300" s="96">
        <v>100328.16000000002</v>
      </c>
      <c r="I300" s="43">
        <f t="shared" si="86"/>
        <v>4.1350690401653636E-2</v>
      </c>
      <c r="J300" s="56">
        <f t="shared" si="87"/>
        <v>936.77086834733905</v>
      </c>
      <c r="K300" s="104">
        <f t="shared" si="88"/>
        <v>1347463.4899999993</v>
      </c>
      <c r="L300" s="43">
        <f t="shared" si="89"/>
        <v>0.55536297688028635</v>
      </c>
      <c r="M300" s="60">
        <f t="shared" si="90"/>
        <v>12581.358450046679</v>
      </c>
      <c r="N300"/>
      <c r="O300"/>
      <c r="P300"/>
      <c r="Q300"/>
      <c r="R300"/>
      <c r="S300"/>
      <c r="T300"/>
      <c r="U300"/>
      <c r="V300"/>
      <c r="W300"/>
    </row>
    <row r="301" spans="1:23" ht="12.75" x14ac:dyDescent="0.2">
      <c r="A301" s="113">
        <f>COUNTA(A235:A300)</f>
        <v>62</v>
      </c>
      <c r="B301" s="63" t="s">
        <v>548</v>
      </c>
      <c r="C301" s="98">
        <f>SUM(C235:C300)</f>
        <v>15884.080000000007</v>
      </c>
      <c r="D301" s="114">
        <f>SUM(D235:D300)</f>
        <v>235054726.41999999</v>
      </c>
      <c r="E301" s="115">
        <f>SUM(E235:E300)</f>
        <v>135645525.15000004</v>
      </c>
      <c r="F301" s="49">
        <f t="shared" si="84"/>
        <v>0.57708061103875097</v>
      </c>
      <c r="G301" s="50">
        <f t="shared" si="85"/>
        <v>8539.7155611152793</v>
      </c>
      <c r="H301" s="111">
        <f>SUM(H235:H300)</f>
        <v>14408381.850000005</v>
      </c>
      <c r="I301" s="49">
        <f t="shared" si="86"/>
        <v>6.1297988215114001E-2</v>
      </c>
      <c r="J301" s="47">
        <f t="shared" si="87"/>
        <v>907.09577451133453</v>
      </c>
      <c r="K301" s="99">
        <f>SUM(K235:K300)</f>
        <v>150053907</v>
      </c>
      <c r="L301" s="49">
        <f t="shared" si="89"/>
        <v>0.63837859925386475</v>
      </c>
      <c r="M301" s="51">
        <f t="shared" si="90"/>
        <v>9446.8113356266113</v>
      </c>
      <c r="N301"/>
      <c r="O301"/>
      <c r="P301"/>
      <c r="Q301"/>
      <c r="R301"/>
      <c r="S301"/>
      <c r="T301"/>
      <c r="U301"/>
      <c r="V301"/>
      <c r="W301"/>
    </row>
    <row r="302" spans="1:23" ht="4.5" customHeight="1" x14ac:dyDescent="0.2">
      <c r="A302" s="16"/>
      <c r="B302" s="39" t="s">
        <v>19</v>
      </c>
      <c r="C302" s="93"/>
      <c r="D302" s="94" t="s">
        <v>20</v>
      </c>
      <c r="E302" s="95"/>
      <c r="F302" s="43"/>
      <c r="G302" s="42"/>
      <c r="H302" s="96"/>
      <c r="I302" s="43"/>
      <c r="J302" s="56"/>
      <c r="K302" s="97"/>
      <c r="L302" s="43"/>
      <c r="M302" s="60"/>
    </row>
    <row r="303" spans="1:23" ht="12.75" x14ac:dyDescent="0.2">
      <c r="A303" s="54"/>
      <c r="B303" s="63" t="s">
        <v>549</v>
      </c>
      <c r="C303" s="56"/>
      <c r="D303" s="42"/>
      <c r="E303" s="95"/>
      <c r="F303" s="43"/>
      <c r="G303" s="42"/>
      <c r="H303" s="96"/>
      <c r="I303" s="43"/>
      <c r="J303" s="56"/>
      <c r="K303" s="97"/>
      <c r="L303" s="43"/>
      <c r="M303" s="60"/>
      <c r="N303"/>
      <c r="O303"/>
      <c r="P303"/>
      <c r="Q303"/>
      <c r="R303"/>
      <c r="S303"/>
      <c r="T303"/>
      <c r="U303"/>
      <c r="V303"/>
      <c r="W303"/>
    </row>
    <row r="304" spans="1:23" ht="4.5" customHeight="1" x14ac:dyDescent="0.2">
      <c r="A304" s="16"/>
      <c r="B304" s="39" t="s">
        <v>19</v>
      </c>
      <c r="C304" s="93"/>
      <c r="D304" s="94" t="s">
        <v>20</v>
      </c>
      <c r="E304" s="95"/>
      <c r="F304" s="43"/>
      <c r="G304" s="42"/>
      <c r="H304" s="96"/>
      <c r="I304" s="43"/>
      <c r="J304" s="56"/>
      <c r="K304" s="97"/>
      <c r="L304" s="43"/>
      <c r="M304" s="60"/>
    </row>
    <row r="305" spans="1:23" ht="12.75" x14ac:dyDescent="0.2">
      <c r="A305" s="54" t="s">
        <v>550</v>
      </c>
      <c r="B305" s="55" t="s">
        <v>551</v>
      </c>
      <c r="C305" s="103">
        <v>99.379999999999981</v>
      </c>
      <c r="D305" s="104">
        <v>2506087.63</v>
      </c>
      <c r="E305" s="95">
        <v>1275364.4800000002</v>
      </c>
      <c r="F305" s="43">
        <f t="shared" ref="F305:F332" si="91">E305/D305</f>
        <v>0.50890657801938088</v>
      </c>
      <c r="G305" s="105">
        <f t="shared" ref="G305:G332" si="92">E305/C305</f>
        <v>12833.210706379557</v>
      </c>
      <c r="H305" s="96">
        <v>75030.78</v>
      </c>
      <c r="I305" s="43">
        <f t="shared" ref="I305:I332" si="93">H305/D305</f>
        <v>2.9939407984708021E-2</v>
      </c>
      <c r="J305" s="56">
        <f t="shared" ref="J305:J332" si="94">H305/C305</f>
        <v>754.98873012678621</v>
      </c>
      <c r="K305" s="104">
        <f t="shared" ref="K305:K332" si="95">H305+E305</f>
        <v>1350395.2600000002</v>
      </c>
      <c r="L305" s="43">
        <f t="shared" ref="L305:L332" si="96">K305/D305</f>
        <v>0.53884598600408884</v>
      </c>
      <c r="M305" s="60">
        <f t="shared" ref="M305:M332" si="97">K305/C305</f>
        <v>13588.199436506344</v>
      </c>
      <c r="N305"/>
      <c r="O305"/>
      <c r="P305"/>
      <c r="Q305"/>
      <c r="R305"/>
      <c r="S305"/>
      <c r="T305"/>
      <c r="U305"/>
      <c r="V305"/>
      <c r="W305"/>
    </row>
    <row r="306" spans="1:23" ht="12.75" x14ac:dyDescent="0.2">
      <c r="A306" s="64" t="s">
        <v>552</v>
      </c>
      <c r="B306" s="55" t="s">
        <v>553</v>
      </c>
      <c r="C306" s="103">
        <v>93.86</v>
      </c>
      <c r="D306" s="104">
        <v>2649679.4700000002</v>
      </c>
      <c r="E306" s="95">
        <v>1468096.4699999997</v>
      </c>
      <c r="F306" s="43">
        <f t="shared" si="91"/>
        <v>0.55406568478261997</v>
      </c>
      <c r="G306" s="105">
        <f t="shared" si="92"/>
        <v>15641.343170679733</v>
      </c>
      <c r="H306" s="96">
        <v>195410.04</v>
      </c>
      <c r="I306" s="43">
        <f t="shared" si="93"/>
        <v>7.3748557971806294E-2</v>
      </c>
      <c r="J306" s="56">
        <f t="shared" si="94"/>
        <v>2081.9309610057535</v>
      </c>
      <c r="K306" s="104">
        <f t="shared" si="95"/>
        <v>1663506.5099999998</v>
      </c>
      <c r="L306" s="43">
        <f t="shared" si="96"/>
        <v>0.62781424275442632</v>
      </c>
      <c r="M306" s="60">
        <f t="shared" si="97"/>
        <v>17723.274131685488</v>
      </c>
      <c r="N306"/>
      <c r="O306"/>
      <c r="P306"/>
      <c r="Q306"/>
      <c r="R306"/>
      <c r="S306"/>
      <c r="T306"/>
      <c r="U306"/>
      <c r="V306"/>
      <c r="W306"/>
    </row>
    <row r="307" spans="1:23" ht="12.75" x14ac:dyDescent="0.2">
      <c r="A307" s="54" t="s">
        <v>554</v>
      </c>
      <c r="B307" s="55" t="s">
        <v>555</v>
      </c>
      <c r="C307" s="103">
        <v>92.759999999999991</v>
      </c>
      <c r="D307" s="104">
        <v>2151915.87</v>
      </c>
      <c r="E307" s="95">
        <v>1110670.9099999999</v>
      </c>
      <c r="F307" s="43">
        <f t="shared" si="91"/>
        <v>0.51613119522186524</v>
      </c>
      <c r="G307" s="105">
        <f t="shared" si="92"/>
        <v>11973.597563605003</v>
      </c>
      <c r="H307" s="96">
        <v>162901.20999999996</v>
      </c>
      <c r="I307" s="43">
        <f t="shared" si="93"/>
        <v>7.570054771704432E-2</v>
      </c>
      <c r="J307" s="56">
        <f t="shared" si="94"/>
        <v>1756.1579344545059</v>
      </c>
      <c r="K307" s="104">
        <f t="shared" si="95"/>
        <v>1273572.1199999999</v>
      </c>
      <c r="L307" s="43">
        <f t="shared" si="96"/>
        <v>0.5918317429389095</v>
      </c>
      <c r="M307" s="60">
        <f t="shared" si="97"/>
        <v>13729.755498059509</v>
      </c>
      <c r="N307"/>
      <c r="O307"/>
      <c r="P307"/>
      <c r="Q307"/>
      <c r="R307"/>
      <c r="S307"/>
      <c r="T307"/>
      <c r="U307"/>
      <c r="V307"/>
      <c r="W307"/>
    </row>
    <row r="308" spans="1:23" ht="12.75" x14ac:dyDescent="0.2">
      <c r="A308" s="54" t="s">
        <v>556</v>
      </c>
      <c r="B308" s="55" t="s">
        <v>557</v>
      </c>
      <c r="C308" s="103">
        <v>92.749999999999986</v>
      </c>
      <c r="D308" s="104">
        <v>1308947.52</v>
      </c>
      <c r="E308" s="95">
        <v>716530.69</v>
      </c>
      <c r="F308" s="43">
        <f t="shared" si="91"/>
        <v>0.54740979225813413</v>
      </c>
      <c r="G308" s="105">
        <f t="shared" si="92"/>
        <v>7725.3982749326151</v>
      </c>
      <c r="H308" s="96">
        <v>51368.240000000005</v>
      </c>
      <c r="I308" s="43">
        <f t="shared" si="93"/>
        <v>3.9243926295838054E-2</v>
      </c>
      <c r="J308" s="56">
        <f t="shared" si="94"/>
        <v>553.83547169811334</v>
      </c>
      <c r="K308" s="104">
        <f t="shared" si="95"/>
        <v>767898.92999999993</v>
      </c>
      <c r="L308" s="43">
        <f t="shared" si="96"/>
        <v>0.58665371855397219</v>
      </c>
      <c r="M308" s="60">
        <f t="shared" si="97"/>
        <v>8279.233746630729</v>
      </c>
      <c r="N308"/>
      <c r="O308"/>
      <c r="P308"/>
      <c r="Q308"/>
      <c r="R308"/>
      <c r="S308"/>
      <c r="T308"/>
      <c r="U308"/>
      <c r="V308"/>
      <c r="W308"/>
    </row>
    <row r="309" spans="1:23" ht="12.75" x14ac:dyDescent="0.2">
      <c r="A309" s="54" t="s">
        <v>558</v>
      </c>
      <c r="B309" s="55" t="s">
        <v>559</v>
      </c>
      <c r="C309" s="103">
        <v>86.02</v>
      </c>
      <c r="D309" s="104">
        <v>2354849.5499999998</v>
      </c>
      <c r="E309" s="95">
        <v>1394619.5699999996</v>
      </c>
      <c r="F309" s="43">
        <f t="shared" si="91"/>
        <v>0.59223298150830894</v>
      </c>
      <c r="G309" s="105">
        <f t="shared" si="92"/>
        <v>16212.736224133918</v>
      </c>
      <c r="H309" s="96">
        <v>132717.59999999998</v>
      </c>
      <c r="I309" s="43">
        <f t="shared" si="93"/>
        <v>5.6359269321473206E-2</v>
      </c>
      <c r="J309" s="56">
        <f t="shared" si="94"/>
        <v>1542.8691002092535</v>
      </c>
      <c r="K309" s="104">
        <f t="shared" si="95"/>
        <v>1527337.1699999995</v>
      </c>
      <c r="L309" s="43">
        <f t="shared" si="96"/>
        <v>0.64859225082978211</v>
      </c>
      <c r="M309" s="60">
        <f t="shared" si="97"/>
        <v>17755.605324343171</v>
      </c>
      <c r="N309"/>
      <c r="O309"/>
      <c r="P309"/>
      <c r="Q309"/>
      <c r="R309"/>
      <c r="S309"/>
      <c r="T309"/>
      <c r="U309"/>
      <c r="V309"/>
      <c r="W309"/>
    </row>
    <row r="310" spans="1:23" ht="12.75" x14ac:dyDescent="0.2">
      <c r="A310" s="54" t="s">
        <v>560</v>
      </c>
      <c r="B310" s="55" t="s">
        <v>561</v>
      </c>
      <c r="C310" s="103">
        <v>84.75</v>
      </c>
      <c r="D310" s="104">
        <v>2326425.46</v>
      </c>
      <c r="E310" s="95">
        <v>1196894.3200000003</v>
      </c>
      <c r="F310" s="43">
        <f t="shared" si="91"/>
        <v>0.51447782900381445</v>
      </c>
      <c r="G310" s="105">
        <f t="shared" si="92"/>
        <v>14122.64684365782</v>
      </c>
      <c r="H310" s="96">
        <v>96412.62</v>
      </c>
      <c r="I310" s="43">
        <f t="shared" si="93"/>
        <v>4.1442385177473083E-2</v>
      </c>
      <c r="J310" s="56">
        <f t="shared" si="94"/>
        <v>1137.6120353982301</v>
      </c>
      <c r="K310" s="104">
        <f t="shared" si="95"/>
        <v>1293306.9400000004</v>
      </c>
      <c r="L310" s="43">
        <f t="shared" si="96"/>
        <v>0.55592021418128756</v>
      </c>
      <c r="M310" s="60">
        <f t="shared" si="97"/>
        <v>15260.258879056051</v>
      </c>
      <c r="N310"/>
      <c r="O310"/>
      <c r="P310"/>
      <c r="Q310"/>
      <c r="R310"/>
      <c r="S310"/>
      <c r="T310"/>
      <c r="U310"/>
      <c r="V310"/>
      <c r="W310"/>
    </row>
    <row r="311" spans="1:23" ht="12.75" x14ac:dyDescent="0.2">
      <c r="A311" s="54" t="s">
        <v>562</v>
      </c>
      <c r="B311" s="55" t="s">
        <v>563</v>
      </c>
      <c r="C311" s="103">
        <v>83.149999999999991</v>
      </c>
      <c r="D311" s="104">
        <v>1771993.13</v>
      </c>
      <c r="E311" s="95">
        <v>1193100.02</v>
      </c>
      <c r="F311" s="43">
        <f t="shared" si="91"/>
        <v>0.67330961943402123</v>
      </c>
      <c r="G311" s="105">
        <f t="shared" si="92"/>
        <v>14348.767528562839</v>
      </c>
      <c r="H311" s="96">
        <v>27195.18</v>
      </c>
      <c r="I311" s="43">
        <f t="shared" si="93"/>
        <v>1.5347226543705619E-2</v>
      </c>
      <c r="J311" s="56">
        <f t="shared" si="94"/>
        <v>327.06169573060737</v>
      </c>
      <c r="K311" s="104">
        <f t="shared" si="95"/>
        <v>1220295.2</v>
      </c>
      <c r="L311" s="43">
        <f t="shared" si="96"/>
        <v>0.68865684597772681</v>
      </c>
      <c r="M311" s="60">
        <f t="shared" si="97"/>
        <v>14675.829224293446</v>
      </c>
      <c r="N311"/>
      <c r="O311"/>
      <c r="P311"/>
      <c r="Q311"/>
      <c r="R311"/>
      <c r="S311"/>
      <c r="T311"/>
      <c r="U311"/>
      <c r="V311"/>
      <c r="W311"/>
    </row>
    <row r="312" spans="1:23" ht="12.75" x14ac:dyDescent="0.2">
      <c r="A312" s="64" t="s">
        <v>564</v>
      </c>
      <c r="B312" s="42" t="s">
        <v>565</v>
      </c>
      <c r="C312" s="103">
        <v>80.3</v>
      </c>
      <c r="D312" s="104">
        <v>1224484.6200000001</v>
      </c>
      <c r="E312" s="95">
        <v>753676.98</v>
      </c>
      <c r="F312" s="43">
        <f t="shared" si="91"/>
        <v>0.61550546874161627</v>
      </c>
      <c r="G312" s="105">
        <f t="shared" si="92"/>
        <v>9385.7656288916569</v>
      </c>
      <c r="H312" s="96">
        <v>13528.01</v>
      </c>
      <c r="I312" s="43">
        <f t="shared" si="93"/>
        <v>1.1047921532897652E-2</v>
      </c>
      <c r="J312" s="56">
        <f t="shared" si="94"/>
        <v>168.46836861768369</v>
      </c>
      <c r="K312" s="104">
        <f t="shared" si="95"/>
        <v>767204.99</v>
      </c>
      <c r="L312" s="43">
        <f t="shared" si="96"/>
        <v>0.62655339027451395</v>
      </c>
      <c r="M312" s="60">
        <f t="shared" si="97"/>
        <v>9554.23399750934</v>
      </c>
      <c r="N312"/>
      <c r="O312"/>
      <c r="P312"/>
      <c r="Q312"/>
      <c r="R312"/>
      <c r="S312"/>
      <c r="T312"/>
      <c r="U312"/>
      <c r="V312"/>
      <c r="W312"/>
    </row>
    <row r="313" spans="1:23" ht="12.75" x14ac:dyDescent="0.2">
      <c r="A313" s="116" t="s">
        <v>566</v>
      </c>
      <c r="B313" s="117" t="s">
        <v>567</v>
      </c>
      <c r="C313" s="103">
        <v>78.52000000000001</v>
      </c>
      <c r="D313" s="104">
        <v>1696147</v>
      </c>
      <c r="E313" s="95">
        <v>1049665.3199999998</v>
      </c>
      <c r="F313" s="43">
        <f t="shared" si="91"/>
        <v>0.61885279990472519</v>
      </c>
      <c r="G313" s="105">
        <f t="shared" si="92"/>
        <v>13368.126846663266</v>
      </c>
      <c r="H313" s="96">
        <v>127286.39000000001</v>
      </c>
      <c r="I313" s="43">
        <f t="shared" si="93"/>
        <v>7.5044433059162918E-2</v>
      </c>
      <c r="J313" s="56">
        <f t="shared" si="94"/>
        <v>1621.0696637799288</v>
      </c>
      <c r="K313" s="104">
        <f t="shared" si="95"/>
        <v>1176951.71</v>
      </c>
      <c r="L313" s="43">
        <f t="shared" si="96"/>
        <v>0.69389723296388817</v>
      </c>
      <c r="M313" s="60">
        <f t="shared" si="97"/>
        <v>14989.196510443197</v>
      </c>
      <c r="N313"/>
      <c r="O313"/>
      <c r="P313"/>
      <c r="Q313"/>
      <c r="R313"/>
      <c r="S313"/>
      <c r="T313"/>
      <c r="U313"/>
      <c r="V313"/>
      <c r="W313"/>
    </row>
    <row r="314" spans="1:23" ht="12.75" x14ac:dyDescent="0.2">
      <c r="A314" s="54" t="s">
        <v>568</v>
      </c>
      <c r="B314" s="55" t="s">
        <v>569</v>
      </c>
      <c r="C314" s="103">
        <v>76.899999999999991</v>
      </c>
      <c r="D314" s="104">
        <v>1826340.77</v>
      </c>
      <c r="E314" s="95">
        <v>1151960.4500000002</v>
      </c>
      <c r="F314" s="43">
        <f t="shared" si="91"/>
        <v>0.63074781493269749</v>
      </c>
      <c r="G314" s="105">
        <f t="shared" si="92"/>
        <v>14979.97984395319</v>
      </c>
      <c r="H314" s="96">
        <v>42004.130000000005</v>
      </c>
      <c r="I314" s="43">
        <f t="shared" si="93"/>
        <v>2.2999064955440931E-2</v>
      </c>
      <c r="J314" s="56">
        <f t="shared" si="94"/>
        <v>546.21755526658012</v>
      </c>
      <c r="K314" s="104">
        <f t="shared" si="95"/>
        <v>1193964.58</v>
      </c>
      <c r="L314" s="43">
        <f t="shared" si="96"/>
        <v>0.65374687988813829</v>
      </c>
      <c r="M314" s="60">
        <f t="shared" si="97"/>
        <v>15526.197399219769</v>
      </c>
      <c r="N314"/>
      <c r="O314"/>
      <c r="P314"/>
      <c r="Q314"/>
      <c r="R314"/>
      <c r="S314"/>
      <c r="T314"/>
      <c r="U314"/>
      <c r="V314"/>
      <c r="W314"/>
    </row>
    <row r="315" spans="1:23" ht="12.75" x14ac:dyDescent="0.2">
      <c r="A315" s="54" t="s">
        <v>570</v>
      </c>
      <c r="B315" s="55" t="s">
        <v>571</v>
      </c>
      <c r="C315" s="103">
        <v>75.400000000000006</v>
      </c>
      <c r="D315" s="104">
        <v>854206.56</v>
      </c>
      <c r="E315" s="95">
        <v>641114.47</v>
      </c>
      <c r="F315" s="43">
        <f t="shared" si="91"/>
        <v>0.75053798462985333</v>
      </c>
      <c r="G315" s="105">
        <f t="shared" si="92"/>
        <v>8502.8444297082224</v>
      </c>
      <c r="H315" s="96">
        <v>9562.67</v>
      </c>
      <c r="I315" s="43">
        <f t="shared" si="93"/>
        <v>1.1194798129389219E-2</v>
      </c>
      <c r="J315" s="56">
        <f t="shared" si="94"/>
        <v>126.82586206896551</v>
      </c>
      <c r="K315" s="104">
        <f t="shared" si="95"/>
        <v>650677.14</v>
      </c>
      <c r="L315" s="43">
        <f t="shared" si="96"/>
        <v>0.76173278275924261</v>
      </c>
      <c r="M315" s="60">
        <f t="shared" si="97"/>
        <v>8629.6702917771872</v>
      </c>
      <c r="N315"/>
      <c r="O315"/>
      <c r="P315"/>
      <c r="Q315"/>
      <c r="R315"/>
      <c r="S315"/>
      <c r="T315"/>
      <c r="U315"/>
      <c r="V315"/>
      <c r="W315"/>
    </row>
    <row r="316" spans="1:23" ht="12.75" x14ac:dyDescent="0.2">
      <c r="A316" s="54" t="s">
        <v>572</v>
      </c>
      <c r="B316" s="55" t="s">
        <v>573</v>
      </c>
      <c r="C316" s="103">
        <v>73.56</v>
      </c>
      <c r="D316" s="104">
        <v>1073190.3400000001</v>
      </c>
      <c r="E316" s="95">
        <v>701523.8</v>
      </c>
      <c r="F316" s="43">
        <f t="shared" si="91"/>
        <v>0.65368068818062597</v>
      </c>
      <c r="G316" s="105">
        <f t="shared" si="92"/>
        <v>9536.7563893420338</v>
      </c>
      <c r="H316" s="96">
        <v>20642.64</v>
      </c>
      <c r="I316" s="43">
        <f t="shared" si="93"/>
        <v>1.9234835826047406E-2</v>
      </c>
      <c r="J316" s="56">
        <f t="shared" si="94"/>
        <v>280.62316476345836</v>
      </c>
      <c r="K316" s="104">
        <f t="shared" si="95"/>
        <v>722166.44000000006</v>
      </c>
      <c r="L316" s="43">
        <f t="shared" si="96"/>
        <v>0.67291552400667343</v>
      </c>
      <c r="M316" s="60">
        <f t="shared" si="97"/>
        <v>9817.3795541054933</v>
      </c>
      <c r="N316"/>
      <c r="O316"/>
      <c r="P316"/>
      <c r="Q316"/>
      <c r="R316"/>
      <c r="S316"/>
      <c r="T316"/>
      <c r="U316"/>
      <c r="V316"/>
      <c r="W316"/>
    </row>
    <row r="317" spans="1:23" ht="12.75" x14ac:dyDescent="0.2">
      <c r="A317" s="54" t="s">
        <v>574</v>
      </c>
      <c r="B317" s="55" t="s">
        <v>575</v>
      </c>
      <c r="C317" s="103">
        <v>72.719999999999985</v>
      </c>
      <c r="D317" s="104">
        <v>2128477.0099999998</v>
      </c>
      <c r="E317" s="95">
        <v>1146703.71</v>
      </c>
      <c r="F317" s="43">
        <f t="shared" si="91"/>
        <v>0.53874376120228806</v>
      </c>
      <c r="G317" s="105">
        <f t="shared" si="92"/>
        <v>15768.752887788782</v>
      </c>
      <c r="H317" s="96">
        <v>124255.01</v>
      </c>
      <c r="I317" s="43">
        <f t="shared" si="93"/>
        <v>5.8377426402176649E-2</v>
      </c>
      <c r="J317" s="56">
        <f t="shared" si="94"/>
        <v>1708.6772552255229</v>
      </c>
      <c r="K317" s="104">
        <f t="shared" si="95"/>
        <v>1270958.72</v>
      </c>
      <c r="L317" s="43">
        <f t="shared" si="96"/>
        <v>0.59712118760446475</v>
      </c>
      <c r="M317" s="60">
        <f t="shared" si="97"/>
        <v>17477.430143014306</v>
      </c>
      <c r="N317"/>
      <c r="O317"/>
      <c r="P317"/>
      <c r="Q317"/>
      <c r="R317"/>
      <c r="S317"/>
      <c r="T317"/>
      <c r="U317"/>
      <c r="V317"/>
      <c r="W317"/>
    </row>
    <row r="318" spans="1:23" ht="12.75" x14ac:dyDescent="0.2">
      <c r="A318" s="54" t="s">
        <v>576</v>
      </c>
      <c r="B318" s="55" t="s">
        <v>577</v>
      </c>
      <c r="C318" s="103">
        <v>71.94</v>
      </c>
      <c r="D318" s="104">
        <v>1101738.3799999999</v>
      </c>
      <c r="E318" s="95">
        <v>558932.43000000005</v>
      </c>
      <c r="F318" s="43">
        <f t="shared" si="91"/>
        <v>0.50731865218310734</v>
      </c>
      <c r="G318" s="105">
        <f t="shared" si="92"/>
        <v>7769.4249374478741</v>
      </c>
      <c r="H318" s="96">
        <v>27618.390000000003</v>
      </c>
      <c r="I318" s="43">
        <f t="shared" si="93"/>
        <v>2.5068011155243593E-2</v>
      </c>
      <c r="J318" s="56">
        <f t="shared" si="94"/>
        <v>383.90867389491245</v>
      </c>
      <c r="K318" s="104">
        <f t="shared" si="95"/>
        <v>586550.82000000007</v>
      </c>
      <c r="L318" s="43">
        <f t="shared" si="96"/>
        <v>0.53238666333835094</v>
      </c>
      <c r="M318" s="60">
        <f t="shared" si="97"/>
        <v>8153.3336113427868</v>
      </c>
      <c r="N318"/>
      <c r="O318"/>
      <c r="P318"/>
      <c r="Q318"/>
      <c r="R318"/>
      <c r="S318"/>
      <c r="T318"/>
      <c r="U318"/>
      <c r="V318"/>
      <c r="W318"/>
    </row>
    <row r="319" spans="1:23" ht="12.75" x14ac:dyDescent="0.2">
      <c r="A319" s="54" t="s">
        <v>578</v>
      </c>
      <c r="B319" s="55" t="s">
        <v>579</v>
      </c>
      <c r="C319" s="103">
        <v>69.010000000000019</v>
      </c>
      <c r="D319" s="104">
        <v>2099007.16</v>
      </c>
      <c r="E319" s="95">
        <v>1040024.9199999999</v>
      </c>
      <c r="F319" s="43">
        <f t="shared" si="91"/>
        <v>0.4954842174049563</v>
      </c>
      <c r="G319" s="105">
        <f t="shared" si="92"/>
        <v>15070.640776699023</v>
      </c>
      <c r="H319" s="96">
        <v>144271.93</v>
      </c>
      <c r="I319" s="43">
        <f t="shared" si="93"/>
        <v>6.8733414896974432E-2</v>
      </c>
      <c r="J319" s="56">
        <f t="shared" si="94"/>
        <v>2090.5945515142726</v>
      </c>
      <c r="K319" s="104">
        <f t="shared" si="95"/>
        <v>1184296.8499999999</v>
      </c>
      <c r="L319" s="43">
        <f t="shared" si="96"/>
        <v>0.56421763230193067</v>
      </c>
      <c r="M319" s="60">
        <f t="shared" si="97"/>
        <v>17161.235328213297</v>
      </c>
      <c r="N319"/>
      <c r="O319"/>
      <c r="P319"/>
      <c r="Q319"/>
      <c r="R319"/>
      <c r="S319"/>
      <c r="T319"/>
      <c r="U319"/>
      <c r="V319"/>
      <c r="W319"/>
    </row>
    <row r="320" spans="1:23" ht="12.75" x14ac:dyDescent="0.2">
      <c r="A320" s="54" t="s">
        <v>580</v>
      </c>
      <c r="B320" s="55" t="s">
        <v>581</v>
      </c>
      <c r="C320" s="103">
        <v>68.63</v>
      </c>
      <c r="D320" s="104">
        <v>2385490.33</v>
      </c>
      <c r="E320" s="95">
        <v>1309548.71</v>
      </c>
      <c r="F320" s="43">
        <f t="shared" si="91"/>
        <v>0.54896416620561184</v>
      </c>
      <c r="G320" s="105">
        <f t="shared" si="92"/>
        <v>19081.286755063385</v>
      </c>
      <c r="H320" s="96">
        <v>147724.38</v>
      </c>
      <c r="I320" s="43">
        <f t="shared" si="93"/>
        <v>6.1926212042117144E-2</v>
      </c>
      <c r="J320" s="56">
        <f t="shared" si="94"/>
        <v>2152.475302345913</v>
      </c>
      <c r="K320" s="104">
        <f t="shared" si="95"/>
        <v>1457273.0899999999</v>
      </c>
      <c r="L320" s="43">
        <f t="shared" si="96"/>
        <v>0.61089037824772896</v>
      </c>
      <c r="M320" s="60">
        <f t="shared" si="97"/>
        <v>21233.762057409294</v>
      </c>
      <c r="N320"/>
      <c r="O320"/>
      <c r="P320"/>
      <c r="Q320"/>
      <c r="R320"/>
      <c r="S320"/>
      <c r="T320"/>
      <c r="U320"/>
      <c r="V320"/>
      <c r="W320"/>
    </row>
    <row r="321" spans="1:23" ht="12.75" x14ac:dyDescent="0.2">
      <c r="A321" s="54" t="s">
        <v>582</v>
      </c>
      <c r="B321" s="55" t="s">
        <v>583</v>
      </c>
      <c r="C321" s="103">
        <v>68.599999999999994</v>
      </c>
      <c r="D321" s="104">
        <v>685098.34</v>
      </c>
      <c r="E321" s="95">
        <v>467325.29999999993</v>
      </c>
      <c r="F321" s="43">
        <f t="shared" si="91"/>
        <v>0.68212878752559813</v>
      </c>
      <c r="G321" s="105">
        <f t="shared" si="92"/>
        <v>6812.3221574344016</v>
      </c>
      <c r="H321" s="96">
        <v>57628.59</v>
      </c>
      <c r="I321" s="43">
        <f t="shared" si="93"/>
        <v>8.4117252422477043E-2</v>
      </c>
      <c r="J321" s="56">
        <f t="shared" si="94"/>
        <v>840.06690962099128</v>
      </c>
      <c r="K321" s="104">
        <f t="shared" si="95"/>
        <v>524953.8899999999</v>
      </c>
      <c r="L321" s="43">
        <f t="shared" si="96"/>
        <v>0.76624603994807505</v>
      </c>
      <c r="M321" s="60">
        <f t="shared" si="97"/>
        <v>7652.3890670553928</v>
      </c>
      <c r="N321"/>
      <c r="O321"/>
      <c r="P321"/>
      <c r="Q321"/>
      <c r="R321"/>
      <c r="S321"/>
      <c r="T321"/>
      <c r="U321"/>
      <c r="V321"/>
      <c r="W321"/>
    </row>
    <row r="322" spans="1:23" s="61" customFormat="1" ht="12.75" x14ac:dyDescent="0.2">
      <c r="A322" s="54" t="s">
        <v>584</v>
      </c>
      <c r="B322" s="55" t="s">
        <v>585</v>
      </c>
      <c r="C322" s="103">
        <v>66.349999999999994</v>
      </c>
      <c r="D322" s="104">
        <v>1941584.76</v>
      </c>
      <c r="E322" s="95">
        <v>1010892.0299999999</v>
      </c>
      <c r="F322" s="43">
        <f t="shared" si="91"/>
        <v>0.52065305147945218</v>
      </c>
      <c r="G322" s="105">
        <f t="shared" si="92"/>
        <v>15235.750263752825</v>
      </c>
      <c r="H322" s="96">
        <v>160390.08000000002</v>
      </c>
      <c r="I322" s="43">
        <f t="shared" si="93"/>
        <v>8.260781774986739E-2</v>
      </c>
      <c r="J322" s="56">
        <f t="shared" si="94"/>
        <v>2417.3335342878677</v>
      </c>
      <c r="K322" s="104">
        <f t="shared" si="95"/>
        <v>1171282.1099999999</v>
      </c>
      <c r="L322" s="43">
        <f t="shared" si="96"/>
        <v>0.60326086922931954</v>
      </c>
      <c r="M322" s="60">
        <f t="shared" si="97"/>
        <v>17653.083798040694</v>
      </c>
      <c r="N322"/>
      <c r="O322"/>
      <c r="P322"/>
      <c r="Q322"/>
      <c r="R322"/>
      <c r="S322"/>
      <c r="T322"/>
      <c r="U322"/>
      <c r="V322"/>
      <c r="W322"/>
    </row>
    <row r="323" spans="1:23" ht="12.75" x14ac:dyDescent="0.2">
      <c r="A323" s="54" t="s">
        <v>586</v>
      </c>
      <c r="B323" s="55" t="s">
        <v>587</v>
      </c>
      <c r="C323" s="103">
        <v>65.549999999999983</v>
      </c>
      <c r="D323" s="104">
        <v>1603996.77</v>
      </c>
      <c r="E323" s="95">
        <v>918337.69000000006</v>
      </c>
      <c r="F323" s="43">
        <f t="shared" si="91"/>
        <v>0.57253088483463721</v>
      </c>
      <c r="G323" s="105">
        <f t="shared" si="92"/>
        <v>14009.728299008395</v>
      </c>
      <c r="H323" s="96">
        <v>28398.54</v>
      </c>
      <c r="I323" s="43">
        <f t="shared" si="93"/>
        <v>1.770486108896591E-2</v>
      </c>
      <c r="J323" s="56">
        <f t="shared" si="94"/>
        <v>433.23478260869575</v>
      </c>
      <c r="K323" s="104">
        <f t="shared" si="95"/>
        <v>946736.2300000001</v>
      </c>
      <c r="L323" s="43">
        <f t="shared" si="96"/>
        <v>0.59023574592360317</v>
      </c>
      <c r="M323" s="60">
        <f t="shared" si="97"/>
        <v>14442.963081617092</v>
      </c>
      <c r="N323"/>
      <c r="O323"/>
      <c r="P323"/>
      <c r="Q323"/>
      <c r="R323"/>
      <c r="S323"/>
      <c r="T323"/>
      <c r="U323"/>
      <c r="V323"/>
      <c r="W323"/>
    </row>
    <row r="324" spans="1:23" ht="12.75" x14ac:dyDescent="0.2">
      <c r="A324" s="54" t="s">
        <v>588</v>
      </c>
      <c r="B324" s="55" t="s">
        <v>589</v>
      </c>
      <c r="C324" s="103">
        <v>64.110000000000014</v>
      </c>
      <c r="D324" s="104">
        <v>963412.78</v>
      </c>
      <c r="E324" s="95">
        <v>533704.12000000023</v>
      </c>
      <c r="F324" s="43">
        <f t="shared" si="91"/>
        <v>0.55397243121479067</v>
      </c>
      <c r="G324" s="105">
        <f t="shared" si="92"/>
        <v>8324.8185930432082</v>
      </c>
      <c r="H324" s="96">
        <v>60471.700000000004</v>
      </c>
      <c r="I324" s="43">
        <f t="shared" si="93"/>
        <v>6.2768214471890238E-2</v>
      </c>
      <c r="J324" s="56">
        <f t="shared" si="94"/>
        <v>943.24910310403982</v>
      </c>
      <c r="K324" s="104">
        <f t="shared" si="95"/>
        <v>594175.82000000018</v>
      </c>
      <c r="L324" s="43">
        <f t="shared" si="96"/>
        <v>0.61674064568668086</v>
      </c>
      <c r="M324" s="60">
        <f t="shared" si="97"/>
        <v>9268.0676961472473</v>
      </c>
      <c r="N324"/>
      <c r="O324"/>
      <c r="P324"/>
      <c r="Q324"/>
      <c r="R324"/>
      <c r="S324"/>
      <c r="T324"/>
      <c r="U324"/>
      <c r="V324"/>
      <c r="W324"/>
    </row>
    <row r="325" spans="1:23" ht="12.75" x14ac:dyDescent="0.2">
      <c r="A325" s="54" t="s">
        <v>590</v>
      </c>
      <c r="B325" s="55" t="s">
        <v>591</v>
      </c>
      <c r="C325" s="103">
        <v>62</v>
      </c>
      <c r="D325" s="104">
        <v>1817037.79</v>
      </c>
      <c r="E325" s="95">
        <v>973348.55</v>
      </c>
      <c r="F325" s="43">
        <f t="shared" si="91"/>
        <v>0.53567875987873648</v>
      </c>
      <c r="G325" s="105">
        <f t="shared" si="92"/>
        <v>15699.170161290323</v>
      </c>
      <c r="H325" s="96">
        <v>77249.099999999991</v>
      </c>
      <c r="I325" s="43">
        <f t="shared" si="93"/>
        <v>4.2513755313806648E-2</v>
      </c>
      <c r="J325" s="56">
        <f t="shared" si="94"/>
        <v>1245.9532258064514</v>
      </c>
      <c r="K325" s="104">
        <f t="shared" si="95"/>
        <v>1050597.6500000001</v>
      </c>
      <c r="L325" s="43">
        <f t="shared" si="96"/>
        <v>0.57819251519254322</v>
      </c>
      <c r="M325" s="60">
        <f t="shared" si="97"/>
        <v>16945.123387096777</v>
      </c>
      <c r="N325"/>
      <c r="O325"/>
      <c r="P325"/>
      <c r="Q325"/>
      <c r="R325"/>
      <c r="S325"/>
      <c r="T325"/>
      <c r="U325"/>
      <c r="V325"/>
      <c r="W325"/>
    </row>
    <row r="326" spans="1:23" ht="12.75" x14ac:dyDescent="0.2">
      <c r="A326" s="54" t="s">
        <v>592</v>
      </c>
      <c r="B326" s="55" t="s">
        <v>593</v>
      </c>
      <c r="C326" s="103">
        <v>52.650000000000006</v>
      </c>
      <c r="D326" s="104">
        <v>749906.66</v>
      </c>
      <c r="E326" s="95">
        <v>401725.28</v>
      </c>
      <c r="F326" s="43">
        <f t="shared" si="91"/>
        <v>0.53570037636417311</v>
      </c>
      <c r="G326" s="105">
        <f t="shared" si="92"/>
        <v>7630.1097815764479</v>
      </c>
      <c r="H326" s="96">
        <v>22706.720000000001</v>
      </c>
      <c r="I326" s="43">
        <f t="shared" si="93"/>
        <v>3.0279395038310501E-2</v>
      </c>
      <c r="J326" s="56">
        <f t="shared" si="94"/>
        <v>431.27673314339978</v>
      </c>
      <c r="K326" s="104">
        <f t="shared" si="95"/>
        <v>424432</v>
      </c>
      <c r="L326" s="43">
        <f t="shared" si="96"/>
        <v>0.56597977140248357</v>
      </c>
      <c r="M326" s="60">
        <f t="shared" si="97"/>
        <v>8061.3865147198476</v>
      </c>
      <c r="N326"/>
      <c r="O326"/>
      <c r="P326"/>
      <c r="Q326"/>
      <c r="R326"/>
      <c r="S326"/>
      <c r="T326"/>
      <c r="U326"/>
      <c r="V326"/>
      <c r="W326"/>
    </row>
    <row r="327" spans="1:23" ht="12.75" x14ac:dyDescent="0.2">
      <c r="A327" s="54" t="s">
        <v>594</v>
      </c>
      <c r="B327" s="55" t="s">
        <v>595</v>
      </c>
      <c r="C327" s="103">
        <v>51.18</v>
      </c>
      <c r="D327" s="104">
        <v>983160.89</v>
      </c>
      <c r="E327" s="95">
        <v>433038.66000000003</v>
      </c>
      <c r="F327" s="43">
        <f t="shared" si="91"/>
        <v>0.44045553927597753</v>
      </c>
      <c r="G327" s="105">
        <f t="shared" si="92"/>
        <v>8461.09144196952</v>
      </c>
      <c r="H327" s="96">
        <v>61650.17</v>
      </c>
      <c r="I327" s="43">
        <f t="shared" si="93"/>
        <v>6.2706084657212099E-2</v>
      </c>
      <c r="J327" s="56">
        <f t="shared" si="94"/>
        <v>1204.575420085971</v>
      </c>
      <c r="K327" s="104">
        <f t="shared" si="95"/>
        <v>494688.83</v>
      </c>
      <c r="L327" s="43">
        <f t="shared" si="96"/>
        <v>0.50316162393318964</v>
      </c>
      <c r="M327" s="60">
        <f t="shared" si="97"/>
        <v>9665.6668620554901</v>
      </c>
      <c r="N327"/>
      <c r="O327"/>
      <c r="P327"/>
      <c r="Q327"/>
      <c r="R327"/>
      <c r="S327"/>
      <c r="T327"/>
      <c r="U327"/>
      <c r="V327"/>
      <c r="W327"/>
    </row>
    <row r="328" spans="1:23" ht="12.75" x14ac:dyDescent="0.2">
      <c r="A328" s="54" t="s">
        <v>596</v>
      </c>
      <c r="B328" s="55" t="s">
        <v>597</v>
      </c>
      <c r="C328" s="103">
        <v>48.82</v>
      </c>
      <c r="D328" s="104">
        <v>613392.23</v>
      </c>
      <c r="E328" s="95">
        <v>391036.64999999997</v>
      </c>
      <c r="F328" s="43">
        <f t="shared" si="91"/>
        <v>0.6374985382517806</v>
      </c>
      <c r="G328" s="105">
        <f t="shared" si="92"/>
        <v>8009.763416632527</v>
      </c>
      <c r="H328" s="96">
        <v>20914.120000000003</v>
      </c>
      <c r="I328" s="43">
        <f t="shared" si="93"/>
        <v>3.4095834569016312E-2</v>
      </c>
      <c r="J328" s="56">
        <f t="shared" si="94"/>
        <v>428.39246210569445</v>
      </c>
      <c r="K328" s="104">
        <f t="shared" si="95"/>
        <v>411950.76999999996</v>
      </c>
      <c r="L328" s="43">
        <f t="shared" si="96"/>
        <v>0.67159437282079681</v>
      </c>
      <c r="M328" s="60">
        <f t="shared" si="97"/>
        <v>8438.1558787382219</v>
      </c>
      <c r="N328"/>
      <c r="O328"/>
      <c r="P328"/>
      <c r="Q328"/>
      <c r="R328"/>
      <c r="S328"/>
      <c r="T328"/>
      <c r="U328"/>
      <c r="V328"/>
      <c r="W328"/>
    </row>
    <row r="329" spans="1:23" ht="12.75" x14ac:dyDescent="0.2">
      <c r="A329" s="54" t="s">
        <v>598</v>
      </c>
      <c r="B329" s="55" t="s">
        <v>599</v>
      </c>
      <c r="C329" s="103">
        <v>46.999999999999993</v>
      </c>
      <c r="D329" s="104">
        <v>1985239.7</v>
      </c>
      <c r="E329" s="95">
        <v>1105983.28</v>
      </c>
      <c r="F329" s="43">
        <f t="shared" si="91"/>
        <v>0.5571031447739031</v>
      </c>
      <c r="G329" s="105">
        <f t="shared" si="92"/>
        <v>23531.559148936176</v>
      </c>
      <c r="H329" s="96">
        <v>20779.469999999998</v>
      </c>
      <c r="I329" s="43">
        <f t="shared" si="93"/>
        <v>1.0466982903878055E-2</v>
      </c>
      <c r="J329" s="56">
        <f t="shared" si="94"/>
        <v>442.11638297872344</v>
      </c>
      <c r="K329" s="104">
        <f t="shared" si="95"/>
        <v>1126762.75</v>
      </c>
      <c r="L329" s="43">
        <f t="shared" si="96"/>
        <v>0.56757012767778114</v>
      </c>
      <c r="M329" s="60">
        <f t="shared" si="97"/>
        <v>23973.675531914898</v>
      </c>
      <c r="N329"/>
      <c r="O329"/>
      <c r="P329"/>
      <c r="Q329"/>
      <c r="R329"/>
      <c r="S329"/>
      <c r="T329"/>
      <c r="U329"/>
      <c r="V329"/>
      <c r="W329"/>
    </row>
    <row r="330" spans="1:23" ht="12.75" x14ac:dyDescent="0.2">
      <c r="A330" s="54" t="s">
        <v>600</v>
      </c>
      <c r="B330" s="55" t="s">
        <v>601</v>
      </c>
      <c r="C330" s="103">
        <v>45.69</v>
      </c>
      <c r="D330" s="104">
        <v>1854713.02</v>
      </c>
      <c r="E330" s="95">
        <v>1131225.5199999998</v>
      </c>
      <c r="F330" s="43">
        <f t="shared" si="91"/>
        <v>0.60991943648511171</v>
      </c>
      <c r="G330" s="105">
        <f t="shared" si="92"/>
        <v>24758.711315386296</v>
      </c>
      <c r="H330" s="96">
        <v>33387.11</v>
      </c>
      <c r="I330" s="43">
        <f t="shared" si="93"/>
        <v>1.8001226949924575E-2</v>
      </c>
      <c r="J330" s="56">
        <f t="shared" si="94"/>
        <v>730.73123221711535</v>
      </c>
      <c r="K330" s="104">
        <f t="shared" si="95"/>
        <v>1164612.6299999999</v>
      </c>
      <c r="L330" s="43">
        <f t="shared" si="96"/>
        <v>0.62792066343503639</v>
      </c>
      <c r="M330" s="60">
        <f t="shared" si="97"/>
        <v>25489.442547603412</v>
      </c>
      <c r="N330"/>
      <c r="O330"/>
      <c r="P330"/>
      <c r="Q330"/>
      <c r="R330"/>
      <c r="S330"/>
      <c r="T330"/>
      <c r="U330"/>
      <c r="V330"/>
      <c r="W330"/>
    </row>
    <row r="331" spans="1:23" ht="12.75" x14ac:dyDescent="0.2">
      <c r="A331" s="54" t="s">
        <v>602</v>
      </c>
      <c r="B331" s="55" t="s">
        <v>603</v>
      </c>
      <c r="C331" s="103">
        <v>42.53</v>
      </c>
      <c r="D331" s="104">
        <v>2108780.19</v>
      </c>
      <c r="E331" s="95">
        <v>1127270.81</v>
      </c>
      <c r="F331" s="43">
        <f t="shared" si="91"/>
        <v>0.53456060301856312</v>
      </c>
      <c r="G331" s="105">
        <f t="shared" si="92"/>
        <v>26505.309428638608</v>
      </c>
      <c r="H331" s="96">
        <v>209044.56</v>
      </c>
      <c r="I331" s="43">
        <f t="shared" si="93"/>
        <v>9.9130559453899272E-2</v>
      </c>
      <c r="J331" s="56">
        <f t="shared" si="94"/>
        <v>4915.2259581471899</v>
      </c>
      <c r="K331" s="104">
        <f t="shared" si="95"/>
        <v>1336315.3700000001</v>
      </c>
      <c r="L331" s="43">
        <f t="shared" si="96"/>
        <v>0.63369116247246238</v>
      </c>
      <c r="M331" s="60">
        <f t="shared" si="97"/>
        <v>31420.535386785799</v>
      </c>
      <c r="N331"/>
      <c r="O331"/>
      <c r="P331"/>
      <c r="Q331"/>
      <c r="R331"/>
      <c r="S331"/>
      <c r="T331"/>
      <c r="U331"/>
      <c r="V331"/>
      <c r="W331"/>
    </row>
    <row r="332" spans="1:23" ht="12.75" x14ac:dyDescent="0.2">
      <c r="A332" s="54" t="s">
        <v>604</v>
      </c>
      <c r="B332" s="55" t="s">
        <v>605</v>
      </c>
      <c r="C332" s="103">
        <v>42.089999999999996</v>
      </c>
      <c r="D332" s="104">
        <v>631298.56000000006</v>
      </c>
      <c r="E332" s="95">
        <v>411954.95000000013</v>
      </c>
      <c r="F332" s="43">
        <f t="shared" si="91"/>
        <v>0.65255170231973936</v>
      </c>
      <c r="G332" s="105">
        <f t="shared" si="92"/>
        <v>9787.4780232834437</v>
      </c>
      <c r="H332" s="96">
        <v>25498.699999999997</v>
      </c>
      <c r="I332" s="43">
        <f t="shared" si="93"/>
        <v>4.0390873060125461E-2</v>
      </c>
      <c r="J332" s="56">
        <f t="shared" si="94"/>
        <v>605.81373247802321</v>
      </c>
      <c r="K332" s="104">
        <f t="shared" si="95"/>
        <v>437453.65000000014</v>
      </c>
      <c r="L332" s="43">
        <f t="shared" si="96"/>
        <v>0.69294257537986481</v>
      </c>
      <c r="M332" s="60">
        <f t="shared" si="97"/>
        <v>10393.291755761467</v>
      </c>
      <c r="N332"/>
      <c r="O332"/>
      <c r="P332"/>
      <c r="Q332"/>
      <c r="R332"/>
      <c r="S332"/>
      <c r="T332"/>
      <c r="U332"/>
      <c r="V332"/>
      <c r="W332"/>
    </row>
    <row r="333" spans="1:23" ht="12.75" x14ac:dyDescent="0.2">
      <c r="A333" s="54"/>
      <c r="B333" s="63" t="s">
        <v>606</v>
      </c>
      <c r="C333" s="56"/>
      <c r="D333" s="42"/>
      <c r="E333" s="95"/>
      <c r="F333" s="43"/>
      <c r="G333" s="42"/>
      <c r="H333" s="96"/>
      <c r="I333" s="43"/>
      <c r="J333" s="56"/>
      <c r="K333" s="104"/>
      <c r="L333" s="43"/>
      <c r="M333" s="60"/>
      <c r="N333"/>
      <c r="O333"/>
      <c r="P333"/>
      <c r="Q333"/>
      <c r="R333"/>
      <c r="S333"/>
      <c r="T333"/>
      <c r="U333"/>
      <c r="V333"/>
      <c r="W333"/>
    </row>
    <row r="334" spans="1:23" ht="4.5" customHeight="1" x14ac:dyDescent="0.2">
      <c r="A334" s="16"/>
      <c r="B334" s="39" t="s">
        <v>19</v>
      </c>
      <c r="C334" s="93"/>
      <c r="D334" s="94" t="s">
        <v>20</v>
      </c>
      <c r="E334" s="95"/>
      <c r="F334" s="43"/>
      <c r="G334" s="42"/>
      <c r="H334" s="96"/>
      <c r="I334" s="43"/>
      <c r="J334" s="56"/>
      <c r="K334" s="97"/>
      <c r="L334" s="43"/>
      <c r="M334" s="60"/>
    </row>
    <row r="335" spans="1:23" ht="12.75" x14ac:dyDescent="0.2">
      <c r="A335" s="54" t="s">
        <v>607</v>
      </c>
      <c r="B335" s="55" t="s">
        <v>608</v>
      </c>
      <c r="C335" s="103">
        <v>40.9</v>
      </c>
      <c r="D335" s="104">
        <v>841100.81</v>
      </c>
      <c r="E335" s="95">
        <v>418441.17000000004</v>
      </c>
      <c r="F335" s="43">
        <f t="shared" ref="F335:F352" si="98">E335/D335</f>
        <v>0.49749229227350289</v>
      </c>
      <c r="G335" s="105">
        <f t="shared" ref="G335:G352" si="99">E335/C335</f>
        <v>10230.835452322739</v>
      </c>
      <c r="H335" s="96">
        <v>31638.89</v>
      </c>
      <c r="I335" s="43">
        <f t="shared" ref="I335:I352" si="100">H335/D335</f>
        <v>3.7616049852573552E-2</v>
      </c>
      <c r="J335" s="56">
        <f t="shared" ref="J335:J352" si="101">H335/C335</f>
        <v>773.56699266503665</v>
      </c>
      <c r="K335" s="104">
        <f t="shared" ref="K335:K351" si="102">H335+E335</f>
        <v>450080.06000000006</v>
      </c>
      <c r="L335" s="43">
        <f t="shared" ref="L335:L352" si="103">K335/D335</f>
        <v>0.5351083421260765</v>
      </c>
      <c r="M335" s="60">
        <f t="shared" ref="M335:M352" si="104">K335/C335</f>
        <v>11004.402444987776</v>
      </c>
      <c r="N335"/>
      <c r="O335"/>
      <c r="P335"/>
      <c r="Q335"/>
      <c r="R335"/>
      <c r="S335"/>
      <c r="T335"/>
      <c r="U335"/>
      <c r="V335"/>
      <c r="W335"/>
    </row>
    <row r="336" spans="1:23" ht="12.75" x14ac:dyDescent="0.2">
      <c r="A336" s="54" t="s">
        <v>609</v>
      </c>
      <c r="B336" s="55" t="s">
        <v>610</v>
      </c>
      <c r="C336" s="103">
        <v>40.809999999999995</v>
      </c>
      <c r="D336" s="104">
        <v>837711.49</v>
      </c>
      <c r="E336" s="95">
        <v>376761.8</v>
      </c>
      <c r="F336" s="43">
        <f t="shared" si="98"/>
        <v>0.44975126221558687</v>
      </c>
      <c r="G336" s="105">
        <f t="shared" si="99"/>
        <v>9232.0950747365841</v>
      </c>
      <c r="H336" s="96">
        <v>18504.61</v>
      </c>
      <c r="I336" s="43">
        <f t="shared" si="100"/>
        <v>2.2089478562601548E-2</v>
      </c>
      <c r="J336" s="56">
        <f t="shared" si="101"/>
        <v>453.43322715020832</v>
      </c>
      <c r="K336" s="104">
        <f t="shared" si="102"/>
        <v>395266.41</v>
      </c>
      <c r="L336" s="43">
        <f t="shared" si="103"/>
        <v>0.47184074077818844</v>
      </c>
      <c r="M336" s="60">
        <f t="shared" si="104"/>
        <v>9685.5283018867922</v>
      </c>
      <c r="N336"/>
      <c r="O336"/>
      <c r="P336"/>
      <c r="Q336"/>
      <c r="R336"/>
      <c r="S336"/>
      <c r="T336"/>
      <c r="U336"/>
      <c r="V336"/>
      <c r="W336"/>
    </row>
    <row r="337" spans="1:23" ht="12.75" x14ac:dyDescent="0.2">
      <c r="A337" s="54" t="s">
        <v>611</v>
      </c>
      <c r="B337" s="55" t="s">
        <v>612</v>
      </c>
      <c r="C337" s="103">
        <v>40.209999999999994</v>
      </c>
      <c r="D337" s="104">
        <v>725273.28</v>
      </c>
      <c r="E337" s="95">
        <v>395171.91000000009</v>
      </c>
      <c r="F337" s="43">
        <f t="shared" si="98"/>
        <v>0.54485932530149195</v>
      </c>
      <c r="G337" s="105">
        <f t="shared" si="99"/>
        <v>9827.702312857502</v>
      </c>
      <c r="H337" s="96">
        <v>20508.5</v>
      </c>
      <c r="I337" s="43">
        <f t="shared" si="100"/>
        <v>2.8276927560325949E-2</v>
      </c>
      <c r="J337" s="56">
        <f t="shared" si="101"/>
        <v>510.03481720964942</v>
      </c>
      <c r="K337" s="104">
        <f t="shared" si="102"/>
        <v>415680.41000000009</v>
      </c>
      <c r="L337" s="43">
        <f t="shared" si="103"/>
        <v>0.57313625286181791</v>
      </c>
      <c r="M337" s="60">
        <f t="shared" si="104"/>
        <v>10337.737130067151</v>
      </c>
      <c r="N337"/>
      <c r="O337"/>
      <c r="P337"/>
      <c r="Q337"/>
      <c r="R337"/>
      <c r="S337"/>
      <c r="T337"/>
      <c r="U337"/>
      <c r="V337"/>
      <c r="W337"/>
    </row>
    <row r="338" spans="1:23" s="61" customFormat="1" ht="12.75" x14ac:dyDescent="0.2">
      <c r="A338" s="54" t="s">
        <v>613</v>
      </c>
      <c r="B338" s="55" t="s">
        <v>614</v>
      </c>
      <c r="C338" s="103">
        <v>35.44</v>
      </c>
      <c r="D338" s="104">
        <v>631802.14</v>
      </c>
      <c r="E338" s="95">
        <v>275924.1399999999</v>
      </c>
      <c r="F338" s="43">
        <f t="shared" si="98"/>
        <v>0.43672555461746282</v>
      </c>
      <c r="G338" s="105">
        <f t="shared" si="99"/>
        <v>7785.6698645598171</v>
      </c>
      <c r="H338" s="96">
        <v>21839.93</v>
      </c>
      <c r="I338" s="43">
        <f t="shared" si="100"/>
        <v>3.4567673354192814E-2</v>
      </c>
      <c r="J338" s="56">
        <f t="shared" si="101"/>
        <v>616.25084650112876</v>
      </c>
      <c r="K338" s="104">
        <f t="shared" si="102"/>
        <v>297764.06999999989</v>
      </c>
      <c r="L338" s="43">
        <f t="shared" si="103"/>
        <v>0.47129322797165563</v>
      </c>
      <c r="M338" s="60">
        <f t="shared" si="104"/>
        <v>8401.9207110609459</v>
      </c>
      <c r="N338"/>
      <c r="O338"/>
      <c r="P338"/>
      <c r="Q338"/>
      <c r="R338"/>
      <c r="S338"/>
      <c r="T338"/>
      <c r="U338"/>
      <c r="V338"/>
      <c r="W338"/>
    </row>
    <row r="339" spans="1:23" ht="12.75" x14ac:dyDescent="0.2">
      <c r="A339" s="54" t="s">
        <v>615</v>
      </c>
      <c r="B339" s="55" t="s">
        <v>616</v>
      </c>
      <c r="C339" s="103">
        <v>34.82</v>
      </c>
      <c r="D339" s="104">
        <v>508262.2</v>
      </c>
      <c r="E339" s="95">
        <v>359249.38</v>
      </c>
      <c r="F339" s="43">
        <f t="shared" si="98"/>
        <v>0.70681900011450782</v>
      </c>
      <c r="G339" s="105">
        <f t="shared" si="99"/>
        <v>10317.328546812178</v>
      </c>
      <c r="H339" s="96">
        <v>56932.1</v>
      </c>
      <c r="I339" s="43">
        <f t="shared" si="100"/>
        <v>0.11201324828011998</v>
      </c>
      <c r="J339" s="56">
        <f t="shared" si="101"/>
        <v>1635.0402067777138</v>
      </c>
      <c r="K339" s="104">
        <f t="shared" si="102"/>
        <v>416181.48</v>
      </c>
      <c r="L339" s="43">
        <f t="shared" si="103"/>
        <v>0.81883224839462776</v>
      </c>
      <c r="M339" s="60">
        <f t="shared" si="104"/>
        <v>11952.36875358989</v>
      </c>
      <c r="N339"/>
      <c r="O339"/>
      <c r="P339"/>
      <c r="Q339"/>
      <c r="R339"/>
      <c r="S339"/>
      <c r="T339"/>
      <c r="U339"/>
      <c r="V339"/>
      <c r="W339"/>
    </row>
    <row r="340" spans="1:23" ht="12.75" x14ac:dyDescent="0.2">
      <c r="A340" s="54" t="s">
        <v>617</v>
      </c>
      <c r="B340" s="55" t="s">
        <v>618</v>
      </c>
      <c r="C340" s="103">
        <v>31.1</v>
      </c>
      <c r="D340" s="104">
        <v>737141.89</v>
      </c>
      <c r="E340" s="95">
        <v>349536.95000000007</v>
      </c>
      <c r="F340" s="43">
        <f t="shared" si="98"/>
        <v>0.47417865507548357</v>
      </c>
      <c r="G340" s="105">
        <f t="shared" si="99"/>
        <v>11239.130225080387</v>
      </c>
      <c r="H340" s="96">
        <v>15168.1</v>
      </c>
      <c r="I340" s="43">
        <f t="shared" si="100"/>
        <v>2.0576906842182038E-2</v>
      </c>
      <c r="J340" s="56">
        <f t="shared" si="101"/>
        <v>487.72025723472666</v>
      </c>
      <c r="K340" s="104">
        <f t="shared" si="102"/>
        <v>364705.05000000005</v>
      </c>
      <c r="L340" s="43">
        <f t="shared" si="103"/>
        <v>0.49475556191766562</v>
      </c>
      <c r="M340" s="60">
        <f t="shared" si="104"/>
        <v>11726.850482315114</v>
      </c>
      <c r="N340"/>
      <c r="O340"/>
      <c r="P340"/>
      <c r="Q340"/>
      <c r="R340"/>
      <c r="S340"/>
      <c r="T340"/>
      <c r="U340"/>
      <c r="V340"/>
      <c r="W340"/>
    </row>
    <row r="341" spans="1:23" ht="12.75" x14ac:dyDescent="0.2">
      <c r="A341" s="54" t="s">
        <v>619</v>
      </c>
      <c r="B341" s="55" t="s">
        <v>620</v>
      </c>
      <c r="C341" s="103">
        <v>28</v>
      </c>
      <c r="D341" s="104">
        <v>707653.42</v>
      </c>
      <c r="E341" s="95">
        <v>335106.70999999996</v>
      </c>
      <c r="F341" s="43">
        <f t="shared" si="98"/>
        <v>0.4735463724601231</v>
      </c>
      <c r="G341" s="105">
        <f t="shared" si="99"/>
        <v>11968.096785714284</v>
      </c>
      <c r="H341" s="96">
        <v>6737.3099999999995</v>
      </c>
      <c r="I341" s="43">
        <f t="shared" si="100"/>
        <v>9.52063511542133E-3</v>
      </c>
      <c r="J341" s="56">
        <f t="shared" si="101"/>
        <v>240.61821428571426</v>
      </c>
      <c r="K341" s="104">
        <f t="shared" si="102"/>
        <v>341844.01999999996</v>
      </c>
      <c r="L341" s="43">
        <f t="shared" si="103"/>
        <v>0.48306700757554444</v>
      </c>
      <c r="M341" s="60">
        <f t="shared" si="104"/>
        <v>12208.714999999998</v>
      </c>
      <c r="N341"/>
      <c r="O341"/>
      <c r="P341"/>
      <c r="Q341"/>
      <c r="R341"/>
      <c r="S341"/>
      <c r="T341"/>
      <c r="U341"/>
      <c r="V341"/>
      <c r="W341"/>
    </row>
    <row r="342" spans="1:23" ht="12.75" x14ac:dyDescent="0.2">
      <c r="A342" s="54" t="s">
        <v>621</v>
      </c>
      <c r="B342" s="55" t="s">
        <v>622</v>
      </c>
      <c r="C342" s="103">
        <v>27.4</v>
      </c>
      <c r="D342" s="104">
        <v>541334.42000000004</v>
      </c>
      <c r="E342" s="95">
        <v>286142.73000000004</v>
      </c>
      <c r="F342" s="43">
        <f t="shared" si="98"/>
        <v>0.5285877258645405</v>
      </c>
      <c r="G342" s="105">
        <f t="shared" si="99"/>
        <v>10443.165328467156</v>
      </c>
      <c r="H342" s="96">
        <v>0</v>
      </c>
      <c r="I342" s="43">
        <f t="shared" si="100"/>
        <v>0</v>
      </c>
      <c r="J342" s="56">
        <f t="shared" si="101"/>
        <v>0</v>
      </c>
      <c r="K342" s="104">
        <f t="shared" si="102"/>
        <v>286142.73000000004</v>
      </c>
      <c r="L342" s="43">
        <f t="shared" si="103"/>
        <v>0.5285877258645405</v>
      </c>
      <c r="M342" s="60">
        <f t="shared" si="104"/>
        <v>10443.165328467156</v>
      </c>
      <c r="N342"/>
      <c r="O342"/>
      <c r="P342"/>
      <c r="Q342"/>
      <c r="R342"/>
      <c r="S342"/>
      <c r="T342"/>
      <c r="U342"/>
      <c r="V342"/>
      <c r="W342"/>
    </row>
    <row r="343" spans="1:23" ht="12.75" x14ac:dyDescent="0.2">
      <c r="A343" s="54" t="s">
        <v>623</v>
      </c>
      <c r="B343" s="55" t="s">
        <v>624</v>
      </c>
      <c r="C343" s="103">
        <v>27.150000000000002</v>
      </c>
      <c r="D343" s="104">
        <v>1024800.67</v>
      </c>
      <c r="E343" s="95">
        <v>495475.65000000014</v>
      </c>
      <c r="F343" s="43">
        <f t="shared" si="98"/>
        <v>0.483484900531925</v>
      </c>
      <c r="G343" s="105">
        <f t="shared" si="99"/>
        <v>18249.563535911606</v>
      </c>
      <c r="H343" s="96">
        <v>17360.28</v>
      </c>
      <c r="I343" s="43">
        <f t="shared" si="100"/>
        <v>1.6940152859189678E-2</v>
      </c>
      <c r="J343" s="56">
        <f t="shared" si="101"/>
        <v>639.42099447513806</v>
      </c>
      <c r="K343" s="104">
        <f t="shared" si="102"/>
        <v>512835.93000000017</v>
      </c>
      <c r="L343" s="43">
        <f t="shared" si="103"/>
        <v>0.50042505339111476</v>
      </c>
      <c r="M343" s="60">
        <f t="shared" si="104"/>
        <v>18888.984530386744</v>
      </c>
      <c r="N343"/>
      <c r="O343"/>
      <c r="P343"/>
      <c r="Q343"/>
      <c r="R343"/>
      <c r="S343"/>
      <c r="T343"/>
      <c r="U343"/>
      <c r="V343"/>
      <c r="W343"/>
    </row>
    <row r="344" spans="1:23" ht="12.75" x14ac:dyDescent="0.2">
      <c r="A344" s="54" t="s">
        <v>625</v>
      </c>
      <c r="B344" s="55" t="s">
        <v>626</v>
      </c>
      <c r="C344" s="103">
        <v>26.5</v>
      </c>
      <c r="D344" s="104">
        <v>464096.37</v>
      </c>
      <c r="E344" s="95">
        <v>238630.47999999998</v>
      </c>
      <c r="F344" s="43">
        <f t="shared" si="98"/>
        <v>0.51418303487269246</v>
      </c>
      <c r="G344" s="105">
        <f t="shared" si="99"/>
        <v>9004.9237735849056</v>
      </c>
      <c r="H344" s="96">
        <v>25413.39</v>
      </c>
      <c r="I344" s="43">
        <f t="shared" si="100"/>
        <v>5.4758863983357595E-2</v>
      </c>
      <c r="J344" s="56">
        <f t="shared" si="101"/>
        <v>958.99584905660379</v>
      </c>
      <c r="K344" s="104">
        <f t="shared" si="102"/>
        <v>264043.87</v>
      </c>
      <c r="L344" s="43">
        <f t="shared" si="103"/>
        <v>0.56894189885605007</v>
      </c>
      <c r="M344" s="60">
        <f t="shared" si="104"/>
        <v>9963.9196226415097</v>
      </c>
      <c r="N344"/>
      <c r="O344"/>
      <c r="P344"/>
      <c r="Q344"/>
      <c r="R344"/>
      <c r="S344"/>
      <c r="T344"/>
      <c r="U344"/>
      <c r="V344"/>
      <c r="W344"/>
    </row>
    <row r="345" spans="1:23" s="61" customFormat="1" ht="12.75" x14ac:dyDescent="0.2">
      <c r="A345" s="54" t="s">
        <v>627</v>
      </c>
      <c r="B345" s="55" t="s">
        <v>628</v>
      </c>
      <c r="C345" s="103">
        <v>26.1</v>
      </c>
      <c r="D345" s="104">
        <v>483542.54</v>
      </c>
      <c r="E345" s="95">
        <v>270410.27999999997</v>
      </c>
      <c r="F345" s="43">
        <f t="shared" si="98"/>
        <v>0.55922748803031885</v>
      </c>
      <c r="G345" s="105">
        <f t="shared" si="99"/>
        <v>10360.547126436781</v>
      </c>
      <c r="H345" s="96">
        <v>2072.59</v>
      </c>
      <c r="I345" s="43">
        <f t="shared" si="100"/>
        <v>4.2862619698362013E-3</v>
      </c>
      <c r="J345" s="56">
        <f t="shared" si="101"/>
        <v>79.409578544061304</v>
      </c>
      <c r="K345" s="104">
        <f t="shared" si="102"/>
        <v>272482.87</v>
      </c>
      <c r="L345" s="43">
        <f t="shared" si="103"/>
        <v>0.56351375000015513</v>
      </c>
      <c r="M345" s="60">
        <f t="shared" si="104"/>
        <v>10439.956704980843</v>
      </c>
      <c r="N345"/>
      <c r="O345"/>
      <c r="P345"/>
      <c r="Q345"/>
      <c r="R345"/>
      <c r="S345"/>
      <c r="T345"/>
      <c r="U345"/>
      <c r="V345"/>
      <c r="W345"/>
    </row>
    <row r="346" spans="1:23" ht="12.75" x14ac:dyDescent="0.2">
      <c r="A346" s="54" t="s">
        <v>629</v>
      </c>
      <c r="B346" s="55" t="s">
        <v>630</v>
      </c>
      <c r="C346" s="103">
        <v>19.940000000000001</v>
      </c>
      <c r="D346" s="104">
        <v>541928.68000000005</v>
      </c>
      <c r="E346" s="95">
        <v>240073.63999999998</v>
      </c>
      <c r="F346" s="43">
        <f t="shared" si="98"/>
        <v>0.44299858793227176</v>
      </c>
      <c r="G346" s="105">
        <f t="shared" si="99"/>
        <v>12039.801404212636</v>
      </c>
      <c r="H346" s="96">
        <v>32615.140000000003</v>
      </c>
      <c r="I346" s="43">
        <f t="shared" si="100"/>
        <v>6.0183454398464391E-2</v>
      </c>
      <c r="J346" s="56">
        <f t="shared" si="101"/>
        <v>1635.6639919759277</v>
      </c>
      <c r="K346" s="104">
        <f t="shared" si="102"/>
        <v>272688.77999999997</v>
      </c>
      <c r="L346" s="43">
        <f t="shared" si="103"/>
        <v>0.50318204233073616</v>
      </c>
      <c r="M346" s="60">
        <f t="shared" si="104"/>
        <v>13675.465396188563</v>
      </c>
      <c r="N346"/>
      <c r="O346"/>
      <c r="P346"/>
      <c r="Q346"/>
      <c r="R346"/>
      <c r="S346"/>
      <c r="T346"/>
      <c r="U346"/>
      <c r="V346"/>
      <c r="W346"/>
    </row>
    <row r="347" spans="1:23" ht="12.75" x14ac:dyDescent="0.2">
      <c r="A347" s="54" t="s">
        <v>631</v>
      </c>
      <c r="B347" s="55" t="s">
        <v>632</v>
      </c>
      <c r="C347" s="103">
        <v>19.399999999999999</v>
      </c>
      <c r="D347" s="104">
        <v>904190.47</v>
      </c>
      <c r="E347" s="95">
        <v>397892.06999999995</v>
      </c>
      <c r="F347" s="43">
        <f t="shared" si="98"/>
        <v>0.44005337724915411</v>
      </c>
      <c r="G347" s="105">
        <f t="shared" si="99"/>
        <v>20509.900515463916</v>
      </c>
      <c r="H347" s="96">
        <v>21182.05</v>
      </c>
      <c r="I347" s="43">
        <f t="shared" si="100"/>
        <v>2.3426535340501875E-2</v>
      </c>
      <c r="J347" s="56">
        <f t="shared" si="101"/>
        <v>1091.8582474226805</v>
      </c>
      <c r="K347" s="104">
        <f t="shared" si="102"/>
        <v>419074.11999999994</v>
      </c>
      <c r="L347" s="43">
        <f t="shared" si="103"/>
        <v>0.46347991258965598</v>
      </c>
      <c r="M347" s="60">
        <f t="shared" si="104"/>
        <v>21601.758762886595</v>
      </c>
      <c r="N347"/>
      <c r="O347"/>
      <c r="P347"/>
      <c r="Q347"/>
      <c r="R347"/>
      <c r="S347"/>
      <c r="T347"/>
      <c r="U347"/>
      <c r="V347"/>
      <c r="W347"/>
    </row>
    <row r="348" spans="1:23" s="61" customFormat="1" ht="12.75" x14ac:dyDescent="0.2">
      <c r="A348" s="54" t="s">
        <v>633</v>
      </c>
      <c r="B348" s="55" t="s">
        <v>634</v>
      </c>
      <c r="C348" s="103">
        <v>12.7</v>
      </c>
      <c r="D348" s="104">
        <v>365397.25</v>
      </c>
      <c r="E348" s="95">
        <v>170937.77999999997</v>
      </c>
      <c r="F348" s="43">
        <f t="shared" si="98"/>
        <v>0.46781353718452989</v>
      </c>
      <c r="G348" s="105">
        <f t="shared" si="99"/>
        <v>13459.667716535432</v>
      </c>
      <c r="H348" s="96">
        <v>30198.36</v>
      </c>
      <c r="I348" s="43">
        <f t="shared" si="100"/>
        <v>8.2645285370921653E-2</v>
      </c>
      <c r="J348" s="56">
        <f t="shared" si="101"/>
        <v>2377.8236220472445</v>
      </c>
      <c r="K348" s="104">
        <f t="shared" si="102"/>
        <v>201136.13999999996</v>
      </c>
      <c r="L348" s="43">
        <f t="shared" si="103"/>
        <v>0.55045882255545153</v>
      </c>
      <c r="M348" s="60">
        <f t="shared" si="104"/>
        <v>15837.491338582675</v>
      </c>
      <c r="N348"/>
      <c r="O348"/>
      <c r="P348"/>
      <c r="Q348"/>
      <c r="R348"/>
      <c r="S348"/>
      <c r="T348"/>
      <c r="U348"/>
      <c r="V348"/>
      <c r="W348"/>
    </row>
    <row r="349" spans="1:23" ht="12.75" x14ac:dyDescent="0.2">
      <c r="A349" s="54" t="s">
        <v>635</v>
      </c>
      <c r="B349" s="55" t="s">
        <v>636</v>
      </c>
      <c r="C349" s="103">
        <v>10.75</v>
      </c>
      <c r="D349" s="104">
        <v>336744.71</v>
      </c>
      <c r="E349" s="95">
        <v>241498.27999999997</v>
      </c>
      <c r="F349" s="43">
        <f t="shared" si="98"/>
        <v>0.71715537862495282</v>
      </c>
      <c r="G349" s="105">
        <f t="shared" si="99"/>
        <v>22464.956279069764</v>
      </c>
      <c r="H349" s="96">
        <v>2150.7799999999997</v>
      </c>
      <c r="I349" s="43">
        <f t="shared" si="100"/>
        <v>6.3869748688850959E-3</v>
      </c>
      <c r="J349" s="56">
        <f t="shared" si="101"/>
        <v>200.07255813953486</v>
      </c>
      <c r="K349" s="104">
        <f t="shared" si="102"/>
        <v>243649.05999999997</v>
      </c>
      <c r="L349" s="43">
        <f t="shared" si="103"/>
        <v>0.723542353493838</v>
      </c>
      <c r="M349" s="60">
        <f t="shared" si="104"/>
        <v>22665.028837209298</v>
      </c>
      <c r="N349"/>
      <c r="O349"/>
      <c r="P349"/>
      <c r="Q349"/>
      <c r="R349"/>
      <c r="S349"/>
      <c r="T349"/>
      <c r="U349"/>
      <c r="V349"/>
      <c r="W349"/>
    </row>
    <row r="350" spans="1:23" ht="12" customHeight="1" x14ac:dyDescent="0.2">
      <c r="A350" s="54" t="s">
        <v>637</v>
      </c>
      <c r="B350" s="55" t="s">
        <v>638</v>
      </c>
      <c r="C350" s="103">
        <v>8.85</v>
      </c>
      <c r="D350" s="104">
        <v>361492.96</v>
      </c>
      <c r="E350" s="95">
        <v>191252.76</v>
      </c>
      <c r="F350" s="43">
        <f t="shared" si="98"/>
        <v>0.5290635812105442</v>
      </c>
      <c r="G350" s="105">
        <f t="shared" si="99"/>
        <v>21610.481355932206</v>
      </c>
      <c r="H350" s="96">
        <v>561</v>
      </c>
      <c r="I350" s="43">
        <f t="shared" si="100"/>
        <v>1.5518974422074499E-3</v>
      </c>
      <c r="J350" s="56">
        <f t="shared" si="101"/>
        <v>63.389830508474581</v>
      </c>
      <c r="K350" s="104">
        <f t="shared" si="102"/>
        <v>191813.76000000001</v>
      </c>
      <c r="L350" s="43">
        <f t="shared" si="103"/>
        <v>0.5306154786527516</v>
      </c>
      <c r="M350" s="60">
        <f t="shared" si="104"/>
        <v>21673.87118644068</v>
      </c>
      <c r="N350"/>
      <c r="O350"/>
      <c r="P350"/>
      <c r="Q350"/>
      <c r="R350"/>
      <c r="S350"/>
      <c r="T350"/>
      <c r="U350"/>
      <c r="V350"/>
      <c r="W350"/>
    </row>
    <row r="351" spans="1:23" ht="12.75" x14ac:dyDescent="0.2">
      <c r="A351" s="54" t="s">
        <v>639</v>
      </c>
      <c r="B351" s="55" t="s">
        <v>640</v>
      </c>
      <c r="C351" s="103">
        <v>7.4</v>
      </c>
      <c r="D351" s="104">
        <v>208855.9</v>
      </c>
      <c r="E351" s="95">
        <v>147031.23999999996</v>
      </c>
      <c r="F351" s="43">
        <f t="shared" si="98"/>
        <v>0.7039841345157114</v>
      </c>
      <c r="G351" s="105">
        <f t="shared" si="99"/>
        <v>19869.086486486482</v>
      </c>
      <c r="H351" s="96">
        <v>61.98</v>
      </c>
      <c r="I351" s="43">
        <f t="shared" si="100"/>
        <v>2.9675963188016235E-4</v>
      </c>
      <c r="J351" s="56">
        <f t="shared" si="101"/>
        <v>8.3756756756756747</v>
      </c>
      <c r="K351" s="104">
        <f t="shared" si="102"/>
        <v>147093.21999999997</v>
      </c>
      <c r="L351" s="43">
        <f t="shared" si="103"/>
        <v>0.70428089414759165</v>
      </c>
      <c r="M351" s="60">
        <f t="shared" si="104"/>
        <v>19877.462162162159</v>
      </c>
      <c r="N351"/>
      <c r="O351"/>
      <c r="P351"/>
      <c r="Q351"/>
      <c r="R351"/>
      <c r="S351"/>
      <c r="T351"/>
      <c r="U351"/>
      <c r="V351"/>
      <c r="W351"/>
    </row>
    <row r="352" spans="1:23" ht="12.75" x14ac:dyDescent="0.2">
      <c r="A352" s="54">
        <f>COUNTA(A305:A351)</f>
        <v>45</v>
      </c>
      <c r="B352" s="63" t="s">
        <v>641</v>
      </c>
      <c r="C352" s="98">
        <f>SUM(C305:C351)</f>
        <v>2393.69</v>
      </c>
      <c r="D352" s="98">
        <f>SUM(D305:D351)</f>
        <v>55617931.690000013</v>
      </c>
      <c r="E352" s="98">
        <f>SUM(E305:E351)</f>
        <v>30803807.06000001</v>
      </c>
      <c r="F352" s="49">
        <f t="shared" si="98"/>
        <v>0.55384668440553442</v>
      </c>
      <c r="G352" s="98">
        <f t="shared" si="99"/>
        <v>12868.753706620326</v>
      </c>
      <c r="H352" s="111">
        <f>SUM(H305:H351)</f>
        <v>2478993.09</v>
      </c>
      <c r="I352" s="49">
        <f t="shared" si="100"/>
        <v>4.4571831685817929E-2</v>
      </c>
      <c r="J352" s="98">
        <f t="shared" si="101"/>
        <v>1035.6366488559504</v>
      </c>
      <c r="K352" s="99">
        <f>SUM(K305:K351)</f>
        <v>33282800.149999999</v>
      </c>
      <c r="L352" s="49">
        <f t="shared" si="103"/>
        <v>0.59841851609135222</v>
      </c>
      <c r="M352" s="118">
        <f t="shared" si="104"/>
        <v>13904.390355476273</v>
      </c>
      <c r="N352"/>
      <c r="O352"/>
      <c r="P352"/>
      <c r="Q352"/>
      <c r="R352"/>
      <c r="S352"/>
      <c r="T352"/>
      <c r="U352"/>
      <c r="V352"/>
      <c r="W352"/>
    </row>
    <row r="353" spans="1:23" ht="12.75" x14ac:dyDescent="0.2">
      <c r="A353"/>
      <c r="C353" s="70"/>
      <c r="D353" s="14"/>
      <c r="N353"/>
      <c r="O353"/>
      <c r="P353"/>
      <c r="Q353"/>
      <c r="R353"/>
      <c r="S353"/>
      <c r="T353"/>
      <c r="U353"/>
      <c r="V353"/>
      <c r="W353"/>
    </row>
    <row r="354" spans="1:23" ht="12.75" x14ac:dyDescent="0.2">
      <c r="A354"/>
      <c r="C354" s="70"/>
      <c r="D354" s="14"/>
      <c r="N354"/>
      <c r="O354"/>
      <c r="P354"/>
      <c r="Q354"/>
      <c r="R354"/>
      <c r="S354"/>
      <c r="T354"/>
      <c r="U354"/>
      <c r="V354"/>
      <c r="W354"/>
    </row>
    <row r="355" spans="1:23" ht="12.75" x14ac:dyDescent="0.2">
      <c r="A355"/>
      <c r="C355" s="70"/>
      <c r="D355" s="14"/>
      <c r="N355"/>
      <c r="O355"/>
      <c r="P355"/>
      <c r="Q355"/>
      <c r="R355"/>
      <c r="S355"/>
      <c r="T355"/>
      <c r="U355"/>
      <c r="V355"/>
      <c r="W355"/>
    </row>
    <row r="356" spans="1:23" ht="12.75" x14ac:dyDescent="0.2">
      <c r="A356"/>
      <c r="C356" s="70"/>
      <c r="D356" s="14"/>
      <c r="N356"/>
      <c r="O356"/>
      <c r="P356"/>
      <c r="Q356"/>
      <c r="R356"/>
      <c r="S356"/>
      <c r="T356"/>
      <c r="U356"/>
      <c r="V356"/>
      <c r="W356"/>
    </row>
    <row r="357" spans="1:23" ht="12.75" x14ac:dyDescent="0.2">
      <c r="A357"/>
      <c r="C357" s="70"/>
      <c r="D357" s="14"/>
      <c r="N357"/>
      <c r="O357"/>
      <c r="P357"/>
      <c r="Q357"/>
      <c r="R357"/>
      <c r="S357"/>
      <c r="T357"/>
      <c r="U357"/>
      <c r="V357"/>
      <c r="W357"/>
    </row>
    <row r="358" spans="1:23" ht="12.75" x14ac:dyDescent="0.2">
      <c r="A358"/>
      <c r="C358" s="70"/>
      <c r="D358" s="14"/>
      <c r="N358"/>
      <c r="O358"/>
      <c r="P358"/>
      <c r="Q358"/>
      <c r="R358"/>
      <c r="S358"/>
      <c r="T358"/>
      <c r="U358"/>
      <c r="V358"/>
      <c r="W358"/>
    </row>
    <row r="359" spans="1:23" ht="12.75" x14ac:dyDescent="0.2">
      <c r="A359"/>
      <c r="C359" s="70"/>
      <c r="D359" s="14"/>
      <c r="N359"/>
      <c r="O359"/>
      <c r="P359"/>
      <c r="Q359"/>
      <c r="R359"/>
      <c r="S359"/>
      <c r="T359"/>
      <c r="U359"/>
      <c r="V359"/>
      <c r="W359"/>
    </row>
    <row r="360" spans="1:23" ht="12.75" x14ac:dyDescent="0.2">
      <c r="A360"/>
      <c r="C360" s="70"/>
      <c r="D360" s="14"/>
      <c r="N360"/>
      <c r="O360"/>
      <c r="P360"/>
      <c r="Q360"/>
      <c r="R360"/>
      <c r="S360"/>
      <c r="T360"/>
      <c r="U360"/>
      <c r="V360"/>
      <c r="W360"/>
    </row>
    <row r="361" spans="1:23" s="61" customFormat="1" ht="12.75" x14ac:dyDescent="0.2">
      <c r="A361"/>
      <c r="B361" s="14"/>
      <c r="C361" s="70"/>
      <c r="D361" s="14"/>
      <c r="E361" s="119"/>
      <c r="F361" s="73"/>
      <c r="G361" s="14"/>
      <c r="H361" s="120"/>
      <c r="I361" s="73"/>
      <c r="J361" s="70"/>
      <c r="K361" s="121"/>
      <c r="L361" s="73"/>
      <c r="M361" s="70"/>
      <c r="N361"/>
      <c r="O361"/>
      <c r="P361"/>
      <c r="Q361"/>
      <c r="R361"/>
      <c r="S361"/>
      <c r="T361"/>
      <c r="U361"/>
      <c r="V361"/>
      <c r="W361"/>
    </row>
    <row r="362" spans="1:23" ht="12.75" x14ac:dyDescent="0.2">
      <c r="A362"/>
      <c r="C362" s="70"/>
      <c r="D362" s="14"/>
      <c r="N362"/>
      <c r="O362"/>
      <c r="P362"/>
      <c r="Q362"/>
      <c r="R362"/>
      <c r="S362"/>
      <c r="T362"/>
      <c r="U362"/>
      <c r="V362"/>
      <c r="W362"/>
    </row>
    <row r="363" spans="1:23" ht="12.75" x14ac:dyDescent="0.2">
      <c r="A363"/>
      <c r="C363" s="70"/>
      <c r="D363" s="14"/>
      <c r="N363"/>
      <c r="O363"/>
      <c r="P363"/>
      <c r="Q363"/>
      <c r="R363"/>
      <c r="S363"/>
      <c r="T363"/>
      <c r="U363"/>
      <c r="V363"/>
      <c r="W363"/>
    </row>
    <row r="364" spans="1:23" ht="12.75" x14ac:dyDescent="0.2">
      <c r="A364"/>
      <c r="C364" s="70"/>
      <c r="D364" s="14"/>
      <c r="N364"/>
      <c r="O364"/>
      <c r="P364"/>
      <c r="Q364"/>
      <c r="R364"/>
      <c r="S364"/>
      <c r="T364"/>
      <c r="U364"/>
      <c r="V364"/>
      <c r="W364"/>
    </row>
    <row r="365" spans="1:23" ht="12.75" x14ac:dyDescent="0.2">
      <c r="A365"/>
      <c r="C365" s="70"/>
      <c r="D365" s="14"/>
      <c r="N365"/>
      <c r="O365"/>
      <c r="P365"/>
      <c r="Q365"/>
      <c r="R365"/>
      <c r="S365"/>
      <c r="T365"/>
      <c r="U365"/>
      <c r="V365"/>
      <c r="W365"/>
    </row>
    <row r="366" spans="1:23" ht="12.75" x14ac:dyDescent="0.2">
      <c r="A366"/>
      <c r="C366" s="70"/>
      <c r="D366" s="14"/>
      <c r="N366"/>
      <c r="O366"/>
      <c r="P366"/>
      <c r="Q366"/>
      <c r="R366"/>
      <c r="S366"/>
      <c r="T366"/>
      <c r="U366"/>
      <c r="V366"/>
      <c r="W366"/>
    </row>
    <row r="367" spans="1:23" ht="12.75" x14ac:dyDescent="0.2">
      <c r="A367"/>
      <c r="C367" s="70"/>
      <c r="D367" s="14"/>
      <c r="N367"/>
      <c r="O367"/>
      <c r="P367"/>
      <c r="Q367"/>
      <c r="R367"/>
      <c r="S367"/>
      <c r="T367"/>
      <c r="U367"/>
      <c r="V367"/>
      <c r="W367"/>
    </row>
    <row r="368" spans="1:23" ht="12.75" x14ac:dyDescent="0.2">
      <c r="A368"/>
      <c r="C368" s="70"/>
      <c r="D368" s="14"/>
      <c r="N368"/>
      <c r="O368"/>
      <c r="P368"/>
      <c r="Q368"/>
      <c r="R368"/>
      <c r="S368"/>
      <c r="T368"/>
      <c r="U368"/>
      <c r="V368"/>
      <c r="W368"/>
    </row>
    <row r="369" spans="1:23" ht="12.75" x14ac:dyDescent="0.2">
      <c r="A369"/>
      <c r="C369" s="70"/>
      <c r="D369" s="14"/>
      <c r="N369"/>
      <c r="O369"/>
      <c r="P369"/>
      <c r="Q369"/>
      <c r="R369"/>
      <c r="S369"/>
      <c r="T369"/>
      <c r="U369"/>
      <c r="V369"/>
      <c r="W369"/>
    </row>
    <row r="370" spans="1:23" s="61" customFormat="1" ht="12.75" x14ac:dyDescent="0.2">
      <c r="A370"/>
      <c r="B370" s="14"/>
      <c r="C370" s="70"/>
      <c r="D370" s="14"/>
      <c r="E370" s="119"/>
      <c r="F370" s="73"/>
      <c r="G370" s="14"/>
      <c r="H370" s="120"/>
      <c r="I370" s="73"/>
      <c r="J370" s="70"/>
      <c r="K370" s="121"/>
      <c r="L370" s="73"/>
      <c r="M370" s="70"/>
      <c r="N370"/>
      <c r="O370"/>
      <c r="P370"/>
      <c r="Q370"/>
      <c r="R370"/>
      <c r="S370"/>
      <c r="T370"/>
      <c r="U370"/>
      <c r="V370"/>
      <c r="W370"/>
    </row>
    <row r="371" spans="1:23" ht="12.75" x14ac:dyDescent="0.2">
      <c r="A371"/>
      <c r="C371" s="70"/>
      <c r="D371" s="14"/>
      <c r="N371"/>
      <c r="O371"/>
      <c r="P371"/>
      <c r="Q371"/>
      <c r="R371"/>
      <c r="S371"/>
      <c r="T371"/>
      <c r="U371"/>
      <c r="V371"/>
      <c r="W371"/>
    </row>
    <row r="372" spans="1:23" ht="12.75" x14ac:dyDescent="0.2">
      <c r="A372"/>
      <c r="C372" s="70"/>
      <c r="D372" s="14"/>
      <c r="N372"/>
      <c r="O372"/>
      <c r="P372"/>
      <c r="Q372"/>
      <c r="R372"/>
      <c r="S372"/>
      <c r="T372"/>
      <c r="U372"/>
      <c r="V372"/>
      <c r="W372"/>
    </row>
    <row r="373" spans="1:23" ht="12.75" x14ac:dyDescent="0.2">
      <c r="A373"/>
      <c r="C373" s="70"/>
      <c r="D373" s="14"/>
      <c r="N373"/>
      <c r="O373"/>
      <c r="P373"/>
      <c r="Q373"/>
      <c r="R373"/>
      <c r="S373"/>
      <c r="T373"/>
      <c r="U373"/>
      <c r="V373"/>
      <c r="W373"/>
    </row>
    <row r="374" spans="1:23" ht="12.75" x14ac:dyDescent="0.2">
      <c r="A374"/>
      <c r="C374" s="70"/>
      <c r="D374" s="14"/>
      <c r="N374"/>
      <c r="O374"/>
      <c r="P374"/>
      <c r="Q374"/>
      <c r="R374"/>
      <c r="S374"/>
      <c r="T374"/>
      <c r="U374"/>
      <c r="V374"/>
      <c r="W374"/>
    </row>
    <row r="375" spans="1:23" ht="12.75" x14ac:dyDescent="0.2">
      <c r="A375"/>
      <c r="C375" s="70"/>
      <c r="D375" s="14"/>
      <c r="N375"/>
      <c r="O375"/>
      <c r="P375"/>
      <c r="Q375"/>
      <c r="R375"/>
      <c r="S375"/>
      <c r="T375"/>
      <c r="U375"/>
      <c r="V375"/>
      <c r="W375"/>
    </row>
    <row r="376" spans="1:23" ht="12.75" x14ac:dyDescent="0.2">
      <c r="A376"/>
      <c r="C376" s="70"/>
      <c r="D376" s="14"/>
      <c r="N376"/>
      <c r="O376"/>
      <c r="P376"/>
      <c r="Q376"/>
      <c r="R376"/>
      <c r="S376"/>
      <c r="T376"/>
      <c r="U376"/>
      <c r="V376"/>
      <c r="W376"/>
    </row>
    <row r="377" spans="1:23" ht="12.75" x14ac:dyDescent="0.2">
      <c r="A377"/>
      <c r="C377" s="70"/>
      <c r="D377" s="14"/>
      <c r="N377"/>
      <c r="O377"/>
      <c r="P377"/>
      <c r="Q377"/>
      <c r="R377"/>
      <c r="S377"/>
      <c r="T377"/>
      <c r="U377"/>
      <c r="V377"/>
      <c r="W377"/>
    </row>
    <row r="378" spans="1:23" ht="12.75" x14ac:dyDescent="0.2">
      <c r="A378"/>
      <c r="C378" s="70"/>
      <c r="D378" s="14"/>
      <c r="N378"/>
      <c r="O378"/>
      <c r="P378"/>
      <c r="Q378"/>
      <c r="R378"/>
      <c r="S378"/>
      <c r="T378"/>
      <c r="U378"/>
      <c r="V378"/>
      <c r="W378"/>
    </row>
    <row r="379" spans="1:23" ht="12.75" x14ac:dyDescent="0.2">
      <c r="A379"/>
      <c r="C379" s="70"/>
      <c r="D379" s="14"/>
      <c r="N379"/>
      <c r="O379"/>
      <c r="P379"/>
      <c r="Q379"/>
      <c r="R379"/>
      <c r="S379"/>
      <c r="T379"/>
      <c r="U379"/>
      <c r="V379"/>
      <c r="W379"/>
    </row>
    <row r="380" spans="1:23" ht="12.75" x14ac:dyDescent="0.2">
      <c r="A380"/>
      <c r="C380" s="70"/>
      <c r="D380" s="14"/>
      <c r="N380"/>
      <c r="O380"/>
      <c r="P380"/>
      <c r="Q380"/>
      <c r="R380"/>
      <c r="S380"/>
      <c r="T380"/>
      <c r="U380"/>
      <c r="V380"/>
      <c r="W380"/>
    </row>
    <row r="381" spans="1:23" ht="12.75" x14ac:dyDescent="0.2">
      <c r="A381"/>
      <c r="C381" s="70"/>
      <c r="D381" s="14"/>
      <c r="N381"/>
      <c r="O381"/>
      <c r="P381"/>
      <c r="Q381"/>
      <c r="R381"/>
      <c r="S381"/>
      <c r="T381"/>
      <c r="U381"/>
      <c r="V381"/>
      <c r="W381"/>
    </row>
    <row r="382" spans="1:23" ht="12.75" x14ac:dyDescent="0.2">
      <c r="A382"/>
      <c r="C382" s="70"/>
      <c r="D382" s="14"/>
      <c r="N382"/>
      <c r="O382"/>
      <c r="P382"/>
      <c r="Q382"/>
      <c r="R382"/>
      <c r="S382"/>
      <c r="T382"/>
      <c r="U382"/>
      <c r="V382"/>
      <c r="W382"/>
    </row>
    <row r="383" spans="1:23" ht="12.75" x14ac:dyDescent="0.2">
      <c r="A383"/>
      <c r="C383" s="70"/>
      <c r="D383" s="14"/>
      <c r="N383"/>
      <c r="O383"/>
      <c r="P383"/>
      <c r="Q383"/>
      <c r="R383"/>
      <c r="S383"/>
      <c r="T383"/>
      <c r="U383"/>
      <c r="V383"/>
      <c r="W383"/>
    </row>
    <row r="384" spans="1:23" ht="12.75" x14ac:dyDescent="0.2">
      <c r="A384"/>
      <c r="C384" s="70"/>
      <c r="D384" s="14"/>
      <c r="N384"/>
      <c r="O384"/>
      <c r="P384"/>
      <c r="Q384"/>
      <c r="R384"/>
      <c r="S384"/>
      <c r="T384"/>
      <c r="U384"/>
      <c r="V384"/>
      <c r="W384"/>
    </row>
    <row r="385" spans="1:23" ht="12.75" x14ac:dyDescent="0.2">
      <c r="A385"/>
      <c r="C385" s="70"/>
      <c r="D385" s="14"/>
      <c r="N385"/>
      <c r="O385"/>
      <c r="P385"/>
      <c r="Q385"/>
      <c r="R385"/>
      <c r="S385"/>
      <c r="T385"/>
      <c r="U385"/>
      <c r="V385"/>
      <c r="W385"/>
    </row>
    <row r="386" spans="1:23" s="61" customFormat="1" ht="12.75" x14ac:dyDescent="0.2">
      <c r="A386"/>
      <c r="B386" s="14"/>
      <c r="C386" s="70"/>
      <c r="D386" s="14"/>
      <c r="E386" s="119"/>
      <c r="F386" s="73"/>
      <c r="G386" s="14"/>
      <c r="H386" s="120"/>
      <c r="I386" s="73"/>
      <c r="J386" s="70"/>
      <c r="K386" s="121"/>
      <c r="L386" s="73"/>
      <c r="M386" s="70"/>
      <c r="N386"/>
      <c r="O386"/>
      <c r="P386"/>
      <c r="Q386"/>
      <c r="R386"/>
      <c r="S386"/>
      <c r="T386"/>
      <c r="U386"/>
      <c r="V386"/>
      <c r="W386"/>
    </row>
    <row r="387" spans="1:23" ht="12.75" x14ac:dyDescent="0.2">
      <c r="A387"/>
      <c r="C387" s="70"/>
      <c r="D387" s="14"/>
      <c r="N387"/>
      <c r="O387"/>
      <c r="P387"/>
      <c r="Q387"/>
      <c r="R387"/>
      <c r="S387"/>
      <c r="T387"/>
      <c r="U387"/>
      <c r="V387"/>
      <c r="W387"/>
    </row>
    <row r="388" spans="1:23" ht="12.75" x14ac:dyDescent="0.2">
      <c r="A388"/>
      <c r="C388" s="70"/>
      <c r="D388" s="14"/>
      <c r="N388"/>
      <c r="O388"/>
      <c r="P388"/>
      <c r="Q388"/>
      <c r="R388"/>
      <c r="S388"/>
      <c r="T388"/>
      <c r="U388"/>
      <c r="V388"/>
      <c r="W388"/>
    </row>
    <row r="389" spans="1:23" ht="12.75" x14ac:dyDescent="0.2">
      <c r="A389"/>
      <c r="C389" s="70"/>
      <c r="D389" s="14"/>
      <c r="N389"/>
      <c r="O389"/>
      <c r="P389"/>
      <c r="Q389"/>
      <c r="R389"/>
      <c r="S389"/>
      <c r="T389"/>
      <c r="U389"/>
      <c r="V389"/>
      <c r="W389"/>
    </row>
    <row r="390" spans="1:23" ht="12.75" x14ac:dyDescent="0.2">
      <c r="A390"/>
      <c r="C390" s="70"/>
      <c r="D390" s="14"/>
      <c r="N390"/>
      <c r="O390"/>
      <c r="P390"/>
      <c r="Q390"/>
      <c r="R390"/>
      <c r="S390"/>
      <c r="T390"/>
      <c r="U390"/>
      <c r="V390"/>
      <c r="W390"/>
    </row>
    <row r="391" spans="1:23" ht="12.75" x14ac:dyDescent="0.2">
      <c r="A391"/>
      <c r="C391" s="70"/>
      <c r="D391" s="14"/>
      <c r="N391"/>
      <c r="O391"/>
      <c r="P391"/>
      <c r="Q391"/>
      <c r="R391"/>
      <c r="S391"/>
      <c r="T391"/>
      <c r="U391"/>
      <c r="V391"/>
      <c r="W391"/>
    </row>
    <row r="392" spans="1:23" ht="12.75" x14ac:dyDescent="0.2">
      <c r="A392"/>
      <c r="C392" s="70"/>
      <c r="D392" s="14"/>
      <c r="N392"/>
      <c r="O392"/>
      <c r="P392"/>
      <c r="Q392"/>
      <c r="R392"/>
      <c r="S392"/>
      <c r="T392"/>
      <c r="U392"/>
      <c r="V392"/>
      <c r="W392"/>
    </row>
    <row r="393" spans="1:23" ht="12.75" x14ac:dyDescent="0.2">
      <c r="A393"/>
      <c r="C393" s="70"/>
      <c r="D393" s="14"/>
      <c r="N393"/>
      <c r="O393"/>
      <c r="P393"/>
      <c r="Q393"/>
      <c r="R393"/>
      <c r="S393"/>
      <c r="T393"/>
      <c r="U393"/>
      <c r="V393"/>
      <c r="W393"/>
    </row>
    <row r="394" spans="1:23" ht="12.75" x14ac:dyDescent="0.2">
      <c r="A394"/>
      <c r="C394" s="70"/>
      <c r="D394" s="14"/>
      <c r="N394"/>
      <c r="O394"/>
      <c r="P394"/>
      <c r="Q394"/>
      <c r="R394"/>
      <c r="S394"/>
      <c r="T394"/>
      <c r="U394"/>
      <c r="V394"/>
      <c r="W394"/>
    </row>
    <row r="395" spans="1:23" ht="12.75" x14ac:dyDescent="0.2">
      <c r="A395"/>
      <c r="C395" s="70"/>
      <c r="D395" s="14"/>
      <c r="N395"/>
      <c r="O395"/>
      <c r="P395"/>
      <c r="Q395"/>
      <c r="R395"/>
      <c r="S395"/>
      <c r="T395"/>
      <c r="U395"/>
      <c r="V395"/>
      <c r="W395"/>
    </row>
    <row r="396" spans="1:23" ht="12.75" x14ac:dyDescent="0.2">
      <c r="A396"/>
      <c r="C396" s="70"/>
      <c r="D396" s="14"/>
      <c r="N396"/>
      <c r="O396"/>
      <c r="P396"/>
      <c r="Q396"/>
      <c r="R396"/>
      <c r="S396"/>
      <c r="T396"/>
      <c r="U396"/>
      <c r="V396"/>
      <c r="W396"/>
    </row>
    <row r="397" spans="1:23" ht="12.75" x14ac:dyDescent="0.2">
      <c r="A397"/>
      <c r="C397" s="70"/>
      <c r="D397" s="14"/>
      <c r="N397"/>
      <c r="O397"/>
      <c r="P397"/>
      <c r="Q397"/>
      <c r="R397"/>
      <c r="S397"/>
      <c r="T397"/>
      <c r="U397"/>
      <c r="V397"/>
      <c r="W397"/>
    </row>
    <row r="398" spans="1:23" ht="12.75" x14ac:dyDescent="0.2">
      <c r="A398"/>
      <c r="C398" s="70"/>
      <c r="D398" s="14"/>
      <c r="N398"/>
      <c r="O398"/>
      <c r="P398"/>
      <c r="Q398"/>
      <c r="R398"/>
      <c r="S398"/>
      <c r="T398"/>
      <c r="U398"/>
      <c r="V398"/>
      <c r="W398"/>
    </row>
    <row r="399" spans="1:23" ht="12.75" x14ac:dyDescent="0.2">
      <c r="A399"/>
      <c r="C399" s="70"/>
      <c r="D399" s="14"/>
      <c r="N399"/>
      <c r="O399"/>
      <c r="P399"/>
      <c r="Q399"/>
      <c r="R399"/>
      <c r="S399"/>
      <c r="T399"/>
      <c r="U399"/>
      <c r="V399"/>
      <c r="W399"/>
    </row>
    <row r="400" spans="1:23" ht="12.75" x14ac:dyDescent="0.2">
      <c r="A400"/>
      <c r="C400" s="70"/>
      <c r="D400" s="14"/>
      <c r="N400"/>
      <c r="O400"/>
      <c r="P400"/>
      <c r="Q400"/>
      <c r="R400"/>
      <c r="S400"/>
      <c r="T400"/>
      <c r="U400"/>
      <c r="V400"/>
      <c r="W400"/>
    </row>
    <row r="401" spans="1:23" ht="12.75" x14ac:dyDescent="0.2">
      <c r="A401"/>
      <c r="C401" s="70"/>
      <c r="D401" s="14"/>
      <c r="N401"/>
      <c r="O401"/>
      <c r="P401"/>
      <c r="Q401"/>
      <c r="R401"/>
      <c r="S401"/>
      <c r="T401"/>
      <c r="U401"/>
      <c r="V401"/>
      <c r="W401"/>
    </row>
    <row r="402" spans="1:23" ht="12.75" x14ac:dyDescent="0.2">
      <c r="A402"/>
      <c r="C402" s="70"/>
      <c r="D402" s="14"/>
      <c r="N402"/>
      <c r="O402"/>
      <c r="P402"/>
      <c r="Q402"/>
      <c r="R402"/>
      <c r="S402"/>
      <c r="T402"/>
      <c r="U402"/>
      <c r="V402"/>
      <c r="W402"/>
    </row>
    <row r="403" spans="1:23" ht="12.75" x14ac:dyDescent="0.2">
      <c r="A403"/>
      <c r="C403" s="70"/>
      <c r="D403" s="14"/>
      <c r="N403"/>
      <c r="O403"/>
      <c r="P403"/>
      <c r="Q403"/>
      <c r="R403"/>
      <c r="S403"/>
      <c r="T403"/>
      <c r="U403"/>
      <c r="V403"/>
      <c r="W403"/>
    </row>
    <row r="404" spans="1:23" s="61" customFormat="1" ht="12.75" x14ac:dyDescent="0.2">
      <c r="A404"/>
      <c r="B404" s="14"/>
      <c r="C404" s="70"/>
      <c r="D404" s="14"/>
      <c r="E404" s="119"/>
      <c r="F404" s="73"/>
      <c r="G404" s="14"/>
      <c r="H404" s="120"/>
      <c r="I404" s="73"/>
      <c r="J404" s="70"/>
      <c r="K404" s="121"/>
      <c r="L404" s="73"/>
      <c r="M404" s="70"/>
      <c r="N404"/>
      <c r="O404"/>
      <c r="P404"/>
      <c r="Q404"/>
      <c r="R404"/>
      <c r="S404"/>
      <c r="T404"/>
      <c r="U404"/>
      <c r="V404"/>
      <c r="W404"/>
    </row>
    <row r="405" spans="1:23" x14ac:dyDescent="0.2">
      <c r="C405" s="70"/>
      <c r="D405" s="14"/>
    </row>
    <row r="406" spans="1:23" x14ac:dyDescent="0.2">
      <c r="C406" s="70"/>
      <c r="D406" s="14"/>
    </row>
    <row r="407" spans="1:23" x14ac:dyDescent="0.2">
      <c r="C407" s="70"/>
      <c r="D407" s="14"/>
    </row>
    <row r="408" spans="1:23" x14ac:dyDescent="0.2">
      <c r="C408" s="70"/>
      <c r="D408" s="14"/>
    </row>
    <row r="409" spans="1:23" x14ac:dyDescent="0.2">
      <c r="C409" s="70"/>
      <c r="D409" s="14"/>
    </row>
    <row r="410" spans="1:23" x14ac:dyDescent="0.2">
      <c r="C410" s="70"/>
      <c r="D410" s="14"/>
    </row>
    <row r="411" spans="1:23" x14ac:dyDescent="0.2">
      <c r="C411" s="70"/>
      <c r="D411" s="14"/>
    </row>
    <row r="412" spans="1:23" x14ac:dyDescent="0.2">
      <c r="C412" s="70"/>
      <c r="D412" s="14"/>
    </row>
    <row r="413" spans="1:23" x14ac:dyDescent="0.2">
      <c r="C413" s="70"/>
      <c r="D413" s="14"/>
    </row>
    <row r="414" spans="1:23" x14ac:dyDescent="0.2">
      <c r="C414" s="70"/>
      <c r="D414" s="14"/>
    </row>
    <row r="415" spans="1:23" x14ac:dyDescent="0.2">
      <c r="C415" s="70"/>
      <c r="D415" s="14"/>
    </row>
    <row r="416" spans="1:23" x14ac:dyDescent="0.2">
      <c r="C416" s="70"/>
      <c r="D416" s="14"/>
    </row>
    <row r="417" spans="3:4" x14ac:dyDescent="0.2">
      <c r="C417" s="70"/>
      <c r="D417" s="14"/>
    </row>
    <row r="418" spans="3:4" x14ac:dyDescent="0.2">
      <c r="C418" s="70"/>
      <c r="D418" s="14"/>
    </row>
    <row r="419" spans="3:4" x14ac:dyDescent="0.2">
      <c r="C419" s="70"/>
      <c r="D419" s="14"/>
    </row>
    <row r="420" spans="3:4" x14ac:dyDescent="0.2">
      <c r="C420" s="70"/>
      <c r="D420" s="14"/>
    </row>
    <row r="421" spans="3:4" x14ac:dyDescent="0.2">
      <c r="C421" s="70"/>
      <c r="D421" s="14"/>
    </row>
    <row r="422" spans="3:4" x14ac:dyDescent="0.2">
      <c r="C422" s="70"/>
      <c r="D422" s="14"/>
    </row>
    <row r="423" spans="3:4" x14ac:dyDescent="0.2">
      <c r="C423" s="70"/>
      <c r="D423" s="14"/>
    </row>
    <row r="424" spans="3:4" x14ac:dyDescent="0.2">
      <c r="C424" s="70"/>
      <c r="D424" s="14"/>
    </row>
    <row r="425" spans="3:4" x14ac:dyDescent="0.2">
      <c r="C425" s="70"/>
      <c r="D425" s="14"/>
    </row>
    <row r="426" spans="3:4" x14ac:dyDescent="0.2">
      <c r="C426" s="70"/>
      <c r="D426" s="14"/>
    </row>
    <row r="427" spans="3:4" x14ac:dyDescent="0.2">
      <c r="C427" s="70"/>
      <c r="D427" s="14"/>
    </row>
    <row r="428" spans="3:4" x14ac:dyDescent="0.2">
      <c r="C428" s="70"/>
      <c r="D428" s="14"/>
    </row>
    <row r="429" spans="3:4" x14ac:dyDescent="0.2">
      <c r="C429" s="70"/>
      <c r="D429" s="14"/>
    </row>
    <row r="430" spans="3:4" x14ac:dyDescent="0.2">
      <c r="C430" s="70"/>
      <c r="D430" s="14"/>
    </row>
    <row r="431" spans="3:4" x14ac:dyDescent="0.2">
      <c r="C431" s="70"/>
      <c r="D431" s="14"/>
    </row>
    <row r="432" spans="3:4" x14ac:dyDescent="0.2">
      <c r="C432" s="70"/>
      <c r="D432" s="14"/>
    </row>
    <row r="433" spans="3:4" x14ac:dyDescent="0.2">
      <c r="C433" s="70"/>
      <c r="D433" s="14"/>
    </row>
    <row r="434" spans="3:4" x14ac:dyDescent="0.2">
      <c r="C434" s="70"/>
      <c r="D434" s="14"/>
    </row>
    <row r="435" spans="3:4" x14ac:dyDescent="0.2">
      <c r="C435" s="70"/>
      <c r="D435" s="14"/>
    </row>
    <row r="436" spans="3:4" x14ac:dyDescent="0.2">
      <c r="C436" s="70"/>
      <c r="D436" s="14"/>
    </row>
    <row r="437" spans="3:4" x14ac:dyDescent="0.2">
      <c r="C437" s="70"/>
      <c r="D437" s="14"/>
    </row>
    <row r="438" spans="3:4" x14ac:dyDescent="0.2">
      <c r="C438" s="70"/>
      <c r="D438" s="14"/>
    </row>
    <row r="439" spans="3:4" x14ac:dyDescent="0.2">
      <c r="C439" s="70"/>
      <c r="D439" s="14"/>
    </row>
    <row r="440" spans="3:4" x14ac:dyDescent="0.2">
      <c r="C440" s="70"/>
      <c r="D440" s="14"/>
    </row>
    <row r="441" spans="3:4" x14ac:dyDescent="0.2">
      <c r="C441" s="70"/>
      <c r="D441" s="14"/>
    </row>
    <row r="442" spans="3:4" x14ac:dyDescent="0.2">
      <c r="C442" s="70"/>
      <c r="D442" s="14"/>
    </row>
    <row r="443" spans="3:4" x14ac:dyDescent="0.2">
      <c r="C443" s="70"/>
      <c r="D443" s="14"/>
    </row>
    <row r="444" spans="3:4" x14ac:dyDescent="0.2">
      <c r="C444" s="70"/>
      <c r="D444" s="14"/>
    </row>
    <row r="445" spans="3:4" x14ac:dyDescent="0.2">
      <c r="C445" s="70"/>
      <c r="D445" s="14"/>
    </row>
    <row r="446" spans="3:4" x14ac:dyDescent="0.2">
      <c r="C446" s="70"/>
      <c r="D446" s="14"/>
    </row>
    <row r="447" spans="3:4" x14ac:dyDescent="0.2">
      <c r="C447" s="70"/>
      <c r="D447" s="14"/>
    </row>
    <row r="448" spans="3:4" x14ac:dyDescent="0.2">
      <c r="C448" s="70"/>
      <c r="D448" s="14"/>
    </row>
    <row r="449" spans="3:4" x14ac:dyDescent="0.2">
      <c r="C449" s="70"/>
      <c r="D449" s="14"/>
    </row>
    <row r="450" spans="3:4" x14ac:dyDescent="0.2">
      <c r="C450" s="70"/>
      <c r="D450" s="14"/>
    </row>
    <row r="451" spans="3:4" x14ac:dyDescent="0.2">
      <c r="C451" s="70"/>
      <c r="D451" s="14"/>
    </row>
    <row r="452" spans="3:4" x14ac:dyDescent="0.2">
      <c r="C452" s="70"/>
      <c r="D452" s="14"/>
    </row>
    <row r="453" spans="3:4" x14ac:dyDescent="0.2">
      <c r="C453" s="70"/>
      <c r="D453" s="14"/>
    </row>
    <row r="454" spans="3:4" x14ac:dyDescent="0.2">
      <c r="C454" s="70"/>
      <c r="D454" s="14"/>
    </row>
    <row r="455" spans="3:4" x14ac:dyDescent="0.2">
      <c r="C455" s="70"/>
      <c r="D455" s="14"/>
    </row>
    <row r="456" spans="3:4" x14ac:dyDescent="0.2">
      <c r="C456" s="70"/>
      <c r="D456" s="14"/>
    </row>
    <row r="457" spans="3:4" x14ac:dyDescent="0.2">
      <c r="C457" s="70"/>
      <c r="D457" s="14"/>
    </row>
    <row r="458" spans="3:4" x14ac:dyDescent="0.2">
      <c r="C458" s="70"/>
      <c r="D458" s="14"/>
    </row>
    <row r="459" spans="3:4" x14ac:dyDescent="0.2">
      <c r="C459" s="70"/>
      <c r="D459" s="14"/>
    </row>
    <row r="460" spans="3:4" x14ac:dyDescent="0.2">
      <c r="C460" s="70"/>
      <c r="D460" s="14"/>
    </row>
    <row r="461" spans="3:4" x14ac:dyDescent="0.2">
      <c r="C461" s="70"/>
      <c r="D461" s="14"/>
    </row>
    <row r="462" spans="3:4" x14ac:dyDescent="0.2">
      <c r="C462" s="70"/>
      <c r="D462" s="14"/>
    </row>
    <row r="463" spans="3:4" x14ac:dyDescent="0.2">
      <c r="C463" s="70"/>
      <c r="D463" s="14"/>
    </row>
    <row r="464" spans="3:4" x14ac:dyDescent="0.2">
      <c r="C464" s="70"/>
      <c r="D464" s="14"/>
    </row>
    <row r="465" spans="3:4" x14ac:dyDescent="0.2">
      <c r="C465" s="70"/>
      <c r="D465" s="14"/>
    </row>
    <row r="466" spans="3:4" x14ac:dyDescent="0.2">
      <c r="C466" s="70"/>
      <c r="D466" s="14"/>
    </row>
    <row r="467" spans="3:4" x14ac:dyDescent="0.2">
      <c r="C467" s="70"/>
      <c r="D467" s="14"/>
    </row>
    <row r="468" spans="3:4" x14ac:dyDescent="0.2">
      <c r="C468" s="70"/>
      <c r="D468" s="14"/>
    </row>
    <row r="469" spans="3:4" x14ac:dyDescent="0.2">
      <c r="C469" s="70"/>
      <c r="D469" s="14"/>
    </row>
    <row r="470" spans="3:4" x14ac:dyDescent="0.2">
      <c r="C470" s="70"/>
      <c r="D470" s="14"/>
    </row>
    <row r="471" spans="3:4" x14ac:dyDescent="0.2">
      <c r="C471" s="70"/>
      <c r="D471" s="14"/>
    </row>
    <row r="472" spans="3:4" x14ac:dyDescent="0.2">
      <c r="C472" s="70"/>
      <c r="D472" s="14"/>
    </row>
    <row r="473" spans="3:4" x14ac:dyDescent="0.2">
      <c r="C473" s="70"/>
      <c r="D473" s="14"/>
    </row>
    <row r="474" spans="3:4" x14ac:dyDescent="0.2">
      <c r="C474" s="70"/>
      <c r="D474" s="14"/>
    </row>
    <row r="475" spans="3:4" x14ac:dyDescent="0.2">
      <c r="C475" s="70"/>
      <c r="D475" s="14"/>
    </row>
    <row r="476" spans="3:4" x14ac:dyDescent="0.2">
      <c r="C476" s="70"/>
      <c r="D476" s="14"/>
    </row>
    <row r="477" spans="3:4" x14ac:dyDescent="0.2">
      <c r="C477" s="70"/>
      <c r="D477" s="14"/>
    </row>
    <row r="478" spans="3:4" x14ac:dyDescent="0.2">
      <c r="C478" s="70"/>
      <c r="D478" s="14"/>
    </row>
    <row r="479" spans="3:4" x14ac:dyDescent="0.2">
      <c r="C479" s="70"/>
      <c r="D479" s="14"/>
    </row>
    <row r="480" spans="3:4" x14ac:dyDescent="0.2">
      <c r="C480" s="70"/>
      <c r="D480" s="14"/>
    </row>
    <row r="481" spans="3:4" x14ac:dyDescent="0.2">
      <c r="C481" s="70"/>
      <c r="D481" s="14"/>
    </row>
    <row r="482" spans="3:4" x14ac:dyDescent="0.2">
      <c r="C482" s="70"/>
      <c r="D482" s="14"/>
    </row>
    <row r="483" spans="3:4" x14ac:dyDescent="0.2">
      <c r="C483" s="70"/>
      <c r="D483" s="14"/>
    </row>
    <row r="484" spans="3:4" x14ac:dyDescent="0.2">
      <c r="C484" s="70"/>
      <c r="D484" s="14"/>
    </row>
    <row r="485" spans="3:4" x14ac:dyDescent="0.2">
      <c r="C485" s="70"/>
      <c r="D485" s="14"/>
    </row>
    <row r="486" spans="3:4" x14ac:dyDescent="0.2">
      <c r="C486" s="70"/>
      <c r="D486" s="14"/>
    </row>
    <row r="487" spans="3:4" x14ac:dyDescent="0.2">
      <c r="C487" s="70"/>
      <c r="D487" s="14"/>
    </row>
    <row r="488" spans="3:4" x14ac:dyDescent="0.2">
      <c r="C488" s="70"/>
      <c r="D488" s="14"/>
    </row>
    <row r="489" spans="3:4" x14ac:dyDescent="0.2">
      <c r="C489" s="70"/>
      <c r="D489" s="14"/>
    </row>
    <row r="490" spans="3:4" x14ac:dyDescent="0.2">
      <c r="C490" s="70"/>
      <c r="D490" s="14"/>
    </row>
    <row r="491" spans="3:4" x14ac:dyDescent="0.2">
      <c r="C491" s="70"/>
      <c r="D491" s="14"/>
    </row>
    <row r="492" spans="3:4" x14ac:dyDescent="0.2">
      <c r="C492" s="70"/>
      <c r="D492" s="14"/>
    </row>
    <row r="493" spans="3:4" x14ac:dyDescent="0.2">
      <c r="C493" s="70"/>
      <c r="D493" s="14"/>
    </row>
    <row r="494" spans="3:4" x14ac:dyDescent="0.2">
      <c r="C494" s="70"/>
      <c r="D494" s="14"/>
    </row>
    <row r="495" spans="3:4" x14ac:dyDescent="0.2">
      <c r="C495" s="70"/>
      <c r="D495" s="14"/>
    </row>
    <row r="496" spans="3:4" x14ac:dyDescent="0.2">
      <c r="C496" s="70"/>
      <c r="D496" s="14"/>
    </row>
    <row r="497" spans="3:4" x14ac:dyDescent="0.2">
      <c r="C497" s="70"/>
      <c r="D497" s="14"/>
    </row>
    <row r="498" spans="3:4" x14ac:dyDescent="0.2">
      <c r="C498" s="70"/>
      <c r="D498" s="14"/>
    </row>
    <row r="499" spans="3:4" x14ac:dyDescent="0.2">
      <c r="C499" s="70"/>
      <c r="D499" s="14"/>
    </row>
    <row r="500" spans="3:4" x14ac:dyDescent="0.2">
      <c r="C500" s="70"/>
      <c r="D500" s="14"/>
    </row>
    <row r="501" spans="3:4" x14ac:dyDescent="0.2">
      <c r="C501" s="70"/>
      <c r="D501" s="14"/>
    </row>
    <row r="502" spans="3:4" x14ac:dyDescent="0.2">
      <c r="C502" s="70"/>
      <c r="D502" s="14"/>
    </row>
    <row r="503" spans="3:4" x14ac:dyDescent="0.2">
      <c r="C503" s="70"/>
      <c r="D503" s="14"/>
    </row>
    <row r="504" spans="3:4" x14ac:dyDescent="0.2">
      <c r="C504" s="70"/>
      <c r="D504" s="14"/>
    </row>
    <row r="505" spans="3:4" x14ac:dyDescent="0.2">
      <c r="C505" s="70"/>
      <c r="D505" s="14"/>
    </row>
    <row r="506" spans="3:4" x14ac:dyDescent="0.2">
      <c r="C506" s="70"/>
      <c r="D506" s="14"/>
    </row>
    <row r="507" spans="3:4" x14ac:dyDescent="0.2">
      <c r="C507" s="70"/>
      <c r="D507" s="14"/>
    </row>
    <row r="508" spans="3:4" x14ac:dyDescent="0.2">
      <c r="C508" s="70"/>
      <c r="D508" s="14"/>
    </row>
    <row r="509" spans="3:4" x14ac:dyDescent="0.2">
      <c r="C509" s="70"/>
      <c r="D509" s="14"/>
    </row>
    <row r="510" spans="3:4" x14ac:dyDescent="0.2">
      <c r="C510" s="70"/>
      <c r="D510" s="14"/>
    </row>
    <row r="511" spans="3:4" x14ac:dyDescent="0.2">
      <c r="C511" s="70"/>
      <c r="D511" s="14"/>
    </row>
    <row r="512" spans="3:4" x14ac:dyDescent="0.2">
      <c r="C512" s="70"/>
      <c r="D512" s="14"/>
    </row>
    <row r="513" spans="3:4" x14ac:dyDescent="0.2">
      <c r="C513" s="70"/>
      <c r="D513" s="14"/>
    </row>
    <row r="514" spans="3:4" x14ac:dyDescent="0.2">
      <c r="C514" s="70"/>
      <c r="D514" s="14"/>
    </row>
    <row r="515" spans="3:4" x14ac:dyDescent="0.2">
      <c r="C515" s="70"/>
      <c r="D515" s="14"/>
    </row>
    <row r="516" spans="3:4" x14ac:dyDescent="0.2">
      <c r="C516" s="70"/>
      <c r="D516" s="14"/>
    </row>
    <row r="517" spans="3:4" x14ac:dyDescent="0.2">
      <c r="C517" s="70"/>
      <c r="D517" s="14"/>
    </row>
    <row r="518" spans="3:4" x14ac:dyDescent="0.2">
      <c r="C518" s="70"/>
      <c r="D518" s="14"/>
    </row>
    <row r="519" spans="3:4" x14ac:dyDescent="0.2">
      <c r="C519" s="70"/>
      <c r="D519" s="14"/>
    </row>
    <row r="520" spans="3:4" x14ac:dyDescent="0.2">
      <c r="C520" s="70"/>
      <c r="D520" s="14"/>
    </row>
    <row r="521" spans="3:4" x14ac:dyDescent="0.2">
      <c r="C521" s="70"/>
      <c r="D521" s="14"/>
    </row>
    <row r="522" spans="3:4" x14ac:dyDescent="0.2">
      <c r="C522" s="70"/>
      <c r="D522" s="14"/>
    </row>
    <row r="523" spans="3:4" x14ac:dyDescent="0.2">
      <c r="C523" s="70"/>
      <c r="D523" s="14"/>
    </row>
    <row r="524" spans="3:4" x14ac:dyDescent="0.2">
      <c r="C524" s="70"/>
      <c r="D524" s="14"/>
    </row>
    <row r="525" spans="3:4" x14ac:dyDescent="0.2">
      <c r="C525" s="70"/>
      <c r="D525" s="14"/>
    </row>
    <row r="526" spans="3:4" x14ac:dyDescent="0.2">
      <c r="C526" s="70"/>
      <c r="D526" s="14"/>
    </row>
    <row r="527" spans="3:4" x14ac:dyDescent="0.2">
      <c r="C527" s="70"/>
      <c r="D527" s="14"/>
    </row>
    <row r="528" spans="3:4" x14ac:dyDescent="0.2">
      <c r="C528" s="70"/>
      <c r="D528" s="14"/>
    </row>
    <row r="529" spans="3:4" x14ac:dyDescent="0.2">
      <c r="C529" s="70"/>
      <c r="D529" s="14"/>
    </row>
    <row r="530" spans="3:4" x14ac:dyDescent="0.2">
      <c r="C530" s="70"/>
      <c r="D530" s="14"/>
    </row>
    <row r="531" spans="3:4" x14ac:dyDescent="0.2">
      <c r="C531" s="70"/>
      <c r="D531" s="14"/>
    </row>
    <row r="532" spans="3:4" x14ac:dyDescent="0.2">
      <c r="C532" s="70"/>
      <c r="D532" s="14"/>
    </row>
    <row r="533" spans="3:4" x14ac:dyDescent="0.2">
      <c r="C533" s="70"/>
      <c r="D533" s="14"/>
    </row>
    <row r="534" spans="3:4" x14ac:dyDescent="0.2">
      <c r="C534" s="70"/>
      <c r="D534" s="14"/>
    </row>
    <row r="535" spans="3:4" x14ac:dyDescent="0.2">
      <c r="C535" s="70"/>
      <c r="D535" s="14"/>
    </row>
    <row r="536" spans="3:4" x14ac:dyDescent="0.2">
      <c r="C536" s="70"/>
      <c r="D536" s="14"/>
    </row>
    <row r="537" spans="3:4" x14ac:dyDescent="0.2">
      <c r="C537" s="70"/>
      <c r="D537" s="14"/>
    </row>
    <row r="538" spans="3:4" x14ac:dyDescent="0.2">
      <c r="C538" s="70"/>
      <c r="D538" s="14"/>
    </row>
    <row r="539" spans="3:4" x14ac:dyDescent="0.2">
      <c r="C539" s="70"/>
      <c r="D539" s="14"/>
    </row>
    <row r="540" spans="3:4" x14ac:dyDescent="0.2">
      <c r="C540" s="70"/>
      <c r="D540" s="14"/>
    </row>
    <row r="541" spans="3:4" x14ac:dyDescent="0.2">
      <c r="C541" s="70"/>
      <c r="D541" s="14"/>
    </row>
    <row r="542" spans="3:4" x14ac:dyDescent="0.2">
      <c r="C542" s="70"/>
      <c r="D542" s="14"/>
    </row>
    <row r="543" spans="3:4" x14ac:dyDescent="0.2">
      <c r="C543" s="70"/>
      <c r="D543" s="14"/>
    </row>
    <row r="544" spans="3:4" x14ac:dyDescent="0.2">
      <c r="C544" s="70"/>
      <c r="D544" s="14"/>
    </row>
    <row r="545" spans="3:4" x14ac:dyDescent="0.2">
      <c r="C545" s="70"/>
      <c r="D545" s="14"/>
    </row>
    <row r="546" spans="3:4" x14ac:dyDescent="0.2">
      <c r="C546" s="70"/>
      <c r="D546" s="14"/>
    </row>
    <row r="547" spans="3:4" x14ac:dyDescent="0.2">
      <c r="C547" s="70"/>
      <c r="D547" s="14"/>
    </row>
    <row r="548" spans="3:4" x14ac:dyDescent="0.2">
      <c r="C548" s="70"/>
      <c r="D548" s="14"/>
    </row>
    <row r="549" spans="3:4" x14ac:dyDescent="0.2">
      <c r="C549" s="70"/>
      <c r="D549" s="14"/>
    </row>
    <row r="550" spans="3:4" x14ac:dyDescent="0.2">
      <c r="C550" s="70"/>
      <c r="D550" s="14"/>
    </row>
    <row r="551" spans="3:4" x14ac:dyDescent="0.2">
      <c r="C551" s="70"/>
      <c r="D551" s="14"/>
    </row>
    <row r="552" spans="3:4" x14ac:dyDescent="0.2">
      <c r="C552" s="70"/>
      <c r="D552" s="14"/>
    </row>
    <row r="553" spans="3:4" x14ac:dyDescent="0.2">
      <c r="C553" s="70"/>
      <c r="D553" s="14"/>
    </row>
    <row r="554" spans="3:4" x14ac:dyDescent="0.2">
      <c r="C554" s="70"/>
      <c r="D554" s="14"/>
    </row>
    <row r="555" spans="3:4" x14ac:dyDescent="0.2">
      <c r="C555" s="70"/>
      <c r="D555" s="14"/>
    </row>
    <row r="556" spans="3:4" x14ac:dyDescent="0.2">
      <c r="C556" s="70"/>
      <c r="D556" s="14"/>
    </row>
    <row r="557" spans="3:4" x14ac:dyDescent="0.2">
      <c r="C557" s="56"/>
      <c r="D557" s="42"/>
    </row>
    <row r="558" spans="3:4" x14ac:dyDescent="0.2">
      <c r="C558" s="56"/>
      <c r="D558" s="42"/>
    </row>
    <row r="559" spans="3:4" x14ac:dyDescent="0.2">
      <c r="C559" s="56"/>
      <c r="D559" s="42"/>
    </row>
    <row r="560" spans="3:4" x14ac:dyDescent="0.2">
      <c r="C560" s="56"/>
      <c r="D560" s="42"/>
    </row>
    <row r="561" spans="3:4" x14ac:dyDescent="0.2">
      <c r="C561" s="56"/>
      <c r="D561" s="42"/>
    </row>
    <row r="562" spans="3:4" x14ac:dyDescent="0.2">
      <c r="C562" s="56"/>
      <c r="D562" s="42"/>
    </row>
    <row r="563" spans="3:4" x14ac:dyDescent="0.2">
      <c r="C563" s="56"/>
      <c r="D563" s="42"/>
    </row>
    <row r="564" spans="3:4" x14ac:dyDescent="0.2">
      <c r="C564" s="56"/>
      <c r="D564" s="42"/>
    </row>
    <row r="565" spans="3:4" x14ac:dyDescent="0.2">
      <c r="C565" s="56"/>
      <c r="D565" s="42"/>
    </row>
    <row r="566" spans="3:4" x14ac:dyDescent="0.2">
      <c r="C566" s="56"/>
      <c r="D566" s="42"/>
    </row>
    <row r="567" spans="3:4" x14ac:dyDescent="0.2">
      <c r="C567" s="56"/>
      <c r="D567" s="42"/>
    </row>
    <row r="568" spans="3:4" x14ac:dyDescent="0.2">
      <c r="C568" s="56"/>
      <c r="D568" s="42"/>
    </row>
    <row r="569" spans="3:4" x14ac:dyDescent="0.2">
      <c r="C569" s="56"/>
      <c r="D569" s="42"/>
    </row>
    <row r="570" spans="3:4" x14ac:dyDescent="0.2">
      <c r="C570" s="56"/>
      <c r="D570" s="42"/>
    </row>
    <row r="571" spans="3:4" x14ac:dyDescent="0.2">
      <c r="C571" s="56"/>
      <c r="D571" s="42"/>
    </row>
    <row r="572" spans="3:4" x14ac:dyDescent="0.2">
      <c r="C572" s="56"/>
      <c r="D572" s="42"/>
    </row>
    <row r="573" spans="3:4" x14ac:dyDescent="0.2">
      <c r="C573" s="56"/>
      <c r="D573" s="42"/>
    </row>
    <row r="574" spans="3:4" x14ac:dyDescent="0.2">
      <c r="C574" s="56"/>
      <c r="D574" s="42"/>
    </row>
    <row r="575" spans="3:4" x14ac:dyDescent="0.2">
      <c r="C575" s="56"/>
      <c r="D575" s="42"/>
    </row>
    <row r="576" spans="3:4" x14ac:dyDescent="0.2">
      <c r="C576" s="56"/>
      <c r="D576" s="42"/>
    </row>
    <row r="577" spans="3:4" x14ac:dyDescent="0.2">
      <c r="C577" s="56"/>
      <c r="D577" s="42"/>
    </row>
    <row r="578" spans="3:4" x14ac:dyDescent="0.2">
      <c r="C578" s="56"/>
      <c r="D578" s="42"/>
    </row>
    <row r="579" spans="3:4" x14ac:dyDescent="0.2">
      <c r="C579" s="56"/>
      <c r="D579" s="42"/>
    </row>
    <row r="580" spans="3:4" x14ac:dyDescent="0.2">
      <c r="C580" s="56"/>
      <c r="D580" s="42"/>
    </row>
    <row r="581" spans="3:4" x14ac:dyDescent="0.2">
      <c r="C581" s="56"/>
      <c r="D581" s="42"/>
    </row>
    <row r="582" spans="3:4" x14ac:dyDescent="0.2">
      <c r="C582" s="56"/>
      <c r="D582" s="42"/>
    </row>
    <row r="583" spans="3:4" x14ac:dyDescent="0.2">
      <c r="C583" s="56"/>
      <c r="D583" s="42"/>
    </row>
    <row r="584" spans="3:4" x14ac:dyDescent="0.2">
      <c r="C584" s="56"/>
      <c r="D584" s="42"/>
    </row>
    <row r="585" spans="3:4" x14ac:dyDescent="0.2">
      <c r="C585" s="56"/>
      <c r="D585" s="42"/>
    </row>
    <row r="586" spans="3:4" x14ac:dyDescent="0.2">
      <c r="C586" s="56"/>
      <c r="D586" s="42"/>
    </row>
    <row r="587" spans="3:4" x14ac:dyDescent="0.2">
      <c r="C587" s="56"/>
      <c r="D587" s="42"/>
    </row>
    <row r="588" spans="3:4" x14ac:dyDescent="0.2">
      <c r="C588" s="56"/>
      <c r="D588" s="42"/>
    </row>
    <row r="589" spans="3:4" x14ac:dyDescent="0.2">
      <c r="C589" s="56"/>
      <c r="D589" s="42"/>
    </row>
    <row r="590" spans="3:4" x14ac:dyDescent="0.2">
      <c r="C590" s="56"/>
      <c r="D590" s="42"/>
    </row>
    <row r="591" spans="3:4" x14ac:dyDescent="0.2">
      <c r="C591" s="56"/>
      <c r="D591" s="42"/>
    </row>
    <row r="592" spans="3:4" x14ac:dyDescent="0.2">
      <c r="C592" s="56"/>
      <c r="D592" s="42"/>
    </row>
    <row r="593" spans="3:4" x14ac:dyDescent="0.2">
      <c r="C593" s="56"/>
      <c r="D593" s="42"/>
    </row>
    <row r="594" spans="3:4" x14ac:dyDescent="0.2">
      <c r="C594" s="56"/>
      <c r="D594" s="42"/>
    </row>
    <row r="595" spans="3:4" x14ac:dyDescent="0.2">
      <c r="C595" s="56"/>
      <c r="D595" s="42"/>
    </row>
    <row r="596" spans="3:4" x14ac:dyDescent="0.2">
      <c r="C596" s="56"/>
      <c r="D596" s="42"/>
    </row>
    <row r="597" spans="3:4" x14ac:dyDescent="0.2">
      <c r="C597" s="56"/>
      <c r="D597" s="42"/>
    </row>
    <row r="598" spans="3:4" x14ac:dyDescent="0.2">
      <c r="C598" s="56"/>
      <c r="D598" s="42"/>
    </row>
    <row r="599" spans="3:4" x14ac:dyDescent="0.2">
      <c r="C599" s="56"/>
      <c r="D599" s="42"/>
    </row>
    <row r="600" spans="3:4" x14ac:dyDescent="0.2">
      <c r="C600" s="56"/>
      <c r="D600" s="42"/>
    </row>
    <row r="601" spans="3:4" x14ac:dyDescent="0.2">
      <c r="C601" s="56"/>
      <c r="D601" s="42"/>
    </row>
    <row r="602" spans="3:4" x14ac:dyDescent="0.2">
      <c r="C602" s="56"/>
      <c r="D602" s="42"/>
    </row>
    <row r="603" spans="3:4" x14ac:dyDescent="0.2">
      <c r="C603" s="56"/>
      <c r="D603" s="42"/>
    </row>
    <row r="604" spans="3:4" x14ac:dyDescent="0.2">
      <c r="C604" s="56"/>
      <c r="D604" s="42"/>
    </row>
    <row r="605" spans="3:4" x14ac:dyDescent="0.2">
      <c r="C605" s="56"/>
      <c r="D605" s="42"/>
    </row>
    <row r="606" spans="3:4" x14ac:dyDescent="0.2">
      <c r="C606" s="56"/>
      <c r="D606" s="42"/>
    </row>
    <row r="607" spans="3:4" x14ac:dyDescent="0.2">
      <c r="C607" s="56"/>
      <c r="D607" s="42"/>
    </row>
    <row r="608" spans="3:4" x14ac:dyDescent="0.2">
      <c r="C608" s="56"/>
      <c r="D608" s="42"/>
    </row>
    <row r="609" spans="3:4" x14ac:dyDescent="0.2">
      <c r="C609" s="56"/>
      <c r="D609" s="42"/>
    </row>
    <row r="610" spans="3:4" x14ac:dyDescent="0.2">
      <c r="C610" s="56"/>
      <c r="D610" s="42"/>
    </row>
    <row r="611" spans="3:4" x14ac:dyDescent="0.2">
      <c r="C611" s="56"/>
      <c r="D611" s="42"/>
    </row>
    <row r="612" spans="3:4" x14ac:dyDescent="0.2">
      <c r="C612" s="56"/>
      <c r="D612" s="42"/>
    </row>
    <row r="613" spans="3:4" x14ac:dyDescent="0.2">
      <c r="C613" s="56"/>
      <c r="D613" s="42"/>
    </row>
    <row r="614" spans="3:4" x14ac:dyDescent="0.2">
      <c r="C614" s="56"/>
      <c r="D614" s="42"/>
    </row>
    <row r="615" spans="3:4" x14ac:dyDescent="0.2">
      <c r="C615" s="56"/>
      <c r="D615" s="42"/>
    </row>
    <row r="616" spans="3:4" x14ac:dyDescent="0.2">
      <c r="C616" s="56"/>
      <c r="D616" s="42"/>
    </row>
    <row r="617" spans="3:4" x14ac:dyDescent="0.2">
      <c r="C617" s="56"/>
      <c r="D617" s="42"/>
    </row>
    <row r="618" spans="3:4" x14ac:dyDescent="0.2">
      <c r="C618" s="56"/>
      <c r="D618" s="42"/>
    </row>
    <row r="619" spans="3:4" x14ac:dyDescent="0.2">
      <c r="C619" s="56"/>
      <c r="D619" s="42"/>
    </row>
    <row r="620" spans="3:4" x14ac:dyDescent="0.2">
      <c r="C620" s="56"/>
      <c r="D620" s="42"/>
    </row>
    <row r="621" spans="3:4" x14ac:dyDescent="0.2">
      <c r="C621" s="56"/>
      <c r="D621" s="42"/>
    </row>
    <row r="622" spans="3:4" x14ac:dyDescent="0.2">
      <c r="C622" s="56"/>
      <c r="D622" s="42"/>
    </row>
    <row r="623" spans="3:4" x14ac:dyDescent="0.2">
      <c r="C623" s="56"/>
      <c r="D623" s="42"/>
    </row>
    <row r="624" spans="3:4" x14ac:dyDescent="0.2">
      <c r="C624" s="56"/>
      <c r="D624" s="42"/>
    </row>
    <row r="625" spans="3:4" x14ac:dyDescent="0.2">
      <c r="C625" s="56"/>
      <c r="D625" s="42"/>
    </row>
    <row r="626" spans="3:4" x14ac:dyDescent="0.2">
      <c r="C626" s="56"/>
      <c r="D626" s="42"/>
    </row>
    <row r="627" spans="3:4" x14ac:dyDescent="0.2">
      <c r="C627" s="56"/>
      <c r="D627" s="42"/>
    </row>
    <row r="628" spans="3:4" x14ac:dyDescent="0.2">
      <c r="C628" s="56"/>
      <c r="D628" s="42"/>
    </row>
    <row r="629" spans="3:4" x14ac:dyDescent="0.2">
      <c r="C629" s="56"/>
      <c r="D629" s="42"/>
    </row>
    <row r="630" spans="3:4" x14ac:dyDescent="0.2">
      <c r="C630" s="56"/>
      <c r="D630" s="42"/>
    </row>
    <row r="631" spans="3:4" x14ac:dyDescent="0.2">
      <c r="C631" s="56"/>
      <c r="D631" s="42"/>
    </row>
    <row r="632" spans="3:4" x14ac:dyDescent="0.2">
      <c r="C632" s="56"/>
      <c r="D632" s="42"/>
    </row>
    <row r="633" spans="3:4" x14ac:dyDescent="0.2">
      <c r="C633" s="56"/>
      <c r="D633" s="42"/>
    </row>
    <row r="634" spans="3:4" x14ac:dyDescent="0.2">
      <c r="C634" s="56"/>
      <c r="D634" s="42"/>
    </row>
    <row r="635" spans="3:4" x14ac:dyDescent="0.2">
      <c r="C635" s="56"/>
      <c r="D635" s="42"/>
    </row>
    <row r="636" spans="3:4" x14ac:dyDescent="0.2">
      <c r="C636" s="56"/>
      <c r="D636" s="42"/>
    </row>
    <row r="637" spans="3:4" x14ac:dyDescent="0.2">
      <c r="C637" s="56"/>
      <c r="D637" s="42"/>
    </row>
    <row r="638" spans="3:4" x14ac:dyDescent="0.2">
      <c r="C638" s="56"/>
      <c r="D638" s="42"/>
    </row>
    <row r="639" spans="3:4" x14ac:dyDescent="0.2">
      <c r="C639" s="56"/>
      <c r="D639" s="42"/>
    </row>
    <row r="640" spans="3:4" x14ac:dyDescent="0.2">
      <c r="C640" s="56"/>
      <c r="D640" s="42"/>
    </row>
    <row r="641" spans="3:4" x14ac:dyDescent="0.2">
      <c r="C641" s="56"/>
      <c r="D641" s="42"/>
    </row>
    <row r="642" spans="3:4" x14ac:dyDescent="0.2">
      <c r="C642" s="56"/>
      <c r="D642" s="42"/>
    </row>
    <row r="643" spans="3:4" x14ac:dyDescent="0.2">
      <c r="C643" s="56"/>
      <c r="D643" s="42"/>
    </row>
    <row r="644" spans="3:4" x14ac:dyDescent="0.2">
      <c r="C644" s="56"/>
      <c r="D644" s="42"/>
    </row>
    <row r="645" spans="3:4" x14ac:dyDescent="0.2">
      <c r="C645" s="56"/>
      <c r="D645" s="42"/>
    </row>
    <row r="646" spans="3:4" x14ac:dyDescent="0.2">
      <c r="C646" s="56"/>
      <c r="D646" s="42"/>
    </row>
    <row r="647" spans="3:4" x14ac:dyDescent="0.2">
      <c r="C647" s="56"/>
      <c r="D647" s="42"/>
    </row>
    <row r="648" spans="3:4" x14ac:dyDescent="0.2">
      <c r="C648" s="56"/>
      <c r="D648" s="42"/>
    </row>
    <row r="649" spans="3:4" x14ac:dyDescent="0.2">
      <c r="C649" s="56"/>
      <c r="D649" s="42"/>
    </row>
    <row r="650" spans="3:4" x14ac:dyDescent="0.2">
      <c r="C650" s="56"/>
      <c r="D650" s="42"/>
    </row>
    <row r="651" spans="3:4" x14ac:dyDescent="0.2">
      <c r="C651" s="56"/>
      <c r="D651" s="42"/>
    </row>
    <row r="652" spans="3:4" x14ac:dyDescent="0.2">
      <c r="C652" s="56"/>
      <c r="D652" s="42"/>
    </row>
    <row r="653" spans="3:4" x14ac:dyDescent="0.2">
      <c r="C653" s="56"/>
      <c r="D653" s="42"/>
    </row>
    <row r="654" spans="3:4" x14ac:dyDescent="0.2">
      <c r="C654" s="56"/>
      <c r="D654" s="42"/>
    </row>
    <row r="655" spans="3:4" x14ac:dyDescent="0.2">
      <c r="C655" s="56"/>
      <c r="D655" s="42"/>
    </row>
    <row r="656" spans="3:4" x14ac:dyDescent="0.2">
      <c r="C656" s="56"/>
      <c r="D656" s="42"/>
    </row>
    <row r="657" spans="3:4" x14ac:dyDescent="0.2">
      <c r="C657" s="56"/>
      <c r="D657" s="42"/>
    </row>
    <row r="658" spans="3:4" x14ac:dyDescent="0.2">
      <c r="C658" s="56"/>
      <c r="D658" s="42"/>
    </row>
    <row r="659" spans="3:4" x14ac:dyDescent="0.2">
      <c r="C659" s="56"/>
      <c r="D659" s="42"/>
    </row>
    <row r="660" spans="3:4" x14ac:dyDescent="0.2">
      <c r="C660" s="56"/>
      <c r="D660" s="42"/>
    </row>
    <row r="661" spans="3:4" x14ac:dyDescent="0.2">
      <c r="C661" s="56"/>
      <c r="D661" s="42"/>
    </row>
    <row r="662" spans="3:4" x14ac:dyDescent="0.2">
      <c r="C662" s="56"/>
      <c r="D662" s="42"/>
    </row>
    <row r="663" spans="3:4" x14ac:dyDescent="0.2">
      <c r="C663" s="56"/>
      <c r="D663" s="42"/>
    </row>
    <row r="664" spans="3:4" x14ac:dyDescent="0.2">
      <c r="C664" s="56"/>
      <c r="D664" s="42"/>
    </row>
    <row r="665" spans="3:4" x14ac:dyDescent="0.2">
      <c r="C665" s="56"/>
      <c r="D665" s="42"/>
    </row>
    <row r="666" spans="3:4" x14ac:dyDescent="0.2">
      <c r="C666" s="56"/>
      <c r="D666" s="42"/>
    </row>
    <row r="667" spans="3:4" x14ac:dyDescent="0.2">
      <c r="C667" s="56"/>
      <c r="D667" s="42"/>
    </row>
    <row r="668" spans="3:4" x14ac:dyDescent="0.2">
      <c r="C668" s="56"/>
      <c r="D668" s="42"/>
    </row>
    <row r="669" spans="3:4" x14ac:dyDescent="0.2">
      <c r="C669" s="56"/>
      <c r="D669" s="42"/>
    </row>
    <row r="670" spans="3:4" x14ac:dyDescent="0.2">
      <c r="C670" s="56"/>
      <c r="D670" s="42"/>
    </row>
    <row r="671" spans="3:4" x14ac:dyDescent="0.2">
      <c r="C671" s="56"/>
      <c r="D671" s="42"/>
    </row>
    <row r="672" spans="3:4" x14ac:dyDescent="0.2">
      <c r="C672" s="56"/>
      <c r="D672" s="42"/>
    </row>
    <row r="673" spans="3:4" x14ac:dyDescent="0.2">
      <c r="C673" s="56"/>
      <c r="D673" s="42"/>
    </row>
    <row r="674" spans="3:4" x14ac:dyDescent="0.2">
      <c r="C674" s="56"/>
      <c r="D674" s="42"/>
    </row>
    <row r="675" spans="3:4" x14ac:dyDescent="0.2">
      <c r="C675" s="56"/>
      <c r="D675" s="42"/>
    </row>
    <row r="676" spans="3:4" x14ac:dyDescent="0.2">
      <c r="C676" s="56"/>
      <c r="D676" s="42"/>
    </row>
    <row r="677" spans="3:4" x14ac:dyDescent="0.2">
      <c r="C677" s="56"/>
      <c r="D677" s="42"/>
    </row>
    <row r="678" spans="3:4" x14ac:dyDescent="0.2">
      <c r="C678" s="56"/>
      <c r="D678" s="42"/>
    </row>
    <row r="679" spans="3:4" x14ac:dyDescent="0.2">
      <c r="C679" s="56"/>
      <c r="D679" s="42"/>
    </row>
    <row r="680" spans="3:4" x14ac:dyDescent="0.2">
      <c r="C680" s="56"/>
      <c r="D680" s="42"/>
    </row>
    <row r="681" spans="3:4" x14ac:dyDescent="0.2">
      <c r="C681" s="56"/>
      <c r="D681" s="42"/>
    </row>
    <row r="682" spans="3:4" x14ac:dyDescent="0.2">
      <c r="C682" s="56"/>
      <c r="D682" s="42"/>
    </row>
    <row r="683" spans="3:4" x14ac:dyDescent="0.2">
      <c r="C683" s="56"/>
      <c r="D683" s="42"/>
    </row>
    <row r="684" spans="3:4" x14ac:dyDescent="0.2">
      <c r="C684" s="56"/>
      <c r="D684" s="42"/>
    </row>
    <row r="685" spans="3:4" x14ac:dyDescent="0.2">
      <c r="C685" s="56"/>
      <c r="D685" s="42"/>
    </row>
    <row r="686" spans="3:4" x14ac:dyDescent="0.2">
      <c r="C686" s="56"/>
      <c r="D686" s="42"/>
    </row>
    <row r="687" spans="3:4" x14ac:dyDescent="0.2">
      <c r="C687" s="56"/>
      <c r="D687" s="42"/>
    </row>
    <row r="688" spans="3:4" x14ac:dyDescent="0.2">
      <c r="C688" s="56"/>
      <c r="D688" s="42"/>
    </row>
    <row r="689" spans="3:4" x14ac:dyDescent="0.2">
      <c r="C689" s="56"/>
      <c r="D689" s="42"/>
    </row>
    <row r="690" spans="3:4" x14ac:dyDescent="0.2">
      <c r="C690" s="56"/>
      <c r="D690" s="42"/>
    </row>
    <row r="691" spans="3:4" x14ac:dyDescent="0.2">
      <c r="C691" s="56"/>
      <c r="D691" s="42"/>
    </row>
    <row r="692" spans="3:4" x14ac:dyDescent="0.2">
      <c r="C692" s="56"/>
      <c r="D692" s="42"/>
    </row>
    <row r="693" spans="3:4" x14ac:dyDescent="0.2">
      <c r="C693" s="56"/>
      <c r="D693" s="42"/>
    </row>
    <row r="694" spans="3:4" x14ac:dyDescent="0.2">
      <c r="C694" s="56"/>
      <c r="D694" s="42"/>
    </row>
    <row r="695" spans="3:4" x14ac:dyDescent="0.2">
      <c r="C695" s="56"/>
      <c r="D695" s="42"/>
    </row>
    <row r="696" spans="3:4" x14ac:dyDescent="0.2">
      <c r="C696" s="56"/>
      <c r="D696" s="42"/>
    </row>
    <row r="697" spans="3:4" x14ac:dyDescent="0.2">
      <c r="C697" s="56"/>
      <c r="D697" s="42"/>
    </row>
    <row r="698" spans="3:4" x14ac:dyDescent="0.2">
      <c r="C698" s="56"/>
      <c r="D698" s="42"/>
    </row>
    <row r="699" spans="3:4" x14ac:dyDescent="0.2">
      <c r="C699" s="56"/>
      <c r="D699" s="42"/>
    </row>
    <row r="700" spans="3:4" x14ac:dyDescent="0.2">
      <c r="C700" s="56"/>
      <c r="D700" s="42"/>
    </row>
    <row r="701" spans="3:4" x14ac:dyDescent="0.2">
      <c r="C701" s="56"/>
      <c r="D701" s="42"/>
    </row>
    <row r="702" spans="3:4" x14ac:dyDescent="0.2">
      <c r="C702" s="56"/>
      <c r="D702" s="42"/>
    </row>
    <row r="703" spans="3:4" x14ac:dyDescent="0.2">
      <c r="C703" s="56"/>
      <c r="D703" s="42"/>
    </row>
    <row r="704" spans="3:4" x14ac:dyDescent="0.2">
      <c r="C704" s="56"/>
      <c r="D704" s="42"/>
    </row>
    <row r="705" spans="3:4" x14ac:dyDescent="0.2">
      <c r="C705" s="56"/>
      <c r="D705" s="42"/>
    </row>
    <row r="706" spans="3:4" x14ac:dyDescent="0.2">
      <c r="C706" s="56"/>
      <c r="D706" s="42"/>
    </row>
    <row r="707" spans="3:4" x14ac:dyDescent="0.2">
      <c r="C707" s="56"/>
      <c r="D707" s="42"/>
    </row>
    <row r="708" spans="3:4" x14ac:dyDescent="0.2">
      <c r="C708" s="56"/>
      <c r="D708" s="42"/>
    </row>
    <row r="709" spans="3:4" x14ac:dyDescent="0.2">
      <c r="C709" s="56"/>
      <c r="D709" s="42"/>
    </row>
    <row r="710" spans="3:4" x14ac:dyDescent="0.2">
      <c r="C710" s="56"/>
      <c r="D710" s="42"/>
    </row>
    <row r="711" spans="3:4" x14ac:dyDescent="0.2">
      <c r="C711" s="56"/>
      <c r="D711" s="42"/>
    </row>
    <row r="712" spans="3:4" x14ac:dyDescent="0.2">
      <c r="C712" s="56"/>
      <c r="D712" s="42"/>
    </row>
    <row r="713" spans="3:4" x14ac:dyDescent="0.2">
      <c r="C713" s="56"/>
      <c r="D713" s="42"/>
    </row>
    <row r="714" spans="3:4" x14ac:dyDescent="0.2">
      <c r="C714" s="56"/>
      <c r="D714" s="42"/>
    </row>
    <row r="715" spans="3:4" x14ac:dyDescent="0.2">
      <c r="C715" s="56"/>
      <c r="D715" s="42"/>
    </row>
    <row r="716" spans="3:4" x14ac:dyDescent="0.2">
      <c r="C716" s="56"/>
      <c r="D716" s="42"/>
    </row>
    <row r="717" spans="3:4" x14ac:dyDescent="0.2">
      <c r="C717" s="56"/>
      <c r="D717" s="42"/>
    </row>
    <row r="718" spans="3:4" x14ac:dyDescent="0.2">
      <c r="C718" s="56"/>
      <c r="D718" s="42"/>
    </row>
    <row r="719" spans="3:4" x14ac:dyDescent="0.2">
      <c r="C719" s="56"/>
      <c r="D719" s="42"/>
    </row>
    <row r="720" spans="3:4" x14ac:dyDescent="0.2">
      <c r="C720" s="56"/>
      <c r="D720" s="42"/>
    </row>
    <row r="721" spans="3:4" x14ac:dyDescent="0.2">
      <c r="C721" s="56"/>
      <c r="D721" s="42"/>
    </row>
    <row r="722" spans="3:4" x14ac:dyDescent="0.2">
      <c r="C722" s="56"/>
      <c r="D722" s="42"/>
    </row>
    <row r="723" spans="3:4" x14ac:dyDescent="0.2">
      <c r="C723" s="56"/>
      <c r="D723" s="42"/>
    </row>
    <row r="724" spans="3:4" x14ac:dyDescent="0.2">
      <c r="C724" s="56"/>
      <c r="D724" s="42"/>
    </row>
    <row r="725" spans="3:4" x14ac:dyDescent="0.2">
      <c r="C725" s="56"/>
      <c r="D725" s="42"/>
    </row>
    <row r="726" spans="3:4" x14ac:dyDescent="0.2">
      <c r="C726" s="56"/>
      <c r="D726" s="42"/>
    </row>
    <row r="727" spans="3:4" x14ac:dyDescent="0.2">
      <c r="C727" s="56"/>
      <c r="D727" s="42"/>
    </row>
    <row r="728" spans="3:4" x14ac:dyDescent="0.2">
      <c r="C728" s="56"/>
      <c r="D728" s="42"/>
    </row>
    <row r="729" spans="3:4" x14ac:dyDescent="0.2">
      <c r="C729" s="56"/>
      <c r="D729" s="42"/>
    </row>
    <row r="730" spans="3:4" x14ac:dyDescent="0.2">
      <c r="C730" s="56"/>
      <c r="D730" s="42"/>
    </row>
    <row r="731" spans="3:4" x14ac:dyDescent="0.2">
      <c r="C731" s="56"/>
      <c r="D731" s="42"/>
    </row>
    <row r="732" spans="3:4" x14ac:dyDescent="0.2">
      <c r="C732" s="56"/>
      <c r="D732" s="42"/>
    </row>
    <row r="733" spans="3:4" x14ac:dyDescent="0.2">
      <c r="C733" s="56"/>
      <c r="D733" s="42"/>
    </row>
    <row r="734" spans="3:4" x14ac:dyDescent="0.2">
      <c r="C734" s="56"/>
      <c r="D734" s="42"/>
    </row>
    <row r="735" spans="3:4" x14ac:dyDescent="0.2">
      <c r="C735" s="56"/>
      <c r="D735" s="42"/>
    </row>
    <row r="736" spans="3:4" x14ac:dyDescent="0.2">
      <c r="C736" s="56"/>
      <c r="D736" s="42"/>
    </row>
    <row r="737" spans="3:4" x14ac:dyDescent="0.2">
      <c r="C737" s="56"/>
      <c r="D737" s="42"/>
    </row>
    <row r="738" spans="3:4" x14ac:dyDescent="0.2">
      <c r="C738" s="56"/>
      <c r="D738" s="42"/>
    </row>
    <row r="739" spans="3:4" x14ac:dyDescent="0.2">
      <c r="C739" s="56"/>
      <c r="D739" s="42"/>
    </row>
    <row r="740" spans="3:4" x14ac:dyDescent="0.2">
      <c r="C740" s="56"/>
      <c r="D740" s="42"/>
    </row>
    <row r="741" spans="3:4" x14ac:dyDescent="0.2">
      <c r="C741" s="56"/>
      <c r="D741" s="42"/>
    </row>
    <row r="742" spans="3:4" x14ac:dyDescent="0.2">
      <c r="C742" s="56"/>
      <c r="D742" s="42"/>
    </row>
    <row r="743" spans="3:4" x14ac:dyDescent="0.2">
      <c r="C743" s="56"/>
      <c r="D743" s="42"/>
    </row>
    <row r="744" spans="3:4" x14ac:dyDescent="0.2">
      <c r="C744" s="56"/>
      <c r="D744" s="42"/>
    </row>
    <row r="745" spans="3:4" x14ac:dyDescent="0.2">
      <c r="C745" s="56"/>
      <c r="D745" s="42"/>
    </row>
    <row r="746" spans="3:4" x14ac:dyDescent="0.2">
      <c r="C746" s="56"/>
      <c r="D746" s="42"/>
    </row>
    <row r="747" spans="3:4" x14ac:dyDescent="0.2">
      <c r="C747" s="56"/>
      <c r="D747" s="42"/>
    </row>
    <row r="748" spans="3:4" x14ac:dyDescent="0.2">
      <c r="C748" s="56"/>
      <c r="D748" s="42"/>
    </row>
    <row r="749" spans="3:4" x14ac:dyDescent="0.2">
      <c r="C749" s="56"/>
      <c r="D749" s="42"/>
    </row>
    <row r="750" spans="3:4" x14ac:dyDescent="0.2">
      <c r="C750" s="56"/>
      <c r="D750" s="42"/>
    </row>
    <row r="751" spans="3:4" x14ac:dyDescent="0.2">
      <c r="C751" s="56"/>
      <c r="D751" s="42"/>
    </row>
    <row r="752" spans="3:4" x14ac:dyDescent="0.2">
      <c r="C752" s="56"/>
      <c r="D752" s="42"/>
    </row>
    <row r="753" spans="3:4" x14ac:dyDescent="0.2">
      <c r="C753" s="56"/>
      <c r="D753" s="42"/>
    </row>
    <row r="754" spans="3:4" x14ac:dyDescent="0.2">
      <c r="C754" s="56"/>
      <c r="D754" s="42"/>
    </row>
    <row r="755" spans="3:4" x14ac:dyDescent="0.2">
      <c r="C755" s="56"/>
      <c r="D755" s="42"/>
    </row>
    <row r="756" spans="3:4" x14ac:dyDescent="0.2">
      <c r="C756" s="56"/>
      <c r="D756" s="42"/>
    </row>
    <row r="757" spans="3:4" x14ac:dyDescent="0.2">
      <c r="C757" s="56"/>
      <c r="D757" s="42"/>
    </row>
    <row r="758" spans="3:4" x14ac:dyDescent="0.2">
      <c r="C758" s="56"/>
      <c r="D758" s="42"/>
    </row>
    <row r="759" spans="3:4" x14ac:dyDescent="0.2">
      <c r="C759" s="56"/>
      <c r="D759" s="42"/>
    </row>
    <row r="760" spans="3:4" x14ac:dyDescent="0.2">
      <c r="C760" s="56"/>
      <c r="D760" s="42"/>
    </row>
    <row r="761" spans="3:4" x14ac:dyDescent="0.2">
      <c r="C761" s="56"/>
      <c r="D761" s="42"/>
    </row>
    <row r="762" spans="3:4" x14ac:dyDescent="0.2">
      <c r="C762" s="56"/>
      <c r="D762" s="42"/>
    </row>
    <row r="763" spans="3:4" x14ac:dyDescent="0.2">
      <c r="C763" s="56"/>
      <c r="D763" s="42"/>
    </row>
    <row r="764" spans="3:4" x14ac:dyDescent="0.2">
      <c r="C764" s="56"/>
      <c r="D764" s="42"/>
    </row>
    <row r="765" spans="3:4" x14ac:dyDescent="0.2">
      <c r="C765" s="56"/>
      <c r="D765" s="42"/>
    </row>
    <row r="766" spans="3:4" x14ac:dyDescent="0.2">
      <c r="C766" s="56"/>
      <c r="D766" s="42"/>
    </row>
    <row r="767" spans="3:4" x14ac:dyDescent="0.2">
      <c r="C767" s="56"/>
      <c r="D767" s="42"/>
    </row>
    <row r="768" spans="3:4" x14ac:dyDescent="0.2">
      <c r="C768" s="56"/>
      <c r="D768" s="42"/>
    </row>
    <row r="769" spans="3:4" x14ac:dyDescent="0.2">
      <c r="C769" s="56"/>
      <c r="D769" s="42"/>
    </row>
    <row r="770" spans="3:4" x14ac:dyDescent="0.2">
      <c r="C770" s="56"/>
      <c r="D770" s="42"/>
    </row>
    <row r="771" spans="3:4" x14ac:dyDescent="0.2">
      <c r="C771" s="56"/>
      <c r="D771" s="42"/>
    </row>
    <row r="772" spans="3:4" x14ac:dyDescent="0.2">
      <c r="C772" s="56"/>
      <c r="D772" s="42"/>
    </row>
    <row r="773" spans="3:4" x14ac:dyDescent="0.2">
      <c r="C773" s="56"/>
      <c r="D773" s="42"/>
    </row>
    <row r="774" spans="3:4" x14ac:dyDescent="0.2">
      <c r="C774" s="56"/>
      <c r="D774" s="42"/>
    </row>
    <row r="775" spans="3:4" x14ac:dyDescent="0.2">
      <c r="C775" s="56"/>
      <c r="D775" s="42"/>
    </row>
    <row r="776" spans="3:4" x14ac:dyDescent="0.2">
      <c r="C776" s="56"/>
      <c r="D776" s="42"/>
    </row>
    <row r="777" spans="3:4" x14ac:dyDescent="0.2">
      <c r="C777" s="56"/>
      <c r="D777" s="42"/>
    </row>
    <row r="778" spans="3:4" x14ac:dyDescent="0.2">
      <c r="C778" s="56"/>
      <c r="D778" s="42"/>
    </row>
    <row r="779" spans="3:4" x14ac:dyDescent="0.2">
      <c r="C779" s="56"/>
      <c r="D779" s="42"/>
    </row>
    <row r="780" spans="3:4" x14ac:dyDescent="0.2">
      <c r="C780" s="56"/>
      <c r="D780" s="42"/>
    </row>
    <row r="781" spans="3:4" x14ac:dyDescent="0.2">
      <c r="C781" s="56"/>
      <c r="D781" s="42"/>
    </row>
    <row r="782" spans="3:4" x14ac:dyDescent="0.2">
      <c r="C782" s="56"/>
      <c r="D782" s="42"/>
    </row>
    <row r="783" spans="3:4" x14ac:dyDescent="0.2">
      <c r="C783" s="56"/>
      <c r="D783" s="42"/>
    </row>
    <row r="784" spans="3:4" x14ac:dyDescent="0.2">
      <c r="C784" s="56"/>
      <c r="D784" s="42"/>
    </row>
    <row r="785" spans="3:4" x14ac:dyDescent="0.2">
      <c r="C785" s="56"/>
      <c r="D785" s="42"/>
    </row>
    <row r="786" spans="3:4" x14ac:dyDescent="0.2">
      <c r="C786" s="56"/>
      <c r="D786" s="42"/>
    </row>
    <row r="787" spans="3:4" x14ac:dyDescent="0.2">
      <c r="C787" s="56"/>
      <c r="D787" s="42"/>
    </row>
    <row r="788" spans="3:4" x14ac:dyDescent="0.2">
      <c r="C788" s="56"/>
      <c r="D788" s="42"/>
    </row>
    <row r="789" spans="3:4" x14ac:dyDescent="0.2">
      <c r="C789" s="56"/>
      <c r="D789" s="42"/>
    </row>
    <row r="790" spans="3:4" x14ac:dyDescent="0.2">
      <c r="C790" s="56"/>
      <c r="D790" s="42"/>
    </row>
    <row r="791" spans="3:4" x14ac:dyDescent="0.2">
      <c r="C791" s="56"/>
      <c r="D791" s="42"/>
    </row>
    <row r="792" spans="3:4" x14ac:dyDescent="0.2">
      <c r="C792" s="56"/>
      <c r="D792" s="42"/>
    </row>
    <row r="793" spans="3:4" x14ac:dyDescent="0.2">
      <c r="C793" s="56"/>
      <c r="D793" s="42"/>
    </row>
    <row r="794" spans="3:4" x14ac:dyDescent="0.2">
      <c r="C794" s="56"/>
      <c r="D794" s="42"/>
    </row>
    <row r="795" spans="3:4" x14ac:dyDescent="0.2">
      <c r="C795" s="56"/>
      <c r="D795" s="42"/>
    </row>
    <row r="796" spans="3:4" x14ac:dyDescent="0.2">
      <c r="C796" s="56"/>
      <c r="D796" s="42"/>
    </row>
    <row r="797" spans="3:4" x14ac:dyDescent="0.2">
      <c r="C797" s="56"/>
      <c r="D797" s="42"/>
    </row>
    <row r="798" spans="3:4" x14ac:dyDescent="0.2">
      <c r="C798" s="56"/>
      <c r="D798" s="42"/>
    </row>
    <row r="799" spans="3:4" x14ac:dyDescent="0.2">
      <c r="C799" s="56"/>
      <c r="D799" s="42"/>
    </row>
    <row r="800" spans="3:4" x14ac:dyDescent="0.2">
      <c r="C800" s="56"/>
      <c r="D800" s="42"/>
    </row>
    <row r="801" spans="3:4" x14ac:dyDescent="0.2">
      <c r="C801" s="56"/>
      <c r="D801" s="42"/>
    </row>
    <row r="802" spans="3:4" x14ac:dyDescent="0.2">
      <c r="C802" s="56"/>
      <c r="D802" s="42"/>
    </row>
    <row r="803" spans="3:4" x14ac:dyDescent="0.2">
      <c r="C803" s="56"/>
      <c r="D803" s="42"/>
    </row>
    <row r="804" spans="3:4" x14ac:dyDescent="0.2">
      <c r="C804" s="56"/>
      <c r="D804" s="42"/>
    </row>
    <row r="805" spans="3:4" x14ac:dyDescent="0.2">
      <c r="C805" s="56"/>
      <c r="D805" s="42"/>
    </row>
    <row r="806" spans="3:4" x14ac:dyDescent="0.2">
      <c r="C806" s="56"/>
      <c r="D806" s="42"/>
    </row>
    <row r="807" spans="3:4" x14ac:dyDescent="0.2">
      <c r="C807" s="56"/>
      <c r="D807" s="42"/>
    </row>
    <row r="808" spans="3:4" x14ac:dyDescent="0.2">
      <c r="C808" s="56"/>
      <c r="D808" s="42"/>
    </row>
    <row r="809" spans="3:4" x14ac:dyDescent="0.2">
      <c r="C809" s="56"/>
      <c r="D809" s="42"/>
    </row>
    <row r="810" spans="3:4" x14ac:dyDescent="0.2">
      <c r="C810" s="56"/>
      <c r="D810" s="42"/>
    </row>
    <row r="811" spans="3:4" x14ac:dyDescent="0.2">
      <c r="C811" s="56"/>
      <c r="D811" s="42"/>
    </row>
    <row r="812" spans="3:4" x14ac:dyDescent="0.2">
      <c r="C812" s="56"/>
      <c r="D812" s="42"/>
    </row>
    <row r="813" spans="3:4" x14ac:dyDescent="0.2">
      <c r="C813" s="56"/>
      <c r="D813" s="42"/>
    </row>
    <row r="814" spans="3:4" x14ac:dyDescent="0.2">
      <c r="C814" s="56"/>
      <c r="D814" s="42"/>
    </row>
    <row r="815" spans="3:4" x14ac:dyDescent="0.2">
      <c r="C815" s="56"/>
      <c r="D815" s="42"/>
    </row>
    <row r="816" spans="3:4" x14ac:dyDescent="0.2">
      <c r="C816" s="56"/>
      <c r="D816" s="42"/>
    </row>
    <row r="817" spans="3:4" x14ac:dyDescent="0.2">
      <c r="C817" s="56"/>
      <c r="D817" s="42"/>
    </row>
    <row r="818" spans="3:4" x14ac:dyDescent="0.2">
      <c r="C818" s="56"/>
      <c r="D818" s="42"/>
    </row>
    <row r="819" spans="3:4" x14ac:dyDescent="0.2">
      <c r="C819" s="56"/>
      <c r="D819" s="42"/>
    </row>
    <row r="820" spans="3:4" x14ac:dyDescent="0.2">
      <c r="C820" s="56"/>
      <c r="D820" s="42"/>
    </row>
    <row r="821" spans="3:4" x14ac:dyDescent="0.2">
      <c r="C821" s="56"/>
      <c r="D821" s="42"/>
    </row>
    <row r="822" spans="3:4" x14ac:dyDescent="0.2">
      <c r="C822" s="56"/>
      <c r="D822" s="42"/>
    </row>
    <row r="823" spans="3:4" x14ac:dyDescent="0.2">
      <c r="C823" s="56"/>
      <c r="D823" s="42"/>
    </row>
    <row r="824" spans="3:4" x14ac:dyDescent="0.2">
      <c r="C824" s="56"/>
      <c r="D824" s="42"/>
    </row>
    <row r="825" spans="3:4" x14ac:dyDescent="0.2">
      <c r="C825" s="56"/>
      <c r="D825" s="42"/>
    </row>
    <row r="826" spans="3:4" x14ac:dyDescent="0.2">
      <c r="C826" s="56"/>
      <c r="D826" s="42"/>
    </row>
    <row r="827" spans="3:4" x14ac:dyDescent="0.2">
      <c r="C827" s="56"/>
      <c r="D827" s="42"/>
    </row>
    <row r="828" spans="3:4" x14ac:dyDescent="0.2">
      <c r="C828" s="56"/>
      <c r="D828" s="42"/>
    </row>
    <row r="829" spans="3:4" x14ac:dyDescent="0.2">
      <c r="C829" s="56"/>
      <c r="D829" s="42"/>
    </row>
    <row r="830" spans="3:4" x14ac:dyDescent="0.2">
      <c r="C830" s="56"/>
      <c r="D830" s="42"/>
    </row>
    <row r="831" spans="3:4" x14ac:dyDescent="0.2">
      <c r="C831" s="56"/>
      <c r="D831" s="42"/>
    </row>
    <row r="832" spans="3:4" x14ac:dyDescent="0.2">
      <c r="C832" s="56"/>
      <c r="D832" s="42"/>
    </row>
    <row r="833" spans="3:4" x14ac:dyDescent="0.2">
      <c r="C833" s="56"/>
      <c r="D833" s="42"/>
    </row>
    <row r="834" spans="3:4" x14ac:dyDescent="0.2">
      <c r="C834" s="56"/>
      <c r="D834" s="42"/>
    </row>
    <row r="835" spans="3:4" x14ac:dyDescent="0.2">
      <c r="C835" s="56"/>
      <c r="D835" s="42"/>
    </row>
    <row r="836" spans="3:4" x14ac:dyDescent="0.2">
      <c r="C836" s="56"/>
      <c r="D836" s="42"/>
    </row>
    <row r="837" spans="3:4" x14ac:dyDescent="0.2">
      <c r="C837" s="56"/>
      <c r="D837" s="42"/>
    </row>
    <row r="838" spans="3:4" x14ac:dyDescent="0.2">
      <c r="C838" s="56"/>
      <c r="D838" s="42"/>
    </row>
    <row r="839" spans="3:4" x14ac:dyDescent="0.2">
      <c r="C839" s="56"/>
      <c r="D839" s="42"/>
    </row>
    <row r="840" spans="3:4" x14ac:dyDescent="0.2">
      <c r="C840" s="56"/>
      <c r="D840" s="42"/>
    </row>
    <row r="841" spans="3:4" x14ac:dyDescent="0.2">
      <c r="C841" s="56"/>
      <c r="D841" s="42"/>
    </row>
    <row r="842" spans="3:4" x14ac:dyDescent="0.2">
      <c r="C842" s="56"/>
      <c r="D842" s="42"/>
    </row>
    <row r="843" spans="3:4" x14ac:dyDescent="0.2">
      <c r="C843" s="56"/>
      <c r="D843" s="42"/>
    </row>
    <row r="844" spans="3:4" x14ac:dyDescent="0.2">
      <c r="C844" s="56"/>
      <c r="D844" s="42"/>
    </row>
    <row r="845" spans="3:4" x14ac:dyDescent="0.2">
      <c r="C845" s="56"/>
      <c r="D845" s="42"/>
    </row>
    <row r="846" spans="3:4" x14ac:dyDescent="0.2">
      <c r="C846" s="56"/>
      <c r="D846" s="42"/>
    </row>
    <row r="847" spans="3:4" x14ac:dyDescent="0.2">
      <c r="C847" s="56"/>
      <c r="D847" s="42"/>
    </row>
    <row r="848" spans="3:4" x14ac:dyDescent="0.2">
      <c r="C848" s="56"/>
      <c r="D848" s="42"/>
    </row>
    <row r="849" spans="3:4" x14ac:dyDescent="0.2">
      <c r="C849" s="56"/>
      <c r="D849" s="42"/>
    </row>
    <row r="850" spans="3:4" x14ac:dyDescent="0.2">
      <c r="C850" s="56"/>
      <c r="D850" s="42"/>
    </row>
    <row r="851" spans="3:4" x14ac:dyDescent="0.2">
      <c r="C851" s="56"/>
      <c r="D851" s="42"/>
    </row>
    <row r="852" spans="3:4" x14ac:dyDescent="0.2">
      <c r="C852" s="56"/>
      <c r="D852" s="42"/>
    </row>
    <row r="853" spans="3:4" x14ac:dyDescent="0.2">
      <c r="C853" s="56"/>
      <c r="D853" s="42"/>
    </row>
    <row r="854" spans="3:4" x14ac:dyDescent="0.2">
      <c r="C854" s="56"/>
      <c r="D854" s="42"/>
    </row>
    <row r="855" spans="3:4" x14ac:dyDescent="0.2">
      <c r="C855" s="56"/>
      <c r="D855" s="42"/>
    </row>
    <row r="856" spans="3:4" x14ac:dyDescent="0.2">
      <c r="C856" s="56"/>
      <c r="D856" s="42"/>
    </row>
    <row r="857" spans="3:4" x14ac:dyDescent="0.2">
      <c r="C857" s="56"/>
      <c r="D857" s="42"/>
    </row>
    <row r="858" spans="3:4" x14ac:dyDescent="0.2">
      <c r="C858" s="56"/>
      <c r="D858" s="42"/>
    </row>
    <row r="859" spans="3:4" x14ac:dyDescent="0.2">
      <c r="C859" s="56"/>
      <c r="D859" s="42"/>
    </row>
    <row r="860" spans="3:4" x14ac:dyDescent="0.2">
      <c r="C860" s="56"/>
      <c r="D860" s="42"/>
    </row>
    <row r="861" spans="3:4" x14ac:dyDescent="0.2">
      <c r="C861" s="56"/>
      <c r="D861" s="42"/>
    </row>
    <row r="862" spans="3:4" x14ac:dyDescent="0.2">
      <c r="C862" s="56"/>
      <c r="D862" s="42"/>
    </row>
    <row r="863" spans="3:4" x14ac:dyDescent="0.2">
      <c r="C863" s="56"/>
      <c r="D863" s="42"/>
    </row>
    <row r="864" spans="3:4" x14ac:dyDescent="0.2">
      <c r="C864" s="56"/>
      <c r="D864" s="42"/>
    </row>
    <row r="865" spans="3:4" x14ac:dyDescent="0.2">
      <c r="C865" s="56"/>
      <c r="D865" s="42"/>
    </row>
    <row r="866" spans="3:4" x14ac:dyDescent="0.2">
      <c r="C866" s="56"/>
      <c r="D866" s="42"/>
    </row>
    <row r="867" spans="3:4" x14ac:dyDescent="0.2">
      <c r="C867" s="56"/>
      <c r="D867" s="42"/>
    </row>
    <row r="868" spans="3:4" x14ac:dyDescent="0.2">
      <c r="C868" s="56"/>
      <c r="D868" s="42"/>
    </row>
    <row r="869" spans="3:4" x14ac:dyDescent="0.2">
      <c r="C869" s="56"/>
      <c r="D869" s="42"/>
    </row>
    <row r="870" spans="3:4" x14ac:dyDescent="0.2">
      <c r="C870" s="56"/>
      <c r="D870" s="42"/>
    </row>
    <row r="871" spans="3:4" x14ac:dyDescent="0.2">
      <c r="C871" s="56"/>
      <c r="D871" s="42"/>
    </row>
    <row r="872" spans="3:4" x14ac:dyDescent="0.2">
      <c r="C872" s="56"/>
      <c r="D872" s="42"/>
    </row>
    <row r="873" spans="3:4" x14ac:dyDescent="0.2">
      <c r="C873" s="56"/>
      <c r="D873" s="42"/>
    </row>
    <row r="874" spans="3:4" x14ac:dyDescent="0.2">
      <c r="C874" s="56"/>
      <c r="D874" s="42"/>
    </row>
    <row r="875" spans="3:4" x14ac:dyDescent="0.2">
      <c r="C875" s="56"/>
      <c r="D875" s="42"/>
    </row>
    <row r="876" spans="3:4" x14ac:dyDescent="0.2">
      <c r="C876" s="56"/>
      <c r="D876" s="42"/>
    </row>
    <row r="877" spans="3:4" x14ac:dyDescent="0.2">
      <c r="C877" s="56"/>
      <c r="D877" s="42"/>
    </row>
    <row r="878" spans="3:4" x14ac:dyDescent="0.2">
      <c r="C878" s="56"/>
      <c r="D878" s="42"/>
    </row>
    <row r="879" spans="3:4" x14ac:dyDescent="0.2">
      <c r="C879" s="56"/>
      <c r="D879" s="42"/>
    </row>
    <row r="880" spans="3:4" x14ac:dyDescent="0.2">
      <c r="C880" s="56"/>
      <c r="D880" s="42"/>
    </row>
    <row r="881" spans="3:4" x14ac:dyDescent="0.2">
      <c r="C881" s="56"/>
      <c r="D881" s="42"/>
    </row>
    <row r="882" spans="3:4" x14ac:dyDescent="0.2">
      <c r="C882" s="56"/>
      <c r="D882" s="42"/>
    </row>
    <row r="883" spans="3:4" x14ac:dyDescent="0.2">
      <c r="C883" s="56"/>
      <c r="D883" s="42"/>
    </row>
    <row r="884" spans="3:4" x14ac:dyDescent="0.2">
      <c r="C884" s="56"/>
      <c r="D884" s="42"/>
    </row>
    <row r="885" spans="3:4" x14ac:dyDescent="0.2">
      <c r="C885" s="56"/>
      <c r="D885" s="42"/>
    </row>
    <row r="886" spans="3:4" x14ac:dyDescent="0.2">
      <c r="C886" s="56"/>
      <c r="D886" s="42"/>
    </row>
    <row r="887" spans="3:4" x14ac:dyDescent="0.2">
      <c r="C887" s="56"/>
      <c r="D887" s="42"/>
    </row>
    <row r="888" spans="3:4" x14ac:dyDescent="0.2">
      <c r="C888" s="56"/>
      <c r="D888" s="42"/>
    </row>
    <row r="889" spans="3:4" x14ac:dyDescent="0.2">
      <c r="C889" s="56"/>
      <c r="D889" s="42"/>
    </row>
    <row r="890" spans="3:4" x14ac:dyDescent="0.2">
      <c r="C890" s="56"/>
      <c r="D890" s="42"/>
    </row>
    <row r="891" spans="3:4" x14ac:dyDescent="0.2">
      <c r="C891" s="56"/>
      <c r="D891" s="42"/>
    </row>
    <row r="892" spans="3:4" x14ac:dyDescent="0.2">
      <c r="C892" s="56"/>
      <c r="D892" s="42"/>
    </row>
    <row r="893" spans="3:4" x14ac:dyDescent="0.2">
      <c r="C893" s="56"/>
      <c r="D893" s="42"/>
    </row>
    <row r="894" spans="3:4" x14ac:dyDescent="0.2">
      <c r="C894" s="56"/>
      <c r="D894" s="42"/>
    </row>
    <row r="895" spans="3:4" x14ac:dyDescent="0.2">
      <c r="C895" s="56"/>
      <c r="D895" s="42"/>
    </row>
    <row r="896" spans="3:4" x14ac:dyDescent="0.2">
      <c r="C896" s="56"/>
      <c r="D896" s="42"/>
    </row>
    <row r="897" spans="3:4" x14ac:dyDescent="0.2">
      <c r="C897" s="56"/>
      <c r="D897" s="42"/>
    </row>
    <row r="898" spans="3:4" x14ac:dyDescent="0.2">
      <c r="C898" s="56"/>
      <c r="D898" s="42"/>
    </row>
    <row r="899" spans="3:4" x14ac:dyDescent="0.2">
      <c r="C899" s="56"/>
      <c r="D899" s="42"/>
    </row>
    <row r="900" spans="3:4" x14ac:dyDescent="0.2">
      <c r="C900" s="56"/>
      <c r="D900" s="42"/>
    </row>
    <row r="901" spans="3:4" x14ac:dyDescent="0.2">
      <c r="C901" s="56"/>
      <c r="D901" s="42"/>
    </row>
    <row r="902" spans="3:4" x14ac:dyDescent="0.2">
      <c r="C902" s="56"/>
      <c r="D902" s="42"/>
    </row>
    <row r="903" spans="3:4" x14ac:dyDescent="0.2">
      <c r="C903" s="56"/>
      <c r="D903" s="42"/>
    </row>
    <row r="904" spans="3:4" x14ac:dyDescent="0.2">
      <c r="C904" s="56"/>
      <c r="D904" s="42"/>
    </row>
    <row r="905" spans="3:4" x14ac:dyDescent="0.2">
      <c r="C905" s="56"/>
      <c r="D905" s="42"/>
    </row>
    <row r="906" spans="3:4" x14ac:dyDescent="0.2">
      <c r="C906" s="56"/>
      <c r="D906" s="42"/>
    </row>
    <row r="907" spans="3:4" x14ac:dyDescent="0.2">
      <c r="C907" s="56"/>
      <c r="D907" s="42"/>
    </row>
    <row r="908" spans="3:4" x14ac:dyDescent="0.2">
      <c r="C908" s="56"/>
      <c r="D908" s="42"/>
    </row>
    <row r="909" spans="3:4" x14ac:dyDescent="0.2">
      <c r="C909" s="56"/>
      <c r="D909" s="42"/>
    </row>
    <row r="910" spans="3:4" x14ac:dyDescent="0.2">
      <c r="C910" s="56"/>
      <c r="D910" s="42"/>
    </row>
    <row r="911" spans="3:4" x14ac:dyDescent="0.2">
      <c r="C911" s="56"/>
      <c r="D911" s="42"/>
    </row>
    <row r="912" spans="3:4" x14ac:dyDescent="0.2">
      <c r="C912" s="56"/>
      <c r="D912" s="42"/>
    </row>
    <row r="913" spans="3:4" x14ac:dyDescent="0.2">
      <c r="C913" s="56"/>
      <c r="D913" s="42"/>
    </row>
    <row r="914" spans="3:4" x14ac:dyDescent="0.2">
      <c r="C914" s="56"/>
      <c r="D914" s="42"/>
    </row>
    <row r="915" spans="3:4" x14ac:dyDescent="0.2">
      <c r="C915" s="56"/>
      <c r="D915" s="42"/>
    </row>
    <row r="916" spans="3:4" x14ac:dyDescent="0.2">
      <c r="C916" s="56"/>
      <c r="D916" s="42"/>
    </row>
    <row r="917" spans="3:4" x14ac:dyDescent="0.2">
      <c r="C917" s="56"/>
      <c r="D917" s="42"/>
    </row>
    <row r="918" spans="3:4" x14ac:dyDescent="0.2">
      <c r="C918" s="56"/>
      <c r="D918" s="42"/>
    </row>
    <row r="919" spans="3:4" x14ac:dyDescent="0.2">
      <c r="C919" s="56"/>
      <c r="D919" s="42"/>
    </row>
    <row r="920" spans="3:4" x14ac:dyDescent="0.2">
      <c r="C920" s="56"/>
      <c r="D920" s="42"/>
    </row>
    <row r="921" spans="3:4" x14ac:dyDescent="0.2">
      <c r="C921" s="56"/>
      <c r="D921" s="42"/>
    </row>
    <row r="922" spans="3:4" x14ac:dyDescent="0.2">
      <c r="C922" s="56"/>
      <c r="D922" s="42"/>
    </row>
    <row r="923" spans="3:4" x14ac:dyDescent="0.2">
      <c r="C923" s="56"/>
      <c r="D923" s="42"/>
    </row>
    <row r="924" spans="3:4" x14ac:dyDescent="0.2">
      <c r="C924" s="56"/>
      <c r="D924" s="42"/>
    </row>
    <row r="925" spans="3:4" x14ac:dyDescent="0.2">
      <c r="C925" s="56"/>
      <c r="D925" s="42"/>
    </row>
    <row r="926" spans="3:4" x14ac:dyDescent="0.2">
      <c r="C926" s="56"/>
      <c r="D926" s="42"/>
    </row>
    <row r="927" spans="3:4" x14ac:dyDescent="0.2">
      <c r="C927" s="56"/>
      <c r="D927" s="42"/>
    </row>
    <row r="928" spans="3:4" x14ac:dyDescent="0.2">
      <c r="C928" s="56"/>
      <c r="D928" s="42"/>
    </row>
    <row r="929" spans="3:4" x14ac:dyDescent="0.2">
      <c r="C929" s="56"/>
      <c r="D929" s="42"/>
    </row>
    <row r="930" spans="3:4" x14ac:dyDescent="0.2">
      <c r="C930" s="56"/>
      <c r="D930" s="42"/>
    </row>
    <row r="931" spans="3:4" x14ac:dyDescent="0.2">
      <c r="C931" s="56"/>
      <c r="D931" s="42"/>
    </row>
    <row r="932" spans="3:4" x14ac:dyDescent="0.2">
      <c r="C932" s="56"/>
      <c r="D932" s="42"/>
    </row>
    <row r="933" spans="3:4" x14ac:dyDescent="0.2">
      <c r="C933" s="56"/>
      <c r="D933" s="42"/>
    </row>
    <row r="934" spans="3:4" x14ac:dyDescent="0.2">
      <c r="C934" s="56"/>
      <c r="D934" s="42"/>
    </row>
    <row r="935" spans="3:4" x14ac:dyDescent="0.2">
      <c r="C935" s="56"/>
      <c r="D935" s="42"/>
    </row>
    <row r="936" spans="3:4" x14ac:dyDescent="0.2">
      <c r="C936" s="56"/>
      <c r="D936" s="42"/>
    </row>
    <row r="937" spans="3:4" x14ac:dyDescent="0.2">
      <c r="C937" s="56"/>
      <c r="D937" s="42"/>
    </row>
    <row r="938" spans="3:4" x14ac:dyDescent="0.2">
      <c r="C938" s="56"/>
      <c r="D938" s="42"/>
    </row>
    <row r="939" spans="3:4" x14ac:dyDescent="0.2">
      <c r="C939" s="56"/>
      <c r="D939" s="42"/>
    </row>
    <row r="940" spans="3:4" x14ac:dyDescent="0.2">
      <c r="C940" s="56"/>
      <c r="D940" s="42"/>
    </row>
    <row r="941" spans="3:4" x14ac:dyDescent="0.2">
      <c r="C941" s="56"/>
      <c r="D941" s="42"/>
    </row>
    <row r="942" spans="3:4" x14ac:dyDescent="0.2">
      <c r="C942" s="56"/>
      <c r="D942" s="42"/>
    </row>
    <row r="943" spans="3:4" x14ac:dyDescent="0.2">
      <c r="C943" s="56"/>
      <c r="D943" s="42"/>
    </row>
    <row r="944" spans="3:4" x14ac:dyDescent="0.2">
      <c r="C944" s="56"/>
      <c r="D944" s="42"/>
    </row>
    <row r="945" spans="3:4" x14ac:dyDescent="0.2">
      <c r="C945" s="56"/>
      <c r="D945" s="42"/>
    </row>
    <row r="946" spans="3:4" x14ac:dyDescent="0.2">
      <c r="C946" s="56"/>
      <c r="D946" s="42"/>
    </row>
    <row r="947" spans="3:4" x14ac:dyDescent="0.2">
      <c r="C947" s="56"/>
      <c r="D947" s="42"/>
    </row>
    <row r="948" spans="3:4" x14ac:dyDescent="0.2">
      <c r="C948" s="56"/>
      <c r="D948" s="42"/>
    </row>
    <row r="949" spans="3:4" x14ac:dyDescent="0.2">
      <c r="C949" s="56"/>
      <c r="D949" s="42"/>
    </row>
    <row r="950" spans="3:4" x14ac:dyDescent="0.2">
      <c r="C950" s="56"/>
      <c r="D950" s="42"/>
    </row>
    <row r="951" spans="3:4" x14ac:dyDescent="0.2">
      <c r="C951" s="56"/>
      <c r="D951" s="42"/>
    </row>
    <row r="952" spans="3:4" x14ac:dyDescent="0.2">
      <c r="C952" s="56"/>
      <c r="D952" s="42"/>
    </row>
    <row r="953" spans="3:4" x14ac:dyDescent="0.2">
      <c r="C953" s="56"/>
      <c r="D953" s="42"/>
    </row>
    <row r="954" spans="3:4" x14ac:dyDescent="0.2">
      <c r="C954" s="56"/>
      <c r="D954" s="42"/>
    </row>
    <row r="955" spans="3:4" x14ac:dyDescent="0.2">
      <c r="C955" s="56"/>
      <c r="D955" s="42"/>
    </row>
    <row r="956" spans="3:4" x14ac:dyDescent="0.2">
      <c r="C956" s="56"/>
      <c r="D956" s="42"/>
    </row>
    <row r="957" spans="3:4" x14ac:dyDescent="0.2">
      <c r="C957" s="56"/>
      <c r="D957" s="42"/>
    </row>
    <row r="958" spans="3:4" x14ac:dyDescent="0.2">
      <c r="C958" s="56"/>
      <c r="D958" s="42"/>
    </row>
    <row r="959" spans="3:4" x14ac:dyDescent="0.2">
      <c r="C959" s="56"/>
      <c r="D959" s="42"/>
    </row>
    <row r="960" spans="3:4" x14ac:dyDescent="0.2">
      <c r="C960" s="56"/>
      <c r="D960" s="42"/>
    </row>
    <row r="961" spans="3:4" x14ac:dyDescent="0.2">
      <c r="C961" s="56"/>
      <c r="D961" s="42"/>
    </row>
    <row r="962" spans="3:4" x14ac:dyDescent="0.2">
      <c r="C962" s="56"/>
      <c r="D962" s="42"/>
    </row>
    <row r="963" spans="3:4" x14ac:dyDescent="0.2">
      <c r="C963" s="56"/>
      <c r="D963" s="42"/>
    </row>
    <row r="964" spans="3:4" x14ac:dyDescent="0.2">
      <c r="C964" s="56"/>
      <c r="D964" s="42"/>
    </row>
    <row r="965" spans="3:4" x14ac:dyDescent="0.2">
      <c r="C965" s="56"/>
      <c r="D965" s="42"/>
    </row>
    <row r="966" spans="3:4" x14ac:dyDescent="0.2">
      <c r="C966" s="56"/>
      <c r="D966" s="42"/>
    </row>
    <row r="967" spans="3:4" x14ac:dyDescent="0.2">
      <c r="C967" s="56"/>
      <c r="D967" s="42"/>
    </row>
    <row r="968" spans="3:4" x14ac:dyDescent="0.2">
      <c r="C968" s="56"/>
      <c r="D968" s="42"/>
    </row>
    <row r="969" spans="3:4" x14ac:dyDescent="0.2">
      <c r="C969" s="56"/>
      <c r="D969" s="42"/>
    </row>
    <row r="970" spans="3:4" x14ac:dyDescent="0.2">
      <c r="C970" s="56"/>
      <c r="D970" s="42"/>
    </row>
    <row r="971" spans="3:4" x14ac:dyDescent="0.2">
      <c r="C971" s="56"/>
      <c r="D971" s="42"/>
    </row>
    <row r="972" spans="3:4" x14ac:dyDescent="0.2">
      <c r="C972" s="56"/>
      <c r="D972" s="42"/>
    </row>
    <row r="973" spans="3:4" x14ac:dyDescent="0.2">
      <c r="C973" s="56"/>
      <c r="D973" s="42"/>
    </row>
    <row r="974" spans="3:4" x14ac:dyDescent="0.2">
      <c r="C974" s="56"/>
      <c r="D974" s="42"/>
    </row>
    <row r="975" spans="3:4" x14ac:dyDescent="0.2">
      <c r="C975" s="56"/>
      <c r="D975" s="42"/>
    </row>
    <row r="976" spans="3:4" x14ac:dyDescent="0.2">
      <c r="C976" s="56"/>
      <c r="D976" s="42"/>
    </row>
    <row r="977" spans="3:4" x14ac:dyDescent="0.2">
      <c r="C977" s="56"/>
      <c r="D977" s="42"/>
    </row>
    <row r="978" spans="3:4" x14ac:dyDescent="0.2">
      <c r="C978" s="56"/>
      <c r="D978" s="42"/>
    </row>
    <row r="979" spans="3:4" x14ac:dyDescent="0.2">
      <c r="C979" s="56"/>
      <c r="D979" s="42"/>
    </row>
    <row r="980" spans="3:4" x14ac:dyDescent="0.2">
      <c r="C980" s="56"/>
      <c r="D980" s="42"/>
    </row>
    <row r="981" spans="3:4" x14ac:dyDescent="0.2">
      <c r="C981" s="56"/>
      <c r="D981" s="42"/>
    </row>
    <row r="982" spans="3:4" x14ac:dyDescent="0.2">
      <c r="C982" s="56"/>
      <c r="D982" s="42"/>
    </row>
    <row r="983" spans="3:4" x14ac:dyDescent="0.2">
      <c r="C983" s="56"/>
      <c r="D983" s="42"/>
    </row>
    <row r="984" spans="3:4" x14ac:dyDescent="0.2">
      <c r="C984" s="56"/>
      <c r="D984" s="42"/>
    </row>
    <row r="985" spans="3:4" x14ac:dyDescent="0.2">
      <c r="C985" s="56"/>
      <c r="D985" s="42"/>
    </row>
    <row r="986" spans="3:4" x14ac:dyDescent="0.2">
      <c r="C986" s="56"/>
      <c r="D986" s="42"/>
    </row>
    <row r="987" spans="3:4" x14ac:dyDescent="0.2">
      <c r="C987" s="56"/>
      <c r="D987" s="42"/>
    </row>
    <row r="988" spans="3:4" x14ac:dyDescent="0.2">
      <c r="C988" s="56"/>
      <c r="D988" s="42"/>
    </row>
    <row r="989" spans="3:4" x14ac:dyDescent="0.2">
      <c r="C989" s="56"/>
      <c r="D989" s="42"/>
    </row>
    <row r="990" spans="3:4" x14ac:dyDescent="0.2">
      <c r="C990" s="56"/>
      <c r="D990" s="42"/>
    </row>
    <row r="991" spans="3:4" x14ac:dyDescent="0.2">
      <c r="C991" s="56"/>
      <c r="D991" s="42"/>
    </row>
    <row r="992" spans="3:4" x14ac:dyDescent="0.2">
      <c r="C992" s="56"/>
      <c r="D992" s="42"/>
    </row>
    <row r="993" spans="3:4" x14ac:dyDescent="0.2">
      <c r="C993" s="56"/>
      <c r="D993" s="42"/>
    </row>
    <row r="994" spans="3:4" x14ac:dyDescent="0.2">
      <c r="C994" s="56"/>
      <c r="D994" s="42"/>
    </row>
    <row r="995" spans="3:4" x14ac:dyDescent="0.2">
      <c r="C995" s="56"/>
      <c r="D995" s="42"/>
    </row>
    <row r="996" spans="3:4" x14ac:dyDescent="0.2">
      <c r="C996" s="56"/>
      <c r="D996" s="42"/>
    </row>
    <row r="997" spans="3:4" x14ac:dyDescent="0.2">
      <c r="C997" s="56"/>
      <c r="D997" s="42"/>
    </row>
    <row r="998" spans="3:4" x14ac:dyDescent="0.2">
      <c r="C998" s="56"/>
      <c r="D998" s="42"/>
    </row>
    <row r="999" spans="3:4" x14ac:dyDescent="0.2">
      <c r="C999" s="56"/>
      <c r="D999" s="42"/>
    </row>
    <row r="1000" spans="3:4" x14ac:dyDescent="0.2">
      <c r="C1000" s="56"/>
      <c r="D1000" s="42"/>
    </row>
    <row r="1001" spans="3:4" x14ac:dyDescent="0.2">
      <c r="C1001" s="56"/>
      <c r="D1001" s="42"/>
    </row>
    <row r="1002" spans="3:4" x14ac:dyDescent="0.2">
      <c r="C1002" s="56"/>
      <c r="D1002" s="42"/>
    </row>
    <row r="1003" spans="3:4" x14ac:dyDescent="0.2">
      <c r="C1003" s="56"/>
      <c r="D1003" s="42"/>
    </row>
    <row r="1004" spans="3:4" x14ac:dyDescent="0.2">
      <c r="C1004" s="56"/>
      <c r="D1004" s="42"/>
    </row>
    <row r="1005" spans="3:4" x14ac:dyDescent="0.2">
      <c r="C1005" s="56"/>
      <c r="D1005" s="42"/>
    </row>
    <row r="1006" spans="3:4" x14ac:dyDescent="0.2">
      <c r="C1006" s="56"/>
      <c r="D1006" s="42"/>
    </row>
    <row r="1007" spans="3:4" x14ac:dyDescent="0.2">
      <c r="C1007" s="56"/>
      <c r="D1007" s="42"/>
    </row>
    <row r="1008" spans="3:4" x14ac:dyDescent="0.2">
      <c r="C1008" s="56"/>
      <c r="D1008" s="42"/>
    </row>
    <row r="1009" spans="3:4" x14ac:dyDescent="0.2">
      <c r="C1009" s="56"/>
      <c r="D1009" s="42"/>
    </row>
    <row r="1010" spans="3:4" x14ac:dyDescent="0.2">
      <c r="C1010" s="56"/>
      <c r="D1010" s="42"/>
    </row>
    <row r="1011" spans="3:4" x14ac:dyDescent="0.2">
      <c r="C1011" s="56"/>
      <c r="D1011" s="42"/>
    </row>
    <row r="1012" spans="3:4" x14ac:dyDescent="0.2">
      <c r="C1012" s="56"/>
      <c r="D1012" s="42"/>
    </row>
    <row r="1013" spans="3:4" x14ac:dyDescent="0.2">
      <c r="C1013" s="56"/>
      <c r="D1013" s="42"/>
    </row>
    <row r="1014" spans="3:4" x14ac:dyDescent="0.2">
      <c r="C1014" s="56"/>
      <c r="D1014" s="42"/>
    </row>
    <row r="1015" spans="3:4" x14ac:dyDescent="0.2">
      <c r="C1015" s="56"/>
      <c r="D1015" s="42"/>
    </row>
    <row r="1016" spans="3:4" x14ac:dyDescent="0.2">
      <c r="C1016" s="56"/>
      <c r="D1016" s="42"/>
    </row>
    <row r="1017" spans="3:4" x14ac:dyDescent="0.2">
      <c r="C1017" s="56"/>
      <c r="D1017" s="42"/>
    </row>
    <row r="1018" spans="3:4" x14ac:dyDescent="0.2">
      <c r="C1018" s="56"/>
      <c r="D1018" s="42"/>
    </row>
    <row r="1019" spans="3:4" x14ac:dyDescent="0.2">
      <c r="C1019" s="56"/>
      <c r="D1019" s="42"/>
    </row>
    <row r="1020" spans="3:4" x14ac:dyDescent="0.2">
      <c r="C1020" s="56"/>
      <c r="D1020" s="42"/>
    </row>
    <row r="1021" spans="3:4" x14ac:dyDescent="0.2">
      <c r="C1021" s="56"/>
      <c r="D1021" s="42"/>
    </row>
    <row r="1022" spans="3:4" x14ac:dyDescent="0.2">
      <c r="C1022" s="56"/>
      <c r="D1022" s="42"/>
    </row>
    <row r="1023" spans="3:4" x14ac:dyDescent="0.2">
      <c r="C1023" s="56"/>
      <c r="D1023" s="42"/>
    </row>
    <row r="1024" spans="3:4" x14ac:dyDescent="0.2">
      <c r="C1024" s="56"/>
      <c r="D1024" s="42"/>
    </row>
    <row r="1025" spans="3:4" x14ac:dyDescent="0.2">
      <c r="C1025" s="56"/>
      <c r="D1025" s="42"/>
    </row>
    <row r="1026" spans="3:4" x14ac:dyDescent="0.2">
      <c r="C1026" s="56"/>
      <c r="D1026" s="42"/>
    </row>
    <row r="1027" spans="3:4" x14ac:dyDescent="0.2">
      <c r="C1027" s="56"/>
      <c r="D1027" s="42"/>
    </row>
    <row r="1028" spans="3:4" x14ac:dyDescent="0.2">
      <c r="C1028" s="56"/>
      <c r="D1028" s="42"/>
    </row>
    <row r="1029" spans="3:4" x14ac:dyDescent="0.2">
      <c r="C1029" s="56"/>
      <c r="D1029" s="42"/>
    </row>
    <row r="1030" spans="3:4" x14ac:dyDescent="0.2">
      <c r="C1030" s="56"/>
      <c r="D1030" s="42"/>
    </row>
    <row r="1031" spans="3:4" x14ac:dyDescent="0.2">
      <c r="C1031" s="56"/>
      <c r="D1031" s="42"/>
    </row>
    <row r="1032" spans="3:4" x14ac:dyDescent="0.2">
      <c r="C1032" s="56"/>
      <c r="D1032" s="42"/>
    </row>
    <row r="1033" spans="3:4" x14ac:dyDescent="0.2">
      <c r="C1033" s="56"/>
      <c r="D1033" s="42"/>
    </row>
    <row r="1034" spans="3:4" x14ac:dyDescent="0.2">
      <c r="C1034" s="56"/>
      <c r="D1034" s="42"/>
    </row>
    <row r="1035" spans="3:4" x14ac:dyDescent="0.2">
      <c r="C1035" s="56"/>
      <c r="D1035" s="42"/>
    </row>
    <row r="1036" spans="3:4" x14ac:dyDescent="0.2">
      <c r="C1036" s="56"/>
      <c r="D1036" s="42"/>
    </row>
    <row r="1037" spans="3:4" x14ac:dyDescent="0.2">
      <c r="C1037" s="56"/>
      <c r="D1037" s="42"/>
    </row>
    <row r="1038" spans="3:4" x14ac:dyDescent="0.2">
      <c r="C1038" s="56"/>
      <c r="D1038" s="42"/>
    </row>
    <row r="1039" spans="3:4" x14ac:dyDescent="0.2">
      <c r="C1039" s="56"/>
      <c r="D1039" s="42"/>
    </row>
    <row r="1040" spans="3:4" x14ac:dyDescent="0.2">
      <c r="C1040" s="56"/>
      <c r="D1040" s="42"/>
    </row>
    <row r="1041" spans="3:4" x14ac:dyDescent="0.2">
      <c r="C1041" s="56"/>
      <c r="D1041" s="42"/>
    </row>
    <row r="1042" spans="3:4" x14ac:dyDescent="0.2">
      <c r="C1042" s="56"/>
      <c r="D1042" s="42"/>
    </row>
    <row r="1043" spans="3:4" x14ac:dyDescent="0.2">
      <c r="C1043" s="56"/>
      <c r="D1043" s="42"/>
    </row>
    <row r="1044" spans="3:4" x14ac:dyDescent="0.2">
      <c r="C1044" s="56"/>
      <c r="D1044" s="42"/>
    </row>
    <row r="1045" spans="3:4" x14ac:dyDescent="0.2">
      <c r="C1045" s="56"/>
      <c r="D1045" s="42"/>
    </row>
    <row r="1046" spans="3:4" x14ac:dyDescent="0.2">
      <c r="C1046" s="56"/>
      <c r="D1046" s="42"/>
    </row>
    <row r="1047" spans="3:4" x14ac:dyDescent="0.2">
      <c r="C1047" s="56"/>
      <c r="D1047" s="42"/>
    </row>
    <row r="1048" spans="3:4" x14ac:dyDescent="0.2">
      <c r="C1048" s="56"/>
      <c r="D1048" s="42"/>
    </row>
    <row r="1049" spans="3:4" x14ac:dyDescent="0.2">
      <c r="C1049" s="56"/>
      <c r="D1049" s="42"/>
    </row>
    <row r="1050" spans="3:4" x14ac:dyDescent="0.2">
      <c r="C1050" s="56"/>
      <c r="D1050" s="42"/>
    </row>
    <row r="1051" spans="3:4" x14ac:dyDescent="0.2">
      <c r="C1051" s="56"/>
      <c r="D1051" s="42"/>
    </row>
    <row r="1052" spans="3:4" x14ac:dyDescent="0.2">
      <c r="C1052" s="56"/>
      <c r="D1052" s="42"/>
    </row>
    <row r="1053" spans="3:4" x14ac:dyDescent="0.2">
      <c r="C1053" s="56"/>
      <c r="D1053" s="42"/>
    </row>
    <row r="1054" spans="3:4" x14ac:dyDescent="0.2">
      <c r="C1054" s="56"/>
      <c r="D1054" s="42"/>
    </row>
    <row r="1055" spans="3:4" x14ac:dyDescent="0.2">
      <c r="C1055" s="56"/>
      <c r="D1055" s="42"/>
    </row>
    <row r="1056" spans="3:4" x14ac:dyDescent="0.2">
      <c r="C1056" s="56"/>
      <c r="D1056" s="42"/>
    </row>
    <row r="1057" spans="3:4" x14ac:dyDescent="0.2">
      <c r="C1057" s="56"/>
      <c r="D1057" s="42"/>
    </row>
    <row r="1058" spans="3:4" x14ac:dyDescent="0.2">
      <c r="C1058" s="56"/>
      <c r="D1058" s="42"/>
    </row>
    <row r="1059" spans="3:4" x14ac:dyDescent="0.2">
      <c r="C1059" s="56"/>
      <c r="D1059" s="42"/>
    </row>
    <row r="1060" spans="3:4" x14ac:dyDescent="0.2">
      <c r="C1060" s="56"/>
      <c r="D1060" s="42"/>
    </row>
    <row r="1061" spans="3:4" x14ac:dyDescent="0.2">
      <c r="C1061" s="56"/>
      <c r="D1061" s="42"/>
    </row>
    <row r="1062" spans="3:4" x14ac:dyDescent="0.2">
      <c r="C1062" s="56"/>
      <c r="D1062" s="42"/>
    </row>
    <row r="1063" spans="3:4" x14ac:dyDescent="0.2">
      <c r="C1063" s="56"/>
      <c r="D1063" s="42"/>
    </row>
    <row r="1064" spans="3:4" x14ac:dyDescent="0.2">
      <c r="C1064" s="56"/>
      <c r="D1064" s="42"/>
    </row>
    <row r="1065" spans="3:4" x14ac:dyDescent="0.2">
      <c r="C1065" s="56"/>
      <c r="D1065" s="42"/>
    </row>
    <row r="1066" spans="3:4" x14ac:dyDescent="0.2">
      <c r="C1066" s="56"/>
      <c r="D1066" s="42"/>
    </row>
    <row r="1067" spans="3:4" x14ac:dyDescent="0.2">
      <c r="C1067" s="56"/>
      <c r="D1067" s="42"/>
    </row>
    <row r="1068" spans="3:4" x14ac:dyDescent="0.2">
      <c r="C1068" s="56"/>
      <c r="D1068" s="42"/>
    </row>
    <row r="1069" spans="3:4" x14ac:dyDescent="0.2">
      <c r="C1069" s="56"/>
      <c r="D1069" s="42"/>
    </row>
    <row r="1070" spans="3:4" x14ac:dyDescent="0.2">
      <c r="C1070" s="56"/>
      <c r="D1070" s="42"/>
    </row>
    <row r="1071" spans="3:4" x14ac:dyDescent="0.2">
      <c r="C1071" s="56"/>
      <c r="D1071" s="42"/>
    </row>
    <row r="1072" spans="3:4" x14ac:dyDescent="0.2">
      <c r="C1072" s="56"/>
      <c r="D1072" s="42"/>
    </row>
    <row r="1073" spans="3:4" x14ac:dyDescent="0.2">
      <c r="C1073" s="56"/>
      <c r="D1073" s="42"/>
    </row>
    <row r="1074" spans="3:4" x14ac:dyDescent="0.2">
      <c r="C1074" s="56"/>
      <c r="D1074" s="42"/>
    </row>
    <row r="1075" spans="3:4" x14ac:dyDescent="0.2">
      <c r="C1075" s="56"/>
      <c r="D1075" s="42"/>
    </row>
    <row r="1076" spans="3:4" x14ac:dyDescent="0.2">
      <c r="C1076" s="56"/>
      <c r="D1076" s="42"/>
    </row>
    <row r="1077" spans="3:4" x14ac:dyDescent="0.2">
      <c r="C1077" s="56"/>
      <c r="D1077" s="42"/>
    </row>
    <row r="1078" spans="3:4" x14ac:dyDescent="0.2">
      <c r="C1078" s="56"/>
      <c r="D1078" s="42"/>
    </row>
    <row r="1079" spans="3:4" x14ac:dyDescent="0.2">
      <c r="C1079" s="56"/>
      <c r="D1079" s="42"/>
    </row>
    <row r="1080" spans="3:4" x14ac:dyDescent="0.2">
      <c r="C1080" s="56"/>
      <c r="D1080" s="42"/>
    </row>
    <row r="1081" spans="3:4" x14ac:dyDescent="0.2">
      <c r="C1081" s="56"/>
      <c r="D1081" s="42"/>
    </row>
    <row r="1082" spans="3:4" x14ac:dyDescent="0.2">
      <c r="C1082" s="56"/>
      <c r="D1082" s="42"/>
    </row>
    <row r="1083" spans="3:4" x14ac:dyDescent="0.2">
      <c r="C1083" s="56"/>
      <c r="D1083" s="42"/>
    </row>
    <row r="1084" spans="3:4" x14ac:dyDescent="0.2">
      <c r="C1084" s="56"/>
      <c r="D1084" s="42"/>
    </row>
    <row r="1085" spans="3:4" x14ac:dyDescent="0.2">
      <c r="C1085" s="56"/>
      <c r="D1085" s="42"/>
    </row>
    <row r="1086" spans="3:4" x14ac:dyDescent="0.2">
      <c r="C1086" s="56"/>
      <c r="D1086" s="42"/>
    </row>
    <row r="1087" spans="3:4" x14ac:dyDescent="0.2">
      <c r="C1087" s="56"/>
      <c r="D1087" s="42"/>
    </row>
    <row r="1088" spans="3:4" x14ac:dyDescent="0.2">
      <c r="C1088" s="56"/>
      <c r="D1088" s="42"/>
    </row>
    <row r="1089" spans="3:4" x14ac:dyDescent="0.2">
      <c r="C1089" s="56"/>
      <c r="D1089" s="42"/>
    </row>
    <row r="1090" spans="3:4" x14ac:dyDescent="0.2">
      <c r="C1090" s="56"/>
      <c r="D1090" s="42"/>
    </row>
    <row r="1091" spans="3:4" x14ac:dyDescent="0.2">
      <c r="C1091" s="56"/>
      <c r="D1091" s="42"/>
    </row>
    <row r="1092" spans="3:4" x14ac:dyDescent="0.2">
      <c r="C1092" s="56"/>
      <c r="D1092" s="42"/>
    </row>
    <row r="1093" spans="3:4" x14ac:dyDescent="0.2">
      <c r="C1093" s="56"/>
      <c r="D1093" s="42"/>
    </row>
    <row r="1094" spans="3:4" x14ac:dyDescent="0.2">
      <c r="C1094" s="56"/>
      <c r="D1094" s="42"/>
    </row>
    <row r="1095" spans="3:4" x14ac:dyDescent="0.2">
      <c r="C1095" s="56"/>
      <c r="D1095" s="42"/>
    </row>
    <row r="1096" spans="3:4" x14ac:dyDescent="0.2">
      <c r="C1096" s="56"/>
      <c r="D1096" s="42"/>
    </row>
    <row r="1097" spans="3:4" x14ac:dyDescent="0.2">
      <c r="C1097" s="56"/>
      <c r="D1097" s="42"/>
    </row>
    <row r="1098" spans="3:4" x14ac:dyDescent="0.2">
      <c r="C1098" s="56"/>
      <c r="D1098" s="42"/>
    </row>
    <row r="1099" spans="3:4" x14ac:dyDescent="0.2">
      <c r="C1099" s="56"/>
      <c r="D1099" s="42"/>
    </row>
    <row r="1100" spans="3:4" x14ac:dyDescent="0.2">
      <c r="C1100" s="56"/>
      <c r="D1100" s="42"/>
    </row>
    <row r="1101" spans="3:4" x14ac:dyDescent="0.2">
      <c r="C1101" s="56"/>
      <c r="D1101" s="42"/>
    </row>
    <row r="1102" spans="3:4" x14ac:dyDescent="0.2">
      <c r="C1102" s="56"/>
      <c r="D1102" s="42"/>
    </row>
    <row r="1103" spans="3:4" x14ac:dyDescent="0.2">
      <c r="C1103" s="56"/>
      <c r="D1103" s="42"/>
    </row>
    <row r="1104" spans="3:4" x14ac:dyDescent="0.2">
      <c r="C1104" s="56"/>
      <c r="D1104" s="42"/>
    </row>
    <row r="1105" spans="3:4" x14ac:dyDescent="0.2">
      <c r="C1105" s="56"/>
      <c r="D1105" s="42"/>
    </row>
    <row r="1106" spans="3:4" x14ac:dyDescent="0.2">
      <c r="C1106" s="56"/>
      <c r="D1106" s="42"/>
    </row>
    <row r="1107" spans="3:4" x14ac:dyDescent="0.2">
      <c r="C1107" s="56"/>
      <c r="D1107" s="42"/>
    </row>
    <row r="1108" spans="3:4" x14ac:dyDescent="0.2">
      <c r="C1108" s="56"/>
      <c r="D1108" s="42"/>
    </row>
    <row r="1109" spans="3:4" x14ac:dyDescent="0.2">
      <c r="C1109" s="56"/>
      <c r="D1109" s="42"/>
    </row>
    <row r="1110" spans="3:4" x14ac:dyDescent="0.2">
      <c r="C1110" s="56"/>
      <c r="D1110" s="42"/>
    </row>
    <row r="1111" spans="3:4" x14ac:dyDescent="0.2">
      <c r="C1111" s="56"/>
      <c r="D1111" s="42"/>
    </row>
    <row r="1112" spans="3:4" x14ac:dyDescent="0.2">
      <c r="C1112" s="56"/>
      <c r="D1112" s="42"/>
    </row>
    <row r="1113" spans="3:4" x14ac:dyDescent="0.2">
      <c r="C1113" s="56"/>
      <c r="D1113" s="42"/>
    </row>
    <row r="1114" spans="3:4" x14ac:dyDescent="0.2">
      <c r="C1114" s="56"/>
      <c r="D1114" s="42"/>
    </row>
    <row r="1115" spans="3:4" x14ac:dyDescent="0.2">
      <c r="C1115" s="56"/>
      <c r="D1115" s="42"/>
    </row>
    <row r="1116" spans="3:4" x14ac:dyDescent="0.2">
      <c r="C1116" s="56"/>
      <c r="D1116" s="42"/>
    </row>
    <row r="1117" spans="3:4" x14ac:dyDescent="0.2">
      <c r="C1117" s="56"/>
      <c r="D1117" s="42"/>
    </row>
    <row r="1118" spans="3:4" x14ac:dyDescent="0.2">
      <c r="C1118" s="56"/>
      <c r="D1118" s="42"/>
    </row>
    <row r="1119" spans="3:4" x14ac:dyDescent="0.2">
      <c r="C1119" s="56"/>
      <c r="D1119" s="42"/>
    </row>
    <row r="1120" spans="3:4" x14ac:dyDescent="0.2">
      <c r="C1120" s="56"/>
      <c r="D1120" s="42"/>
    </row>
    <row r="1121" spans="3:4" x14ac:dyDescent="0.2">
      <c r="C1121" s="56"/>
      <c r="D1121" s="42"/>
    </row>
    <row r="1122" spans="3:4" x14ac:dyDescent="0.2">
      <c r="C1122" s="56"/>
      <c r="D1122" s="42"/>
    </row>
    <row r="1123" spans="3:4" x14ac:dyDescent="0.2">
      <c r="C1123" s="56"/>
      <c r="D1123" s="42"/>
    </row>
    <row r="1124" spans="3:4" x14ac:dyDescent="0.2">
      <c r="C1124" s="56"/>
      <c r="D1124" s="42"/>
    </row>
    <row r="1125" spans="3:4" x14ac:dyDescent="0.2">
      <c r="C1125" s="56"/>
      <c r="D1125" s="42"/>
    </row>
    <row r="1126" spans="3:4" x14ac:dyDescent="0.2">
      <c r="C1126" s="56"/>
      <c r="D1126" s="42"/>
    </row>
    <row r="1127" spans="3:4" x14ac:dyDescent="0.2">
      <c r="C1127" s="56"/>
      <c r="D1127" s="42"/>
    </row>
    <row r="1128" spans="3:4" x14ac:dyDescent="0.2">
      <c r="C1128" s="56"/>
      <c r="D1128" s="42"/>
    </row>
    <row r="1129" spans="3:4" x14ac:dyDescent="0.2">
      <c r="C1129" s="56"/>
      <c r="D1129" s="42"/>
    </row>
    <row r="1130" spans="3:4" x14ac:dyDescent="0.2">
      <c r="C1130" s="56"/>
      <c r="D1130" s="42"/>
    </row>
    <row r="1131" spans="3:4" x14ac:dyDescent="0.2">
      <c r="C1131" s="56"/>
      <c r="D1131" s="42"/>
    </row>
    <row r="1132" spans="3:4" x14ac:dyDescent="0.2">
      <c r="C1132" s="56"/>
      <c r="D1132" s="42"/>
    </row>
    <row r="1133" spans="3:4" x14ac:dyDescent="0.2">
      <c r="C1133" s="56"/>
      <c r="D1133" s="42"/>
    </row>
    <row r="1134" spans="3:4" x14ac:dyDescent="0.2">
      <c r="C1134" s="56"/>
      <c r="D1134" s="42"/>
    </row>
    <row r="1135" spans="3:4" x14ac:dyDescent="0.2">
      <c r="C1135" s="56"/>
      <c r="D1135" s="42"/>
    </row>
    <row r="1136" spans="3:4" x14ac:dyDescent="0.2">
      <c r="C1136" s="56"/>
      <c r="D1136" s="42"/>
    </row>
    <row r="1137" spans="3:4" x14ac:dyDescent="0.2">
      <c r="C1137" s="56"/>
      <c r="D1137" s="42"/>
    </row>
    <row r="1138" spans="3:4" x14ac:dyDescent="0.2">
      <c r="C1138" s="56"/>
      <c r="D1138" s="42"/>
    </row>
    <row r="1139" spans="3:4" x14ac:dyDescent="0.2">
      <c r="C1139" s="56"/>
      <c r="D1139" s="42"/>
    </row>
    <row r="1140" spans="3:4" x14ac:dyDescent="0.2">
      <c r="C1140" s="56"/>
      <c r="D1140" s="42"/>
    </row>
    <row r="1141" spans="3:4" x14ac:dyDescent="0.2">
      <c r="C1141" s="56"/>
      <c r="D1141" s="42"/>
    </row>
    <row r="1142" spans="3:4" x14ac:dyDescent="0.2">
      <c r="C1142" s="56"/>
      <c r="D1142" s="42"/>
    </row>
    <row r="1143" spans="3:4" x14ac:dyDescent="0.2">
      <c r="C1143" s="56"/>
      <c r="D1143" s="42"/>
    </row>
    <row r="1144" spans="3:4" x14ac:dyDescent="0.2">
      <c r="C1144" s="56"/>
      <c r="D1144" s="42"/>
    </row>
    <row r="1145" spans="3:4" x14ac:dyDescent="0.2">
      <c r="C1145" s="56"/>
      <c r="D1145" s="42"/>
    </row>
    <row r="1146" spans="3:4" x14ac:dyDescent="0.2">
      <c r="C1146" s="56"/>
      <c r="D1146" s="42"/>
    </row>
    <row r="1147" spans="3:4" x14ac:dyDescent="0.2">
      <c r="C1147" s="56"/>
      <c r="D1147" s="42"/>
    </row>
    <row r="1148" spans="3:4" x14ac:dyDescent="0.2">
      <c r="C1148" s="56"/>
      <c r="D1148" s="42"/>
    </row>
    <row r="1149" spans="3:4" x14ac:dyDescent="0.2">
      <c r="C1149" s="56"/>
      <c r="D1149" s="42"/>
    </row>
    <row r="1150" spans="3:4" x14ac:dyDescent="0.2">
      <c r="C1150" s="56"/>
      <c r="D1150" s="42"/>
    </row>
    <row r="1151" spans="3:4" x14ac:dyDescent="0.2">
      <c r="C1151" s="56"/>
      <c r="D1151" s="42"/>
    </row>
    <row r="1152" spans="3:4" x14ac:dyDescent="0.2">
      <c r="C1152" s="56"/>
      <c r="D1152" s="42"/>
    </row>
    <row r="1153" spans="3:4" x14ac:dyDescent="0.2">
      <c r="C1153" s="56"/>
      <c r="D1153" s="42"/>
    </row>
    <row r="1154" spans="3:4" x14ac:dyDescent="0.2">
      <c r="C1154" s="56"/>
      <c r="D1154" s="42"/>
    </row>
    <row r="1155" spans="3:4" x14ac:dyDescent="0.2">
      <c r="C1155" s="56"/>
      <c r="D1155" s="42"/>
    </row>
    <row r="1156" spans="3:4" x14ac:dyDescent="0.2">
      <c r="C1156" s="56"/>
      <c r="D1156" s="42"/>
    </row>
    <row r="1157" spans="3:4" x14ac:dyDescent="0.2">
      <c r="C1157" s="56"/>
      <c r="D1157" s="42"/>
    </row>
    <row r="1158" spans="3:4" x14ac:dyDescent="0.2">
      <c r="C1158" s="56"/>
      <c r="D1158" s="42"/>
    </row>
    <row r="1159" spans="3:4" x14ac:dyDescent="0.2">
      <c r="C1159" s="56"/>
      <c r="D1159" s="42"/>
    </row>
    <row r="1160" spans="3:4" x14ac:dyDescent="0.2">
      <c r="C1160" s="56"/>
      <c r="D1160" s="42"/>
    </row>
    <row r="1161" spans="3:4" x14ac:dyDescent="0.2">
      <c r="C1161" s="56"/>
      <c r="D1161" s="42"/>
    </row>
    <row r="1162" spans="3:4" x14ac:dyDescent="0.2">
      <c r="C1162" s="56"/>
      <c r="D1162" s="42"/>
    </row>
    <row r="1163" spans="3:4" x14ac:dyDescent="0.2">
      <c r="C1163" s="56"/>
      <c r="D1163" s="42"/>
    </row>
    <row r="1164" spans="3:4" x14ac:dyDescent="0.2">
      <c r="C1164" s="56"/>
      <c r="D1164" s="42"/>
    </row>
    <row r="1165" spans="3:4" x14ac:dyDescent="0.2">
      <c r="C1165" s="56"/>
      <c r="D1165" s="42"/>
    </row>
    <row r="1166" spans="3:4" x14ac:dyDescent="0.2">
      <c r="C1166" s="56"/>
      <c r="D1166" s="42"/>
    </row>
    <row r="1167" spans="3:4" x14ac:dyDescent="0.2">
      <c r="C1167" s="56"/>
      <c r="D1167" s="42"/>
    </row>
    <row r="1168" spans="3:4" x14ac:dyDescent="0.2">
      <c r="C1168" s="56"/>
      <c r="D1168" s="42"/>
    </row>
    <row r="1169" spans="3:4" x14ac:dyDescent="0.2">
      <c r="C1169" s="56"/>
      <c r="D1169" s="42"/>
    </row>
    <row r="1170" spans="3:4" x14ac:dyDescent="0.2">
      <c r="C1170" s="56"/>
      <c r="D1170" s="42"/>
    </row>
    <row r="1171" spans="3:4" x14ac:dyDescent="0.2">
      <c r="C1171" s="56"/>
      <c r="D1171" s="42"/>
    </row>
    <row r="1172" spans="3:4" x14ac:dyDescent="0.2">
      <c r="C1172" s="56"/>
      <c r="D1172" s="42"/>
    </row>
    <row r="1173" spans="3:4" x14ac:dyDescent="0.2">
      <c r="C1173" s="56"/>
      <c r="D1173" s="42"/>
    </row>
    <row r="1174" spans="3:4" x14ac:dyDescent="0.2">
      <c r="C1174" s="56"/>
      <c r="D1174" s="42"/>
    </row>
    <row r="1175" spans="3:4" x14ac:dyDescent="0.2">
      <c r="C1175" s="56"/>
      <c r="D1175" s="42"/>
    </row>
    <row r="1176" spans="3:4" x14ac:dyDescent="0.2">
      <c r="C1176" s="56"/>
      <c r="D1176" s="42"/>
    </row>
    <row r="1177" spans="3:4" x14ac:dyDescent="0.2">
      <c r="C1177" s="56"/>
      <c r="D1177" s="42"/>
    </row>
    <row r="1178" spans="3:4" x14ac:dyDescent="0.2">
      <c r="C1178" s="56"/>
      <c r="D1178" s="42"/>
    </row>
    <row r="1179" spans="3:4" x14ac:dyDescent="0.2">
      <c r="C1179" s="56"/>
      <c r="D1179" s="42"/>
    </row>
    <row r="1180" spans="3:4" x14ac:dyDescent="0.2">
      <c r="C1180" s="56"/>
      <c r="D1180" s="42"/>
    </row>
    <row r="1181" spans="3:4" x14ac:dyDescent="0.2">
      <c r="C1181" s="56"/>
      <c r="D1181" s="42"/>
    </row>
    <row r="1182" spans="3:4" x14ac:dyDescent="0.2">
      <c r="C1182" s="56"/>
      <c r="D1182" s="42"/>
    </row>
    <row r="1183" spans="3:4" x14ac:dyDescent="0.2">
      <c r="C1183" s="56"/>
      <c r="D1183" s="42"/>
    </row>
    <row r="1184" spans="3:4" x14ac:dyDescent="0.2">
      <c r="C1184" s="56"/>
      <c r="D1184" s="42"/>
    </row>
    <row r="1185" spans="3:4" x14ac:dyDescent="0.2">
      <c r="C1185" s="56"/>
      <c r="D1185" s="42"/>
    </row>
    <row r="1186" spans="3:4" x14ac:dyDescent="0.2">
      <c r="C1186" s="56"/>
      <c r="D1186" s="42"/>
    </row>
    <row r="1187" spans="3:4" x14ac:dyDescent="0.2">
      <c r="C1187" s="56"/>
      <c r="D1187" s="42"/>
    </row>
    <row r="1188" spans="3:4" x14ac:dyDescent="0.2">
      <c r="C1188" s="56"/>
      <c r="D1188" s="42"/>
    </row>
    <row r="1189" spans="3:4" x14ac:dyDescent="0.2">
      <c r="C1189" s="56"/>
      <c r="D1189" s="42"/>
    </row>
    <row r="1190" spans="3:4" x14ac:dyDescent="0.2">
      <c r="C1190" s="56"/>
      <c r="D1190" s="42"/>
    </row>
    <row r="1191" spans="3:4" x14ac:dyDescent="0.2">
      <c r="C1191" s="56"/>
      <c r="D1191" s="42"/>
    </row>
    <row r="1192" spans="3:4" x14ac:dyDescent="0.2">
      <c r="C1192" s="56"/>
      <c r="D1192" s="42"/>
    </row>
    <row r="1193" spans="3:4" x14ac:dyDescent="0.2">
      <c r="C1193" s="56"/>
      <c r="D1193" s="42"/>
    </row>
    <row r="1194" spans="3:4" x14ac:dyDescent="0.2">
      <c r="C1194" s="56"/>
      <c r="D1194" s="42"/>
    </row>
    <row r="1195" spans="3:4" x14ac:dyDescent="0.2">
      <c r="C1195" s="56"/>
      <c r="D1195" s="42"/>
    </row>
    <row r="1196" spans="3:4" x14ac:dyDescent="0.2">
      <c r="C1196" s="56"/>
      <c r="D1196" s="42"/>
    </row>
    <row r="1197" spans="3:4" x14ac:dyDescent="0.2">
      <c r="C1197" s="56"/>
      <c r="D1197" s="42"/>
    </row>
    <row r="1198" spans="3:4" x14ac:dyDescent="0.2">
      <c r="C1198" s="56"/>
      <c r="D1198" s="42"/>
    </row>
    <row r="1199" spans="3:4" x14ac:dyDescent="0.2">
      <c r="C1199" s="56"/>
      <c r="D1199" s="42"/>
    </row>
    <row r="1200" spans="3:4" x14ac:dyDescent="0.2">
      <c r="C1200" s="56"/>
      <c r="D1200" s="42"/>
    </row>
    <row r="1201" spans="3:4" x14ac:dyDescent="0.2">
      <c r="C1201" s="56"/>
      <c r="D1201" s="42"/>
    </row>
    <row r="1202" spans="3:4" x14ac:dyDescent="0.2">
      <c r="C1202" s="56"/>
      <c r="D1202" s="42"/>
    </row>
    <row r="1203" spans="3:4" x14ac:dyDescent="0.2">
      <c r="C1203" s="56"/>
      <c r="D1203" s="42"/>
    </row>
    <row r="1204" spans="3:4" x14ac:dyDescent="0.2">
      <c r="C1204" s="56"/>
      <c r="D1204" s="42"/>
    </row>
    <row r="1205" spans="3:4" x14ac:dyDescent="0.2">
      <c r="C1205" s="56"/>
      <c r="D1205" s="42"/>
    </row>
    <row r="1206" spans="3:4" x14ac:dyDescent="0.2">
      <c r="C1206" s="56"/>
      <c r="D1206" s="42"/>
    </row>
    <row r="1207" spans="3:4" x14ac:dyDescent="0.2">
      <c r="C1207" s="56"/>
      <c r="D1207" s="42"/>
    </row>
    <row r="1208" spans="3:4" x14ac:dyDescent="0.2">
      <c r="C1208" s="56"/>
      <c r="D1208" s="42"/>
    </row>
    <row r="1209" spans="3:4" x14ac:dyDescent="0.2">
      <c r="C1209" s="56"/>
      <c r="D1209" s="42"/>
    </row>
    <row r="1210" spans="3:4" x14ac:dyDescent="0.2">
      <c r="C1210" s="56"/>
      <c r="D1210" s="42"/>
    </row>
    <row r="1211" spans="3:4" x14ac:dyDescent="0.2">
      <c r="C1211" s="56"/>
      <c r="D1211" s="42"/>
    </row>
    <row r="1212" spans="3:4" x14ac:dyDescent="0.2">
      <c r="C1212" s="56"/>
      <c r="D1212" s="42"/>
    </row>
    <row r="1213" spans="3:4" x14ac:dyDescent="0.2">
      <c r="C1213" s="56"/>
      <c r="D1213" s="42"/>
    </row>
    <row r="1214" spans="3:4" x14ac:dyDescent="0.2">
      <c r="C1214" s="56"/>
      <c r="D1214" s="42"/>
    </row>
    <row r="1215" spans="3:4" x14ac:dyDescent="0.2">
      <c r="C1215" s="56"/>
      <c r="D1215" s="42"/>
    </row>
    <row r="1216" spans="3:4" x14ac:dyDescent="0.2">
      <c r="C1216" s="56"/>
      <c r="D1216" s="42"/>
    </row>
    <row r="1217" spans="3:4" x14ac:dyDescent="0.2">
      <c r="C1217" s="56"/>
      <c r="D1217" s="42"/>
    </row>
    <row r="1218" spans="3:4" x14ac:dyDescent="0.2">
      <c r="C1218" s="56"/>
      <c r="D1218" s="42"/>
    </row>
    <row r="1219" spans="3:4" x14ac:dyDescent="0.2">
      <c r="C1219" s="56"/>
      <c r="D1219" s="42"/>
    </row>
    <row r="1220" spans="3:4" x14ac:dyDescent="0.2">
      <c r="C1220" s="56"/>
      <c r="D1220" s="42"/>
    </row>
    <row r="1221" spans="3:4" x14ac:dyDescent="0.2">
      <c r="C1221" s="56"/>
      <c r="D1221" s="42"/>
    </row>
    <row r="1222" spans="3:4" x14ac:dyDescent="0.2">
      <c r="C1222" s="56"/>
      <c r="D1222" s="42"/>
    </row>
    <row r="1223" spans="3:4" x14ac:dyDescent="0.2">
      <c r="C1223" s="56"/>
      <c r="D1223" s="42"/>
    </row>
    <row r="1224" spans="3:4" x14ac:dyDescent="0.2">
      <c r="C1224" s="56"/>
      <c r="D1224" s="42"/>
    </row>
    <row r="1225" spans="3:4" x14ac:dyDescent="0.2">
      <c r="C1225" s="56"/>
      <c r="D1225" s="42"/>
    </row>
    <row r="1226" spans="3:4" x14ac:dyDescent="0.2">
      <c r="C1226" s="56"/>
      <c r="D1226" s="42"/>
    </row>
    <row r="1227" spans="3:4" x14ac:dyDescent="0.2">
      <c r="C1227" s="56"/>
      <c r="D1227" s="42"/>
    </row>
    <row r="1228" spans="3:4" x14ac:dyDescent="0.2">
      <c r="C1228" s="56"/>
      <c r="D1228" s="42"/>
    </row>
    <row r="1229" spans="3:4" x14ac:dyDescent="0.2">
      <c r="C1229" s="56"/>
      <c r="D1229" s="42"/>
    </row>
    <row r="1230" spans="3:4" x14ac:dyDescent="0.2">
      <c r="C1230" s="56"/>
      <c r="D1230" s="42"/>
    </row>
    <row r="1231" spans="3:4" x14ac:dyDescent="0.2">
      <c r="C1231" s="56"/>
      <c r="D1231" s="42"/>
    </row>
    <row r="1232" spans="3:4" x14ac:dyDescent="0.2">
      <c r="C1232" s="56"/>
      <c r="D1232" s="42"/>
    </row>
    <row r="1233" spans="3:4" x14ac:dyDescent="0.2">
      <c r="C1233" s="56"/>
      <c r="D1233" s="42"/>
    </row>
    <row r="1234" spans="3:4" x14ac:dyDescent="0.2">
      <c r="C1234" s="56"/>
      <c r="D1234" s="42"/>
    </row>
    <row r="1235" spans="3:4" x14ac:dyDescent="0.2">
      <c r="C1235" s="56"/>
      <c r="D1235" s="42"/>
    </row>
    <row r="1236" spans="3:4" x14ac:dyDescent="0.2">
      <c r="C1236" s="56"/>
      <c r="D1236" s="42"/>
    </row>
    <row r="1237" spans="3:4" x14ac:dyDescent="0.2">
      <c r="C1237" s="56"/>
      <c r="D1237" s="42"/>
    </row>
    <row r="1238" spans="3:4" x14ac:dyDescent="0.2">
      <c r="C1238" s="56"/>
      <c r="D1238" s="42"/>
    </row>
    <row r="1239" spans="3:4" x14ac:dyDescent="0.2">
      <c r="C1239" s="56"/>
      <c r="D1239" s="42"/>
    </row>
    <row r="1240" spans="3:4" x14ac:dyDescent="0.2">
      <c r="C1240" s="56"/>
      <c r="D1240" s="42"/>
    </row>
    <row r="1241" spans="3:4" x14ac:dyDescent="0.2">
      <c r="C1241" s="56"/>
      <c r="D1241" s="42"/>
    </row>
    <row r="1242" spans="3:4" x14ac:dyDescent="0.2">
      <c r="C1242" s="56"/>
      <c r="D1242" s="42"/>
    </row>
    <row r="1243" spans="3:4" x14ac:dyDescent="0.2">
      <c r="C1243" s="56"/>
      <c r="D1243" s="42"/>
    </row>
    <row r="1244" spans="3:4" x14ac:dyDescent="0.2">
      <c r="C1244" s="56"/>
      <c r="D1244" s="42"/>
    </row>
    <row r="1245" spans="3:4" x14ac:dyDescent="0.2">
      <c r="C1245" s="56"/>
      <c r="D1245" s="42"/>
    </row>
    <row r="1246" spans="3:4" x14ac:dyDescent="0.2">
      <c r="C1246" s="56"/>
      <c r="D1246" s="42"/>
    </row>
    <row r="1247" spans="3:4" x14ac:dyDescent="0.2">
      <c r="C1247" s="56"/>
      <c r="D1247" s="42"/>
    </row>
    <row r="1248" spans="3:4" x14ac:dyDescent="0.2">
      <c r="C1248" s="56"/>
      <c r="D1248" s="42"/>
    </row>
    <row r="1249" spans="3:4" x14ac:dyDescent="0.2">
      <c r="C1249" s="56"/>
      <c r="D1249" s="42"/>
    </row>
    <row r="1250" spans="3:4" x14ac:dyDescent="0.2">
      <c r="C1250" s="56"/>
      <c r="D1250" s="42"/>
    </row>
    <row r="1251" spans="3:4" x14ac:dyDescent="0.2">
      <c r="C1251" s="56"/>
      <c r="D1251" s="42"/>
    </row>
    <row r="1252" spans="3:4" x14ac:dyDescent="0.2">
      <c r="C1252" s="56"/>
      <c r="D1252" s="42"/>
    </row>
    <row r="1253" spans="3:4" x14ac:dyDescent="0.2">
      <c r="C1253" s="56"/>
      <c r="D1253" s="42"/>
    </row>
    <row r="1254" spans="3:4" x14ac:dyDescent="0.2">
      <c r="C1254" s="56"/>
      <c r="D1254" s="42"/>
    </row>
    <row r="1255" spans="3:4" x14ac:dyDescent="0.2">
      <c r="C1255" s="56"/>
      <c r="D1255" s="42"/>
    </row>
    <row r="1256" spans="3:4" x14ac:dyDescent="0.2">
      <c r="C1256" s="56"/>
      <c r="D1256" s="42"/>
    </row>
    <row r="1257" spans="3:4" x14ac:dyDescent="0.2">
      <c r="C1257" s="56"/>
      <c r="D1257" s="42"/>
    </row>
    <row r="1258" spans="3:4" x14ac:dyDescent="0.2">
      <c r="C1258" s="56"/>
      <c r="D1258" s="42"/>
    </row>
    <row r="1259" spans="3:4" x14ac:dyDescent="0.2">
      <c r="C1259" s="56"/>
      <c r="D1259" s="42"/>
    </row>
    <row r="1260" spans="3:4" x14ac:dyDescent="0.2">
      <c r="C1260" s="56"/>
      <c r="D1260" s="42"/>
    </row>
    <row r="1261" spans="3:4" x14ac:dyDescent="0.2">
      <c r="C1261" s="56"/>
      <c r="D1261" s="42"/>
    </row>
    <row r="1262" spans="3:4" x14ac:dyDescent="0.2">
      <c r="C1262" s="56"/>
      <c r="D1262" s="42"/>
    </row>
    <row r="1263" spans="3:4" x14ac:dyDescent="0.2">
      <c r="C1263" s="56"/>
      <c r="D1263" s="42"/>
    </row>
    <row r="1264" spans="3:4" x14ac:dyDescent="0.2">
      <c r="C1264" s="56"/>
      <c r="D1264" s="42"/>
    </row>
    <row r="1265" spans="3:4" x14ac:dyDescent="0.2">
      <c r="C1265" s="56"/>
      <c r="D1265" s="42"/>
    </row>
    <row r="1266" spans="3:4" x14ac:dyDescent="0.2">
      <c r="C1266" s="56"/>
      <c r="D1266" s="42"/>
    </row>
    <row r="1267" spans="3:4" x14ac:dyDescent="0.2">
      <c r="C1267" s="56"/>
      <c r="D1267" s="42"/>
    </row>
    <row r="1268" spans="3:4" x14ac:dyDescent="0.2">
      <c r="C1268" s="56"/>
      <c r="D1268" s="42"/>
    </row>
    <row r="1269" spans="3:4" x14ac:dyDescent="0.2">
      <c r="C1269" s="56"/>
      <c r="D1269" s="42"/>
    </row>
    <row r="1270" spans="3:4" x14ac:dyDescent="0.2">
      <c r="C1270" s="56"/>
      <c r="D1270" s="42"/>
    </row>
    <row r="1271" spans="3:4" x14ac:dyDescent="0.2">
      <c r="C1271" s="56"/>
      <c r="D1271" s="42"/>
    </row>
    <row r="1272" spans="3:4" x14ac:dyDescent="0.2">
      <c r="C1272" s="56"/>
      <c r="D1272" s="42"/>
    </row>
    <row r="1273" spans="3:4" x14ac:dyDescent="0.2">
      <c r="C1273" s="56"/>
      <c r="D1273" s="42"/>
    </row>
    <row r="1274" spans="3:4" x14ac:dyDescent="0.2">
      <c r="C1274" s="56"/>
      <c r="D1274" s="42"/>
    </row>
    <row r="1275" spans="3:4" x14ac:dyDescent="0.2">
      <c r="C1275" s="56"/>
      <c r="D1275" s="42"/>
    </row>
    <row r="1276" spans="3:4" x14ac:dyDescent="0.2">
      <c r="C1276" s="56"/>
      <c r="D1276" s="42"/>
    </row>
    <row r="1277" spans="3:4" x14ac:dyDescent="0.2">
      <c r="C1277" s="56"/>
      <c r="D1277" s="42"/>
    </row>
    <row r="1278" spans="3:4" x14ac:dyDescent="0.2">
      <c r="C1278" s="56"/>
      <c r="D1278" s="42"/>
    </row>
    <row r="1279" spans="3:4" x14ac:dyDescent="0.2">
      <c r="C1279" s="56"/>
      <c r="D1279" s="42"/>
    </row>
    <row r="1280" spans="3:4" x14ac:dyDescent="0.2">
      <c r="C1280" s="56"/>
      <c r="D1280" s="42"/>
    </row>
    <row r="1281" spans="3:4" x14ac:dyDescent="0.2">
      <c r="C1281" s="56"/>
      <c r="D1281" s="42"/>
    </row>
    <row r="1282" spans="3:4" x14ac:dyDescent="0.2">
      <c r="C1282" s="56"/>
      <c r="D1282" s="42"/>
    </row>
    <row r="1283" spans="3:4" x14ac:dyDescent="0.2">
      <c r="C1283" s="56"/>
      <c r="D1283" s="42"/>
    </row>
    <row r="1284" spans="3:4" x14ac:dyDescent="0.2">
      <c r="C1284" s="56"/>
      <c r="D1284" s="42"/>
    </row>
    <row r="1285" spans="3:4" x14ac:dyDescent="0.2">
      <c r="C1285" s="56"/>
      <c r="D1285" s="42"/>
    </row>
    <row r="1286" spans="3:4" x14ac:dyDescent="0.2">
      <c r="C1286" s="56"/>
      <c r="D1286" s="42"/>
    </row>
    <row r="1287" spans="3:4" x14ac:dyDescent="0.2">
      <c r="C1287" s="56"/>
      <c r="D1287" s="42"/>
    </row>
    <row r="1288" spans="3:4" x14ac:dyDescent="0.2">
      <c r="C1288" s="56"/>
      <c r="D1288" s="42"/>
    </row>
    <row r="1289" spans="3:4" x14ac:dyDescent="0.2">
      <c r="C1289" s="56"/>
      <c r="D1289" s="42"/>
    </row>
    <row r="1290" spans="3:4" x14ac:dyDescent="0.2">
      <c r="C1290" s="56"/>
      <c r="D1290" s="42"/>
    </row>
    <row r="1291" spans="3:4" x14ac:dyDescent="0.2">
      <c r="C1291" s="56"/>
      <c r="D1291" s="42"/>
    </row>
    <row r="1292" spans="3:4" x14ac:dyDescent="0.2">
      <c r="C1292" s="56"/>
      <c r="D1292" s="42"/>
    </row>
    <row r="1293" spans="3:4" x14ac:dyDescent="0.2">
      <c r="C1293" s="56"/>
      <c r="D1293" s="42"/>
    </row>
    <row r="1294" spans="3:4" x14ac:dyDescent="0.2">
      <c r="C1294" s="56"/>
      <c r="D1294" s="42"/>
    </row>
    <row r="1295" spans="3:4" x14ac:dyDescent="0.2">
      <c r="C1295" s="56"/>
      <c r="D1295" s="42"/>
    </row>
    <row r="1296" spans="3:4" x14ac:dyDescent="0.2">
      <c r="C1296" s="56"/>
      <c r="D1296" s="42"/>
    </row>
    <row r="1297" spans="3:4" x14ac:dyDescent="0.2">
      <c r="C1297" s="56"/>
      <c r="D1297" s="42"/>
    </row>
    <row r="1298" spans="3:4" x14ac:dyDescent="0.2">
      <c r="C1298" s="56"/>
      <c r="D1298" s="42"/>
    </row>
    <row r="1299" spans="3:4" x14ac:dyDescent="0.2">
      <c r="C1299" s="56"/>
      <c r="D1299" s="42"/>
    </row>
    <row r="1300" spans="3:4" x14ac:dyDescent="0.2">
      <c r="C1300" s="56"/>
      <c r="D1300" s="42"/>
    </row>
    <row r="1301" spans="3:4" x14ac:dyDescent="0.2">
      <c r="C1301" s="56"/>
      <c r="D1301" s="42"/>
    </row>
    <row r="1302" spans="3:4" x14ac:dyDescent="0.2">
      <c r="C1302" s="56"/>
      <c r="D1302" s="42"/>
    </row>
    <row r="1303" spans="3:4" x14ac:dyDescent="0.2">
      <c r="C1303" s="56"/>
      <c r="D1303" s="42"/>
    </row>
    <row r="1304" spans="3:4" x14ac:dyDescent="0.2">
      <c r="C1304" s="56"/>
      <c r="D1304" s="42"/>
    </row>
    <row r="1305" spans="3:4" x14ac:dyDescent="0.2">
      <c r="C1305" s="56"/>
      <c r="D1305" s="42"/>
    </row>
    <row r="1306" spans="3:4" x14ac:dyDescent="0.2">
      <c r="C1306" s="56"/>
      <c r="D1306" s="42"/>
    </row>
    <row r="1307" spans="3:4" x14ac:dyDescent="0.2">
      <c r="C1307" s="56"/>
      <c r="D1307" s="42"/>
    </row>
    <row r="1308" spans="3:4" x14ac:dyDescent="0.2">
      <c r="C1308" s="56"/>
      <c r="D1308" s="42"/>
    </row>
    <row r="1309" spans="3:4" x14ac:dyDescent="0.2">
      <c r="C1309" s="56"/>
      <c r="D1309" s="42"/>
    </row>
    <row r="1310" spans="3:4" x14ac:dyDescent="0.2">
      <c r="C1310" s="56"/>
      <c r="D1310" s="42"/>
    </row>
    <row r="1311" spans="3:4" x14ac:dyDescent="0.2">
      <c r="C1311" s="56"/>
      <c r="D1311" s="42"/>
    </row>
    <row r="1312" spans="3:4" x14ac:dyDescent="0.2">
      <c r="C1312" s="56"/>
      <c r="D1312" s="42"/>
    </row>
    <row r="1313" spans="3:4" x14ac:dyDescent="0.2">
      <c r="C1313" s="56"/>
      <c r="D1313" s="42"/>
    </row>
    <row r="1314" spans="3:4" x14ac:dyDescent="0.2">
      <c r="C1314" s="56"/>
      <c r="D1314" s="42"/>
    </row>
    <row r="1315" spans="3:4" x14ac:dyDescent="0.2">
      <c r="C1315" s="56"/>
      <c r="D1315" s="42"/>
    </row>
    <row r="1316" spans="3:4" x14ac:dyDescent="0.2">
      <c r="C1316" s="56"/>
      <c r="D1316" s="42"/>
    </row>
    <row r="1317" spans="3:4" x14ac:dyDescent="0.2">
      <c r="C1317" s="56"/>
      <c r="D1317" s="42"/>
    </row>
    <row r="1318" spans="3:4" x14ac:dyDescent="0.2">
      <c r="C1318" s="56"/>
      <c r="D1318" s="42"/>
    </row>
    <row r="1319" spans="3:4" x14ac:dyDescent="0.2">
      <c r="C1319" s="56"/>
      <c r="D1319" s="42"/>
    </row>
    <row r="1320" spans="3:4" x14ac:dyDescent="0.2">
      <c r="C1320" s="56"/>
      <c r="D1320" s="42"/>
    </row>
    <row r="1321" spans="3:4" x14ac:dyDescent="0.2">
      <c r="C1321" s="56"/>
      <c r="D1321" s="42"/>
    </row>
    <row r="1322" spans="3:4" x14ac:dyDescent="0.2">
      <c r="C1322" s="56"/>
      <c r="D1322" s="42"/>
    </row>
    <row r="1323" spans="3:4" x14ac:dyDescent="0.2">
      <c r="C1323" s="56"/>
      <c r="D1323" s="42"/>
    </row>
    <row r="1324" spans="3:4" x14ac:dyDescent="0.2">
      <c r="C1324" s="56"/>
      <c r="D1324" s="42"/>
    </row>
    <row r="1325" spans="3:4" x14ac:dyDescent="0.2">
      <c r="C1325" s="56"/>
      <c r="D1325" s="42"/>
    </row>
    <row r="1326" spans="3:4" x14ac:dyDescent="0.2">
      <c r="C1326" s="56"/>
      <c r="D1326" s="42"/>
    </row>
    <row r="1327" spans="3:4" x14ac:dyDescent="0.2">
      <c r="C1327" s="56"/>
      <c r="D1327" s="42"/>
    </row>
    <row r="1328" spans="3:4" x14ac:dyDescent="0.2">
      <c r="C1328" s="56"/>
      <c r="D1328" s="42"/>
    </row>
    <row r="1329" spans="3:4" x14ac:dyDescent="0.2">
      <c r="C1329" s="56"/>
      <c r="D1329" s="42"/>
    </row>
    <row r="1330" spans="3:4" x14ac:dyDescent="0.2">
      <c r="C1330" s="56"/>
      <c r="D1330" s="42"/>
    </row>
    <row r="1331" spans="3:4" x14ac:dyDescent="0.2">
      <c r="C1331" s="56"/>
      <c r="D1331" s="42"/>
    </row>
    <row r="1332" spans="3:4" x14ac:dyDescent="0.2">
      <c r="C1332" s="56"/>
      <c r="D1332" s="42"/>
    </row>
    <row r="1333" spans="3:4" x14ac:dyDescent="0.2">
      <c r="C1333" s="56"/>
      <c r="D1333" s="42"/>
    </row>
    <row r="1334" spans="3:4" x14ac:dyDescent="0.2">
      <c r="C1334" s="56"/>
      <c r="D1334" s="42"/>
    </row>
    <row r="1335" spans="3:4" x14ac:dyDescent="0.2">
      <c r="C1335" s="56"/>
      <c r="D1335" s="42"/>
    </row>
    <row r="1336" spans="3:4" x14ac:dyDescent="0.2">
      <c r="C1336" s="56"/>
      <c r="D1336" s="42"/>
    </row>
    <row r="1337" spans="3:4" x14ac:dyDescent="0.2">
      <c r="C1337" s="56"/>
      <c r="D1337" s="42"/>
    </row>
  </sheetData>
  <printOptions horizontalCentered="1"/>
  <pageMargins left="0.35" right="0.35" top="1.07" bottom="0.41" header="0.44" footer="0.56999999999999995"/>
  <pageSetup scale="83" orientation="landscape" r:id="rId1"/>
  <headerFooter>
    <oddHeader>&amp;C&amp;"Arial,Bold"&amp;12Washington State School Districts
Per Pupil General Fund Teaching Expenditures by Activity Groups by Enrollment Groups
Fiscal Year 2015–2016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T1337"/>
  <sheetViews>
    <sheetView topLeftCell="B1" zoomScaleNormal="100" workbookViewId="0">
      <selection activeCell="B83" sqref="A83:XFD83"/>
    </sheetView>
  </sheetViews>
  <sheetFormatPr defaultColWidth="9.140625" defaultRowHeight="12" x14ac:dyDescent="0.2"/>
  <cols>
    <col min="1" max="1" width="12.28515625" style="42" hidden="1" customWidth="1"/>
    <col min="2" max="2" width="19.85546875" style="14" bestFit="1" customWidth="1"/>
    <col min="3" max="3" width="12.5703125" style="102" bestFit="1" customWidth="1"/>
    <col min="4" max="4" width="16.140625" style="122" bestFit="1" customWidth="1"/>
    <col min="5" max="5" width="16.140625" style="119" bestFit="1" customWidth="1"/>
    <col min="6" max="6" width="11.5703125" style="73" customWidth="1"/>
    <col min="7" max="7" width="12.85546875" style="14" customWidth="1"/>
    <col min="8" max="8" width="14.5703125" style="120" bestFit="1" customWidth="1"/>
    <col min="9" max="9" width="11.28515625" style="73" customWidth="1"/>
    <col min="10" max="10" width="17" style="70" customWidth="1"/>
    <col min="11" max="16384" width="9.140625" style="14"/>
  </cols>
  <sheetData>
    <row r="1" spans="1:20" x14ac:dyDescent="0.2">
      <c r="A1" s="1"/>
      <c r="B1" s="2"/>
      <c r="C1" s="74"/>
      <c r="D1" s="75"/>
      <c r="E1" s="123" t="s">
        <v>658</v>
      </c>
      <c r="F1" s="9"/>
      <c r="G1" s="124"/>
      <c r="H1" s="123" t="s">
        <v>659</v>
      </c>
      <c r="I1" s="9"/>
      <c r="J1" s="124"/>
    </row>
    <row r="2" spans="1:20" x14ac:dyDescent="0.2">
      <c r="A2" s="15" t="s">
        <v>3</v>
      </c>
      <c r="B2" s="16"/>
      <c r="C2" s="17"/>
      <c r="D2" s="80"/>
      <c r="E2" s="125" t="s">
        <v>660</v>
      </c>
      <c r="F2" s="23"/>
      <c r="G2" s="126"/>
      <c r="H2" s="125" t="s">
        <v>661</v>
      </c>
      <c r="I2" s="23"/>
      <c r="J2" s="126"/>
    </row>
    <row r="3" spans="1:20" ht="48" customHeight="1" x14ac:dyDescent="0.2">
      <c r="A3" s="28"/>
      <c r="B3" s="85" t="s">
        <v>7</v>
      </c>
      <c r="C3" s="30" t="s">
        <v>8</v>
      </c>
      <c r="D3" s="86" t="s">
        <v>9</v>
      </c>
      <c r="E3" s="127" t="s">
        <v>662</v>
      </c>
      <c r="F3" s="128" t="s">
        <v>663</v>
      </c>
      <c r="G3" s="129" t="s">
        <v>664</v>
      </c>
      <c r="H3" s="127" t="s">
        <v>665</v>
      </c>
      <c r="I3" s="128" t="s">
        <v>666</v>
      </c>
      <c r="J3" s="129" t="s">
        <v>667</v>
      </c>
    </row>
    <row r="4" spans="1:20" ht="4.5" customHeight="1" x14ac:dyDescent="0.2">
      <c r="A4" s="16"/>
      <c r="B4" s="39" t="s">
        <v>19</v>
      </c>
      <c r="C4" s="93"/>
      <c r="D4" s="94" t="s">
        <v>20</v>
      </c>
      <c r="E4" s="95"/>
      <c r="F4" s="43"/>
      <c r="G4" s="42"/>
      <c r="H4" s="96"/>
      <c r="I4" s="43"/>
      <c r="J4" s="56"/>
    </row>
    <row r="5" spans="1:20" ht="13.5" customHeight="1" x14ac:dyDescent="0.2">
      <c r="A5" s="45"/>
      <c r="B5" s="46" t="s">
        <v>21</v>
      </c>
      <c r="C5" s="98">
        <f>SUM(C6:C352)/2</f>
        <v>1074908.9499999988</v>
      </c>
      <c r="D5" s="99">
        <f>SUM(D9:D352)/2</f>
        <v>12308143017.119995</v>
      </c>
      <c r="E5" s="100">
        <f>SUM(E9:E352)/2</f>
        <v>363311891.10000014</v>
      </c>
      <c r="F5" s="49">
        <f>E5/D5</f>
        <v>2.9518010198179526E-2</v>
      </c>
      <c r="G5" s="47">
        <f>E5/C5</f>
        <v>337.99317709653508</v>
      </c>
      <c r="H5" s="101">
        <f>SUM(H9:H352)/2</f>
        <v>966281769.46000016</v>
      </c>
      <c r="I5" s="49">
        <f>H5/D5</f>
        <v>7.8507518812216584E-2</v>
      </c>
      <c r="J5" s="47">
        <f>H5/C5</f>
        <v>898.94290066149438</v>
      </c>
    </row>
    <row r="6" spans="1:20" ht="4.5" customHeight="1" x14ac:dyDescent="0.2">
      <c r="A6" s="16"/>
      <c r="B6" s="39" t="s">
        <v>19</v>
      </c>
      <c r="C6" s="93"/>
      <c r="D6" s="94" t="s">
        <v>20</v>
      </c>
      <c r="E6" s="95"/>
      <c r="F6" s="43"/>
      <c r="G6" s="42"/>
      <c r="H6" s="96"/>
      <c r="I6" s="43"/>
      <c r="J6" s="56"/>
    </row>
    <row r="7" spans="1:20" ht="12.75" x14ac:dyDescent="0.2">
      <c r="A7" s="54"/>
      <c r="B7" s="63" t="s">
        <v>22</v>
      </c>
      <c r="D7" s="99"/>
      <c r="E7" s="95"/>
      <c r="F7" s="43"/>
      <c r="G7" s="42"/>
      <c r="H7" s="96"/>
      <c r="I7" s="43"/>
      <c r="J7" s="56"/>
      <c r="K7"/>
      <c r="L7"/>
      <c r="M7"/>
      <c r="N7"/>
      <c r="O7"/>
      <c r="P7"/>
      <c r="Q7"/>
      <c r="R7"/>
      <c r="S7"/>
      <c r="T7"/>
    </row>
    <row r="8" spans="1:20" ht="4.5" customHeight="1" x14ac:dyDescent="0.2">
      <c r="A8" s="16"/>
      <c r="B8" s="39" t="s">
        <v>19</v>
      </c>
      <c r="C8" s="93"/>
      <c r="D8" s="94" t="s">
        <v>20</v>
      </c>
      <c r="E8" s="95"/>
      <c r="F8" s="43"/>
      <c r="G8" s="42"/>
      <c r="H8" s="96"/>
      <c r="I8" s="43"/>
      <c r="J8" s="56"/>
    </row>
    <row r="9" spans="1:20" ht="12.75" x14ac:dyDescent="0.2">
      <c r="A9" s="54" t="s">
        <v>23</v>
      </c>
      <c r="B9" s="55" t="s">
        <v>24</v>
      </c>
      <c r="C9" s="103">
        <v>51908.91</v>
      </c>
      <c r="D9" s="104">
        <v>710607690.71000004</v>
      </c>
      <c r="E9" s="95">
        <v>13262536.15</v>
      </c>
      <c r="F9" s="43">
        <f t="shared" ref="F9:F20" si="0">E9/D9</f>
        <v>1.866365411377522E-2</v>
      </c>
      <c r="G9" s="105">
        <f t="shared" ref="G9:G20" si="1">E9/C9</f>
        <v>255.49633290315668</v>
      </c>
      <c r="H9" s="96">
        <v>59378853.990000002</v>
      </c>
      <c r="I9" s="43">
        <f t="shared" ref="I9:I20" si="2">H9/D9</f>
        <v>8.3560668940511923E-2</v>
      </c>
      <c r="J9" s="56">
        <f t="shared" ref="J9:J20" si="3">H9/C9</f>
        <v>1143.9048515948418</v>
      </c>
      <c r="K9"/>
      <c r="L9"/>
      <c r="M9"/>
      <c r="N9"/>
      <c r="O9"/>
      <c r="P9"/>
      <c r="Q9"/>
      <c r="R9"/>
      <c r="S9"/>
      <c r="T9"/>
    </row>
    <row r="10" spans="1:20" ht="12.75" x14ac:dyDescent="0.2">
      <c r="A10" s="54" t="s">
        <v>25</v>
      </c>
      <c r="B10" s="55" t="s">
        <v>26</v>
      </c>
      <c r="C10" s="103">
        <v>30357.620000000003</v>
      </c>
      <c r="D10" s="104">
        <v>360926735.48000002</v>
      </c>
      <c r="E10" s="95">
        <v>12833624.590000002</v>
      </c>
      <c r="F10" s="43">
        <f t="shared" si="0"/>
        <v>3.5557422957134051E-2</v>
      </c>
      <c r="G10" s="105">
        <f t="shared" si="1"/>
        <v>422.74804777186091</v>
      </c>
      <c r="H10" s="96">
        <v>30031122.800000001</v>
      </c>
      <c r="I10" s="43">
        <f t="shared" si="2"/>
        <v>8.3205592293021227E-2</v>
      </c>
      <c r="J10" s="56">
        <f t="shared" si="3"/>
        <v>989.24496716145723</v>
      </c>
      <c r="K10"/>
      <c r="L10"/>
      <c r="M10"/>
      <c r="N10"/>
      <c r="O10"/>
      <c r="P10"/>
      <c r="Q10"/>
      <c r="R10"/>
      <c r="S10"/>
      <c r="T10"/>
    </row>
    <row r="11" spans="1:20" ht="12.75" x14ac:dyDescent="0.2">
      <c r="A11" s="54" t="s">
        <v>27</v>
      </c>
      <c r="B11" s="55" t="s">
        <v>28</v>
      </c>
      <c r="C11" s="103">
        <v>28909.200000000004</v>
      </c>
      <c r="D11" s="104">
        <v>378116107.30000001</v>
      </c>
      <c r="E11" s="95">
        <v>11263747.32</v>
      </c>
      <c r="F11" s="43">
        <f t="shared" si="0"/>
        <v>2.978912324161653E-2</v>
      </c>
      <c r="G11" s="105">
        <f t="shared" si="1"/>
        <v>389.62500933958734</v>
      </c>
      <c r="H11" s="96">
        <v>31698218.140000001</v>
      </c>
      <c r="I11" s="43">
        <f t="shared" si="2"/>
        <v>8.3831969937346276E-2</v>
      </c>
      <c r="J11" s="56">
        <f t="shared" si="3"/>
        <v>1096.4751061945676</v>
      </c>
      <c r="K11"/>
      <c r="L11"/>
      <c r="M11"/>
      <c r="N11"/>
      <c r="O11"/>
      <c r="P11"/>
      <c r="Q11"/>
      <c r="R11"/>
      <c r="S11"/>
      <c r="T11"/>
    </row>
    <row r="12" spans="1:20" ht="12.75" x14ac:dyDescent="0.2">
      <c r="A12" s="54" t="s">
        <v>29</v>
      </c>
      <c r="B12" s="55" t="s">
        <v>30</v>
      </c>
      <c r="C12" s="103">
        <v>27515.849999999995</v>
      </c>
      <c r="D12" s="104">
        <v>288241774.16000003</v>
      </c>
      <c r="E12" s="95">
        <v>7356417.5200000005</v>
      </c>
      <c r="F12" s="43">
        <f t="shared" si="0"/>
        <v>2.5521691092272175E-2</v>
      </c>
      <c r="G12" s="105">
        <f t="shared" si="1"/>
        <v>267.35199966564733</v>
      </c>
      <c r="H12" s="96">
        <v>18749892.68</v>
      </c>
      <c r="I12" s="43">
        <f t="shared" si="2"/>
        <v>6.5049185652014924E-2</v>
      </c>
      <c r="J12" s="56">
        <f t="shared" si="3"/>
        <v>681.42153268025527</v>
      </c>
      <c r="K12"/>
      <c r="L12"/>
      <c r="M12"/>
      <c r="N12"/>
      <c r="O12"/>
      <c r="P12"/>
      <c r="Q12"/>
      <c r="R12"/>
      <c r="S12"/>
      <c r="T12"/>
    </row>
    <row r="13" spans="1:20" ht="12.75" x14ac:dyDescent="0.2">
      <c r="A13" s="54" t="s">
        <v>31</v>
      </c>
      <c r="B13" s="55" t="s">
        <v>32</v>
      </c>
      <c r="C13" s="103">
        <v>27484.86</v>
      </c>
      <c r="D13" s="104">
        <v>325746079.02999997</v>
      </c>
      <c r="E13" s="95">
        <v>10055616.290000001</v>
      </c>
      <c r="F13" s="43">
        <f t="shared" si="0"/>
        <v>3.0869492949672363E-2</v>
      </c>
      <c r="G13" s="105">
        <f t="shared" si="1"/>
        <v>365.86019685019318</v>
      </c>
      <c r="H13" s="96">
        <v>20781511.360000003</v>
      </c>
      <c r="I13" s="43">
        <f t="shared" si="2"/>
        <v>6.3796658495116079E-2</v>
      </c>
      <c r="J13" s="56">
        <f t="shared" si="3"/>
        <v>756.10759378072157</v>
      </c>
      <c r="K13"/>
      <c r="L13"/>
      <c r="M13"/>
      <c r="N13"/>
      <c r="O13"/>
      <c r="P13"/>
      <c r="Q13"/>
      <c r="R13"/>
      <c r="S13"/>
      <c r="T13"/>
    </row>
    <row r="14" spans="1:20" s="61" customFormat="1" ht="12.75" x14ac:dyDescent="0.2">
      <c r="A14" s="54" t="s">
        <v>33</v>
      </c>
      <c r="B14" s="55" t="s">
        <v>34</v>
      </c>
      <c r="C14" s="103">
        <v>26508.34</v>
      </c>
      <c r="D14" s="104">
        <v>293077460.99000001</v>
      </c>
      <c r="E14" s="95">
        <v>7944212.1500000004</v>
      </c>
      <c r="F14" s="43">
        <f t="shared" si="0"/>
        <v>2.7106185931749498E-2</v>
      </c>
      <c r="G14" s="105">
        <f t="shared" si="1"/>
        <v>299.6872738919148</v>
      </c>
      <c r="H14" s="96">
        <v>21885189.810000002</v>
      </c>
      <c r="I14" s="43">
        <f t="shared" si="2"/>
        <v>7.4673738936023942E-2</v>
      </c>
      <c r="J14" s="56">
        <f t="shared" si="3"/>
        <v>825.59639004177563</v>
      </c>
      <c r="K14"/>
      <c r="L14"/>
      <c r="M14"/>
      <c r="N14"/>
      <c r="O14"/>
      <c r="P14"/>
      <c r="Q14"/>
      <c r="R14"/>
      <c r="S14"/>
      <c r="T14"/>
    </row>
    <row r="15" spans="1:20" ht="12.75" x14ac:dyDescent="0.2">
      <c r="A15" s="54" t="s">
        <v>35</v>
      </c>
      <c r="B15" s="55" t="s">
        <v>36</v>
      </c>
      <c r="C15" s="103">
        <v>23206.37</v>
      </c>
      <c r="D15" s="104">
        <v>261193843.08000001</v>
      </c>
      <c r="E15" s="95">
        <v>7169290.5800000001</v>
      </c>
      <c r="F15" s="43">
        <f t="shared" si="0"/>
        <v>2.744816070493724E-2</v>
      </c>
      <c r="G15" s="105">
        <f t="shared" si="1"/>
        <v>308.93632136348771</v>
      </c>
      <c r="H15" s="96">
        <v>20497307.220000003</v>
      </c>
      <c r="I15" s="43">
        <f t="shared" si="2"/>
        <v>7.8475460900209529E-2</v>
      </c>
      <c r="J15" s="56">
        <f t="shared" si="3"/>
        <v>883.26210518922187</v>
      </c>
      <c r="K15"/>
      <c r="L15"/>
      <c r="M15"/>
      <c r="N15"/>
      <c r="O15"/>
      <c r="P15"/>
      <c r="Q15"/>
      <c r="R15"/>
      <c r="S15"/>
      <c r="T15"/>
    </row>
    <row r="16" spans="1:20" ht="12.75" x14ac:dyDescent="0.2">
      <c r="A16" s="54" t="s">
        <v>37</v>
      </c>
      <c r="B16" s="55" t="s">
        <v>38</v>
      </c>
      <c r="C16" s="103">
        <v>22906.960000000003</v>
      </c>
      <c r="D16" s="104">
        <v>227028664.36000001</v>
      </c>
      <c r="E16" s="95">
        <v>4767273.8899999997</v>
      </c>
      <c r="F16" s="43">
        <f t="shared" si="0"/>
        <v>2.0998554977359685E-2</v>
      </c>
      <c r="G16" s="105">
        <f t="shared" si="1"/>
        <v>208.11464681476718</v>
      </c>
      <c r="H16" s="96">
        <v>18847882.859999999</v>
      </c>
      <c r="I16" s="43">
        <f t="shared" si="2"/>
        <v>8.3019837662934304E-2</v>
      </c>
      <c r="J16" s="56">
        <f t="shared" si="3"/>
        <v>822.80157908338765</v>
      </c>
      <c r="K16"/>
      <c r="L16"/>
      <c r="M16"/>
      <c r="N16"/>
      <c r="O16"/>
      <c r="P16"/>
      <c r="Q16"/>
      <c r="R16"/>
      <c r="S16"/>
      <c r="T16"/>
    </row>
    <row r="17" spans="1:20" ht="12.75" x14ac:dyDescent="0.2">
      <c r="A17" s="54" t="s">
        <v>39</v>
      </c>
      <c r="B17" s="55" t="s">
        <v>40</v>
      </c>
      <c r="C17" s="103">
        <v>22720.42</v>
      </c>
      <c r="D17" s="104">
        <v>262934241.25</v>
      </c>
      <c r="E17" s="95">
        <v>8506119.5800000001</v>
      </c>
      <c r="F17" s="43">
        <f t="shared" si="0"/>
        <v>3.2350748763499054E-2</v>
      </c>
      <c r="G17" s="105">
        <f t="shared" si="1"/>
        <v>374.38214522442809</v>
      </c>
      <c r="H17" s="96">
        <v>18398464.389999997</v>
      </c>
      <c r="I17" s="43">
        <f t="shared" si="2"/>
        <v>6.9973634101564541E-2</v>
      </c>
      <c r="J17" s="56">
        <f t="shared" si="3"/>
        <v>809.77659699952721</v>
      </c>
      <c r="K17"/>
      <c r="L17"/>
      <c r="M17"/>
      <c r="N17"/>
      <c r="O17"/>
      <c r="P17"/>
      <c r="Q17"/>
      <c r="R17"/>
      <c r="S17"/>
      <c r="T17"/>
    </row>
    <row r="18" spans="1:20" ht="12.75" x14ac:dyDescent="0.2">
      <c r="A18" s="54" t="s">
        <v>41</v>
      </c>
      <c r="B18" s="55" t="s">
        <v>42</v>
      </c>
      <c r="C18" s="103">
        <v>20672.560000000001</v>
      </c>
      <c r="D18" s="104">
        <v>224393820.65000001</v>
      </c>
      <c r="E18" s="95">
        <v>5440587.6900000004</v>
      </c>
      <c r="F18" s="43">
        <f t="shared" si="0"/>
        <v>2.4245710841057425E-2</v>
      </c>
      <c r="G18" s="105">
        <f t="shared" si="1"/>
        <v>263.1791945458134</v>
      </c>
      <c r="H18" s="96">
        <v>15284554.429999998</v>
      </c>
      <c r="I18" s="43">
        <f t="shared" si="2"/>
        <v>6.8114863349290705E-2</v>
      </c>
      <c r="J18" s="56">
        <f t="shared" si="3"/>
        <v>739.36437625528708</v>
      </c>
      <c r="K18"/>
      <c r="L18"/>
      <c r="M18"/>
      <c r="N18"/>
      <c r="O18"/>
      <c r="P18"/>
      <c r="Q18"/>
      <c r="R18"/>
      <c r="S18"/>
      <c r="T18"/>
    </row>
    <row r="19" spans="1:20" ht="12.75" x14ac:dyDescent="0.2">
      <c r="A19" s="54" t="s">
        <v>43</v>
      </c>
      <c r="B19" s="55" t="s">
        <v>44</v>
      </c>
      <c r="C19" s="103">
        <v>20662.66</v>
      </c>
      <c r="D19" s="104">
        <v>240251683.72999999</v>
      </c>
      <c r="E19" s="95">
        <v>4544704.0299999993</v>
      </c>
      <c r="F19" s="43">
        <f t="shared" si="0"/>
        <v>1.891642946863771E-2</v>
      </c>
      <c r="G19" s="105">
        <f t="shared" si="1"/>
        <v>219.94767517831679</v>
      </c>
      <c r="H19" s="96">
        <v>16059580.810000001</v>
      </c>
      <c r="I19" s="43">
        <f t="shared" si="2"/>
        <v>6.6844821067094384E-2</v>
      </c>
      <c r="J19" s="56">
        <f t="shared" si="3"/>
        <v>777.22717259055707</v>
      </c>
      <c r="K19"/>
      <c r="L19"/>
      <c r="M19"/>
      <c r="N19"/>
      <c r="O19"/>
      <c r="P19"/>
      <c r="Q19"/>
      <c r="R19"/>
      <c r="S19"/>
      <c r="T19"/>
    </row>
    <row r="20" spans="1:20" s="61" customFormat="1" ht="12.75" x14ac:dyDescent="0.2">
      <c r="A20" s="54">
        <f>COUNTA(A9:A19)</f>
        <v>11</v>
      </c>
      <c r="B20" s="63" t="s">
        <v>656</v>
      </c>
      <c r="C20" s="98">
        <f>SUM(C9:C19)</f>
        <v>302853.74999999994</v>
      </c>
      <c r="D20" s="99">
        <f>SUM(D9:D19)</f>
        <v>3572518100.7400002</v>
      </c>
      <c r="E20" s="100">
        <f>SUM(E9:E19)</f>
        <v>93144129.790000007</v>
      </c>
      <c r="F20" s="49">
        <f t="shared" si="0"/>
        <v>2.6072402480117992E-2</v>
      </c>
      <c r="G20" s="47">
        <f t="shared" si="1"/>
        <v>307.5548174325067</v>
      </c>
      <c r="H20" s="101">
        <f>SUM(H9:H19)</f>
        <v>271612578.49000001</v>
      </c>
      <c r="I20" s="49">
        <f t="shared" si="2"/>
        <v>7.6028328151434427E-2</v>
      </c>
      <c r="J20" s="47">
        <f t="shared" si="3"/>
        <v>896.84403277159379</v>
      </c>
      <c r="K20"/>
      <c r="L20"/>
      <c r="M20"/>
      <c r="N20"/>
      <c r="O20"/>
      <c r="P20"/>
      <c r="Q20"/>
      <c r="R20"/>
      <c r="S20"/>
      <c r="T20"/>
    </row>
    <row r="21" spans="1:20" ht="4.5" customHeight="1" x14ac:dyDescent="0.2">
      <c r="A21" s="16"/>
      <c r="B21" s="39" t="s">
        <v>19</v>
      </c>
      <c r="C21" s="93"/>
      <c r="D21" s="94" t="s">
        <v>20</v>
      </c>
      <c r="E21" s="95"/>
      <c r="F21" s="43"/>
      <c r="G21" s="42"/>
      <c r="H21" s="96"/>
      <c r="I21" s="43"/>
      <c r="J21" s="56"/>
    </row>
    <row r="22" spans="1:20" ht="12.75" x14ac:dyDescent="0.2">
      <c r="A22" s="54"/>
      <c r="B22" s="63" t="s">
        <v>46</v>
      </c>
      <c r="C22" s="56"/>
      <c r="D22" s="42"/>
      <c r="E22" s="95"/>
      <c r="F22" s="43"/>
      <c r="G22" s="42"/>
      <c r="H22" s="96"/>
      <c r="I22" s="43"/>
      <c r="J22" s="56"/>
      <c r="K22"/>
      <c r="L22"/>
      <c r="M22"/>
      <c r="N22"/>
      <c r="O22"/>
      <c r="P22"/>
      <c r="Q22"/>
      <c r="R22"/>
      <c r="S22"/>
      <c r="T22"/>
    </row>
    <row r="23" spans="1:20" ht="4.5" customHeight="1" x14ac:dyDescent="0.2">
      <c r="A23" s="16"/>
      <c r="B23" s="39" t="s">
        <v>19</v>
      </c>
      <c r="C23" s="93"/>
      <c r="D23" s="94" t="s">
        <v>20</v>
      </c>
      <c r="E23" s="95"/>
      <c r="F23" s="43"/>
      <c r="G23" s="42"/>
      <c r="H23" s="96"/>
      <c r="I23" s="43"/>
      <c r="J23" s="56"/>
    </row>
    <row r="24" spans="1:20" ht="12.75" x14ac:dyDescent="0.2">
      <c r="A24" s="54" t="s">
        <v>47</v>
      </c>
      <c r="B24" s="55" t="s">
        <v>48</v>
      </c>
      <c r="C24" s="103">
        <v>19844.010000000002</v>
      </c>
      <c r="D24" s="104">
        <v>242907863.87</v>
      </c>
      <c r="E24" s="95">
        <v>8579257.040000001</v>
      </c>
      <c r="F24" s="43">
        <f t="shared" ref="F24:F43" si="4">E24/D24</f>
        <v>3.5318976106065748E-2</v>
      </c>
      <c r="G24" s="105">
        <f t="shared" ref="G24:G43" si="5">E24/C24</f>
        <v>432.33484764420098</v>
      </c>
      <c r="H24" s="96">
        <v>18568414.489999998</v>
      </c>
      <c r="I24" s="43">
        <f t="shared" ref="I24:I43" si="6">H24/D24</f>
        <v>7.6442212261754877E-2</v>
      </c>
      <c r="J24" s="56">
        <f t="shared" ref="J24:J43" si="7">H24/C24</f>
        <v>935.71886377803662</v>
      </c>
      <c r="K24"/>
      <c r="L24"/>
      <c r="M24"/>
      <c r="N24"/>
      <c r="O24"/>
      <c r="P24"/>
      <c r="Q24"/>
      <c r="R24"/>
      <c r="S24"/>
      <c r="T24"/>
    </row>
    <row r="25" spans="1:20" ht="12.75" x14ac:dyDescent="0.2">
      <c r="A25" s="54" t="s">
        <v>49</v>
      </c>
      <c r="B25" s="55" t="s">
        <v>50</v>
      </c>
      <c r="C25" s="103">
        <v>19654.280000000006</v>
      </c>
      <c r="D25" s="104">
        <v>248573836.03999999</v>
      </c>
      <c r="E25" s="95">
        <v>5821284.5300000003</v>
      </c>
      <c r="F25" s="43">
        <f t="shared" si="4"/>
        <v>2.3418733937320947E-2</v>
      </c>
      <c r="G25" s="105">
        <f t="shared" si="5"/>
        <v>296.18406423435499</v>
      </c>
      <c r="H25" s="96">
        <v>17126131.289999999</v>
      </c>
      <c r="I25" s="43">
        <f t="shared" si="6"/>
        <v>6.8897562039651264E-2</v>
      </c>
      <c r="J25" s="56">
        <f t="shared" si="7"/>
        <v>871.36904989651077</v>
      </c>
      <c r="K25"/>
      <c r="L25"/>
      <c r="M25"/>
      <c r="N25"/>
      <c r="O25"/>
      <c r="P25"/>
      <c r="Q25"/>
      <c r="R25"/>
      <c r="S25"/>
      <c r="T25"/>
    </row>
    <row r="26" spans="1:20" ht="12.75" x14ac:dyDescent="0.2">
      <c r="A26" s="54" t="s">
        <v>51</v>
      </c>
      <c r="B26" s="55" t="s">
        <v>52</v>
      </c>
      <c r="C26" s="103">
        <v>19603.530000000002</v>
      </c>
      <c r="D26" s="104">
        <v>228677936.56999999</v>
      </c>
      <c r="E26" s="95">
        <v>6288561.8399999989</v>
      </c>
      <c r="F26" s="43">
        <f t="shared" si="4"/>
        <v>2.7499643972320978E-2</v>
      </c>
      <c r="G26" s="105">
        <f t="shared" si="5"/>
        <v>320.7872174042123</v>
      </c>
      <c r="H26" s="96">
        <v>13930173.410000002</v>
      </c>
      <c r="I26" s="43">
        <f t="shared" si="6"/>
        <v>6.0916123430805373E-2</v>
      </c>
      <c r="J26" s="56">
        <f t="shared" si="7"/>
        <v>710.59515352592109</v>
      </c>
      <c r="K26"/>
      <c r="L26"/>
      <c r="M26"/>
      <c r="N26"/>
      <c r="O26"/>
      <c r="P26"/>
      <c r="Q26"/>
      <c r="R26"/>
      <c r="S26"/>
      <c r="T26"/>
    </row>
    <row r="27" spans="1:20" s="61" customFormat="1" ht="12.75" x14ac:dyDescent="0.2">
      <c r="A27" s="54" t="s">
        <v>53</v>
      </c>
      <c r="B27" s="55" t="s">
        <v>54</v>
      </c>
      <c r="C27" s="103">
        <v>19317.32</v>
      </c>
      <c r="D27" s="104">
        <v>204529991.08000001</v>
      </c>
      <c r="E27" s="95">
        <v>6309427.4499999993</v>
      </c>
      <c r="F27" s="43">
        <f t="shared" si="4"/>
        <v>3.0848421870473389E-2</v>
      </c>
      <c r="G27" s="105">
        <f t="shared" si="5"/>
        <v>326.62022734002437</v>
      </c>
      <c r="H27" s="96">
        <v>13991350.129999999</v>
      </c>
      <c r="I27" s="43">
        <f t="shared" si="6"/>
        <v>6.8407327727929207E-2</v>
      </c>
      <c r="J27" s="56">
        <f t="shared" si="7"/>
        <v>724.29043625099132</v>
      </c>
      <c r="K27"/>
      <c r="L27"/>
      <c r="M27"/>
      <c r="N27"/>
      <c r="O27"/>
      <c r="P27"/>
      <c r="Q27"/>
      <c r="R27"/>
      <c r="S27"/>
      <c r="T27"/>
    </row>
    <row r="28" spans="1:20" ht="12.75" x14ac:dyDescent="0.2">
      <c r="A28" s="54" t="s">
        <v>55</v>
      </c>
      <c r="B28" s="55" t="s">
        <v>56</v>
      </c>
      <c r="C28" s="103">
        <v>19309.539999999997</v>
      </c>
      <c r="D28" s="104">
        <v>207405161.94</v>
      </c>
      <c r="E28" s="95">
        <v>3987303.52</v>
      </c>
      <c r="F28" s="43">
        <f t="shared" si="4"/>
        <v>1.9224707247901006E-2</v>
      </c>
      <c r="G28" s="105">
        <f t="shared" si="5"/>
        <v>206.49396723070569</v>
      </c>
      <c r="H28" s="96">
        <v>14648927.279999999</v>
      </c>
      <c r="I28" s="43">
        <f t="shared" si="6"/>
        <v>7.0629521189244898E-2</v>
      </c>
      <c r="J28" s="56">
        <f t="shared" si="7"/>
        <v>758.63678161157657</v>
      </c>
      <c r="K28"/>
      <c r="L28"/>
      <c r="M28"/>
      <c r="N28"/>
      <c r="O28"/>
      <c r="P28"/>
      <c r="Q28"/>
      <c r="R28"/>
      <c r="S28"/>
      <c r="T28"/>
    </row>
    <row r="29" spans="1:20" ht="12.75" x14ac:dyDescent="0.2">
      <c r="A29" s="54" t="s">
        <v>57</v>
      </c>
      <c r="B29" s="55" t="s">
        <v>58</v>
      </c>
      <c r="C29" s="103">
        <v>18090.940000000002</v>
      </c>
      <c r="D29" s="104">
        <v>187018982.44</v>
      </c>
      <c r="E29" s="95">
        <v>6500763.71</v>
      </c>
      <c r="F29" s="43">
        <f t="shared" si="4"/>
        <v>3.4759913807602898E-2</v>
      </c>
      <c r="G29" s="105">
        <f t="shared" si="5"/>
        <v>359.33808359322398</v>
      </c>
      <c r="H29" s="96">
        <v>14374529.92</v>
      </c>
      <c r="I29" s="43">
        <f t="shared" si="6"/>
        <v>7.6861341733648239E-2</v>
      </c>
      <c r="J29" s="56">
        <f t="shared" si="7"/>
        <v>794.57064807024938</v>
      </c>
      <c r="K29"/>
      <c r="L29"/>
      <c r="M29"/>
      <c r="N29"/>
      <c r="O29"/>
      <c r="P29"/>
      <c r="Q29"/>
      <c r="R29"/>
      <c r="S29"/>
      <c r="T29"/>
    </row>
    <row r="30" spans="1:20" ht="12.75" x14ac:dyDescent="0.2">
      <c r="A30" s="54" t="s">
        <v>59</v>
      </c>
      <c r="B30" s="55" t="s">
        <v>60</v>
      </c>
      <c r="C30" s="103">
        <v>17375.98</v>
      </c>
      <c r="D30" s="104">
        <v>198673274.74000001</v>
      </c>
      <c r="E30" s="95">
        <v>7512677.4299999997</v>
      </c>
      <c r="F30" s="43">
        <f t="shared" si="4"/>
        <v>3.7814232638142702E-2</v>
      </c>
      <c r="G30" s="105">
        <f t="shared" si="5"/>
        <v>432.35992617394817</v>
      </c>
      <c r="H30" s="96">
        <v>13273194.329999998</v>
      </c>
      <c r="I30" s="43">
        <f t="shared" si="6"/>
        <v>6.6809158641847416E-2</v>
      </c>
      <c r="J30" s="56">
        <f t="shared" si="7"/>
        <v>763.88176839522134</v>
      </c>
      <c r="K30"/>
      <c r="L30"/>
      <c r="M30"/>
      <c r="N30"/>
      <c r="O30"/>
      <c r="P30"/>
      <c r="Q30"/>
      <c r="R30"/>
      <c r="S30"/>
      <c r="T30"/>
    </row>
    <row r="31" spans="1:20" ht="12.75" x14ac:dyDescent="0.2">
      <c r="A31" s="54" t="s">
        <v>61</v>
      </c>
      <c r="B31" s="55" t="s">
        <v>62</v>
      </c>
      <c r="C31" s="103">
        <v>16493.869999999995</v>
      </c>
      <c r="D31" s="104">
        <v>181712068.97</v>
      </c>
      <c r="E31" s="95">
        <v>8763385.7699999996</v>
      </c>
      <c r="F31" s="43">
        <f t="shared" si="4"/>
        <v>4.8226767873337038E-2</v>
      </c>
      <c r="G31" s="105">
        <f t="shared" si="5"/>
        <v>531.31167942999446</v>
      </c>
      <c r="H31" s="96">
        <v>14854535.09</v>
      </c>
      <c r="I31" s="43">
        <f t="shared" si="6"/>
        <v>8.1747652614380995E-2</v>
      </c>
      <c r="J31" s="56">
        <f t="shared" si="7"/>
        <v>900.60944399343543</v>
      </c>
      <c r="K31"/>
      <c r="L31"/>
      <c r="M31"/>
      <c r="N31"/>
      <c r="O31"/>
      <c r="P31"/>
      <c r="Q31"/>
      <c r="R31"/>
      <c r="S31"/>
      <c r="T31"/>
    </row>
    <row r="32" spans="1:20" ht="12.75" x14ac:dyDescent="0.2">
      <c r="A32" s="54" t="s">
        <v>63</v>
      </c>
      <c r="B32" s="55" t="s">
        <v>64</v>
      </c>
      <c r="C32" s="103">
        <v>15752.660000000002</v>
      </c>
      <c r="D32" s="104">
        <v>184701714.09</v>
      </c>
      <c r="E32" s="95">
        <v>5585134.3999999994</v>
      </c>
      <c r="F32" s="43">
        <f t="shared" si="4"/>
        <v>3.02386711867683E-2</v>
      </c>
      <c r="G32" s="105">
        <f t="shared" si="5"/>
        <v>354.55182807221121</v>
      </c>
      <c r="H32" s="96">
        <v>12631341.149999999</v>
      </c>
      <c r="I32" s="43">
        <f t="shared" si="6"/>
        <v>6.8387785204013313E-2</v>
      </c>
      <c r="J32" s="56">
        <f t="shared" si="7"/>
        <v>801.85448997185222</v>
      </c>
      <c r="K32"/>
      <c r="L32"/>
      <c r="M32"/>
      <c r="N32"/>
      <c r="O32"/>
      <c r="P32"/>
      <c r="Q32"/>
      <c r="R32"/>
      <c r="S32"/>
      <c r="T32"/>
    </row>
    <row r="33" spans="1:20" ht="12.75" x14ac:dyDescent="0.2">
      <c r="A33" s="54" t="s">
        <v>65</v>
      </c>
      <c r="B33" s="55" t="s">
        <v>66</v>
      </c>
      <c r="C33" s="103">
        <v>15737.800000000001</v>
      </c>
      <c r="D33" s="104">
        <v>182475120.61000001</v>
      </c>
      <c r="E33" s="95">
        <v>4914298.24</v>
      </c>
      <c r="F33" s="43">
        <f t="shared" si="4"/>
        <v>2.6931333014450883E-2</v>
      </c>
      <c r="G33" s="105">
        <f t="shared" si="5"/>
        <v>312.26081409091483</v>
      </c>
      <c r="H33" s="96">
        <v>13053316.940000001</v>
      </c>
      <c r="I33" s="43">
        <f t="shared" si="6"/>
        <v>7.1534776337529124E-2</v>
      </c>
      <c r="J33" s="56">
        <f t="shared" si="7"/>
        <v>829.42450278946239</v>
      </c>
      <c r="K33"/>
      <c r="L33"/>
      <c r="M33"/>
      <c r="N33"/>
      <c r="O33"/>
      <c r="P33"/>
      <c r="Q33"/>
      <c r="R33"/>
      <c r="S33"/>
      <c r="T33"/>
    </row>
    <row r="34" spans="1:20" ht="12.75" x14ac:dyDescent="0.2">
      <c r="A34" s="54" t="s">
        <v>67</v>
      </c>
      <c r="B34" s="55" t="s">
        <v>68</v>
      </c>
      <c r="C34" s="103">
        <v>15387.73</v>
      </c>
      <c r="D34" s="104">
        <v>176795472.43000001</v>
      </c>
      <c r="E34" s="95">
        <v>5080043.43</v>
      </c>
      <c r="F34" s="43">
        <f t="shared" si="4"/>
        <v>2.8734013151900033E-2</v>
      </c>
      <c r="G34" s="105">
        <f t="shared" si="5"/>
        <v>330.13598691944816</v>
      </c>
      <c r="H34" s="96">
        <v>12813744.24</v>
      </c>
      <c r="I34" s="43">
        <f t="shared" si="6"/>
        <v>7.2477785001385964E-2</v>
      </c>
      <c r="J34" s="56">
        <f t="shared" si="7"/>
        <v>832.72479046617013</v>
      </c>
      <c r="K34"/>
      <c r="L34"/>
      <c r="M34"/>
      <c r="N34"/>
      <c r="O34"/>
      <c r="P34"/>
      <c r="Q34"/>
      <c r="R34"/>
      <c r="S34"/>
      <c r="T34"/>
    </row>
    <row r="35" spans="1:20" ht="12.75" x14ac:dyDescent="0.2">
      <c r="A35" s="54" t="s">
        <v>69</v>
      </c>
      <c r="B35" s="55" t="s">
        <v>70</v>
      </c>
      <c r="C35" s="103">
        <v>14918.66</v>
      </c>
      <c r="D35" s="104">
        <v>164416564.66999999</v>
      </c>
      <c r="E35" s="95">
        <v>4973157.9400000004</v>
      </c>
      <c r="F35" s="43">
        <f t="shared" si="4"/>
        <v>3.0247304765074076E-2</v>
      </c>
      <c r="G35" s="105">
        <f t="shared" si="5"/>
        <v>333.3515168252377</v>
      </c>
      <c r="H35" s="96">
        <v>12866931.520000001</v>
      </c>
      <c r="I35" s="43">
        <f t="shared" si="6"/>
        <v>7.8258121654744356E-2</v>
      </c>
      <c r="J35" s="56">
        <f t="shared" si="7"/>
        <v>862.4723346466775</v>
      </c>
      <c r="K35"/>
      <c r="L35"/>
      <c r="M35"/>
      <c r="N35"/>
      <c r="O35"/>
      <c r="P35"/>
      <c r="Q35"/>
      <c r="R35"/>
      <c r="S35"/>
      <c r="T35"/>
    </row>
    <row r="36" spans="1:20" s="61" customFormat="1" ht="12.75" x14ac:dyDescent="0.2">
      <c r="A36" s="54" t="s">
        <v>71</v>
      </c>
      <c r="B36" s="55" t="s">
        <v>72</v>
      </c>
      <c r="C36" s="103">
        <v>13406.650000000001</v>
      </c>
      <c r="D36" s="104">
        <v>141916714.90000001</v>
      </c>
      <c r="E36" s="95">
        <v>4703310.0699999994</v>
      </c>
      <c r="F36" s="43">
        <f t="shared" si="4"/>
        <v>3.314133978731211E-2</v>
      </c>
      <c r="G36" s="105">
        <f t="shared" si="5"/>
        <v>350.8191882386725</v>
      </c>
      <c r="H36" s="96">
        <v>12010672.26</v>
      </c>
      <c r="I36" s="43">
        <f t="shared" si="6"/>
        <v>8.463183683798757E-2</v>
      </c>
      <c r="J36" s="56">
        <f t="shared" si="7"/>
        <v>895.87423107189329</v>
      </c>
      <c r="K36"/>
      <c r="L36"/>
      <c r="M36"/>
      <c r="N36"/>
      <c r="O36"/>
      <c r="P36"/>
      <c r="Q36"/>
      <c r="R36"/>
      <c r="S36"/>
      <c r="T36"/>
    </row>
    <row r="37" spans="1:20" ht="12.75" x14ac:dyDescent="0.2">
      <c r="A37" s="54" t="s">
        <v>73</v>
      </c>
      <c r="B37" s="55" t="s">
        <v>74</v>
      </c>
      <c r="C37" s="103">
        <v>12891.859999999997</v>
      </c>
      <c r="D37" s="104">
        <v>141183509.5</v>
      </c>
      <c r="E37" s="95">
        <v>3147508.06</v>
      </c>
      <c r="F37" s="43">
        <f t="shared" si="4"/>
        <v>2.2293737215818395E-2</v>
      </c>
      <c r="G37" s="105">
        <f t="shared" si="5"/>
        <v>244.14693147458945</v>
      </c>
      <c r="H37" s="96">
        <v>11782781.809999999</v>
      </c>
      <c r="I37" s="43">
        <f t="shared" si="6"/>
        <v>8.3457210064607434E-2</v>
      </c>
      <c r="J37" s="56">
        <f t="shared" si="7"/>
        <v>913.97066133203441</v>
      </c>
      <c r="K37"/>
      <c r="L37"/>
      <c r="M37"/>
      <c r="N37"/>
      <c r="O37"/>
      <c r="P37"/>
      <c r="Q37"/>
      <c r="R37"/>
      <c r="S37"/>
      <c r="T37"/>
    </row>
    <row r="38" spans="1:20" ht="12.75" x14ac:dyDescent="0.2">
      <c r="A38" s="54" t="s">
        <v>75</v>
      </c>
      <c r="B38" s="55" t="s">
        <v>76</v>
      </c>
      <c r="C38" s="103">
        <v>12871.259999999998</v>
      </c>
      <c r="D38" s="104">
        <v>132309736.3</v>
      </c>
      <c r="E38" s="95">
        <v>3331971.89</v>
      </c>
      <c r="F38" s="43">
        <f t="shared" si="4"/>
        <v>2.5183119422481987E-2</v>
      </c>
      <c r="G38" s="105">
        <f t="shared" si="5"/>
        <v>258.86913091647597</v>
      </c>
      <c r="H38" s="96">
        <v>9513734.4399999995</v>
      </c>
      <c r="I38" s="43">
        <f t="shared" si="6"/>
        <v>7.1905021550556891E-2</v>
      </c>
      <c r="J38" s="56">
        <f t="shared" si="7"/>
        <v>739.1455413067564</v>
      </c>
      <c r="K38"/>
      <c r="L38"/>
      <c r="M38"/>
      <c r="N38"/>
      <c r="O38"/>
      <c r="P38"/>
      <c r="Q38"/>
      <c r="R38"/>
      <c r="S38"/>
      <c r="T38"/>
    </row>
    <row r="39" spans="1:20" ht="12.75" x14ac:dyDescent="0.2">
      <c r="A39" s="54" t="s">
        <v>77</v>
      </c>
      <c r="B39" s="55" t="s">
        <v>78</v>
      </c>
      <c r="C39" s="103">
        <v>12671.419999999998</v>
      </c>
      <c r="D39" s="104">
        <v>154159242.18000001</v>
      </c>
      <c r="E39" s="95">
        <v>6125814.6799999997</v>
      </c>
      <c r="F39" s="43">
        <f t="shared" si="4"/>
        <v>3.973692782458902E-2</v>
      </c>
      <c r="G39" s="105">
        <f t="shared" si="5"/>
        <v>483.435532876347</v>
      </c>
      <c r="H39" s="96">
        <v>11687231.310000001</v>
      </c>
      <c r="I39" s="43">
        <f t="shared" si="6"/>
        <v>7.5812719008787749E-2</v>
      </c>
      <c r="J39" s="56">
        <f t="shared" si="7"/>
        <v>922.33003956936182</v>
      </c>
      <c r="K39"/>
      <c r="L39"/>
      <c r="M39"/>
      <c r="N39"/>
      <c r="O39"/>
      <c r="P39"/>
      <c r="Q39"/>
      <c r="R39"/>
      <c r="S39"/>
      <c r="T39"/>
    </row>
    <row r="40" spans="1:20" ht="12.75" x14ac:dyDescent="0.2">
      <c r="A40" s="54" t="s">
        <v>79</v>
      </c>
      <c r="B40" s="55" t="s">
        <v>80</v>
      </c>
      <c r="C40" s="103">
        <v>11073.5</v>
      </c>
      <c r="D40" s="104">
        <v>125007967.89</v>
      </c>
      <c r="E40" s="95">
        <v>3273385.9299999997</v>
      </c>
      <c r="F40" s="43">
        <f t="shared" si="4"/>
        <v>2.6185418299739065E-2</v>
      </c>
      <c r="G40" s="105">
        <f t="shared" si="5"/>
        <v>295.60535783627574</v>
      </c>
      <c r="H40" s="96">
        <v>9354948.290000001</v>
      </c>
      <c r="I40" s="43">
        <f t="shared" si="6"/>
        <v>7.4834816115336183E-2</v>
      </c>
      <c r="J40" s="56">
        <f t="shared" si="7"/>
        <v>844.80501106244651</v>
      </c>
      <c r="K40"/>
      <c r="L40"/>
      <c r="M40"/>
      <c r="N40"/>
      <c r="O40"/>
      <c r="P40"/>
      <c r="Q40"/>
      <c r="R40"/>
      <c r="S40"/>
      <c r="T40"/>
    </row>
    <row r="41" spans="1:20" ht="12.75" x14ac:dyDescent="0.2">
      <c r="A41" s="54" t="s">
        <v>81</v>
      </c>
      <c r="B41" s="55" t="s">
        <v>82</v>
      </c>
      <c r="C41" s="103">
        <v>11068.369999999999</v>
      </c>
      <c r="D41" s="104">
        <v>135280187.13</v>
      </c>
      <c r="E41" s="95">
        <v>4179225.6799999997</v>
      </c>
      <c r="F41" s="43">
        <f t="shared" si="4"/>
        <v>3.0893109838648403E-2</v>
      </c>
      <c r="G41" s="105">
        <f t="shared" si="5"/>
        <v>377.58275879826931</v>
      </c>
      <c r="H41" s="96">
        <v>10438528.299999999</v>
      </c>
      <c r="I41" s="43">
        <f t="shared" si="6"/>
        <v>7.7162284599509773E-2</v>
      </c>
      <c r="J41" s="56">
        <f t="shared" si="7"/>
        <v>943.09535189011569</v>
      </c>
      <c r="K41"/>
      <c r="L41"/>
      <c r="M41"/>
      <c r="N41"/>
      <c r="O41"/>
      <c r="P41"/>
      <c r="Q41"/>
      <c r="R41"/>
      <c r="S41"/>
      <c r="T41"/>
    </row>
    <row r="42" spans="1:20" ht="12.75" x14ac:dyDescent="0.2">
      <c r="A42" s="54" t="s">
        <v>83</v>
      </c>
      <c r="B42" s="55" t="s">
        <v>84</v>
      </c>
      <c r="C42" s="103">
        <v>11062.08</v>
      </c>
      <c r="D42" s="104">
        <v>130639546.45</v>
      </c>
      <c r="E42" s="95">
        <v>3822856.4</v>
      </c>
      <c r="F42" s="43">
        <f t="shared" si="4"/>
        <v>2.9262627618376884E-2</v>
      </c>
      <c r="G42" s="105">
        <f t="shared" si="5"/>
        <v>345.58206051664786</v>
      </c>
      <c r="H42" s="96">
        <v>9280827.4700000007</v>
      </c>
      <c r="I42" s="43">
        <f t="shared" si="6"/>
        <v>7.1041485692481907E-2</v>
      </c>
      <c r="J42" s="56">
        <f t="shared" si="7"/>
        <v>838.97670872024071</v>
      </c>
      <c r="K42"/>
      <c r="L42"/>
      <c r="M42"/>
      <c r="N42"/>
      <c r="O42"/>
      <c r="P42"/>
      <c r="Q42"/>
      <c r="R42"/>
      <c r="S42"/>
      <c r="T42"/>
    </row>
    <row r="43" spans="1:20" ht="12.75" x14ac:dyDescent="0.2">
      <c r="A43" s="54">
        <f>COUNTA(A24:A42)</f>
        <v>19</v>
      </c>
      <c r="B43" s="63" t="s">
        <v>657</v>
      </c>
      <c r="C43" s="98">
        <f>SUM(C24:C42)</f>
        <v>296531.46000000002</v>
      </c>
      <c r="D43" s="99">
        <f>SUM(D24:D42)</f>
        <v>3368384891.7999997</v>
      </c>
      <c r="E43" s="107">
        <f>SUM(E24:E42)</f>
        <v>102899368.00999999</v>
      </c>
      <c r="F43" s="49">
        <f t="shared" si="4"/>
        <v>3.0548577824493377E-2</v>
      </c>
      <c r="G43" s="50">
        <f t="shared" si="5"/>
        <v>347.00995304174467</v>
      </c>
      <c r="H43" s="101">
        <f>SUM(H24:H42)</f>
        <v>246201313.67000002</v>
      </c>
      <c r="I43" s="49">
        <f t="shared" si="6"/>
        <v>7.3091799654295089E-2</v>
      </c>
      <c r="J43" s="47">
        <f t="shared" si="7"/>
        <v>830.27046664795705</v>
      </c>
      <c r="K43"/>
      <c r="L43"/>
      <c r="M43"/>
      <c r="N43"/>
      <c r="O43"/>
      <c r="P43"/>
      <c r="Q43"/>
      <c r="R43"/>
      <c r="S43"/>
      <c r="T43"/>
    </row>
    <row r="44" spans="1:20" ht="12.75" x14ac:dyDescent="0.2">
      <c r="A44" s="54"/>
      <c r="B44" s="63" t="s">
        <v>86</v>
      </c>
      <c r="C44" s="56"/>
      <c r="D44" s="42"/>
      <c r="E44" s="95"/>
      <c r="F44" s="43"/>
      <c r="G44" s="42"/>
      <c r="H44" s="96"/>
      <c r="I44" s="43"/>
      <c r="J44" s="56"/>
      <c r="K44"/>
      <c r="L44"/>
      <c r="M44"/>
      <c r="N44"/>
      <c r="O44"/>
      <c r="P44"/>
      <c r="Q44"/>
      <c r="R44"/>
      <c r="S44"/>
      <c r="T44"/>
    </row>
    <row r="45" spans="1:20" ht="4.5" customHeight="1" x14ac:dyDescent="0.2">
      <c r="A45" s="16"/>
      <c r="B45" s="39" t="s">
        <v>19</v>
      </c>
      <c r="C45" s="93"/>
      <c r="D45" s="94" t="s">
        <v>20</v>
      </c>
      <c r="E45" s="95"/>
      <c r="F45" s="43"/>
      <c r="G45" s="42"/>
      <c r="H45" s="96"/>
      <c r="I45" s="43"/>
      <c r="J45" s="56"/>
    </row>
    <row r="46" spans="1:20" ht="12.75" x14ac:dyDescent="0.2">
      <c r="A46" s="54" t="s">
        <v>87</v>
      </c>
      <c r="B46" s="55" t="s">
        <v>88</v>
      </c>
      <c r="C46" s="103">
        <v>9901.41</v>
      </c>
      <c r="D46" s="104">
        <v>113665393.94</v>
      </c>
      <c r="E46" s="95">
        <v>2322132.2600000002</v>
      </c>
      <c r="F46" s="43">
        <f t="shared" ref="F46:F74" si="8">E46/D46</f>
        <v>2.0429544820174318E-2</v>
      </c>
      <c r="G46" s="105">
        <f t="shared" ref="G46:G74" si="9">E46/C46</f>
        <v>234.52541203727552</v>
      </c>
      <c r="H46" s="96">
        <v>8264835.9999999991</v>
      </c>
      <c r="I46" s="43">
        <f t="shared" ref="I46:I74" si="10">H46/D46</f>
        <v>7.2711981312119658E-2</v>
      </c>
      <c r="J46" s="56">
        <f t="shared" ref="J46:J74" si="11">H46/C46</f>
        <v>834.71303582015082</v>
      </c>
      <c r="K46"/>
      <c r="L46"/>
      <c r="M46"/>
      <c r="N46"/>
      <c r="O46"/>
      <c r="P46"/>
      <c r="Q46"/>
      <c r="R46"/>
      <c r="S46"/>
      <c r="T46"/>
    </row>
    <row r="47" spans="1:20" ht="12.75" x14ac:dyDescent="0.2">
      <c r="A47" s="54" t="s">
        <v>89</v>
      </c>
      <c r="B47" s="55" t="s">
        <v>90</v>
      </c>
      <c r="C47" s="103">
        <v>9795.6</v>
      </c>
      <c r="D47" s="104">
        <v>107993882.03</v>
      </c>
      <c r="E47" s="95">
        <v>2727113.88</v>
      </c>
      <c r="F47" s="43">
        <f t="shared" si="8"/>
        <v>2.5252484943938076E-2</v>
      </c>
      <c r="G47" s="105">
        <f t="shared" si="9"/>
        <v>278.40192331250762</v>
      </c>
      <c r="H47" s="96">
        <v>9588701.4499999974</v>
      </c>
      <c r="I47" s="43">
        <f t="shared" si="10"/>
        <v>8.8789302410078361E-2</v>
      </c>
      <c r="J47" s="56">
        <f t="shared" si="11"/>
        <v>978.87841990281322</v>
      </c>
      <c r="K47"/>
      <c r="L47"/>
      <c r="M47"/>
      <c r="N47"/>
      <c r="O47"/>
      <c r="P47"/>
      <c r="Q47"/>
      <c r="R47"/>
      <c r="S47"/>
      <c r="T47"/>
    </row>
    <row r="48" spans="1:20" ht="12.75" x14ac:dyDescent="0.2">
      <c r="A48" s="54" t="s">
        <v>91</v>
      </c>
      <c r="B48" s="55" t="s">
        <v>92</v>
      </c>
      <c r="C48" s="103">
        <v>9745.84</v>
      </c>
      <c r="D48" s="104">
        <v>103829140.55</v>
      </c>
      <c r="E48" s="95">
        <v>3426876.3000000003</v>
      </c>
      <c r="F48" s="43">
        <f t="shared" si="8"/>
        <v>3.3004956815083648E-2</v>
      </c>
      <c r="G48" s="105">
        <f t="shared" si="9"/>
        <v>351.62451876903378</v>
      </c>
      <c r="H48" s="96">
        <v>8035078.7599999988</v>
      </c>
      <c r="I48" s="43">
        <f t="shared" si="10"/>
        <v>7.7387511034348044E-2</v>
      </c>
      <c r="J48" s="56">
        <f t="shared" si="11"/>
        <v>824.4624126806923</v>
      </c>
      <c r="K48"/>
      <c r="L48"/>
      <c r="M48"/>
      <c r="N48"/>
      <c r="O48"/>
      <c r="P48"/>
      <c r="Q48"/>
      <c r="R48"/>
      <c r="S48"/>
      <c r="T48"/>
    </row>
    <row r="49" spans="1:20" ht="12.75" x14ac:dyDescent="0.2">
      <c r="A49" s="54" t="s">
        <v>93</v>
      </c>
      <c r="B49" s="55" t="s">
        <v>94</v>
      </c>
      <c r="C49" s="103">
        <v>9677.5899999999983</v>
      </c>
      <c r="D49" s="104">
        <v>104651191.91</v>
      </c>
      <c r="E49" s="95">
        <v>2911674.4899999998</v>
      </c>
      <c r="F49" s="43">
        <f t="shared" si="8"/>
        <v>2.7822659607202937E-2</v>
      </c>
      <c r="G49" s="105">
        <f t="shared" si="9"/>
        <v>300.86772533244334</v>
      </c>
      <c r="H49" s="96">
        <v>8107905.0999999996</v>
      </c>
      <c r="I49" s="43">
        <f t="shared" si="10"/>
        <v>7.7475516064573799E-2</v>
      </c>
      <c r="J49" s="56">
        <f t="shared" si="11"/>
        <v>837.80208708986447</v>
      </c>
      <c r="K49"/>
      <c r="L49"/>
      <c r="M49"/>
      <c r="N49"/>
      <c r="O49"/>
      <c r="P49"/>
      <c r="Q49"/>
      <c r="R49"/>
      <c r="S49"/>
      <c r="T49"/>
    </row>
    <row r="50" spans="1:20" ht="12.75" x14ac:dyDescent="0.2">
      <c r="A50" s="54" t="s">
        <v>95</v>
      </c>
      <c r="B50" s="55" t="s">
        <v>96</v>
      </c>
      <c r="C50" s="103">
        <v>9343.32</v>
      </c>
      <c r="D50" s="104">
        <v>107937900.84</v>
      </c>
      <c r="E50" s="95">
        <v>2022964.6</v>
      </c>
      <c r="F50" s="43">
        <f t="shared" si="8"/>
        <v>1.874193016777961E-2</v>
      </c>
      <c r="G50" s="105">
        <f t="shared" si="9"/>
        <v>216.51453658870724</v>
      </c>
      <c r="H50" s="96">
        <v>7704294.5800000001</v>
      </c>
      <c r="I50" s="43">
        <f t="shared" si="10"/>
        <v>7.1377102204538301E-2</v>
      </c>
      <c r="J50" s="56">
        <f t="shared" si="11"/>
        <v>824.57783528767084</v>
      </c>
      <c r="K50"/>
      <c r="L50"/>
      <c r="M50"/>
      <c r="N50"/>
      <c r="O50"/>
      <c r="P50"/>
      <c r="Q50"/>
      <c r="R50"/>
      <c r="S50"/>
      <c r="T50"/>
    </row>
    <row r="51" spans="1:20" ht="12.75" x14ac:dyDescent="0.2">
      <c r="A51" s="54" t="s">
        <v>97</v>
      </c>
      <c r="B51" s="55" t="s">
        <v>98</v>
      </c>
      <c r="C51" s="103">
        <v>9098.909999999998</v>
      </c>
      <c r="D51" s="104">
        <v>102980886.65000001</v>
      </c>
      <c r="E51" s="95">
        <v>3090013.14</v>
      </c>
      <c r="F51" s="43">
        <f t="shared" si="8"/>
        <v>3.0005695624878367E-2</v>
      </c>
      <c r="G51" s="105">
        <f t="shared" si="9"/>
        <v>339.60256118590036</v>
      </c>
      <c r="H51" s="96">
        <v>7358971.3000000007</v>
      </c>
      <c r="I51" s="43">
        <f t="shared" si="10"/>
        <v>7.1459583806176133E-2</v>
      </c>
      <c r="J51" s="56">
        <f t="shared" si="11"/>
        <v>808.77504008721951</v>
      </c>
      <c r="K51"/>
      <c r="L51"/>
      <c r="M51"/>
      <c r="N51"/>
      <c r="O51"/>
      <c r="P51"/>
      <c r="Q51"/>
      <c r="R51"/>
      <c r="S51"/>
      <c r="T51"/>
    </row>
    <row r="52" spans="1:20" ht="12.75" x14ac:dyDescent="0.2">
      <c r="A52" s="54" t="s">
        <v>99</v>
      </c>
      <c r="B52" s="55" t="s">
        <v>100</v>
      </c>
      <c r="C52" s="103">
        <v>8694.7900000000009</v>
      </c>
      <c r="D52" s="104">
        <v>97048845.969999999</v>
      </c>
      <c r="E52" s="95">
        <v>2383240.84</v>
      </c>
      <c r="F52" s="43">
        <f t="shared" si="8"/>
        <v>2.455712704442373E-2</v>
      </c>
      <c r="G52" s="105">
        <f t="shared" si="9"/>
        <v>274.09987360246765</v>
      </c>
      <c r="H52" s="96">
        <v>9842781.7999999989</v>
      </c>
      <c r="I52" s="43">
        <f t="shared" si="10"/>
        <v>0.10142090512897625</v>
      </c>
      <c r="J52" s="56">
        <f t="shared" si="11"/>
        <v>1132.0321479874726</v>
      </c>
      <c r="K52"/>
      <c r="L52"/>
      <c r="M52"/>
      <c r="N52"/>
      <c r="O52"/>
      <c r="P52"/>
      <c r="Q52"/>
      <c r="R52"/>
      <c r="S52"/>
      <c r="T52"/>
    </row>
    <row r="53" spans="1:20" ht="12.75" x14ac:dyDescent="0.2">
      <c r="A53" s="54" t="s">
        <v>101</v>
      </c>
      <c r="B53" s="55" t="s">
        <v>102</v>
      </c>
      <c r="C53" s="103">
        <v>8463.5500000000011</v>
      </c>
      <c r="D53" s="104">
        <v>93661735.459999993</v>
      </c>
      <c r="E53" s="95">
        <v>2020388.56</v>
      </c>
      <c r="F53" s="43">
        <f t="shared" si="8"/>
        <v>2.1571120266748046E-2</v>
      </c>
      <c r="G53" s="105">
        <f t="shared" si="9"/>
        <v>238.71644404534737</v>
      </c>
      <c r="H53" s="96">
        <v>7281844.4100000001</v>
      </c>
      <c r="I53" s="43">
        <f t="shared" si="10"/>
        <v>7.7746204191463539E-2</v>
      </c>
      <c r="J53" s="56">
        <f t="shared" si="11"/>
        <v>860.37707699487794</v>
      </c>
      <c r="K53"/>
      <c r="L53"/>
      <c r="M53"/>
      <c r="N53"/>
      <c r="O53"/>
      <c r="P53"/>
      <c r="Q53"/>
      <c r="R53"/>
      <c r="S53"/>
      <c r="T53"/>
    </row>
    <row r="54" spans="1:20" ht="12.75" x14ac:dyDescent="0.2">
      <c r="A54" s="54" t="s">
        <v>103</v>
      </c>
      <c r="B54" s="55" t="s">
        <v>104</v>
      </c>
      <c r="C54" s="103">
        <v>8384.2499999999964</v>
      </c>
      <c r="D54" s="104">
        <v>88667001.019999996</v>
      </c>
      <c r="E54" s="95">
        <v>2441838.92</v>
      </c>
      <c r="F54" s="43">
        <f t="shared" si="8"/>
        <v>2.7539432843219896E-2</v>
      </c>
      <c r="G54" s="105">
        <f t="shared" si="9"/>
        <v>291.24118674896397</v>
      </c>
      <c r="H54" s="96">
        <v>6418104.2899999991</v>
      </c>
      <c r="I54" s="43">
        <f t="shared" si="10"/>
        <v>7.2384361895270505E-2</v>
      </c>
      <c r="J54" s="56">
        <f t="shared" si="11"/>
        <v>765.49533828309052</v>
      </c>
      <c r="K54"/>
      <c r="L54"/>
      <c r="M54"/>
      <c r="N54"/>
      <c r="O54"/>
      <c r="P54"/>
      <c r="Q54"/>
      <c r="R54"/>
      <c r="S54"/>
      <c r="T54"/>
    </row>
    <row r="55" spans="1:20" s="61" customFormat="1" ht="12.75" x14ac:dyDescent="0.2">
      <c r="A55" s="54" t="s">
        <v>105</v>
      </c>
      <c r="B55" s="55" t="s">
        <v>106</v>
      </c>
      <c r="C55" s="103">
        <v>8054.2499999999991</v>
      </c>
      <c r="D55" s="104">
        <v>88876738.480000004</v>
      </c>
      <c r="E55" s="95">
        <v>2761388.5</v>
      </c>
      <c r="F55" s="43">
        <f t="shared" si="8"/>
        <v>3.1069867630453128E-2</v>
      </c>
      <c r="G55" s="105">
        <f t="shared" si="9"/>
        <v>342.84862029363381</v>
      </c>
      <c r="H55" s="96">
        <v>6376760.4300000006</v>
      </c>
      <c r="I55" s="43">
        <f t="shared" si="10"/>
        <v>7.1748362271810501E-2</v>
      </c>
      <c r="J55" s="56">
        <f t="shared" si="11"/>
        <v>791.72616072260007</v>
      </c>
      <c r="K55"/>
      <c r="L55"/>
      <c r="M55"/>
      <c r="N55"/>
      <c r="O55"/>
      <c r="P55"/>
      <c r="Q55"/>
      <c r="R55"/>
      <c r="S55"/>
      <c r="T55"/>
    </row>
    <row r="56" spans="1:20" ht="12.75" x14ac:dyDescent="0.2">
      <c r="A56" s="54" t="s">
        <v>107</v>
      </c>
      <c r="B56" s="55" t="s">
        <v>108</v>
      </c>
      <c r="C56" s="103">
        <v>7829.7900000000009</v>
      </c>
      <c r="D56" s="104">
        <v>79334474.370000005</v>
      </c>
      <c r="E56" s="95">
        <v>1286549.1400000001</v>
      </c>
      <c r="F56" s="43">
        <f t="shared" si="8"/>
        <v>1.6216772723542532E-2</v>
      </c>
      <c r="G56" s="105">
        <f t="shared" si="9"/>
        <v>164.31464189971888</v>
      </c>
      <c r="H56" s="96">
        <v>5138600.42</v>
      </c>
      <c r="I56" s="43">
        <f t="shared" si="10"/>
        <v>6.4771342607434473E-2</v>
      </c>
      <c r="J56" s="56">
        <f t="shared" si="11"/>
        <v>656.28840875681203</v>
      </c>
      <c r="K56"/>
      <c r="L56"/>
      <c r="M56"/>
      <c r="N56"/>
      <c r="O56"/>
      <c r="P56"/>
      <c r="Q56"/>
      <c r="R56"/>
      <c r="S56"/>
      <c r="T56"/>
    </row>
    <row r="57" spans="1:20" ht="12.75" x14ac:dyDescent="0.2">
      <c r="A57" s="54" t="s">
        <v>109</v>
      </c>
      <c r="B57" s="55" t="s">
        <v>110</v>
      </c>
      <c r="C57" s="103">
        <v>7739.739999999998</v>
      </c>
      <c r="D57" s="104">
        <v>88901410.379999995</v>
      </c>
      <c r="E57" s="95">
        <v>3666957.42</v>
      </c>
      <c r="F57" s="43">
        <f t="shared" si="8"/>
        <v>4.1247460578251405E-2</v>
      </c>
      <c r="G57" s="105">
        <f t="shared" si="9"/>
        <v>473.78302371914316</v>
      </c>
      <c r="H57" s="96">
        <v>5700070.0499999998</v>
      </c>
      <c r="I57" s="43">
        <f t="shared" si="10"/>
        <v>6.4116756141838843E-2</v>
      </c>
      <c r="J57" s="56">
        <f t="shared" si="11"/>
        <v>736.46789814644956</v>
      </c>
      <c r="K57"/>
      <c r="L57"/>
      <c r="M57"/>
      <c r="N57"/>
      <c r="O57"/>
      <c r="P57"/>
      <c r="Q57"/>
      <c r="R57"/>
      <c r="S57"/>
      <c r="T57"/>
    </row>
    <row r="58" spans="1:20" ht="12.75" x14ac:dyDescent="0.2">
      <c r="A58" s="54" t="s">
        <v>111</v>
      </c>
      <c r="B58" s="55" t="s">
        <v>112</v>
      </c>
      <c r="C58" s="103">
        <v>6838.1100000000006</v>
      </c>
      <c r="D58" s="104">
        <v>73008918.209999993</v>
      </c>
      <c r="E58" s="95">
        <v>1831728.3499999999</v>
      </c>
      <c r="F58" s="43">
        <f t="shared" si="8"/>
        <v>2.5089104110970227E-2</v>
      </c>
      <c r="G58" s="105">
        <f t="shared" si="9"/>
        <v>267.87055926272023</v>
      </c>
      <c r="H58" s="96">
        <v>7498729.6500000004</v>
      </c>
      <c r="I58" s="43">
        <f t="shared" si="10"/>
        <v>0.10270977620064096</v>
      </c>
      <c r="J58" s="56">
        <f t="shared" si="11"/>
        <v>1096.6085146334294</v>
      </c>
      <c r="K58"/>
      <c r="L58"/>
      <c r="M58"/>
      <c r="N58"/>
      <c r="O58"/>
      <c r="P58"/>
      <c r="Q58"/>
      <c r="R58"/>
      <c r="S58"/>
      <c r="T58"/>
    </row>
    <row r="59" spans="1:20" ht="12.75" x14ac:dyDescent="0.2">
      <c r="A59" s="54" t="s">
        <v>113</v>
      </c>
      <c r="B59" s="55" t="s">
        <v>114</v>
      </c>
      <c r="C59" s="103">
        <v>6811.31</v>
      </c>
      <c r="D59" s="104">
        <v>80572417.030000001</v>
      </c>
      <c r="E59" s="95">
        <v>2624144.66</v>
      </c>
      <c r="F59" s="43">
        <f t="shared" si="8"/>
        <v>3.2568771755015574E-2</v>
      </c>
      <c r="G59" s="105">
        <f t="shared" si="9"/>
        <v>385.26284371141526</v>
      </c>
      <c r="H59" s="96">
        <v>6600223.1400000006</v>
      </c>
      <c r="I59" s="43">
        <f t="shared" si="10"/>
        <v>8.1916658123120475E-2</v>
      </c>
      <c r="J59" s="56">
        <f t="shared" si="11"/>
        <v>969.00935943306058</v>
      </c>
      <c r="K59"/>
      <c r="L59"/>
      <c r="M59"/>
      <c r="N59"/>
      <c r="O59"/>
      <c r="P59"/>
      <c r="Q59"/>
      <c r="R59"/>
      <c r="S59"/>
      <c r="T59"/>
    </row>
    <row r="60" spans="1:20" ht="12.75" x14ac:dyDescent="0.2">
      <c r="A60" s="54" t="s">
        <v>115</v>
      </c>
      <c r="B60" s="55" t="s">
        <v>116</v>
      </c>
      <c r="C60" s="103">
        <v>6786.91</v>
      </c>
      <c r="D60" s="104">
        <v>75293853.989999995</v>
      </c>
      <c r="E60" s="95">
        <v>2615659.63</v>
      </c>
      <c r="F60" s="43">
        <f t="shared" si="8"/>
        <v>3.4739351107560434E-2</v>
      </c>
      <c r="G60" s="105">
        <f t="shared" si="9"/>
        <v>385.39771854938402</v>
      </c>
      <c r="H60" s="96">
        <v>6869783.6500000004</v>
      </c>
      <c r="I60" s="43">
        <f t="shared" si="10"/>
        <v>9.123963359495979E-2</v>
      </c>
      <c r="J60" s="56">
        <f t="shared" si="11"/>
        <v>1012.210807274592</v>
      </c>
      <c r="K60"/>
      <c r="L60"/>
      <c r="M60"/>
      <c r="N60"/>
      <c r="O60"/>
      <c r="P60"/>
      <c r="Q60"/>
      <c r="R60"/>
      <c r="S60"/>
      <c r="T60"/>
    </row>
    <row r="61" spans="1:20" s="61" customFormat="1" ht="12.75" x14ac:dyDescent="0.2">
      <c r="A61" s="54" t="s">
        <v>117</v>
      </c>
      <c r="B61" s="55" t="s">
        <v>118</v>
      </c>
      <c r="C61" s="103">
        <v>6760.82</v>
      </c>
      <c r="D61" s="104">
        <v>71766399.200000003</v>
      </c>
      <c r="E61" s="95">
        <v>4161319.71</v>
      </c>
      <c r="F61" s="43">
        <f t="shared" si="8"/>
        <v>5.7984234354619815E-2</v>
      </c>
      <c r="G61" s="105">
        <f t="shared" si="9"/>
        <v>615.50517688682737</v>
      </c>
      <c r="H61" s="96">
        <v>5706469.3500000006</v>
      </c>
      <c r="I61" s="43">
        <f t="shared" si="10"/>
        <v>7.9514500011308914E-2</v>
      </c>
      <c r="J61" s="56">
        <f t="shared" si="11"/>
        <v>844.04988596057888</v>
      </c>
      <c r="K61"/>
      <c r="L61"/>
      <c r="M61"/>
      <c r="N61"/>
      <c r="O61"/>
      <c r="P61"/>
      <c r="Q61"/>
      <c r="R61"/>
      <c r="S61"/>
      <c r="T61"/>
    </row>
    <row r="62" spans="1:20" ht="12.75" x14ac:dyDescent="0.2">
      <c r="A62" s="54" t="s">
        <v>119</v>
      </c>
      <c r="B62" s="55" t="s">
        <v>120</v>
      </c>
      <c r="C62" s="103">
        <v>6669.04</v>
      </c>
      <c r="D62" s="104">
        <v>73536979.069999993</v>
      </c>
      <c r="E62" s="95">
        <v>1439800.82</v>
      </c>
      <c r="F62" s="43">
        <f t="shared" si="8"/>
        <v>1.9579276143903746E-2</v>
      </c>
      <c r="G62" s="105">
        <f t="shared" si="9"/>
        <v>215.89326499766085</v>
      </c>
      <c r="H62" s="96">
        <v>5847632.71</v>
      </c>
      <c r="I62" s="43">
        <f t="shared" si="10"/>
        <v>7.9519621066207066E-2</v>
      </c>
      <c r="J62" s="56">
        <f t="shared" si="11"/>
        <v>876.83275403956191</v>
      </c>
      <c r="K62"/>
      <c r="L62"/>
      <c r="M62"/>
      <c r="N62"/>
      <c r="O62"/>
      <c r="P62"/>
      <c r="Q62"/>
      <c r="R62"/>
      <c r="S62"/>
      <c r="T62"/>
    </row>
    <row r="63" spans="1:20" ht="12.75" x14ac:dyDescent="0.2">
      <c r="A63" s="54" t="s">
        <v>121</v>
      </c>
      <c r="B63" s="55" t="s">
        <v>122</v>
      </c>
      <c r="C63" s="103">
        <v>6667.2099999999991</v>
      </c>
      <c r="D63" s="104">
        <v>68821766.870000005</v>
      </c>
      <c r="E63" s="95">
        <v>833556.38</v>
      </c>
      <c r="F63" s="43">
        <f t="shared" si="8"/>
        <v>1.2111813135726894E-2</v>
      </c>
      <c r="G63" s="105">
        <f t="shared" si="9"/>
        <v>125.02326760369031</v>
      </c>
      <c r="H63" s="96">
        <v>4687657.8999999994</v>
      </c>
      <c r="I63" s="43">
        <f t="shared" si="10"/>
        <v>6.8113012978215023E-2</v>
      </c>
      <c r="J63" s="56">
        <f t="shared" si="11"/>
        <v>703.09138305228123</v>
      </c>
      <c r="K63"/>
      <c r="L63"/>
      <c r="M63"/>
      <c r="N63"/>
      <c r="O63"/>
      <c r="P63"/>
      <c r="Q63"/>
      <c r="R63"/>
      <c r="S63"/>
      <c r="T63"/>
    </row>
    <row r="64" spans="1:20" ht="12.75" x14ac:dyDescent="0.2">
      <c r="A64" s="54" t="s">
        <v>123</v>
      </c>
      <c r="B64" s="55" t="s">
        <v>124</v>
      </c>
      <c r="C64" s="103">
        <v>6643.17</v>
      </c>
      <c r="D64" s="104">
        <v>69414073.329999998</v>
      </c>
      <c r="E64" s="95">
        <v>1648206.34</v>
      </c>
      <c r="F64" s="43">
        <f t="shared" si="8"/>
        <v>2.3744555836167355E-2</v>
      </c>
      <c r="G64" s="105">
        <f t="shared" si="9"/>
        <v>248.10539847693195</v>
      </c>
      <c r="H64" s="96">
        <v>7873664.2800000003</v>
      </c>
      <c r="I64" s="43">
        <f t="shared" si="10"/>
        <v>0.11343037373081359</v>
      </c>
      <c r="J64" s="56">
        <f t="shared" si="11"/>
        <v>1185.226974471525</v>
      </c>
      <c r="K64"/>
      <c r="L64"/>
      <c r="M64"/>
      <c r="N64"/>
      <c r="O64"/>
      <c r="P64"/>
      <c r="Q64"/>
      <c r="R64"/>
      <c r="S64"/>
      <c r="T64"/>
    </row>
    <row r="65" spans="1:20" ht="12.75" x14ac:dyDescent="0.2">
      <c r="A65" s="54" t="s">
        <v>125</v>
      </c>
      <c r="B65" s="55" t="s">
        <v>126</v>
      </c>
      <c r="C65" s="103">
        <v>6013.880000000001</v>
      </c>
      <c r="D65" s="104">
        <v>70558504.670000002</v>
      </c>
      <c r="E65" s="95">
        <v>1731387.63</v>
      </c>
      <c r="F65" s="43">
        <f t="shared" si="8"/>
        <v>2.4538326571653519E-2</v>
      </c>
      <c r="G65" s="105">
        <f t="shared" si="9"/>
        <v>287.89859957298773</v>
      </c>
      <c r="H65" s="96">
        <v>7667998.5499999998</v>
      </c>
      <c r="I65" s="43">
        <f t="shared" si="10"/>
        <v>0.10867575192902681</v>
      </c>
      <c r="J65" s="56">
        <f t="shared" si="11"/>
        <v>1275.0501423373926</v>
      </c>
      <c r="K65"/>
      <c r="L65"/>
      <c r="M65"/>
      <c r="N65"/>
      <c r="O65"/>
      <c r="P65"/>
      <c r="Q65"/>
      <c r="R65"/>
      <c r="S65"/>
      <c r="T65"/>
    </row>
    <row r="66" spans="1:20" ht="12.75" x14ac:dyDescent="0.2">
      <c r="A66" s="54" t="s">
        <v>127</v>
      </c>
      <c r="B66" s="55" t="s">
        <v>128</v>
      </c>
      <c r="C66" s="103">
        <v>5956.94</v>
      </c>
      <c r="D66" s="104">
        <v>70291960.180000007</v>
      </c>
      <c r="E66" s="95">
        <v>2447627.61</v>
      </c>
      <c r="F66" s="43">
        <f t="shared" si="8"/>
        <v>3.4820875726501894E-2</v>
      </c>
      <c r="G66" s="105">
        <f t="shared" si="9"/>
        <v>410.88673211413914</v>
      </c>
      <c r="H66" s="96">
        <v>6195819.8499999996</v>
      </c>
      <c r="I66" s="43">
        <f t="shared" si="10"/>
        <v>8.814407556901338E-2</v>
      </c>
      <c r="J66" s="56">
        <f t="shared" si="11"/>
        <v>1040.1011005650553</v>
      </c>
      <c r="K66"/>
      <c r="L66"/>
      <c r="M66"/>
      <c r="N66"/>
      <c r="O66"/>
      <c r="P66"/>
      <c r="Q66"/>
      <c r="R66"/>
      <c r="S66"/>
      <c r="T66"/>
    </row>
    <row r="67" spans="1:20" ht="12.75" x14ac:dyDescent="0.2">
      <c r="A67" s="54" t="s">
        <v>129</v>
      </c>
      <c r="B67" s="55" t="s">
        <v>130</v>
      </c>
      <c r="C67" s="103">
        <v>5901.82</v>
      </c>
      <c r="D67" s="104">
        <v>61092157.640000001</v>
      </c>
      <c r="E67" s="95">
        <v>2290290.13</v>
      </c>
      <c r="F67" s="43">
        <f t="shared" si="8"/>
        <v>3.7489102013650862E-2</v>
      </c>
      <c r="G67" s="105">
        <f t="shared" si="9"/>
        <v>388.06505959178696</v>
      </c>
      <c r="H67" s="96">
        <v>4013601.02</v>
      </c>
      <c r="I67" s="43">
        <f t="shared" si="10"/>
        <v>6.5697483524008005E-2</v>
      </c>
      <c r="J67" s="56">
        <f t="shared" si="11"/>
        <v>680.06157761504085</v>
      </c>
      <c r="K67"/>
      <c r="L67"/>
      <c r="M67"/>
      <c r="N67"/>
      <c r="O67"/>
      <c r="P67"/>
      <c r="Q67"/>
      <c r="R67"/>
      <c r="S67"/>
      <c r="T67"/>
    </row>
    <row r="68" spans="1:20" s="61" customFormat="1" ht="12.75" x14ac:dyDescent="0.2">
      <c r="A68" s="54" t="s">
        <v>131</v>
      </c>
      <c r="B68" s="55" t="s">
        <v>132</v>
      </c>
      <c r="C68" s="103">
        <v>5781.4700000000021</v>
      </c>
      <c r="D68" s="104">
        <v>60189717.579999998</v>
      </c>
      <c r="E68" s="95">
        <v>2233782.9600000004</v>
      </c>
      <c r="F68" s="43">
        <f t="shared" si="8"/>
        <v>3.7112368188653003E-2</v>
      </c>
      <c r="G68" s="105">
        <f t="shared" si="9"/>
        <v>386.36937664642375</v>
      </c>
      <c r="H68" s="96">
        <v>4934897.29</v>
      </c>
      <c r="I68" s="43">
        <f t="shared" si="10"/>
        <v>8.1989042122367115E-2</v>
      </c>
      <c r="J68" s="56">
        <f t="shared" si="11"/>
        <v>853.57137371637282</v>
      </c>
      <c r="K68"/>
      <c r="L68"/>
      <c r="M68"/>
      <c r="N68"/>
      <c r="O68"/>
      <c r="P68"/>
      <c r="Q68"/>
      <c r="R68"/>
      <c r="S68"/>
      <c r="T68"/>
    </row>
    <row r="69" spans="1:20" ht="12.75" x14ac:dyDescent="0.2">
      <c r="A69" s="54" t="s">
        <v>133</v>
      </c>
      <c r="B69" s="55" t="s">
        <v>134</v>
      </c>
      <c r="C69" s="103">
        <v>5660.2500000000009</v>
      </c>
      <c r="D69" s="104">
        <v>57543208.729999997</v>
      </c>
      <c r="E69" s="95">
        <v>1804719.62</v>
      </c>
      <c r="F69" s="43">
        <f t="shared" si="8"/>
        <v>3.1362860358864805E-2</v>
      </c>
      <c r="G69" s="105">
        <f t="shared" si="9"/>
        <v>318.84097345523605</v>
      </c>
      <c r="H69" s="96">
        <v>5085719.88</v>
      </c>
      <c r="I69" s="43">
        <f t="shared" si="10"/>
        <v>8.8380887897003449E-2</v>
      </c>
      <c r="J69" s="56">
        <f t="shared" si="11"/>
        <v>898.49739499138718</v>
      </c>
      <c r="K69"/>
      <c r="L69"/>
      <c r="M69"/>
      <c r="N69"/>
      <c r="O69"/>
      <c r="P69"/>
      <c r="Q69"/>
      <c r="R69"/>
      <c r="S69"/>
      <c r="T69"/>
    </row>
    <row r="70" spans="1:20" ht="12.75" x14ac:dyDescent="0.2">
      <c r="A70" s="54" t="s">
        <v>135</v>
      </c>
      <c r="B70" s="55" t="s">
        <v>136</v>
      </c>
      <c r="C70" s="103">
        <v>5626.7999999999993</v>
      </c>
      <c r="D70" s="104">
        <v>59374151.329999998</v>
      </c>
      <c r="E70" s="95">
        <v>2059693.7399999998</v>
      </c>
      <c r="F70" s="43">
        <f t="shared" si="8"/>
        <v>3.4690074617694744E-2</v>
      </c>
      <c r="G70" s="105">
        <f t="shared" si="9"/>
        <v>366.05063979526551</v>
      </c>
      <c r="H70" s="96">
        <v>4778564.540000001</v>
      </c>
      <c r="I70" s="43">
        <f t="shared" si="10"/>
        <v>8.0482237353437916E-2</v>
      </c>
      <c r="J70" s="56">
        <f t="shared" si="11"/>
        <v>849.25082462500916</v>
      </c>
      <c r="K70"/>
      <c r="L70"/>
      <c r="M70"/>
      <c r="N70"/>
      <c r="O70"/>
      <c r="P70"/>
      <c r="Q70"/>
      <c r="R70"/>
      <c r="S70"/>
      <c r="T70"/>
    </row>
    <row r="71" spans="1:20" ht="12.75" x14ac:dyDescent="0.2">
      <c r="A71" s="54" t="s">
        <v>137</v>
      </c>
      <c r="B71" s="55" t="s">
        <v>138</v>
      </c>
      <c r="C71" s="103">
        <v>5430.7700000000013</v>
      </c>
      <c r="D71" s="104">
        <v>59695353.030000001</v>
      </c>
      <c r="E71" s="95">
        <v>1510044.38</v>
      </c>
      <c r="F71" s="43">
        <f t="shared" si="8"/>
        <v>2.529584470739497E-2</v>
      </c>
      <c r="G71" s="105">
        <f t="shared" si="9"/>
        <v>278.05345834936844</v>
      </c>
      <c r="H71" s="96">
        <v>4022175.34</v>
      </c>
      <c r="I71" s="43">
        <f t="shared" si="10"/>
        <v>6.7378365917002761E-2</v>
      </c>
      <c r="J71" s="56">
        <f t="shared" si="11"/>
        <v>740.62708234743855</v>
      </c>
      <c r="K71"/>
      <c r="L71"/>
      <c r="M71"/>
      <c r="N71"/>
      <c r="O71"/>
      <c r="P71"/>
      <c r="Q71"/>
      <c r="R71"/>
      <c r="S71"/>
      <c r="T71"/>
    </row>
    <row r="72" spans="1:20" ht="12.75" x14ac:dyDescent="0.2">
      <c r="A72" s="54" t="s">
        <v>139</v>
      </c>
      <c r="B72" s="55" t="s">
        <v>140</v>
      </c>
      <c r="C72" s="103">
        <v>5373.1699999999992</v>
      </c>
      <c r="D72" s="104">
        <v>62200655.280000001</v>
      </c>
      <c r="E72" s="95">
        <v>1978033.98</v>
      </c>
      <c r="F72" s="43">
        <f t="shared" si="8"/>
        <v>3.1800854365532982E-2</v>
      </c>
      <c r="G72" s="105">
        <f t="shared" si="9"/>
        <v>368.13165784816044</v>
      </c>
      <c r="H72" s="96">
        <v>5012266.78</v>
      </c>
      <c r="I72" s="43">
        <f t="shared" si="10"/>
        <v>8.0582218265016325E-2</v>
      </c>
      <c r="J72" s="56">
        <f t="shared" si="11"/>
        <v>932.83234664080999</v>
      </c>
      <c r="K72"/>
      <c r="L72"/>
      <c r="M72"/>
      <c r="N72"/>
      <c r="O72"/>
      <c r="P72"/>
      <c r="Q72"/>
      <c r="R72"/>
      <c r="S72"/>
      <c r="T72"/>
    </row>
    <row r="73" spans="1:20" ht="12.75" x14ac:dyDescent="0.2">
      <c r="A73" s="54" t="s">
        <v>141</v>
      </c>
      <c r="B73" s="55" t="s">
        <v>142</v>
      </c>
      <c r="C73" s="103">
        <v>5327.78</v>
      </c>
      <c r="D73" s="104">
        <v>48325305.729999997</v>
      </c>
      <c r="E73" s="95">
        <v>746242.1100000001</v>
      </c>
      <c r="F73" s="43">
        <f t="shared" si="8"/>
        <v>1.5442056676668647E-2</v>
      </c>
      <c r="G73" s="105">
        <f t="shared" si="9"/>
        <v>140.06623959698038</v>
      </c>
      <c r="H73" s="96">
        <v>2605666.58</v>
      </c>
      <c r="I73" s="43">
        <f t="shared" si="10"/>
        <v>5.3919298401508532E-2</v>
      </c>
      <c r="J73" s="56">
        <f t="shared" si="11"/>
        <v>489.07172968853826</v>
      </c>
      <c r="K73"/>
      <c r="L73"/>
      <c r="M73"/>
      <c r="N73"/>
      <c r="O73"/>
      <c r="P73"/>
      <c r="Q73"/>
      <c r="R73"/>
      <c r="S73"/>
      <c r="T73"/>
    </row>
    <row r="74" spans="1:20" ht="12.75" x14ac:dyDescent="0.2">
      <c r="A74" s="54">
        <f>COUNTA(A46:A73)</f>
        <v>28</v>
      </c>
      <c r="B74" s="63" t="s">
        <v>143</v>
      </c>
      <c r="C74" s="98">
        <f>SUM(C46:C73)</f>
        <v>204978.49</v>
      </c>
      <c r="D74" s="99">
        <f>SUM(D46:D73)</f>
        <v>2239234023.4699998</v>
      </c>
      <c r="E74" s="109">
        <f>SUM(E46:E73)</f>
        <v>63017376.100000016</v>
      </c>
      <c r="F74" s="49">
        <f t="shared" si="8"/>
        <v>2.8142380581707115E-2</v>
      </c>
      <c r="G74" s="47">
        <f t="shared" si="9"/>
        <v>307.43409271870439</v>
      </c>
      <c r="H74" s="101">
        <f>SUM(H46:H73)</f>
        <v>179218819.10000002</v>
      </c>
      <c r="I74" s="49">
        <f t="shared" si="10"/>
        <v>8.0035769920231883E-2</v>
      </c>
      <c r="J74" s="47">
        <f t="shared" si="11"/>
        <v>874.32988261353682</v>
      </c>
      <c r="K74"/>
      <c r="L74"/>
      <c r="M74"/>
      <c r="N74"/>
      <c r="O74"/>
      <c r="P74"/>
      <c r="Q74"/>
      <c r="R74"/>
      <c r="S74"/>
      <c r="T74"/>
    </row>
    <row r="75" spans="1:20" ht="4.5" customHeight="1" x14ac:dyDescent="0.2">
      <c r="A75" s="16"/>
      <c r="B75" s="39" t="s">
        <v>19</v>
      </c>
      <c r="C75" s="93"/>
      <c r="D75" s="94" t="s">
        <v>20</v>
      </c>
      <c r="E75" s="95"/>
      <c r="F75" s="43"/>
      <c r="G75" s="42"/>
      <c r="H75" s="96"/>
      <c r="I75" s="43"/>
      <c r="J75" s="56"/>
    </row>
    <row r="76" spans="1:20" ht="12.75" x14ac:dyDescent="0.2">
      <c r="A76" s="54"/>
      <c r="B76" s="63" t="s">
        <v>144</v>
      </c>
      <c r="C76" s="56"/>
      <c r="D76" s="42"/>
      <c r="E76" s="95"/>
      <c r="F76" s="43"/>
      <c r="G76" s="42"/>
      <c r="H76" s="96"/>
      <c r="I76" s="43"/>
      <c r="J76" s="56"/>
      <c r="K76"/>
      <c r="L76"/>
      <c r="M76"/>
      <c r="N76"/>
      <c r="O76"/>
      <c r="P76"/>
      <c r="Q76"/>
      <c r="R76"/>
      <c r="S76"/>
      <c r="T76"/>
    </row>
    <row r="77" spans="1:20" ht="4.5" customHeight="1" x14ac:dyDescent="0.2">
      <c r="A77" s="16"/>
      <c r="B77" s="39" t="s">
        <v>19</v>
      </c>
      <c r="C77" s="93"/>
      <c r="D77" s="94" t="s">
        <v>20</v>
      </c>
      <c r="E77" s="95"/>
      <c r="F77" s="43"/>
      <c r="G77" s="42"/>
      <c r="H77" s="96"/>
      <c r="I77" s="43"/>
      <c r="J77" s="56"/>
    </row>
    <row r="78" spans="1:20" ht="12.75" x14ac:dyDescent="0.2">
      <c r="A78" s="54" t="s">
        <v>145</v>
      </c>
      <c r="B78" s="55" t="s">
        <v>146</v>
      </c>
      <c r="C78" s="103">
        <v>4980.47</v>
      </c>
      <c r="D78" s="104">
        <v>50139514.560000002</v>
      </c>
      <c r="E78" s="95">
        <v>1610259.4</v>
      </c>
      <c r="F78" s="43">
        <f>E78/D78</f>
        <v>3.2115576190373071E-2</v>
      </c>
      <c r="G78" s="105">
        <f>E78/C78</f>
        <v>323.3147474033575</v>
      </c>
      <c r="H78" s="96">
        <v>4424173.92</v>
      </c>
      <c r="I78" s="43">
        <f>H78/D78</f>
        <v>8.8237270719997971E-2</v>
      </c>
      <c r="J78" s="56">
        <f>H78/C78</f>
        <v>888.30450138239962</v>
      </c>
      <c r="K78"/>
      <c r="L78"/>
      <c r="M78"/>
      <c r="N78"/>
      <c r="O78"/>
      <c r="P78"/>
      <c r="Q78"/>
      <c r="R78"/>
      <c r="S78"/>
      <c r="T78"/>
    </row>
    <row r="79" spans="1:20" ht="12.75" x14ac:dyDescent="0.2">
      <c r="A79" s="54" t="s">
        <v>147</v>
      </c>
      <c r="B79" s="55" t="s">
        <v>148</v>
      </c>
      <c r="C79" s="103">
        <v>4972.21</v>
      </c>
      <c r="D79" s="104">
        <v>53862465.700000003</v>
      </c>
      <c r="E79" s="95">
        <v>2199807.1100000003</v>
      </c>
      <c r="F79" s="43">
        <f>E79/D79</f>
        <v>4.084118841221189E-2</v>
      </c>
      <c r="G79" s="105">
        <f>E79/C79</f>
        <v>442.42039455292525</v>
      </c>
      <c r="H79" s="96">
        <v>4406047.7899999991</v>
      </c>
      <c r="I79" s="43">
        <f>H79/D79</f>
        <v>8.1801821226316393E-2</v>
      </c>
      <c r="J79" s="56">
        <f>H79/C79</f>
        <v>886.13469463276874</v>
      </c>
      <c r="K79"/>
      <c r="L79"/>
      <c r="M79"/>
      <c r="N79"/>
      <c r="O79"/>
      <c r="P79"/>
      <c r="Q79"/>
      <c r="R79"/>
      <c r="S79"/>
      <c r="T79"/>
    </row>
    <row r="80" spans="1:20" ht="12.75" x14ac:dyDescent="0.2">
      <c r="A80" s="54" t="s">
        <v>149</v>
      </c>
      <c r="B80" s="55" t="s">
        <v>150</v>
      </c>
      <c r="C80" s="103">
        <v>4763.2099999999991</v>
      </c>
      <c r="D80" s="104">
        <v>55421946.719999999</v>
      </c>
      <c r="E80" s="95">
        <v>1366975.57</v>
      </c>
      <c r="F80" s="43">
        <f>E80/D80</f>
        <v>2.4664878281994786E-2</v>
      </c>
      <c r="G80" s="105">
        <f>E80/C80</f>
        <v>286.98620678072149</v>
      </c>
      <c r="H80" s="96">
        <v>3876077.2900000005</v>
      </c>
      <c r="I80" s="43">
        <f>H80/D80</f>
        <v>6.9937588255109928E-2</v>
      </c>
      <c r="J80" s="56">
        <f>H80/C80</f>
        <v>813.75318115304617</v>
      </c>
      <c r="K80"/>
      <c r="L80"/>
      <c r="M80"/>
      <c r="N80"/>
      <c r="O80"/>
      <c r="P80"/>
      <c r="Q80"/>
      <c r="R80"/>
      <c r="S80"/>
      <c r="T80"/>
    </row>
    <row r="81" spans="1:20" s="61" customFormat="1" ht="12.75" x14ac:dyDescent="0.2">
      <c r="A81" s="54" t="s">
        <v>151</v>
      </c>
      <c r="B81" s="55" t="s">
        <v>152</v>
      </c>
      <c r="C81" s="103">
        <v>4525.51</v>
      </c>
      <c r="D81" s="104">
        <v>48870136.530000001</v>
      </c>
      <c r="E81" s="95">
        <v>1629412.0599999998</v>
      </c>
      <c r="F81" s="43">
        <f>E81/D81</f>
        <v>3.3341671943145683E-2</v>
      </c>
      <c r="G81" s="105">
        <f>E81/C81</f>
        <v>360.05048270802621</v>
      </c>
      <c r="H81" s="96">
        <v>3875977.42</v>
      </c>
      <c r="I81" s="43">
        <f>H81/D81</f>
        <v>7.9311778014384035E-2</v>
      </c>
      <c r="J81" s="56">
        <f>H81/C81</f>
        <v>856.47306491423058</v>
      </c>
      <c r="K81"/>
      <c r="L81"/>
      <c r="M81"/>
      <c r="N81"/>
      <c r="O81"/>
      <c r="P81"/>
      <c r="Q81"/>
      <c r="R81"/>
      <c r="S81"/>
      <c r="T81"/>
    </row>
    <row r="82" spans="1:20" ht="12.75" x14ac:dyDescent="0.2">
      <c r="A82" s="54" t="s">
        <v>153</v>
      </c>
      <c r="B82" s="55" t="s">
        <v>154</v>
      </c>
      <c r="C82" s="103">
        <v>4402.88</v>
      </c>
      <c r="D82" s="104">
        <v>49346221.25</v>
      </c>
      <c r="E82" s="95">
        <v>1498466.3100000003</v>
      </c>
      <c r="F82" s="43">
        <f>E82/D82</f>
        <v>3.0366384133212639E-2</v>
      </c>
      <c r="G82" s="105">
        <f>E82/C82</f>
        <v>340.33775846718515</v>
      </c>
      <c r="H82" s="96">
        <v>3469466.69</v>
      </c>
      <c r="I82" s="43">
        <f>H82/D82</f>
        <v>7.030865995640953E-2</v>
      </c>
      <c r="J82" s="56">
        <f>H82/C82</f>
        <v>787.99937540882331</v>
      </c>
      <c r="K82"/>
      <c r="L82"/>
      <c r="M82"/>
      <c r="N82"/>
      <c r="O82"/>
      <c r="P82"/>
      <c r="Q82"/>
      <c r="R82"/>
      <c r="S82"/>
      <c r="T82"/>
    </row>
    <row r="83" spans="1:20" ht="12.75" x14ac:dyDescent="0.2">
      <c r="A83" s="54"/>
      <c r="B83" s="63" t="s">
        <v>155</v>
      </c>
      <c r="C83" s="56"/>
      <c r="D83" s="42"/>
      <c r="E83" s="95"/>
      <c r="F83" s="43"/>
      <c r="G83" s="42"/>
      <c r="H83" s="96"/>
      <c r="I83" s="43"/>
      <c r="J83" s="56"/>
      <c r="K83"/>
      <c r="L83"/>
      <c r="M83"/>
      <c r="N83"/>
      <c r="O83"/>
      <c r="P83"/>
      <c r="Q83"/>
      <c r="R83"/>
      <c r="S83"/>
      <c r="T83"/>
    </row>
    <row r="84" spans="1:20" ht="4.5" customHeight="1" x14ac:dyDescent="0.2">
      <c r="A84" s="16"/>
      <c r="B84" s="39" t="s">
        <v>19</v>
      </c>
      <c r="C84" s="93"/>
      <c r="D84" s="94" t="s">
        <v>20</v>
      </c>
      <c r="E84" s="95"/>
      <c r="F84" s="43"/>
      <c r="G84" s="42"/>
      <c r="H84" s="96"/>
      <c r="I84" s="43"/>
      <c r="J84" s="56"/>
    </row>
    <row r="85" spans="1:20" ht="12.75" x14ac:dyDescent="0.2">
      <c r="A85" s="54" t="s">
        <v>156</v>
      </c>
      <c r="B85" s="55" t="s">
        <v>157</v>
      </c>
      <c r="C85" s="103">
        <v>4379.58</v>
      </c>
      <c r="D85" s="104">
        <v>51198668.009999998</v>
      </c>
      <c r="E85" s="95">
        <v>1452380.2600000002</v>
      </c>
      <c r="F85" s="43">
        <f t="shared" ref="F85:F110" si="12">E85/D85</f>
        <v>2.8367539946865902E-2</v>
      </c>
      <c r="G85" s="105">
        <f t="shared" ref="G85:G110" si="13">E85/C85</f>
        <v>331.62546636892131</v>
      </c>
      <c r="H85" s="96">
        <v>5164316.76</v>
      </c>
      <c r="I85" s="43">
        <f t="shared" ref="I85:I110" si="14">H85/D85</f>
        <v>0.10086818584794663</v>
      </c>
      <c r="J85" s="56">
        <f t="shared" ref="J85:J110" si="15">H85/C85</f>
        <v>1179.1808255586152</v>
      </c>
      <c r="K85"/>
      <c r="L85"/>
      <c r="M85"/>
      <c r="N85"/>
      <c r="O85"/>
      <c r="P85"/>
      <c r="Q85"/>
      <c r="R85"/>
      <c r="S85"/>
      <c r="T85"/>
    </row>
    <row r="86" spans="1:20" ht="12.75" x14ac:dyDescent="0.2">
      <c r="A86" s="54" t="s">
        <v>158</v>
      </c>
      <c r="B86" s="55" t="s">
        <v>159</v>
      </c>
      <c r="C86" s="103">
        <v>4286.3500000000004</v>
      </c>
      <c r="D86" s="104">
        <v>50608353.079999998</v>
      </c>
      <c r="E86" s="95">
        <v>1583900.87</v>
      </c>
      <c r="F86" s="43">
        <f t="shared" si="12"/>
        <v>3.1297222169949346E-2</v>
      </c>
      <c r="G86" s="105">
        <f t="shared" si="13"/>
        <v>369.5220572281778</v>
      </c>
      <c r="H86" s="96">
        <v>4241248</v>
      </c>
      <c r="I86" s="43">
        <f t="shared" si="14"/>
        <v>8.3805295803551963E-2</v>
      </c>
      <c r="J86" s="56">
        <f t="shared" si="15"/>
        <v>989.47776079881476</v>
      </c>
      <c r="K86"/>
      <c r="L86"/>
      <c r="M86"/>
      <c r="N86"/>
      <c r="O86"/>
      <c r="P86"/>
      <c r="Q86"/>
      <c r="R86"/>
      <c r="S86"/>
      <c r="T86"/>
    </row>
    <row r="87" spans="1:20" s="61" customFormat="1" ht="12.75" x14ac:dyDescent="0.2">
      <c r="A87" s="54" t="s">
        <v>160</v>
      </c>
      <c r="B87" s="55" t="s">
        <v>161</v>
      </c>
      <c r="C87" s="103">
        <v>4279.5499999999993</v>
      </c>
      <c r="D87" s="104">
        <v>43787288.780000001</v>
      </c>
      <c r="E87" s="95">
        <v>2090797.98</v>
      </c>
      <c r="F87" s="43">
        <f t="shared" si="12"/>
        <v>4.7748970951473464E-2</v>
      </c>
      <c r="G87" s="105">
        <f t="shared" si="13"/>
        <v>488.5555677582924</v>
      </c>
      <c r="H87" s="96">
        <v>3349008.58</v>
      </c>
      <c r="I87" s="43">
        <f t="shared" si="14"/>
        <v>7.6483579443029401E-2</v>
      </c>
      <c r="J87" s="56">
        <f t="shared" si="15"/>
        <v>782.56091878819052</v>
      </c>
      <c r="K87"/>
      <c r="L87"/>
      <c r="M87"/>
      <c r="N87"/>
      <c r="O87"/>
      <c r="P87"/>
      <c r="Q87"/>
      <c r="R87"/>
      <c r="S87"/>
      <c r="T87"/>
    </row>
    <row r="88" spans="1:20" ht="12.75" x14ac:dyDescent="0.2">
      <c r="A88" s="54" t="s">
        <v>162</v>
      </c>
      <c r="B88" s="55" t="s">
        <v>163</v>
      </c>
      <c r="C88" s="103">
        <v>4267.37</v>
      </c>
      <c r="D88" s="104">
        <v>50070414.960000001</v>
      </c>
      <c r="E88" s="95">
        <v>1768140.2999999998</v>
      </c>
      <c r="F88" s="43">
        <f t="shared" si="12"/>
        <v>3.5313074625255708E-2</v>
      </c>
      <c r="G88" s="105">
        <f t="shared" si="13"/>
        <v>414.3395815221084</v>
      </c>
      <c r="H88" s="96">
        <v>5350878.2699999996</v>
      </c>
      <c r="I88" s="43">
        <f t="shared" si="14"/>
        <v>0.10686706459841969</v>
      </c>
      <c r="J88" s="56">
        <f t="shared" si="15"/>
        <v>1253.9053960636177</v>
      </c>
      <c r="K88"/>
      <c r="L88"/>
      <c r="M88"/>
      <c r="N88"/>
      <c r="O88"/>
      <c r="P88"/>
      <c r="Q88"/>
      <c r="R88"/>
      <c r="S88"/>
      <c r="T88"/>
    </row>
    <row r="89" spans="1:20" ht="12.75" x14ac:dyDescent="0.2">
      <c r="A89" s="54" t="s">
        <v>164</v>
      </c>
      <c r="B89" s="55" t="s">
        <v>165</v>
      </c>
      <c r="C89" s="103">
        <v>4238.8999999999996</v>
      </c>
      <c r="D89" s="104">
        <v>49212541.060000002</v>
      </c>
      <c r="E89" s="95">
        <v>1799238.9800000002</v>
      </c>
      <c r="F89" s="43">
        <f t="shared" si="12"/>
        <v>3.6560578690833408E-2</v>
      </c>
      <c r="G89" s="105">
        <f t="shared" si="13"/>
        <v>424.45893510108766</v>
      </c>
      <c r="H89" s="96">
        <v>3838103.85</v>
      </c>
      <c r="I89" s="43">
        <f t="shared" si="14"/>
        <v>7.7990361142306758E-2</v>
      </c>
      <c r="J89" s="56">
        <f t="shared" si="15"/>
        <v>905.44807615183197</v>
      </c>
      <c r="K89"/>
      <c r="L89"/>
      <c r="M89"/>
      <c r="N89"/>
      <c r="O89"/>
      <c r="P89"/>
      <c r="Q89"/>
      <c r="R89"/>
      <c r="S89"/>
      <c r="T89"/>
    </row>
    <row r="90" spans="1:20" ht="12.75" x14ac:dyDescent="0.2">
      <c r="A90" s="54" t="s">
        <v>166</v>
      </c>
      <c r="B90" s="55" t="s">
        <v>167</v>
      </c>
      <c r="C90" s="103">
        <v>4140.7299999999996</v>
      </c>
      <c r="D90" s="104">
        <v>44146646.719999999</v>
      </c>
      <c r="E90" s="95">
        <v>2212860.6900000004</v>
      </c>
      <c r="F90" s="43">
        <f t="shared" si="12"/>
        <v>5.0125227042385895E-2</v>
      </c>
      <c r="G90" s="105">
        <f t="shared" si="13"/>
        <v>534.41318076764253</v>
      </c>
      <c r="H90" s="96">
        <v>3272509.2199999997</v>
      </c>
      <c r="I90" s="43">
        <f t="shared" si="14"/>
        <v>7.4128149319151723E-2</v>
      </c>
      <c r="J90" s="56">
        <f t="shared" si="15"/>
        <v>790.32180799037849</v>
      </c>
      <c r="K90"/>
      <c r="L90"/>
      <c r="M90"/>
      <c r="N90"/>
      <c r="O90"/>
      <c r="P90"/>
      <c r="Q90"/>
      <c r="R90"/>
      <c r="S90"/>
      <c r="T90"/>
    </row>
    <row r="91" spans="1:20" ht="12.75" x14ac:dyDescent="0.2">
      <c r="A91" s="54" t="s">
        <v>168</v>
      </c>
      <c r="B91" s="55" t="s">
        <v>169</v>
      </c>
      <c r="C91" s="103">
        <v>4033.6099999999997</v>
      </c>
      <c r="D91" s="104">
        <v>47201587.619999997</v>
      </c>
      <c r="E91" s="95">
        <v>1829706.56</v>
      </c>
      <c r="F91" s="43">
        <f t="shared" si="12"/>
        <v>3.876366563621108E-2</v>
      </c>
      <c r="G91" s="105">
        <f t="shared" si="13"/>
        <v>453.61513879626443</v>
      </c>
      <c r="H91" s="96">
        <v>4650080.0999999996</v>
      </c>
      <c r="I91" s="43">
        <f t="shared" si="14"/>
        <v>9.8515332523046173E-2</v>
      </c>
      <c r="J91" s="56">
        <f t="shared" si="15"/>
        <v>1152.8333428368137</v>
      </c>
      <c r="K91"/>
      <c r="L91"/>
      <c r="M91"/>
      <c r="N91"/>
      <c r="O91"/>
      <c r="P91"/>
      <c r="Q91"/>
      <c r="R91"/>
      <c r="S91"/>
      <c r="T91"/>
    </row>
    <row r="92" spans="1:20" ht="12.75" x14ac:dyDescent="0.2">
      <c r="A92" s="54" t="s">
        <v>170</v>
      </c>
      <c r="B92" s="55" t="s">
        <v>171</v>
      </c>
      <c r="C92" s="103">
        <v>3858.1800000000003</v>
      </c>
      <c r="D92" s="104">
        <v>43160372.170000002</v>
      </c>
      <c r="E92" s="95">
        <v>1491585.56</v>
      </c>
      <c r="F92" s="43">
        <f t="shared" si="12"/>
        <v>3.4559144998216079E-2</v>
      </c>
      <c r="G92" s="105">
        <f t="shared" si="13"/>
        <v>386.60341404496421</v>
      </c>
      <c r="H92" s="96">
        <v>3598454.95</v>
      </c>
      <c r="I92" s="43">
        <f t="shared" si="14"/>
        <v>8.3374048208537499E-2</v>
      </c>
      <c r="J92" s="56">
        <f t="shared" si="15"/>
        <v>932.68197699433415</v>
      </c>
      <c r="K92"/>
      <c r="L92"/>
      <c r="M92"/>
      <c r="N92"/>
      <c r="O92"/>
      <c r="P92"/>
      <c r="Q92"/>
      <c r="R92"/>
      <c r="S92"/>
      <c r="T92"/>
    </row>
    <row r="93" spans="1:20" s="61" customFormat="1" ht="12.75" x14ac:dyDescent="0.2">
      <c r="A93" s="54" t="s">
        <v>172</v>
      </c>
      <c r="B93" s="55" t="s">
        <v>173</v>
      </c>
      <c r="C93" s="103">
        <v>3769.74</v>
      </c>
      <c r="D93" s="104">
        <v>42544306.670000002</v>
      </c>
      <c r="E93" s="95">
        <v>792618.62999999989</v>
      </c>
      <c r="F93" s="43">
        <f t="shared" si="12"/>
        <v>1.863042771264416E-2</v>
      </c>
      <c r="G93" s="105">
        <f t="shared" si="13"/>
        <v>210.25816899839245</v>
      </c>
      <c r="H93" s="96">
        <v>3526900.37</v>
      </c>
      <c r="I93" s="43">
        <f t="shared" si="14"/>
        <v>8.2899467544666414E-2</v>
      </c>
      <c r="J93" s="56">
        <f t="shared" si="15"/>
        <v>935.58186240960924</v>
      </c>
      <c r="K93"/>
      <c r="L93"/>
      <c r="M93"/>
      <c r="N93"/>
      <c r="O93"/>
      <c r="P93"/>
      <c r="Q93"/>
      <c r="R93"/>
      <c r="S93"/>
      <c r="T93"/>
    </row>
    <row r="94" spans="1:20" ht="12.75" x14ac:dyDescent="0.2">
      <c r="A94" s="54" t="s">
        <v>174</v>
      </c>
      <c r="B94" s="55" t="s">
        <v>175</v>
      </c>
      <c r="C94" s="103">
        <v>3708.4700000000003</v>
      </c>
      <c r="D94" s="104">
        <v>41921355.240000002</v>
      </c>
      <c r="E94" s="95">
        <v>1169859.5099999998</v>
      </c>
      <c r="F94" s="43">
        <f t="shared" si="12"/>
        <v>2.7906051779637068E-2</v>
      </c>
      <c r="G94" s="105">
        <f t="shared" si="13"/>
        <v>315.45610723559844</v>
      </c>
      <c r="H94" s="96">
        <v>4784173.2200000007</v>
      </c>
      <c r="I94" s="43">
        <f t="shared" si="14"/>
        <v>0.11412258006952736</v>
      </c>
      <c r="J94" s="56">
        <f t="shared" si="15"/>
        <v>1290.0665827147045</v>
      </c>
      <c r="K94"/>
      <c r="L94"/>
      <c r="M94"/>
      <c r="N94"/>
      <c r="O94"/>
      <c r="P94"/>
      <c r="Q94"/>
      <c r="R94"/>
      <c r="S94"/>
      <c r="T94"/>
    </row>
    <row r="95" spans="1:20" ht="12.75" x14ac:dyDescent="0.2">
      <c r="A95" s="54" t="s">
        <v>176</v>
      </c>
      <c r="B95" s="55" t="s">
        <v>177</v>
      </c>
      <c r="C95" s="103">
        <v>3694.87</v>
      </c>
      <c r="D95" s="104">
        <v>38153412.210000001</v>
      </c>
      <c r="E95" s="95">
        <v>1969339.78</v>
      </c>
      <c r="F95" s="43">
        <f t="shared" si="12"/>
        <v>5.1616347422887551E-2</v>
      </c>
      <c r="G95" s="105">
        <f t="shared" si="13"/>
        <v>532.99298216175407</v>
      </c>
      <c r="H95" s="96">
        <v>2857501.37</v>
      </c>
      <c r="I95" s="43">
        <f t="shared" si="14"/>
        <v>7.4895040953926781E-2</v>
      </c>
      <c r="J95" s="56">
        <f t="shared" si="15"/>
        <v>773.3699345308496</v>
      </c>
      <c r="K95"/>
      <c r="L95"/>
      <c r="M95"/>
      <c r="N95"/>
      <c r="O95"/>
      <c r="P95"/>
      <c r="Q95"/>
      <c r="R95"/>
      <c r="S95"/>
      <c r="T95"/>
    </row>
    <row r="96" spans="1:20" ht="12.75" x14ac:dyDescent="0.2">
      <c r="A96" s="54" t="s">
        <v>178</v>
      </c>
      <c r="B96" s="55" t="s">
        <v>179</v>
      </c>
      <c r="C96" s="103">
        <v>3685.41</v>
      </c>
      <c r="D96" s="104">
        <v>44539696.960000001</v>
      </c>
      <c r="E96" s="95">
        <v>1260707.1100000001</v>
      </c>
      <c r="F96" s="43">
        <f t="shared" si="12"/>
        <v>2.8305246691108159E-2</v>
      </c>
      <c r="G96" s="105">
        <f t="shared" si="13"/>
        <v>342.08055820112287</v>
      </c>
      <c r="H96" s="96">
        <v>3319141.45</v>
      </c>
      <c r="I96" s="43">
        <f t="shared" si="14"/>
        <v>7.4520970651884746E-2</v>
      </c>
      <c r="J96" s="56">
        <f t="shared" si="15"/>
        <v>900.61660710748606</v>
      </c>
      <c r="K96"/>
      <c r="L96"/>
      <c r="M96"/>
      <c r="N96"/>
      <c r="O96"/>
      <c r="P96"/>
      <c r="Q96"/>
      <c r="R96"/>
      <c r="S96"/>
      <c r="T96"/>
    </row>
    <row r="97" spans="1:20" s="61" customFormat="1" ht="12.75" x14ac:dyDescent="0.2">
      <c r="A97" s="54" t="s">
        <v>180</v>
      </c>
      <c r="B97" s="55" t="s">
        <v>181</v>
      </c>
      <c r="C97" s="103">
        <v>3676.2200000000003</v>
      </c>
      <c r="D97" s="104">
        <v>38945406.030000001</v>
      </c>
      <c r="E97" s="95">
        <v>1115185.05</v>
      </c>
      <c r="F97" s="43">
        <f t="shared" si="12"/>
        <v>2.8634572435602877E-2</v>
      </c>
      <c r="G97" s="105">
        <f t="shared" si="13"/>
        <v>303.3510100048419</v>
      </c>
      <c r="H97" s="96">
        <v>4116739.13</v>
      </c>
      <c r="I97" s="43">
        <f t="shared" si="14"/>
        <v>0.10570538478476353</v>
      </c>
      <c r="J97" s="56">
        <f t="shared" si="15"/>
        <v>1119.8293709299226</v>
      </c>
      <c r="K97"/>
      <c r="L97"/>
      <c r="M97"/>
      <c r="N97"/>
      <c r="O97"/>
      <c r="P97"/>
      <c r="Q97"/>
      <c r="R97"/>
      <c r="S97"/>
      <c r="T97"/>
    </row>
    <row r="98" spans="1:20" ht="12.75" x14ac:dyDescent="0.2">
      <c r="A98" s="54" t="s">
        <v>182</v>
      </c>
      <c r="B98" s="55" t="s">
        <v>183</v>
      </c>
      <c r="C98" s="103">
        <v>3654.68</v>
      </c>
      <c r="D98" s="104">
        <v>41179978.159999996</v>
      </c>
      <c r="E98" s="95">
        <v>826638.53999999992</v>
      </c>
      <c r="F98" s="43">
        <f t="shared" si="12"/>
        <v>2.0073797435933367E-2</v>
      </c>
      <c r="G98" s="105">
        <f t="shared" si="13"/>
        <v>226.18629811638775</v>
      </c>
      <c r="H98" s="96">
        <v>3692798.11</v>
      </c>
      <c r="I98" s="43">
        <f t="shared" si="14"/>
        <v>8.9674600983324082E-2</v>
      </c>
      <c r="J98" s="56">
        <f t="shared" si="15"/>
        <v>1010.4299446189543</v>
      </c>
      <c r="K98"/>
      <c r="L98"/>
      <c r="M98"/>
      <c r="N98"/>
      <c r="O98"/>
      <c r="P98"/>
      <c r="Q98"/>
      <c r="R98"/>
      <c r="S98"/>
      <c r="T98"/>
    </row>
    <row r="99" spans="1:20" ht="12.75" x14ac:dyDescent="0.2">
      <c r="A99" s="54" t="s">
        <v>184</v>
      </c>
      <c r="B99" s="55" t="s">
        <v>185</v>
      </c>
      <c r="C99" s="103">
        <v>3599.8300000000004</v>
      </c>
      <c r="D99" s="104">
        <v>38805813.850000001</v>
      </c>
      <c r="E99" s="95">
        <v>1194678.42</v>
      </c>
      <c r="F99" s="43">
        <f t="shared" si="12"/>
        <v>3.078606789740089E-2</v>
      </c>
      <c r="G99" s="105">
        <f t="shared" si="13"/>
        <v>331.87078834278282</v>
      </c>
      <c r="H99" s="96">
        <v>2872521.26</v>
      </c>
      <c r="I99" s="43">
        <f t="shared" si="14"/>
        <v>7.4022961381597197E-2</v>
      </c>
      <c r="J99" s="56">
        <f t="shared" si="15"/>
        <v>797.96025367864581</v>
      </c>
      <c r="K99"/>
      <c r="L99"/>
      <c r="M99"/>
      <c r="N99"/>
      <c r="O99"/>
      <c r="P99"/>
      <c r="Q99"/>
      <c r="R99"/>
      <c r="S99"/>
      <c r="T99"/>
    </row>
    <row r="100" spans="1:20" s="61" customFormat="1" ht="12.75" x14ac:dyDescent="0.2">
      <c r="A100" s="54" t="s">
        <v>186</v>
      </c>
      <c r="B100" s="55" t="s">
        <v>187</v>
      </c>
      <c r="C100" s="103">
        <v>3567.0899999999997</v>
      </c>
      <c r="D100" s="104">
        <v>38508584.140000001</v>
      </c>
      <c r="E100" s="95">
        <v>1035940.69</v>
      </c>
      <c r="F100" s="43">
        <f t="shared" si="12"/>
        <v>2.6901552293737484E-2</v>
      </c>
      <c r="G100" s="105">
        <f t="shared" si="13"/>
        <v>290.41619078856996</v>
      </c>
      <c r="H100" s="96">
        <v>2754455.45</v>
      </c>
      <c r="I100" s="43">
        <f t="shared" si="14"/>
        <v>7.1528349107462155E-2</v>
      </c>
      <c r="J100" s="56">
        <f t="shared" si="15"/>
        <v>772.18557703898705</v>
      </c>
      <c r="K100"/>
      <c r="L100"/>
      <c r="M100"/>
      <c r="N100"/>
      <c r="O100"/>
      <c r="P100"/>
      <c r="Q100"/>
      <c r="R100"/>
      <c r="S100"/>
      <c r="T100"/>
    </row>
    <row r="101" spans="1:20" ht="12.75" x14ac:dyDescent="0.2">
      <c r="A101" s="54" t="s">
        <v>188</v>
      </c>
      <c r="B101" s="55" t="s">
        <v>189</v>
      </c>
      <c r="C101" s="103">
        <v>3421.0600000000004</v>
      </c>
      <c r="D101" s="104">
        <v>37726204.479999997</v>
      </c>
      <c r="E101" s="95">
        <v>1896104.63</v>
      </c>
      <c r="F101" s="43">
        <f t="shared" si="12"/>
        <v>5.0259618112529512E-2</v>
      </c>
      <c r="G101" s="105">
        <f t="shared" si="13"/>
        <v>554.24477501125375</v>
      </c>
      <c r="H101" s="96">
        <v>2990313.9400000004</v>
      </c>
      <c r="I101" s="43">
        <f t="shared" si="14"/>
        <v>7.9263577696645104E-2</v>
      </c>
      <c r="J101" s="56">
        <f t="shared" si="15"/>
        <v>874.08988442178736</v>
      </c>
      <c r="K101"/>
      <c r="L101"/>
      <c r="M101"/>
      <c r="N101"/>
      <c r="O101"/>
      <c r="P101"/>
      <c r="Q101"/>
      <c r="R101"/>
      <c r="S101"/>
      <c r="T101"/>
    </row>
    <row r="102" spans="1:20" s="61" customFormat="1" ht="12.75" x14ac:dyDescent="0.2">
      <c r="A102" s="54" t="s">
        <v>190</v>
      </c>
      <c r="B102" s="55" t="s">
        <v>191</v>
      </c>
      <c r="C102" s="103">
        <v>3346.8000000000006</v>
      </c>
      <c r="D102" s="104">
        <v>41164409.409999996</v>
      </c>
      <c r="E102" s="95">
        <v>1783630.3000000003</v>
      </c>
      <c r="F102" s="43">
        <f t="shared" si="12"/>
        <v>4.3329427667355438E-2</v>
      </c>
      <c r="G102" s="105">
        <f t="shared" si="13"/>
        <v>532.93602844508189</v>
      </c>
      <c r="H102" s="96">
        <v>3285311.47</v>
      </c>
      <c r="I102" s="43">
        <f t="shared" si="14"/>
        <v>7.9809513049928643E-2</v>
      </c>
      <c r="J102" s="56">
        <f t="shared" si="15"/>
        <v>981.62766523246069</v>
      </c>
      <c r="K102"/>
      <c r="L102"/>
      <c r="M102"/>
      <c r="N102"/>
      <c r="O102"/>
      <c r="P102"/>
      <c r="Q102"/>
      <c r="R102"/>
      <c r="S102"/>
      <c r="T102"/>
    </row>
    <row r="103" spans="1:20" ht="12.75" x14ac:dyDescent="0.2">
      <c r="A103" s="54" t="s">
        <v>192</v>
      </c>
      <c r="B103" s="55" t="s">
        <v>193</v>
      </c>
      <c r="C103" s="103">
        <v>3274.9199999999996</v>
      </c>
      <c r="D103" s="104">
        <v>32807481.82</v>
      </c>
      <c r="E103" s="95">
        <v>931643.49</v>
      </c>
      <c r="F103" s="43">
        <f t="shared" si="12"/>
        <v>2.8397287396561301E-2</v>
      </c>
      <c r="G103" s="105">
        <f t="shared" si="13"/>
        <v>284.47824374335863</v>
      </c>
      <c r="H103" s="96">
        <v>2862769.2399999998</v>
      </c>
      <c r="I103" s="43">
        <f t="shared" si="14"/>
        <v>8.7259645702365579E-2</v>
      </c>
      <c r="J103" s="56">
        <f t="shared" si="15"/>
        <v>874.14936548068351</v>
      </c>
      <c r="K103"/>
      <c r="L103"/>
      <c r="M103"/>
      <c r="N103"/>
      <c r="O103"/>
      <c r="P103"/>
      <c r="Q103"/>
      <c r="R103"/>
      <c r="S103"/>
      <c r="T103"/>
    </row>
    <row r="104" spans="1:20" ht="12.75" x14ac:dyDescent="0.2">
      <c r="A104" s="54" t="s">
        <v>194</v>
      </c>
      <c r="B104" s="55" t="s">
        <v>195</v>
      </c>
      <c r="C104" s="103">
        <v>3159.6400000000003</v>
      </c>
      <c r="D104" s="104">
        <v>35272899.68</v>
      </c>
      <c r="E104" s="95">
        <v>740399.03</v>
      </c>
      <c r="F104" s="43">
        <f t="shared" si="12"/>
        <v>2.0990591550935401E-2</v>
      </c>
      <c r="G104" s="105">
        <f t="shared" si="13"/>
        <v>234.33018635034369</v>
      </c>
      <c r="H104" s="96">
        <v>2708813.01</v>
      </c>
      <c r="I104" s="43">
        <f t="shared" si="14"/>
        <v>7.6795869763321936E-2</v>
      </c>
      <c r="J104" s="56">
        <f t="shared" si="15"/>
        <v>857.31697598460573</v>
      </c>
      <c r="K104"/>
      <c r="L104"/>
      <c r="M104"/>
      <c r="N104"/>
      <c r="O104"/>
      <c r="P104"/>
      <c r="Q104"/>
      <c r="R104"/>
      <c r="S104"/>
      <c r="T104"/>
    </row>
    <row r="105" spans="1:20" ht="12.75" x14ac:dyDescent="0.2">
      <c r="A105" s="54" t="s">
        <v>196</v>
      </c>
      <c r="B105" s="55" t="s">
        <v>197</v>
      </c>
      <c r="C105" s="103">
        <v>3143.5400000000009</v>
      </c>
      <c r="D105" s="104">
        <v>31953812.07</v>
      </c>
      <c r="E105" s="95">
        <v>514002.39</v>
      </c>
      <c r="F105" s="43">
        <f t="shared" si="12"/>
        <v>1.6085792483037535E-2</v>
      </c>
      <c r="G105" s="105">
        <f t="shared" si="13"/>
        <v>163.51068858675248</v>
      </c>
      <c r="H105" s="96">
        <v>2520533.6800000002</v>
      </c>
      <c r="I105" s="43">
        <f t="shared" si="14"/>
        <v>7.8880531514623764E-2</v>
      </c>
      <c r="J105" s="56">
        <f t="shared" si="15"/>
        <v>801.81377682485333</v>
      </c>
      <c r="K105"/>
      <c r="L105"/>
      <c r="M105"/>
      <c r="N105"/>
      <c r="O105"/>
      <c r="P105"/>
      <c r="Q105"/>
      <c r="R105"/>
      <c r="S105"/>
      <c r="T105"/>
    </row>
    <row r="106" spans="1:20" ht="12.75" x14ac:dyDescent="0.2">
      <c r="A106" s="54" t="s">
        <v>198</v>
      </c>
      <c r="B106" s="55" t="s">
        <v>199</v>
      </c>
      <c r="C106" s="103">
        <v>3123.98</v>
      </c>
      <c r="D106" s="104">
        <v>33487164.960000001</v>
      </c>
      <c r="E106" s="95">
        <v>1093848.05</v>
      </c>
      <c r="F106" s="43">
        <f t="shared" si="12"/>
        <v>3.2664695602228136E-2</v>
      </c>
      <c r="G106" s="105">
        <f t="shared" si="13"/>
        <v>350.14566354458094</v>
      </c>
      <c r="H106" s="96">
        <v>2700972.1600000006</v>
      </c>
      <c r="I106" s="43">
        <f t="shared" si="14"/>
        <v>8.0656937164620482E-2</v>
      </c>
      <c r="J106" s="56">
        <f t="shared" si="15"/>
        <v>864.59329445130913</v>
      </c>
      <c r="K106"/>
      <c r="L106"/>
      <c r="M106"/>
      <c r="N106"/>
      <c r="O106"/>
      <c r="P106"/>
      <c r="Q106"/>
      <c r="R106"/>
      <c r="S106"/>
      <c r="T106"/>
    </row>
    <row r="107" spans="1:20" ht="12.75" x14ac:dyDescent="0.2">
      <c r="A107" s="54" t="s">
        <v>200</v>
      </c>
      <c r="B107" s="55" t="s">
        <v>201</v>
      </c>
      <c r="C107" s="103">
        <v>3092.01</v>
      </c>
      <c r="D107" s="104">
        <v>33087403.489999998</v>
      </c>
      <c r="E107" s="95">
        <v>971716.17999999993</v>
      </c>
      <c r="F107" s="43">
        <f t="shared" si="12"/>
        <v>2.9368160614164893E-2</v>
      </c>
      <c r="G107" s="105">
        <f t="shared" si="13"/>
        <v>314.26682966743311</v>
      </c>
      <c r="H107" s="96">
        <v>2765930.4799999995</v>
      </c>
      <c r="I107" s="43">
        <f t="shared" si="14"/>
        <v>8.3594667101513309E-2</v>
      </c>
      <c r="J107" s="56">
        <f t="shared" si="15"/>
        <v>894.5412466324492</v>
      </c>
      <c r="K107"/>
      <c r="L107"/>
      <c r="M107"/>
      <c r="N107"/>
      <c r="O107"/>
      <c r="P107"/>
      <c r="Q107"/>
      <c r="R107"/>
      <c r="S107"/>
      <c r="T107"/>
    </row>
    <row r="108" spans="1:20" ht="12.75" x14ac:dyDescent="0.2">
      <c r="A108" s="54" t="s">
        <v>202</v>
      </c>
      <c r="B108" s="55" t="s">
        <v>203</v>
      </c>
      <c r="C108" s="103">
        <v>3063.5699999999997</v>
      </c>
      <c r="D108" s="104">
        <v>31415839.690000001</v>
      </c>
      <c r="E108" s="95">
        <v>725666.63</v>
      </c>
      <c r="F108" s="43">
        <f t="shared" si="12"/>
        <v>2.3098750094239482E-2</v>
      </c>
      <c r="G108" s="105">
        <f t="shared" si="13"/>
        <v>236.86960963842839</v>
      </c>
      <c r="H108" s="96">
        <v>2583210.1399999997</v>
      </c>
      <c r="I108" s="43">
        <f t="shared" si="14"/>
        <v>8.2226359871013191E-2</v>
      </c>
      <c r="J108" s="56">
        <f t="shared" si="15"/>
        <v>843.20258391353877</v>
      </c>
      <c r="K108"/>
      <c r="L108"/>
      <c r="M108"/>
      <c r="N108"/>
      <c r="O108"/>
      <c r="P108"/>
      <c r="Q108"/>
      <c r="R108"/>
      <c r="S108"/>
      <c r="T108"/>
    </row>
    <row r="109" spans="1:20" ht="12.75" x14ac:dyDescent="0.2">
      <c r="A109" s="54" t="s">
        <v>204</v>
      </c>
      <c r="B109" s="55" t="s">
        <v>205</v>
      </c>
      <c r="C109" s="103">
        <v>3015.2599999999993</v>
      </c>
      <c r="D109" s="104">
        <v>33994117.710000001</v>
      </c>
      <c r="E109" s="95">
        <v>466134.76000000007</v>
      </c>
      <c r="F109" s="43">
        <f t="shared" si="12"/>
        <v>1.3712218213060958E-2</v>
      </c>
      <c r="G109" s="105">
        <f t="shared" si="13"/>
        <v>154.59189588957508</v>
      </c>
      <c r="H109" s="96">
        <v>2669149.67</v>
      </c>
      <c r="I109" s="43">
        <f t="shared" si="14"/>
        <v>7.851798634017261E-2</v>
      </c>
      <c r="J109" s="56">
        <f t="shared" si="15"/>
        <v>885.21376929352709</v>
      </c>
      <c r="K109"/>
      <c r="L109"/>
      <c r="M109"/>
      <c r="N109"/>
      <c r="O109"/>
      <c r="P109"/>
      <c r="Q109"/>
      <c r="R109"/>
      <c r="S109"/>
      <c r="T109"/>
    </row>
    <row r="110" spans="1:20" ht="12.75" x14ac:dyDescent="0.2">
      <c r="A110" s="54">
        <f>COUNTA(A78:A109)</f>
        <v>30</v>
      </c>
      <c r="B110" s="63" t="s">
        <v>206</v>
      </c>
      <c r="C110" s="98">
        <f>SUM(C78:C109)</f>
        <v>115125.63999999997</v>
      </c>
      <c r="D110" s="98">
        <f>SUM(D78:D109)</f>
        <v>1272534043.73</v>
      </c>
      <c r="E110" s="98">
        <f>SUM(E78:E109)</f>
        <v>41021644.839999996</v>
      </c>
      <c r="F110" s="49">
        <f t="shared" si="12"/>
        <v>3.2236186561861259E-2</v>
      </c>
      <c r="G110" s="50">
        <f t="shared" si="13"/>
        <v>356.32066705557514</v>
      </c>
      <c r="H110" s="109">
        <f>SUM(H78:H109)</f>
        <v>106527576.99000001</v>
      </c>
      <c r="I110" s="49">
        <f t="shared" si="14"/>
        <v>8.3712948596448317E-2</v>
      </c>
      <c r="J110" s="47">
        <f t="shared" si="15"/>
        <v>925.3158287762833</v>
      </c>
      <c r="K110"/>
      <c r="L110"/>
      <c r="M110"/>
      <c r="N110"/>
      <c r="O110"/>
      <c r="P110"/>
      <c r="Q110"/>
      <c r="R110"/>
      <c r="S110"/>
      <c r="T110"/>
    </row>
    <row r="111" spans="1:20" ht="4.5" customHeight="1" x14ac:dyDescent="0.2">
      <c r="A111" s="16"/>
      <c r="B111" s="39" t="s">
        <v>19</v>
      </c>
      <c r="C111" s="93"/>
      <c r="D111" s="94" t="s">
        <v>20</v>
      </c>
      <c r="E111" s="95"/>
      <c r="F111" s="43"/>
      <c r="G111" s="42"/>
      <c r="H111" s="96"/>
      <c r="I111" s="43"/>
      <c r="J111" s="56"/>
    </row>
    <row r="112" spans="1:20" ht="12.75" x14ac:dyDescent="0.2">
      <c r="A112" s="54"/>
      <c r="B112" s="63" t="s">
        <v>207</v>
      </c>
      <c r="C112" s="56"/>
      <c r="D112" s="42"/>
      <c r="E112" s="95"/>
      <c r="F112" s="43"/>
      <c r="G112" s="42"/>
      <c r="H112" s="96"/>
      <c r="I112" s="43"/>
      <c r="J112" s="56"/>
      <c r="K112"/>
      <c r="L112"/>
      <c r="M112"/>
      <c r="N112"/>
      <c r="O112"/>
      <c r="P112"/>
      <c r="Q112"/>
      <c r="R112"/>
      <c r="S112"/>
      <c r="T112"/>
    </row>
    <row r="113" spans="1:20" ht="4.5" customHeight="1" x14ac:dyDescent="0.2">
      <c r="A113" s="16"/>
      <c r="B113" s="39" t="s">
        <v>19</v>
      </c>
      <c r="C113" s="93"/>
      <c r="D113" s="94" t="s">
        <v>20</v>
      </c>
      <c r="E113" s="95"/>
      <c r="F113" s="43"/>
      <c r="G113" s="42"/>
      <c r="H113" s="96"/>
      <c r="I113" s="43"/>
      <c r="J113" s="56"/>
    </row>
    <row r="114" spans="1:20" ht="12.75" x14ac:dyDescent="0.2">
      <c r="A114" s="54" t="s">
        <v>208</v>
      </c>
      <c r="B114" s="55" t="s">
        <v>209</v>
      </c>
      <c r="C114" s="103">
        <v>2981.2899999999991</v>
      </c>
      <c r="D114" s="104">
        <v>43805141.649999999</v>
      </c>
      <c r="E114" s="95">
        <v>1647170.6800000002</v>
      </c>
      <c r="F114" s="43">
        <f t="shared" ref="F114:F123" si="16">E114/D114</f>
        <v>3.7602222432260989E-2</v>
      </c>
      <c r="G114" s="105">
        <f t="shared" ref="G114:G123" si="17">E114/C114</f>
        <v>552.50266830801456</v>
      </c>
      <c r="H114" s="96">
        <v>3869755.76</v>
      </c>
      <c r="I114" s="43">
        <f t="shared" ref="I114:I123" si="18">H114/D114</f>
        <v>8.8340217934211387E-2</v>
      </c>
      <c r="J114" s="56">
        <f t="shared" ref="J114:J123" si="19">H114/C114</f>
        <v>1298.0138664806177</v>
      </c>
      <c r="K114"/>
      <c r="L114"/>
      <c r="M114"/>
      <c r="N114"/>
      <c r="O114"/>
      <c r="P114"/>
      <c r="Q114"/>
      <c r="R114"/>
      <c r="S114"/>
      <c r="T114"/>
    </row>
    <row r="115" spans="1:20" ht="12.75" x14ac:dyDescent="0.2">
      <c r="A115" s="54" t="s">
        <v>210</v>
      </c>
      <c r="B115" s="55" t="s">
        <v>211</v>
      </c>
      <c r="C115" s="103">
        <v>2958.9199999999996</v>
      </c>
      <c r="D115" s="104">
        <v>27847119.649999999</v>
      </c>
      <c r="E115" s="95">
        <v>481949.05</v>
      </c>
      <c r="F115" s="43">
        <f t="shared" si="16"/>
        <v>1.730696230193416E-2</v>
      </c>
      <c r="G115" s="105">
        <f t="shared" si="17"/>
        <v>162.88005420896815</v>
      </c>
      <c r="H115" s="96">
        <v>1114064.99</v>
      </c>
      <c r="I115" s="43">
        <f t="shared" si="18"/>
        <v>4.0006471189920713E-2</v>
      </c>
      <c r="J115" s="56">
        <f t="shared" si="19"/>
        <v>376.51068295188787</v>
      </c>
      <c r="K115"/>
      <c r="L115"/>
      <c r="M115"/>
      <c r="N115"/>
      <c r="O115"/>
      <c r="P115"/>
      <c r="Q115"/>
      <c r="R115"/>
      <c r="S115"/>
      <c r="T115"/>
    </row>
    <row r="116" spans="1:20" ht="12.75" x14ac:dyDescent="0.2">
      <c r="A116" s="54" t="s">
        <v>212</v>
      </c>
      <c r="B116" s="55" t="s">
        <v>213</v>
      </c>
      <c r="C116" s="103">
        <v>2904.1099999999997</v>
      </c>
      <c r="D116" s="104">
        <v>32933369.789999999</v>
      </c>
      <c r="E116" s="95">
        <v>744415.83999999985</v>
      </c>
      <c r="F116" s="43">
        <f t="shared" si="16"/>
        <v>2.2603694816132565E-2</v>
      </c>
      <c r="G116" s="105">
        <f t="shared" si="17"/>
        <v>256.33183316058961</v>
      </c>
      <c r="H116" s="96">
        <v>2230234.7999999998</v>
      </c>
      <c r="I116" s="43">
        <f t="shared" si="18"/>
        <v>6.7719605197437041E-2</v>
      </c>
      <c r="J116" s="56">
        <f t="shared" si="19"/>
        <v>767.95810076064618</v>
      </c>
      <c r="K116"/>
      <c r="L116"/>
      <c r="M116"/>
      <c r="N116"/>
      <c r="O116"/>
      <c r="P116"/>
      <c r="Q116"/>
      <c r="R116"/>
      <c r="S116"/>
      <c r="T116"/>
    </row>
    <row r="117" spans="1:20" ht="12.75" x14ac:dyDescent="0.2">
      <c r="A117" s="54" t="s">
        <v>214</v>
      </c>
      <c r="B117" s="55" t="s">
        <v>215</v>
      </c>
      <c r="C117" s="103">
        <v>2794.2999999999997</v>
      </c>
      <c r="D117" s="104">
        <v>29931145.149999999</v>
      </c>
      <c r="E117" s="95">
        <v>1037359.1399999999</v>
      </c>
      <c r="F117" s="43">
        <f t="shared" si="16"/>
        <v>3.4658184135664453E-2</v>
      </c>
      <c r="G117" s="105">
        <f t="shared" si="17"/>
        <v>371.24114805139033</v>
      </c>
      <c r="H117" s="96">
        <v>2290790.46</v>
      </c>
      <c r="I117" s="43">
        <f t="shared" si="18"/>
        <v>7.6535342985365198E-2</v>
      </c>
      <c r="J117" s="56">
        <f t="shared" si="19"/>
        <v>819.80834556060563</v>
      </c>
      <c r="K117"/>
      <c r="L117"/>
      <c r="M117"/>
      <c r="N117"/>
      <c r="O117"/>
      <c r="P117"/>
      <c r="Q117"/>
      <c r="R117"/>
      <c r="S117"/>
      <c r="T117"/>
    </row>
    <row r="118" spans="1:20" ht="12.75" x14ac:dyDescent="0.2">
      <c r="A118" s="54" t="s">
        <v>216</v>
      </c>
      <c r="B118" s="55" t="s">
        <v>217</v>
      </c>
      <c r="C118" s="103">
        <v>2770.2599999999998</v>
      </c>
      <c r="D118" s="104">
        <v>32422192.800000001</v>
      </c>
      <c r="E118" s="95">
        <v>1249982.4600000002</v>
      </c>
      <c r="F118" s="43">
        <f t="shared" si="16"/>
        <v>3.8553297974343058E-2</v>
      </c>
      <c r="G118" s="105">
        <f t="shared" si="17"/>
        <v>451.21485347945691</v>
      </c>
      <c r="H118" s="96">
        <v>2480297.42</v>
      </c>
      <c r="I118" s="43">
        <f t="shared" si="18"/>
        <v>7.6499989846460961E-2</v>
      </c>
      <c r="J118" s="56">
        <f t="shared" si="19"/>
        <v>895.33019283388569</v>
      </c>
      <c r="K118"/>
      <c r="L118"/>
      <c r="M118"/>
      <c r="N118"/>
      <c r="O118"/>
      <c r="P118"/>
      <c r="Q118"/>
      <c r="R118"/>
      <c r="S118"/>
      <c r="T118"/>
    </row>
    <row r="119" spans="1:20" ht="12.75" x14ac:dyDescent="0.2">
      <c r="A119" s="54" t="s">
        <v>218</v>
      </c>
      <c r="B119" s="55" t="s">
        <v>219</v>
      </c>
      <c r="C119" s="103">
        <v>2749.3999999999996</v>
      </c>
      <c r="D119" s="104">
        <v>31504865.640000001</v>
      </c>
      <c r="E119" s="95">
        <v>682495.02999999991</v>
      </c>
      <c r="F119" s="43">
        <f t="shared" si="16"/>
        <v>2.1663162693621313E-2</v>
      </c>
      <c r="G119" s="105">
        <f t="shared" si="17"/>
        <v>248.2341710918746</v>
      </c>
      <c r="H119" s="96">
        <v>2307223.7199999997</v>
      </c>
      <c r="I119" s="43">
        <f t="shared" si="18"/>
        <v>7.3233885405644905E-2</v>
      </c>
      <c r="J119" s="56">
        <f t="shared" si="19"/>
        <v>839.17353604422783</v>
      </c>
      <c r="K119"/>
      <c r="L119"/>
      <c r="M119"/>
      <c r="N119"/>
      <c r="O119"/>
      <c r="P119"/>
      <c r="Q119"/>
      <c r="R119"/>
      <c r="S119"/>
      <c r="T119"/>
    </row>
    <row r="120" spans="1:20" ht="12.75" x14ac:dyDescent="0.2">
      <c r="A120" s="54" t="s">
        <v>220</v>
      </c>
      <c r="B120" s="55" t="s">
        <v>221</v>
      </c>
      <c r="C120" s="103">
        <v>2727.79</v>
      </c>
      <c r="D120" s="104">
        <v>24822500.800000001</v>
      </c>
      <c r="E120" s="95">
        <v>799848.24</v>
      </c>
      <c r="F120" s="43">
        <f t="shared" si="16"/>
        <v>3.222270980851373E-2</v>
      </c>
      <c r="G120" s="105">
        <f t="shared" si="17"/>
        <v>293.2220735467173</v>
      </c>
      <c r="H120" s="96">
        <v>2693474.32</v>
      </c>
      <c r="I120" s="43">
        <f t="shared" si="18"/>
        <v>0.10850938596807295</v>
      </c>
      <c r="J120" s="56">
        <f t="shared" si="19"/>
        <v>987.41997001235427</v>
      </c>
      <c r="K120"/>
      <c r="L120"/>
      <c r="M120"/>
      <c r="N120"/>
      <c r="O120"/>
      <c r="P120"/>
      <c r="Q120"/>
      <c r="R120"/>
      <c r="S120"/>
      <c r="T120"/>
    </row>
    <row r="121" spans="1:20" ht="12.75" x14ac:dyDescent="0.2">
      <c r="A121" s="54" t="s">
        <v>222</v>
      </c>
      <c r="B121" s="55" t="s">
        <v>223</v>
      </c>
      <c r="C121" s="103">
        <v>2675.5500000000006</v>
      </c>
      <c r="D121" s="104">
        <v>30263633.440000001</v>
      </c>
      <c r="E121" s="95">
        <v>1173280.2600000002</v>
      </c>
      <c r="F121" s="43">
        <f t="shared" si="16"/>
        <v>3.8768651567437175E-2</v>
      </c>
      <c r="G121" s="105">
        <f t="shared" si="17"/>
        <v>438.51928014800694</v>
      </c>
      <c r="H121" s="96">
        <v>2844079.16</v>
      </c>
      <c r="I121" s="43">
        <f t="shared" si="18"/>
        <v>9.3976791175408844E-2</v>
      </c>
      <c r="J121" s="56">
        <f t="shared" si="19"/>
        <v>1062.9886042122178</v>
      </c>
      <c r="K121"/>
      <c r="L121"/>
      <c r="M121"/>
      <c r="N121"/>
      <c r="O121"/>
      <c r="P121"/>
      <c r="Q121"/>
      <c r="R121"/>
      <c r="S121"/>
      <c r="T121"/>
    </row>
    <row r="122" spans="1:20" ht="12.75" x14ac:dyDescent="0.2">
      <c r="A122" s="54" t="s">
        <v>224</v>
      </c>
      <c r="B122" s="55" t="s">
        <v>225</v>
      </c>
      <c r="C122" s="103">
        <v>2486.33</v>
      </c>
      <c r="D122" s="104">
        <v>24960798.59</v>
      </c>
      <c r="E122" s="95">
        <v>611349.10000000009</v>
      </c>
      <c r="F122" s="43">
        <f t="shared" si="16"/>
        <v>2.4492369416614892E-2</v>
      </c>
      <c r="G122" s="105">
        <f t="shared" si="17"/>
        <v>245.88413444715709</v>
      </c>
      <c r="H122" s="96">
        <v>1975334.3699999999</v>
      </c>
      <c r="I122" s="43">
        <f t="shared" si="18"/>
        <v>7.9137466811313256E-2</v>
      </c>
      <c r="J122" s="56">
        <f t="shared" si="19"/>
        <v>794.47795344946167</v>
      </c>
      <c r="K122"/>
      <c r="L122"/>
      <c r="M122"/>
      <c r="N122"/>
      <c r="O122"/>
      <c r="P122"/>
      <c r="Q122"/>
      <c r="R122"/>
      <c r="S122"/>
      <c r="T122"/>
    </row>
    <row r="123" spans="1:20" ht="12.75" x14ac:dyDescent="0.2">
      <c r="A123" s="54" t="s">
        <v>226</v>
      </c>
      <c r="B123" s="55" t="s">
        <v>227</v>
      </c>
      <c r="C123" s="103">
        <v>2458.25</v>
      </c>
      <c r="D123" s="104">
        <v>24392078.719999999</v>
      </c>
      <c r="E123" s="95">
        <v>698123.39999999991</v>
      </c>
      <c r="F123" s="43">
        <f t="shared" si="16"/>
        <v>2.8620906320197377E-2</v>
      </c>
      <c r="G123" s="105">
        <f t="shared" si="17"/>
        <v>283.99202684836769</v>
      </c>
      <c r="H123" s="96">
        <v>2164657.44</v>
      </c>
      <c r="I123" s="43">
        <f t="shared" si="18"/>
        <v>8.8744279027974535E-2</v>
      </c>
      <c r="J123" s="56">
        <f t="shared" si="19"/>
        <v>880.56846943964194</v>
      </c>
      <c r="K123"/>
      <c r="L123"/>
      <c r="M123"/>
      <c r="N123"/>
      <c r="O123"/>
      <c r="P123"/>
      <c r="Q123"/>
      <c r="R123"/>
      <c r="S123"/>
      <c r="T123"/>
    </row>
    <row r="124" spans="1:20" ht="12.75" x14ac:dyDescent="0.2">
      <c r="A124" s="54"/>
      <c r="B124" s="63" t="s">
        <v>228</v>
      </c>
      <c r="C124" s="56"/>
      <c r="D124" s="42"/>
      <c r="E124" s="95"/>
      <c r="F124" s="43"/>
      <c r="G124" s="42"/>
      <c r="H124" s="96"/>
      <c r="I124" s="43"/>
      <c r="J124" s="56"/>
      <c r="K124"/>
      <c r="L124"/>
      <c r="M124"/>
      <c r="N124"/>
      <c r="O124"/>
      <c r="P124"/>
      <c r="Q124"/>
      <c r="R124"/>
      <c r="S124"/>
      <c r="T124"/>
    </row>
    <row r="125" spans="1:20" ht="4.5" customHeight="1" x14ac:dyDescent="0.2">
      <c r="A125" s="16"/>
      <c r="B125" s="39" t="s">
        <v>19</v>
      </c>
      <c r="C125" s="93"/>
      <c r="D125" s="94" t="s">
        <v>20</v>
      </c>
      <c r="E125" s="95"/>
      <c r="F125" s="43"/>
      <c r="G125" s="42"/>
      <c r="H125" s="96"/>
      <c r="I125" s="43"/>
      <c r="J125" s="56"/>
    </row>
    <row r="126" spans="1:20" ht="12.75" x14ac:dyDescent="0.2">
      <c r="A126" s="54" t="s">
        <v>229</v>
      </c>
      <c r="B126" s="55" t="s">
        <v>230</v>
      </c>
      <c r="C126" s="103">
        <v>2423.5300000000002</v>
      </c>
      <c r="D126" s="104">
        <v>23178231.949999999</v>
      </c>
      <c r="E126" s="95">
        <v>583924.34</v>
      </c>
      <c r="F126" s="43">
        <f t="shared" ref="F126:F137" si="20">E126/D126</f>
        <v>2.5192790427658138E-2</v>
      </c>
      <c r="G126" s="105">
        <f t="shared" ref="G126:G137" si="21">E126/C126</f>
        <v>240.93959637388434</v>
      </c>
      <c r="H126" s="96">
        <v>1804404.3800000001</v>
      </c>
      <c r="I126" s="43">
        <f t="shared" ref="I126:I137" si="22">H126/D126</f>
        <v>7.7849094956528822E-2</v>
      </c>
      <c r="J126" s="56">
        <f t="shared" ref="J126:J137" si="23">H126/C126</f>
        <v>744.53560715155163</v>
      </c>
      <c r="K126"/>
      <c r="L126"/>
      <c r="M126"/>
      <c r="N126"/>
      <c r="O126"/>
      <c r="P126"/>
      <c r="Q126"/>
      <c r="R126"/>
      <c r="S126"/>
      <c r="T126"/>
    </row>
    <row r="127" spans="1:20" ht="12.75" x14ac:dyDescent="0.2">
      <c r="A127" s="54" t="s">
        <v>231</v>
      </c>
      <c r="B127" s="55" t="s">
        <v>232</v>
      </c>
      <c r="C127" s="103">
        <v>2373.2500000000005</v>
      </c>
      <c r="D127" s="104">
        <v>25542441.75</v>
      </c>
      <c r="E127" s="95">
        <v>873806.88</v>
      </c>
      <c r="F127" s="43">
        <f t="shared" si="20"/>
        <v>3.4209997953699944E-2</v>
      </c>
      <c r="G127" s="105">
        <f t="shared" si="21"/>
        <v>368.18998419888334</v>
      </c>
      <c r="H127" s="96">
        <v>1990353.5400000003</v>
      </c>
      <c r="I127" s="43">
        <f t="shared" si="22"/>
        <v>7.7923385691972866E-2</v>
      </c>
      <c r="J127" s="56">
        <f t="shared" si="23"/>
        <v>838.66155693669009</v>
      </c>
      <c r="K127"/>
      <c r="L127"/>
      <c r="M127"/>
      <c r="N127"/>
      <c r="O127"/>
      <c r="P127"/>
      <c r="Q127"/>
      <c r="R127"/>
      <c r="S127"/>
      <c r="T127"/>
    </row>
    <row r="128" spans="1:20" ht="12.75" x14ac:dyDescent="0.2">
      <c r="A128" s="54" t="s">
        <v>233</v>
      </c>
      <c r="B128" s="55" t="s">
        <v>234</v>
      </c>
      <c r="C128" s="103">
        <v>2309.5699999999997</v>
      </c>
      <c r="D128" s="104">
        <v>28140732.239999998</v>
      </c>
      <c r="E128" s="95">
        <v>914892.21000000008</v>
      </c>
      <c r="F128" s="43">
        <f t="shared" si="20"/>
        <v>3.2511314993415398E-2</v>
      </c>
      <c r="G128" s="105">
        <f t="shared" si="21"/>
        <v>396.13097243209785</v>
      </c>
      <c r="H128" s="96">
        <v>2510349.7199999997</v>
      </c>
      <c r="I128" s="43">
        <f t="shared" si="22"/>
        <v>8.92069793561278E-2</v>
      </c>
      <c r="J128" s="56">
        <f t="shared" si="23"/>
        <v>1086.9338101897756</v>
      </c>
      <c r="K128"/>
      <c r="L128"/>
      <c r="M128"/>
      <c r="N128"/>
      <c r="O128"/>
      <c r="P128"/>
      <c r="Q128"/>
      <c r="R128"/>
      <c r="S128"/>
      <c r="T128"/>
    </row>
    <row r="129" spans="1:20" ht="12.75" x14ac:dyDescent="0.2">
      <c r="A129" s="54" t="s">
        <v>235</v>
      </c>
      <c r="B129" s="55" t="s">
        <v>236</v>
      </c>
      <c r="C129" s="103">
        <v>2297.5299999999997</v>
      </c>
      <c r="D129" s="104">
        <v>25271335.870000001</v>
      </c>
      <c r="E129" s="95">
        <v>1259120.54</v>
      </c>
      <c r="F129" s="43">
        <f t="shared" si="20"/>
        <v>4.9824059419617851E-2</v>
      </c>
      <c r="G129" s="105">
        <f t="shared" si="21"/>
        <v>548.03225202717704</v>
      </c>
      <c r="H129" s="96">
        <v>1886054.2099999997</v>
      </c>
      <c r="I129" s="43">
        <f t="shared" si="22"/>
        <v>7.4632153191354009E-2</v>
      </c>
      <c r="J129" s="56">
        <f t="shared" si="23"/>
        <v>820.90515031359757</v>
      </c>
      <c r="K129"/>
      <c r="L129"/>
      <c r="M129"/>
      <c r="N129"/>
      <c r="O129"/>
      <c r="P129"/>
      <c r="Q129"/>
      <c r="R129"/>
      <c r="S129"/>
      <c r="T129"/>
    </row>
    <row r="130" spans="1:20" ht="12.75" x14ac:dyDescent="0.2">
      <c r="A130" s="54" t="s">
        <v>237</v>
      </c>
      <c r="B130" s="55" t="s">
        <v>238</v>
      </c>
      <c r="C130" s="103">
        <v>2294.2399999999998</v>
      </c>
      <c r="D130" s="104">
        <v>24323335.460000001</v>
      </c>
      <c r="E130" s="95">
        <v>590255.96</v>
      </c>
      <c r="F130" s="43">
        <f t="shared" si="20"/>
        <v>2.4267064892094365E-2</v>
      </c>
      <c r="G130" s="105">
        <f t="shared" si="21"/>
        <v>257.27733802915128</v>
      </c>
      <c r="H130" s="96">
        <v>1991891.6800000004</v>
      </c>
      <c r="I130" s="43">
        <f t="shared" si="22"/>
        <v>8.1892209367242771E-2</v>
      </c>
      <c r="J130" s="56">
        <f t="shared" si="23"/>
        <v>868.21417114164194</v>
      </c>
      <c r="K130"/>
      <c r="L130"/>
      <c r="M130"/>
      <c r="N130"/>
      <c r="O130"/>
      <c r="P130"/>
      <c r="Q130"/>
      <c r="R130"/>
      <c r="S130"/>
      <c r="T130"/>
    </row>
    <row r="131" spans="1:20" ht="12.75" x14ac:dyDescent="0.2">
      <c r="A131" s="54" t="s">
        <v>239</v>
      </c>
      <c r="B131" s="55" t="s">
        <v>240</v>
      </c>
      <c r="C131" s="103">
        <v>2196.4900000000002</v>
      </c>
      <c r="D131" s="104">
        <v>25006298.010000002</v>
      </c>
      <c r="E131" s="95">
        <v>850935.01</v>
      </c>
      <c r="F131" s="43">
        <f t="shared" si="20"/>
        <v>3.4028827844077986E-2</v>
      </c>
      <c r="G131" s="105">
        <f t="shared" si="21"/>
        <v>387.40673073858744</v>
      </c>
      <c r="H131" s="96">
        <v>2361179.5499999998</v>
      </c>
      <c r="I131" s="43">
        <f t="shared" si="22"/>
        <v>9.4423394820607423E-2</v>
      </c>
      <c r="J131" s="56">
        <f t="shared" si="23"/>
        <v>1074.978511170094</v>
      </c>
      <c r="K131"/>
      <c r="L131"/>
      <c r="M131"/>
      <c r="N131"/>
      <c r="O131"/>
      <c r="P131"/>
      <c r="Q131"/>
      <c r="R131"/>
      <c r="S131"/>
      <c r="T131"/>
    </row>
    <row r="132" spans="1:20" ht="12.75" x14ac:dyDescent="0.2">
      <c r="A132" s="54" t="s">
        <v>241</v>
      </c>
      <c r="B132" s="55" t="s">
        <v>242</v>
      </c>
      <c r="C132" s="103">
        <v>2166.36</v>
      </c>
      <c r="D132" s="104">
        <v>24453734.32</v>
      </c>
      <c r="E132" s="95">
        <v>896687.48999999987</v>
      </c>
      <c r="F132" s="43">
        <f t="shared" si="20"/>
        <v>3.6668734446281492E-2</v>
      </c>
      <c r="G132" s="105">
        <f t="shared" si="21"/>
        <v>413.91434941560954</v>
      </c>
      <c r="H132" s="96">
        <v>2781394.7199999997</v>
      </c>
      <c r="I132" s="43">
        <f t="shared" si="22"/>
        <v>0.11374110324430807</v>
      </c>
      <c r="J132" s="56">
        <f t="shared" si="23"/>
        <v>1283.9023615650212</v>
      </c>
      <c r="K132"/>
      <c r="L132"/>
      <c r="M132"/>
      <c r="N132"/>
      <c r="O132"/>
      <c r="P132"/>
      <c r="Q132"/>
      <c r="R132"/>
      <c r="S132"/>
      <c r="T132"/>
    </row>
    <row r="133" spans="1:20" ht="12.75" x14ac:dyDescent="0.2">
      <c r="A133" s="54" t="s">
        <v>243</v>
      </c>
      <c r="B133" s="55" t="s">
        <v>244</v>
      </c>
      <c r="C133" s="103">
        <v>2120.9499999999998</v>
      </c>
      <c r="D133" s="104">
        <v>25662881.710000001</v>
      </c>
      <c r="E133" s="95">
        <v>688551.37</v>
      </c>
      <c r="F133" s="43">
        <f t="shared" si="20"/>
        <v>2.6830633355243719E-2</v>
      </c>
      <c r="G133" s="105">
        <f t="shared" si="21"/>
        <v>324.64290530186946</v>
      </c>
      <c r="H133" s="96">
        <v>2023599.42</v>
      </c>
      <c r="I133" s="43">
        <f t="shared" si="22"/>
        <v>7.8853163992548353E-2</v>
      </c>
      <c r="J133" s="56">
        <f t="shared" si="23"/>
        <v>954.10048327400466</v>
      </c>
      <c r="K133"/>
      <c r="L133"/>
      <c r="M133"/>
      <c r="N133"/>
      <c r="O133"/>
      <c r="P133"/>
      <c r="Q133"/>
      <c r="R133"/>
      <c r="S133"/>
      <c r="T133"/>
    </row>
    <row r="134" spans="1:20" ht="12.75" x14ac:dyDescent="0.2">
      <c r="A134" s="54" t="s">
        <v>245</v>
      </c>
      <c r="B134" s="55" t="s">
        <v>246</v>
      </c>
      <c r="C134" s="103">
        <v>2086.2799999999997</v>
      </c>
      <c r="D134" s="104">
        <v>23989765.32</v>
      </c>
      <c r="E134" s="95">
        <v>682010.06</v>
      </c>
      <c r="F134" s="43">
        <f t="shared" si="20"/>
        <v>2.8429209327505003E-2</v>
      </c>
      <c r="G134" s="105">
        <f t="shared" si="21"/>
        <v>326.90245796345653</v>
      </c>
      <c r="H134" s="96">
        <v>1880161.27</v>
      </c>
      <c r="I134" s="43">
        <f t="shared" si="22"/>
        <v>7.8373474893167483E-2</v>
      </c>
      <c r="J134" s="56">
        <f t="shared" si="23"/>
        <v>901.202748432617</v>
      </c>
      <c r="K134"/>
      <c r="L134"/>
      <c r="M134"/>
      <c r="N134"/>
      <c r="O134"/>
      <c r="P134"/>
      <c r="Q134"/>
      <c r="R134"/>
      <c r="S134"/>
      <c r="T134"/>
    </row>
    <row r="135" spans="1:20" ht="12.75" x14ac:dyDescent="0.2">
      <c r="A135" s="54" t="s">
        <v>247</v>
      </c>
      <c r="B135" s="55" t="s">
        <v>248</v>
      </c>
      <c r="C135" s="103">
        <v>2078.27</v>
      </c>
      <c r="D135" s="104">
        <v>23332503.010000002</v>
      </c>
      <c r="E135" s="95">
        <v>836171.85</v>
      </c>
      <c r="F135" s="43">
        <f t="shared" si="20"/>
        <v>3.5837211705989185E-2</v>
      </c>
      <c r="G135" s="105">
        <f t="shared" si="21"/>
        <v>402.34033595249895</v>
      </c>
      <c r="H135" s="96">
        <v>1978136.66</v>
      </c>
      <c r="I135" s="43">
        <f t="shared" si="22"/>
        <v>8.4780302359853843E-2</v>
      </c>
      <c r="J135" s="56">
        <f t="shared" si="23"/>
        <v>951.81889744835848</v>
      </c>
      <c r="K135"/>
      <c r="L135"/>
      <c r="M135"/>
      <c r="N135"/>
      <c r="O135"/>
      <c r="P135"/>
      <c r="Q135"/>
      <c r="R135"/>
      <c r="S135"/>
      <c r="T135"/>
    </row>
    <row r="136" spans="1:20" ht="12.75" x14ac:dyDescent="0.2">
      <c r="A136" s="54" t="s">
        <v>249</v>
      </c>
      <c r="B136" s="55" t="s">
        <v>250</v>
      </c>
      <c r="C136" s="103">
        <v>2003.2699999999998</v>
      </c>
      <c r="D136" s="104">
        <v>22584010.809999999</v>
      </c>
      <c r="E136" s="95">
        <v>826272.63000000012</v>
      </c>
      <c r="F136" s="43">
        <f t="shared" si="20"/>
        <v>3.6586620372769836E-2</v>
      </c>
      <c r="G136" s="105">
        <f t="shared" si="21"/>
        <v>412.46193972854394</v>
      </c>
      <c r="H136" s="96">
        <v>1539363.31</v>
      </c>
      <c r="I136" s="43">
        <f t="shared" si="22"/>
        <v>6.8161644224788612E-2</v>
      </c>
      <c r="J136" s="56">
        <f t="shared" si="23"/>
        <v>768.42527966774333</v>
      </c>
      <c r="K136"/>
      <c r="L136"/>
      <c r="M136"/>
      <c r="N136"/>
      <c r="O136"/>
      <c r="P136"/>
      <c r="Q136"/>
      <c r="R136"/>
      <c r="S136"/>
      <c r="T136"/>
    </row>
    <row r="137" spans="1:20" ht="12.75" x14ac:dyDescent="0.2">
      <c r="A137" s="54">
        <f>COUNTA(A114:A136)</f>
        <v>21</v>
      </c>
      <c r="B137" s="63" t="s">
        <v>251</v>
      </c>
      <c r="C137" s="110">
        <f>SUM(C114:C136)</f>
        <v>51855.939999999981</v>
      </c>
      <c r="D137" s="110">
        <f>SUM(D114:D136)</f>
        <v>574368116.67999995</v>
      </c>
      <c r="E137" s="110">
        <f>SUM(E114:E136)</f>
        <v>18128601.540000003</v>
      </c>
      <c r="F137" s="49">
        <f t="shared" si="20"/>
        <v>3.1562687784252592E-2</v>
      </c>
      <c r="G137" s="50">
        <f t="shared" si="21"/>
        <v>349.5954665945697</v>
      </c>
      <c r="H137" s="109">
        <f>SUM(H114:H136)</f>
        <v>46716800.899999999</v>
      </c>
      <c r="I137" s="49">
        <f t="shared" si="22"/>
        <v>8.1335992620961445E-2</v>
      </c>
      <c r="J137" s="47">
        <f t="shared" si="23"/>
        <v>900.89584529756894</v>
      </c>
      <c r="K137"/>
      <c r="L137"/>
      <c r="M137"/>
      <c r="N137"/>
      <c r="O137"/>
      <c r="P137"/>
      <c r="Q137"/>
      <c r="R137"/>
      <c r="S137"/>
      <c r="T137"/>
    </row>
    <row r="138" spans="1:20" ht="4.5" customHeight="1" x14ac:dyDescent="0.2">
      <c r="A138" s="16"/>
      <c r="B138" s="39" t="s">
        <v>19</v>
      </c>
      <c r="C138" s="93"/>
      <c r="D138" s="94" t="s">
        <v>20</v>
      </c>
      <c r="E138" s="95"/>
      <c r="F138" s="43"/>
      <c r="G138" s="42"/>
      <c r="H138" s="96"/>
      <c r="I138" s="43"/>
      <c r="J138" s="56"/>
    </row>
    <row r="139" spans="1:20" s="61" customFormat="1" ht="12.75" x14ac:dyDescent="0.2">
      <c r="A139" s="54"/>
      <c r="B139" s="63" t="s">
        <v>252</v>
      </c>
      <c r="C139" s="56"/>
      <c r="D139" s="42"/>
      <c r="E139" s="95"/>
      <c r="F139" s="43"/>
      <c r="G139" s="42"/>
      <c r="H139" s="96"/>
      <c r="I139" s="43"/>
      <c r="J139" s="56"/>
      <c r="K139"/>
      <c r="L139"/>
      <c r="M139"/>
      <c r="N139"/>
      <c r="O139"/>
      <c r="P139"/>
      <c r="Q139"/>
      <c r="R139"/>
      <c r="S139"/>
      <c r="T139"/>
    </row>
    <row r="140" spans="1:20" ht="4.5" customHeight="1" x14ac:dyDescent="0.2">
      <c r="A140" s="16"/>
      <c r="B140" s="39" t="s">
        <v>19</v>
      </c>
      <c r="C140" s="93"/>
      <c r="D140" s="94" t="s">
        <v>20</v>
      </c>
      <c r="E140" s="95"/>
      <c r="F140" s="43"/>
      <c r="G140" s="42"/>
      <c r="H140" s="96"/>
      <c r="I140" s="43"/>
      <c r="J140" s="56"/>
    </row>
    <row r="141" spans="1:20" ht="12.75" x14ac:dyDescent="0.2">
      <c r="A141" s="54" t="s">
        <v>253</v>
      </c>
      <c r="B141" s="55" t="s">
        <v>254</v>
      </c>
      <c r="C141" s="103">
        <v>1965.67</v>
      </c>
      <c r="D141" s="104">
        <v>21840578.420000002</v>
      </c>
      <c r="E141" s="95">
        <v>510984.20000000007</v>
      </c>
      <c r="F141" s="43">
        <f t="shared" ref="F141:F166" si="24">E141/D141</f>
        <v>2.3396092821977563E-2</v>
      </c>
      <c r="G141" s="105">
        <f t="shared" ref="G141:G166" si="25">E141/C141</f>
        <v>259.954214084765</v>
      </c>
      <c r="H141" s="96">
        <v>2174618.4099999997</v>
      </c>
      <c r="I141" s="43">
        <f t="shared" ref="I141:I166" si="26">H141/D141</f>
        <v>9.9567803021583134E-2</v>
      </c>
      <c r="J141" s="56">
        <f t="shared" ref="J141:J166" si="27">H141/C141</f>
        <v>1106.2988243194429</v>
      </c>
      <c r="K141"/>
      <c r="L141"/>
      <c r="M141"/>
      <c r="N141"/>
      <c r="O141"/>
      <c r="P141"/>
      <c r="Q141"/>
      <c r="R141"/>
      <c r="S141"/>
      <c r="T141"/>
    </row>
    <row r="142" spans="1:20" ht="12.75" x14ac:dyDescent="0.2">
      <c r="A142" s="54" t="s">
        <v>255</v>
      </c>
      <c r="B142" s="55" t="s">
        <v>256</v>
      </c>
      <c r="C142" s="103">
        <v>1895.8999999999999</v>
      </c>
      <c r="D142" s="104">
        <v>23782797.879999999</v>
      </c>
      <c r="E142" s="95">
        <v>754852.54999999993</v>
      </c>
      <c r="F142" s="43">
        <f t="shared" si="24"/>
        <v>3.1739434267100616E-2</v>
      </c>
      <c r="G142" s="105">
        <f t="shared" si="25"/>
        <v>398.14998153911068</v>
      </c>
      <c r="H142" s="96">
        <v>1706262.07</v>
      </c>
      <c r="I142" s="43">
        <f t="shared" si="26"/>
        <v>7.1743538275404972E-2</v>
      </c>
      <c r="J142" s="56">
        <f t="shared" si="27"/>
        <v>899.97471913075594</v>
      </c>
      <c r="K142"/>
      <c r="L142"/>
      <c r="M142"/>
      <c r="N142"/>
      <c r="O142"/>
      <c r="P142"/>
      <c r="Q142"/>
      <c r="R142"/>
      <c r="S142"/>
      <c r="T142"/>
    </row>
    <row r="143" spans="1:20" s="61" customFormat="1" ht="12.75" x14ac:dyDescent="0.2">
      <c r="A143" s="54" t="s">
        <v>257</v>
      </c>
      <c r="B143" s="55" t="s">
        <v>258</v>
      </c>
      <c r="C143" s="103">
        <v>1844.7799999999997</v>
      </c>
      <c r="D143" s="104">
        <v>19988822.710000001</v>
      </c>
      <c r="E143" s="95">
        <v>665684.34</v>
      </c>
      <c r="F143" s="43">
        <f t="shared" si="24"/>
        <v>3.3302828768748426E-2</v>
      </c>
      <c r="G143" s="105">
        <f t="shared" si="25"/>
        <v>360.84754821713159</v>
      </c>
      <c r="H143" s="96">
        <v>1410403.96</v>
      </c>
      <c r="I143" s="43">
        <f t="shared" si="26"/>
        <v>7.0559631273051593E-2</v>
      </c>
      <c r="J143" s="56">
        <f t="shared" si="27"/>
        <v>764.53775517947952</v>
      </c>
      <c r="K143"/>
      <c r="L143"/>
      <c r="M143"/>
      <c r="N143"/>
      <c r="O143"/>
      <c r="P143"/>
      <c r="Q143"/>
      <c r="R143"/>
      <c r="S143"/>
      <c r="T143"/>
    </row>
    <row r="144" spans="1:20" ht="12.75" x14ac:dyDescent="0.2">
      <c r="A144" s="54" t="s">
        <v>259</v>
      </c>
      <c r="B144" s="55" t="s">
        <v>260</v>
      </c>
      <c r="C144" s="103">
        <v>1811.87</v>
      </c>
      <c r="D144" s="104">
        <v>20063948.309999999</v>
      </c>
      <c r="E144" s="95">
        <v>596947.64</v>
      </c>
      <c r="F144" s="43">
        <f t="shared" si="24"/>
        <v>2.9752251689288769E-2</v>
      </c>
      <c r="G144" s="105">
        <f t="shared" si="25"/>
        <v>329.46493953760483</v>
      </c>
      <c r="H144" s="96">
        <v>1813215.2999999998</v>
      </c>
      <c r="I144" s="43">
        <f t="shared" si="26"/>
        <v>9.0371808777850657E-2</v>
      </c>
      <c r="J144" s="56">
        <f t="shared" si="27"/>
        <v>1000.7424925629322</v>
      </c>
      <c r="K144"/>
      <c r="L144"/>
      <c r="M144"/>
      <c r="N144"/>
      <c r="O144"/>
      <c r="P144"/>
      <c r="Q144"/>
      <c r="R144"/>
      <c r="S144"/>
      <c r="T144"/>
    </row>
    <row r="145" spans="1:20" s="61" customFormat="1" ht="12.75" x14ac:dyDescent="0.2">
      <c r="A145" s="54" t="s">
        <v>261</v>
      </c>
      <c r="B145" s="55" t="s">
        <v>262</v>
      </c>
      <c r="C145" s="103">
        <v>1787.3</v>
      </c>
      <c r="D145" s="104">
        <v>18515972.260000002</v>
      </c>
      <c r="E145" s="95">
        <v>488947.69999999995</v>
      </c>
      <c r="F145" s="43">
        <f t="shared" si="24"/>
        <v>2.6406806682048891E-2</v>
      </c>
      <c r="G145" s="105">
        <f t="shared" si="25"/>
        <v>273.56778380797851</v>
      </c>
      <c r="H145" s="96">
        <v>1491850.3800000001</v>
      </c>
      <c r="I145" s="43">
        <f t="shared" si="26"/>
        <v>8.0570998867979512E-2</v>
      </c>
      <c r="J145" s="56">
        <f t="shared" si="27"/>
        <v>834.69500363677059</v>
      </c>
      <c r="K145"/>
      <c r="L145"/>
      <c r="M145"/>
      <c r="N145"/>
      <c r="O145"/>
      <c r="P145"/>
      <c r="Q145"/>
      <c r="R145"/>
      <c r="S145"/>
      <c r="T145"/>
    </row>
    <row r="146" spans="1:20" ht="12.75" x14ac:dyDescent="0.2">
      <c r="A146" s="54" t="s">
        <v>263</v>
      </c>
      <c r="B146" s="55" t="s">
        <v>264</v>
      </c>
      <c r="C146" s="103">
        <v>1739.1299999999999</v>
      </c>
      <c r="D146" s="104">
        <v>18761915.129999999</v>
      </c>
      <c r="E146" s="95">
        <v>466817.59</v>
      </c>
      <c r="F146" s="43">
        <f t="shared" si="24"/>
        <v>2.4881126834092018E-2</v>
      </c>
      <c r="G146" s="105">
        <f t="shared" si="25"/>
        <v>268.42018135504537</v>
      </c>
      <c r="H146" s="96">
        <v>1532591.69</v>
      </c>
      <c r="I146" s="43">
        <f t="shared" si="26"/>
        <v>8.168631397065701E-2</v>
      </c>
      <c r="J146" s="56">
        <f t="shared" si="27"/>
        <v>881.24044206011058</v>
      </c>
      <c r="K146"/>
      <c r="L146"/>
      <c r="M146"/>
      <c r="N146"/>
      <c r="O146"/>
      <c r="P146"/>
      <c r="Q146"/>
      <c r="R146"/>
      <c r="S146"/>
      <c r="T146"/>
    </row>
    <row r="147" spans="1:20" ht="12.75" x14ac:dyDescent="0.2">
      <c r="A147" s="54" t="s">
        <v>265</v>
      </c>
      <c r="B147" s="55" t="s">
        <v>266</v>
      </c>
      <c r="C147" s="103">
        <v>1716.3999999999999</v>
      </c>
      <c r="D147" s="104">
        <v>17655620.469999999</v>
      </c>
      <c r="E147" s="95">
        <v>735958.25</v>
      </c>
      <c r="F147" s="43">
        <f t="shared" si="24"/>
        <v>4.168407738773737E-2</v>
      </c>
      <c r="G147" s="105">
        <f t="shared" si="25"/>
        <v>428.780150314612</v>
      </c>
      <c r="H147" s="96">
        <v>1444182.68</v>
      </c>
      <c r="I147" s="43">
        <f t="shared" si="26"/>
        <v>8.1797333741621833E-2</v>
      </c>
      <c r="J147" s="56">
        <f t="shared" si="27"/>
        <v>841.40216732696342</v>
      </c>
      <c r="K147"/>
      <c r="L147"/>
      <c r="M147"/>
      <c r="N147"/>
      <c r="O147"/>
      <c r="P147"/>
      <c r="Q147"/>
      <c r="R147"/>
      <c r="S147"/>
      <c r="T147"/>
    </row>
    <row r="148" spans="1:20" ht="12.75" x14ac:dyDescent="0.2">
      <c r="A148" s="54" t="s">
        <v>267</v>
      </c>
      <c r="B148" s="55" t="s">
        <v>268</v>
      </c>
      <c r="C148" s="103">
        <v>1685.14</v>
      </c>
      <c r="D148" s="104">
        <v>20149390.109999999</v>
      </c>
      <c r="E148" s="95">
        <v>849638.23</v>
      </c>
      <c r="F148" s="43">
        <f t="shared" si="24"/>
        <v>4.2166945270384663E-2</v>
      </c>
      <c r="G148" s="105">
        <f t="shared" si="25"/>
        <v>504.19444675219859</v>
      </c>
      <c r="H148" s="96">
        <v>2183628.4800000004</v>
      </c>
      <c r="I148" s="43">
        <f t="shared" si="26"/>
        <v>0.10837193920406957</v>
      </c>
      <c r="J148" s="56">
        <f t="shared" si="27"/>
        <v>1295.8142824928495</v>
      </c>
      <c r="K148"/>
      <c r="L148"/>
      <c r="M148"/>
      <c r="N148"/>
      <c r="O148"/>
      <c r="P148"/>
      <c r="Q148"/>
      <c r="R148"/>
      <c r="S148"/>
      <c r="T148"/>
    </row>
    <row r="149" spans="1:20" ht="12.75" x14ac:dyDescent="0.2">
      <c r="A149" s="54" t="s">
        <v>269</v>
      </c>
      <c r="B149" s="55" t="s">
        <v>270</v>
      </c>
      <c r="C149" s="103">
        <v>1631.4</v>
      </c>
      <c r="D149" s="104">
        <v>19527468.25</v>
      </c>
      <c r="E149" s="95">
        <v>653497.04</v>
      </c>
      <c r="F149" s="43">
        <f t="shared" si="24"/>
        <v>3.346552823098304E-2</v>
      </c>
      <c r="G149" s="105">
        <f t="shared" si="25"/>
        <v>400.57437783498835</v>
      </c>
      <c r="H149" s="96">
        <v>1643202.3500000003</v>
      </c>
      <c r="I149" s="43">
        <f t="shared" si="26"/>
        <v>8.4148253576087642E-2</v>
      </c>
      <c r="J149" s="56">
        <f t="shared" si="27"/>
        <v>1007.2344918474931</v>
      </c>
      <c r="K149"/>
      <c r="L149"/>
      <c r="M149"/>
      <c r="N149"/>
      <c r="O149"/>
      <c r="P149"/>
      <c r="Q149"/>
      <c r="R149"/>
      <c r="S149"/>
      <c r="T149"/>
    </row>
    <row r="150" spans="1:20" ht="12.75" x14ac:dyDescent="0.2">
      <c r="A150" s="54" t="s">
        <v>271</v>
      </c>
      <c r="B150" s="55" t="s">
        <v>272</v>
      </c>
      <c r="C150" s="103">
        <v>1626.69</v>
      </c>
      <c r="D150" s="104">
        <v>16457369.869999999</v>
      </c>
      <c r="E150" s="95">
        <v>335117.80000000005</v>
      </c>
      <c r="F150" s="43">
        <f t="shared" si="24"/>
        <v>2.0362779875955965E-2</v>
      </c>
      <c r="G150" s="105">
        <f t="shared" si="25"/>
        <v>206.01208589221059</v>
      </c>
      <c r="H150" s="96">
        <v>1628564.7399999998</v>
      </c>
      <c r="I150" s="43">
        <f t="shared" si="26"/>
        <v>9.8956561884696814E-2</v>
      </c>
      <c r="J150" s="56">
        <f t="shared" si="27"/>
        <v>1001.1524875667765</v>
      </c>
      <c r="K150"/>
      <c r="L150"/>
      <c r="M150"/>
      <c r="N150"/>
      <c r="O150"/>
      <c r="P150"/>
      <c r="Q150"/>
      <c r="R150"/>
      <c r="S150"/>
      <c r="T150"/>
    </row>
    <row r="151" spans="1:20" ht="12.75" x14ac:dyDescent="0.2">
      <c r="A151" s="54" t="s">
        <v>273</v>
      </c>
      <c r="B151" s="55" t="s">
        <v>274</v>
      </c>
      <c r="C151" s="103">
        <v>1549.41</v>
      </c>
      <c r="D151" s="104">
        <v>16575978.640000001</v>
      </c>
      <c r="E151" s="95">
        <v>589653.55000000005</v>
      </c>
      <c r="F151" s="43">
        <f t="shared" si="24"/>
        <v>3.5572774483256693E-2</v>
      </c>
      <c r="G151" s="105">
        <f t="shared" si="25"/>
        <v>380.5665059603333</v>
      </c>
      <c r="H151" s="96">
        <v>1427813.7599999998</v>
      </c>
      <c r="I151" s="43">
        <f t="shared" si="26"/>
        <v>8.6137524125091403E-2</v>
      </c>
      <c r="J151" s="56">
        <f t="shared" si="27"/>
        <v>921.52094022886115</v>
      </c>
      <c r="K151"/>
      <c r="L151"/>
      <c r="M151"/>
      <c r="N151"/>
      <c r="O151"/>
      <c r="P151"/>
      <c r="Q151"/>
      <c r="R151"/>
      <c r="S151"/>
      <c r="T151"/>
    </row>
    <row r="152" spans="1:20" ht="12.75" x14ac:dyDescent="0.2">
      <c r="A152" s="54" t="s">
        <v>275</v>
      </c>
      <c r="B152" s="55" t="s">
        <v>276</v>
      </c>
      <c r="C152" s="103">
        <v>1537.4899999999996</v>
      </c>
      <c r="D152" s="104">
        <v>19091444.23</v>
      </c>
      <c r="E152" s="95">
        <v>461654.08999999997</v>
      </c>
      <c r="F152" s="43">
        <f t="shared" si="24"/>
        <v>2.418120307915542E-2</v>
      </c>
      <c r="G152" s="105">
        <f t="shared" si="25"/>
        <v>300.26477570585831</v>
      </c>
      <c r="H152" s="96">
        <v>1927427.08</v>
      </c>
      <c r="I152" s="43">
        <f t="shared" si="26"/>
        <v>0.10095763614212439</v>
      </c>
      <c r="J152" s="56">
        <f t="shared" si="27"/>
        <v>1253.6192625643098</v>
      </c>
      <c r="K152"/>
      <c r="L152"/>
      <c r="M152"/>
      <c r="N152"/>
      <c r="O152"/>
      <c r="P152"/>
      <c r="Q152"/>
      <c r="R152"/>
      <c r="S152"/>
      <c r="T152"/>
    </row>
    <row r="153" spans="1:20" ht="12.75" x14ac:dyDescent="0.2">
      <c r="A153" s="54" t="s">
        <v>277</v>
      </c>
      <c r="B153" s="55" t="s">
        <v>278</v>
      </c>
      <c r="C153" s="103">
        <v>1527.1800000000003</v>
      </c>
      <c r="D153" s="104">
        <v>17597039.510000002</v>
      </c>
      <c r="E153" s="95">
        <v>1081102.03</v>
      </c>
      <c r="F153" s="43">
        <f t="shared" si="24"/>
        <v>6.1436585931720737E-2</v>
      </c>
      <c r="G153" s="105">
        <f t="shared" si="25"/>
        <v>707.90740449717771</v>
      </c>
      <c r="H153" s="96">
        <v>1255623.5899999999</v>
      </c>
      <c r="I153" s="43">
        <f t="shared" si="26"/>
        <v>7.1354251906205993E-2</v>
      </c>
      <c r="J153" s="56">
        <f t="shared" si="27"/>
        <v>822.18441179166803</v>
      </c>
      <c r="K153"/>
      <c r="L153"/>
      <c r="M153"/>
      <c r="N153"/>
      <c r="O153"/>
      <c r="P153"/>
      <c r="Q153"/>
      <c r="R153"/>
      <c r="S153"/>
      <c r="T153"/>
    </row>
    <row r="154" spans="1:20" ht="12.75" x14ac:dyDescent="0.2">
      <c r="A154" s="54" t="s">
        <v>279</v>
      </c>
      <c r="B154" s="55" t="s">
        <v>280</v>
      </c>
      <c r="C154" s="103">
        <v>1496.48</v>
      </c>
      <c r="D154" s="104">
        <v>18420929.640000001</v>
      </c>
      <c r="E154" s="95">
        <v>240121.68000000002</v>
      </c>
      <c r="F154" s="43">
        <f t="shared" si="24"/>
        <v>1.3035263946646289E-2</v>
      </c>
      <c r="G154" s="105">
        <f t="shared" si="25"/>
        <v>160.45766064364378</v>
      </c>
      <c r="H154" s="96">
        <v>1423709.51</v>
      </c>
      <c r="I154" s="43">
        <f t="shared" si="26"/>
        <v>7.7287603710753869E-2</v>
      </c>
      <c r="J154" s="56">
        <f t="shared" si="27"/>
        <v>951.37222682561742</v>
      </c>
      <c r="K154"/>
      <c r="L154"/>
      <c r="M154"/>
      <c r="N154"/>
      <c r="O154"/>
      <c r="P154"/>
      <c r="Q154"/>
      <c r="R154"/>
      <c r="S154"/>
      <c r="T154"/>
    </row>
    <row r="155" spans="1:20" ht="12.75" x14ac:dyDescent="0.2">
      <c r="A155" s="54" t="s">
        <v>281</v>
      </c>
      <c r="B155" s="55" t="s">
        <v>282</v>
      </c>
      <c r="C155" s="103">
        <v>1464.9899999999998</v>
      </c>
      <c r="D155" s="104">
        <v>17714984.199999999</v>
      </c>
      <c r="E155" s="95">
        <v>553692.34</v>
      </c>
      <c r="F155" s="43">
        <f t="shared" si="24"/>
        <v>3.1255593216955847E-2</v>
      </c>
      <c r="G155" s="105">
        <f t="shared" si="25"/>
        <v>377.9495696216357</v>
      </c>
      <c r="H155" s="96">
        <v>1584890.53</v>
      </c>
      <c r="I155" s="43">
        <f t="shared" si="26"/>
        <v>8.9466098987545248E-2</v>
      </c>
      <c r="J155" s="56">
        <f t="shared" si="27"/>
        <v>1081.8439238493097</v>
      </c>
      <c r="K155"/>
      <c r="L155"/>
      <c r="M155"/>
      <c r="N155"/>
      <c r="O155"/>
      <c r="P155"/>
      <c r="Q155"/>
      <c r="R155"/>
      <c r="S155"/>
      <c r="T155"/>
    </row>
    <row r="156" spans="1:20" ht="12.75" x14ac:dyDescent="0.2">
      <c r="A156" s="54" t="s">
        <v>283</v>
      </c>
      <c r="B156" s="55" t="s">
        <v>284</v>
      </c>
      <c r="C156" s="103">
        <v>1459.9099999999999</v>
      </c>
      <c r="D156" s="104">
        <v>17332759.629999999</v>
      </c>
      <c r="E156" s="95">
        <v>462341.51</v>
      </c>
      <c r="F156" s="43">
        <f t="shared" si="24"/>
        <v>2.667443153136256E-2</v>
      </c>
      <c r="G156" s="105">
        <f t="shared" si="25"/>
        <v>316.69178921988345</v>
      </c>
      <c r="H156" s="96">
        <v>1729142.22</v>
      </c>
      <c r="I156" s="43">
        <f t="shared" si="26"/>
        <v>9.9761506933215352E-2</v>
      </c>
      <c r="J156" s="56">
        <f t="shared" si="27"/>
        <v>1184.4169983081149</v>
      </c>
      <c r="K156"/>
      <c r="L156"/>
      <c r="M156"/>
      <c r="N156"/>
      <c r="O156"/>
      <c r="P156"/>
      <c r="Q156"/>
      <c r="R156"/>
      <c r="S156"/>
      <c r="T156"/>
    </row>
    <row r="157" spans="1:20" ht="12.75" x14ac:dyDescent="0.2">
      <c r="A157" s="54" t="s">
        <v>285</v>
      </c>
      <c r="B157" s="55" t="s">
        <v>286</v>
      </c>
      <c r="C157" s="103">
        <v>1453.7899999999997</v>
      </c>
      <c r="D157" s="104">
        <v>17394224.07</v>
      </c>
      <c r="E157" s="95">
        <v>853446.84000000008</v>
      </c>
      <c r="F157" s="43">
        <f t="shared" si="24"/>
        <v>4.9064956077687231E-2</v>
      </c>
      <c r="G157" s="105">
        <f t="shared" si="25"/>
        <v>587.04960138672038</v>
      </c>
      <c r="H157" s="96">
        <v>1412164.3399999999</v>
      </c>
      <c r="I157" s="43">
        <f t="shared" si="26"/>
        <v>8.1185819747807808E-2</v>
      </c>
      <c r="J157" s="56">
        <f t="shared" si="27"/>
        <v>971.36748773894453</v>
      </c>
      <c r="K157"/>
      <c r="L157"/>
      <c r="M157"/>
      <c r="N157"/>
      <c r="O157"/>
      <c r="P157"/>
      <c r="Q157"/>
      <c r="R157"/>
      <c r="S157"/>
      <c r="T157"/>
    </row>
    <row r="158" spans="1:20" ht="12.75" x14ac:dyDescent="0.2">
      <c r="A158" s="54" t="s">
        <v>287</v>
      </c>
      <c r="B158" s="55" t="s">
        <v>288</v>
      </c>
      <c r="C158" s="103">
        <v>1445.8700000000001</v>
      </c>
      <c r="D158" s="104">
        <v>16971752.760000002</v>
      </c>
      <c r="E158" s="95">
        <v>708641.52</v>
      </c>
      <c r="F158" s="43">
        <f t="shared" si="24"/>
        <v>4.1754174128093999E-2</v>
      </c>
      <c r="G158" s="105">
        <f t="shared" si="25"/>
        <v>490.11427030092608</v>
      </c>
      <c r="H158" s="96">
        <v>1510625.4800000002</v>
      </c>
      <c r="I158" s="43">
        <f t="shared" si="26"/>
        <v>8.9008218618428669E-2</v>
      </c>
      <c r="J158" s="56">
        <f t="shared" si="27"/>
        <v>1044.7865160768258</v>
      </c>
      <c r="K158"/>
      <c r="L158"/>
      <c r="M158"/>
      <c r="N158"/>
      <c r="O158"/>
      <c r="P158"/>
      <c r="Q158"/>
      <c r="R158"/>
      <c r="S158"/>
      <c r="T158"/>
    </row>
    <row r="159" spans="1:20" ht="12.75" x14ac:dyDescent="0.2">
      <c r="A159" s="54" t="s">
        <v>289</v>
      </c>
      <c r="B159" s="55" t="s">
        <v>290</v>
      </c>
      <c r="C159" s="103">
        <v>1439.66</v>
      </c>
      <c r="D159" s="104">
        <v>15937707.82</v>
      </c>
      <c r="E159" s="95">
        <v>466224.86</v>
      </c>
      <c r="F159" s="43">
        <f t="shared" si="24"/>
        <v>2.9252943099818979E-2</v>
      </c>
      <c r="G159" s="105">
        <f t="shared" si="25"/>
        <v>323.84372699109508</v>
      </c>
      <c r="H159" s="96">
        <v>1396112.3800000001</v>
      </c>
      <c r="I159" s="43">
        <f t="shared" si="26"/>
        <v>8.7598065905565084E-2</v>
      </c>
      <c r="J159" s="56">
        <f t="shared" si="27"/>
        <v>969.75145520470119</v>
      </c>
      <c r="K159"/>
      <c r="L159"/>
      <c r="M159"/>
      <c r="N159"/>
      <c r="O159"/>
      <c r="P159"/>
      <c r="Q159"/>
      <c r="R159"/>
      <c r="S159"/>
      <c r="T159"/>
    </row>
    <row r="160" spans="1:20" ht="12.75" x14ac:dyDescent="0.2">
      <c r="A160" s="54" t="s">
        <v>291</v>
      </c>
      <c r="B160" s="55" t="s">
        <v>292</v>
      </c>
      <c r="C160" s="103">
        <v>1379.96</v>
      </c>
      <c r="D160" s="104">
        <v>16096675.83</v>
      </c>
      <c r="E160" s="95">
        <v>305308.40000000002</v>
      </c>
      <c r="F160" s="43">
        <f t="shared" si="24"/>
        <v>1.8967170813677249E-2</v>
      </c>
      <c r="G160" s="105">
        <f t="shared" si="25"/>
        <v>221.24438389518536</v>
      </c>
      <c r="H160" s="96">
        <v>1481120.01</v>
      </c>
      <c r="I160" s="43">
        <f t="shared" si="26"/>
        <v>9.2014029830903288E-2</v>
      </c>
      <c r="J160" s="56">
        <f t="shared" si="27"/>
        <v>1073.3064798979681</v>
      </c>
      <c r="K160"/>
      <c r="L160"/>
      <c r="M160"/>
      <c r="N160"/>
      <c r="O160"/>
      <c r="P160"/>
      <c r="Q160"/>
      <c r="R160"/>
      <c r="S160"/>
      <c r="T160"/>
    </row>
    <row r="161" spans="1:20" ht="12.75" x14ac:dyDescent="0.2">
      <c r="A161" s="54" t="s">
        <v>294</v>
      </c>
      <c r="B161" s="55" t="s">
        <v>295</v>
      </c>
      <c r="C161" s="103">
        <v>1377.1200000000001</v>
      </c>
      <c r="D161" s="104">
        <v>14078881.59</v>
      </c>
      <c r="E161" s="95">
        <v>453903.33999999997</v>
      </c>
      <c r="F161" s="43">
        <f t="shared" si="24"/>
        <v>3.2240014030830412E-2</v>
      </c>
      <c r="G161" s="105">
        <f t="shared" si="25"/>
        <v>329.60333159056574</v>
      </c>
      <c r="H161" s="96">
        <v>1207149.8800000001</v>
      </c>
      <c r="I161" s="43">
        <f t="shared" si="26"/>
        <v>8.5741887399452169E-2</v>
      </c>
      <c r="J161" s="56">
        <f t="shared" si="27"/>
        <v>876.5756651562682</v>
      </c>
      <c r="K161"/>
      <c r="L161"/>
      <c r="M161"/>
      <c r="N161"/>
      <c r="O161"/>
      <c r="P161"/>
      <c r="Q161"/>
      <c r="R161"/>
      <c r="S161"/>
      <c r="T161"/>
    </row>
    <row r="162" spans="1:20" ht="12.75" x14ac:dyDescent="0.2">
      <c r="A162" s="54" t="s">
        <v>296</v>
      </c>
      <c r="B162" s="55" t="s">
        <v>297</v>
      </c>
      <c r="C162" s="103">
        <v>1329.2900000000002</v>
      </c>
      <c r="D162" s="104">
        <v>14960668.439999999</v>
      </c>
      <c r="E162" s="95">
        <v>455321.43</v>
      </c>
      <c r="F162" s="43">
        <f t="shared" si="24"/>
        <v>3.0434564593559029E-2</v>
      </c>
      <c r="G162" s="105">
        <f t="shared" si="25"/>
        <v>342.52979410061005</v>
      </c>
      <c r="H162" s="96">
        <v>1167222.6700000002</v>
      </c>
      <c r="I162" s="43">
        <f t="shared" si="26"/>
        <v>7.8019419699137463E-2</v>
      </c>
      <c r="J162" s="56">
        <f t="shared" si="27"/>
        <v>878.07977943112485</v>
      </c>
      <c r="K162"/>
      <c r="L162"/>
      <c r="M162"/>
      <c r="N162"/>
      <c r="O162"/>
      <c r="P162"/>
      <c r="Q162"/>
      <c r="R162"/>
      <c r="S162"/>
      <c r="T162"/>
    </row>
    <row r="163" spans="1:20" ht="12.75" x14ac:dyDescent="0.2">
      <c r="A163" s="54" t="s">
        <v>298</v>
      </c>
      <c r="B163" s="55" t="s">
        <v>299</v>
      </c>
      <c r="C163" s="103">
        <v>1324.36</v>
      </c>
      <c r="D163" s="104">
        <v>13936927.91</v>
      </c>
      <c r="E163" s="95">
        <v>554874.86</v>
      </c>
      <c r="F163" s="43">
        <f t="shared" si="24"/>
        <v>3.9813283356504067E-2</v>
      </c>
      <c r="G163" s="105">
        <f t="shared" si="25"/>
        <v>418.97585248723914</v>
      </c>
      <c r="H163" s="96">
        <v>1361737.5799999998</v>
      </c>
      <c r="I163" s="43">
        <f t="shared" si="26"/>
        <v>9.7707155321003575E-2</v>
      </c>
      <c r="J163" s="56">
        <f t="shared" si="27"/>
        <v>1028.2231266423028</v>
      </c>
      <c r="K163"/>
      <c r="L163"/>
      <c r="M163"/>
      <c r="N163"/>
      <c r="O163"/>
      <c r="P163"/>
      <c r="Q163"/>
      <c r="R163"/>
      <c r="S163"/>
      <c r="T163"/>
    </row>
    <row r="164" spans="1:20" ht="12.75" x14ac:dyDescent="0.2">
      <c r="A164" s="54" t="s">
        <v>300</v>
      </c>
      <c r="B164" s="55" t="s">
        <v>301</v>
      </c>
      <c r="C164" s="103">
        <v>1317.1100000000001</v>
      </c>
      <c r="D164" s="104">
        <v>14461570.300000001</v>
      </c>
      <c r="E164" s="95">
        <v>477004.24</v>
      </c>
      <c r="F164" s="43">
        <f t="shared" si="24"/>
        <v>3.298426312666751E-2</v>
      </c>
      <c r="G164" s="105">
        <f t="shared" si="25"/>
        <v>362.15975886600205</v>
      </c>
      <c r="H164" s="96">
        <v>1348084.1400000001</v>
      </c>
      <c r="I164" s="43">
        <f t="shared" si="26"/>
        <v>9.3218378919749822E-2</v>
      </c>
      <c r="J164" s="56">
        <f t="shared" si="27"/>
        <v>1023.5167449947232</v>
      </c>
      <c r="K164"/>
      <c r="L164"/>
      <c r="M164"/>
      <c r="N164"/>
      <c r="O164"/>
      <c r="P164"/>
      <c r="Q164"/>
      <c r="R164"/>
      <c r="S164"/>
      <c r="T164"/>
    </row>
    <row r="165" spans="1:20" s="61" customFormat="1" ht="12.75" x14ac:dyDescent="0.2">
      <c r="A165" s="54" t="s">
        <v>302</v>
      </c>
      <c r="B165" s="55" t="s">
        <v>303</v>
      </c>
      <c r="C165" s="103">
        <v>1253.4599999999998</v>
      </c>
      <c r="D165" s="104">
        <v>14672845.609999999</v>
      </c>
      <c r="E165" s="95">
        <v>319977.16000000003</v>
      </c>
      <c r="F165" s="43">
        <f t="shared" si="24"/>
        <v>2.1807437255519521E-2</v>
      </c>
      <c r="G165" s="105">
        <f t="shared" si="25"/>
        <v>255.27512644998652</v>
      </c>
      <c r="H165" s="96">
        <v>1134071.2699999998</v>
      </c>
      <c r="I165" s="43">
        <f t="shared" si="26"/>
        <v>7.7290479307374094E-2</v>
      </c>
      <c r="J165" s="56">
        <f t="shared" si="27"/>
        <v>904.75266063536128</v>
      </c>
      <c r="K165"/>
      <c r="L165"/>
      <c r="M165"/>
      <c r="N165"/>
      <c r="O165"/>
      <c r="P165"/>
      <c r="Q165"/>
      <c r="R165"/>
      <c r="S165"/>
      <c r="T165"/>
    </row>
    <row r="166" spans="1:20" ht="12.75" x14ac:dyDescent="0.2">
      <c r="A166" s="54" t="s">
        <v>304</v>
      </c>
      <c r="B166" s="55" t="s">
        <v>305</v>
      </c>
      <c r="C166" s="103">
        <v>1234.45</v>
      </c>
      <c r="D166" s="104">
        <v>13429835.48</v>
      </c>
      <c r="E166" s="95">
        <v>460348.68</v>
      </c>
      <c r="F166" s="43">
        <f t="shared" si="24"/>
        <v>3.4278058036195685E-2</v>
      </c>
      <c r="G166" s="105">
        <f t="shared" si="25"/>
        <v>372.91804447324716</v>
      </c>
      <c r="H166" s="96">
        <v>1612443.93</v>
      </c>
      <c r="I166" s="43">
        <f t="shared" si="26"/>
        <v>0.12006430997619338</v>
      </c>
      <c r="J166" s="56">
        <f t="shared" si="27"/>
        <v>1306.204325813115</v>
      </c>
      <c r="K166"/>
      <c r="L166"/>
      <c r="M166"/>
      <c r="N166"/>
      <c r="O166"/>
      <c r="P166"/>
      <c r="Q166"/>
      <c r="R166"/>
      <c r="S166"/>
      <c r="T166"/>
    </row>
    <row r="167" spans="1:20" ht="12.75" x14ac:dyDescent="0.2">
      <c r="A167" s="54"/>
      <c r="B167" s="63" t="s">
        <v>293</v>
      </c>
      <c r="C167" s="56"/>
      <c r="D167" s="42"/>
      <c r="E167" s="95"/>
      <c r="F167" s="43"/>
      <c r="G167" s="42"/>
      <c r="H167" s="96"/>
      <c r="I167" s="43"/>
      <c r="J167" s="56"/>
      <c r="K167"/>
      <c r="L167"/>
      <c r="M167"/>
      <c r="N167"/>
      <c r="O167"/>
      <c r="P167"/>
      <c r="Q167"/>
      <c r="R167"/>
      <c r="S167"/>
      <c r="T167"/>
    </row>
    <row r="168" spans="1:20" ht="4.5" customHeight="1" x14ac:dyDescent="0.2">
      <c r="A168" s="16"/>
      <c r="B168" s="39" t="s">
        <v>19</v>
      </c>
      <c r="C168" s="93"/>
      <c r="D168" s="94" t="s">
        <v>20</v>
      </c>
      <c r="E168" s="95"/>
      <c r="F168" s="43"/>
      <c r="G168" s="42"/>
      <c r="H168" s="96"/>
      <c r="I168" s="43"/>
      <c r="J168" s="56"/>
    </row>
    <row r="169" spans="1:20" ht="12.75" x14ac:dyDescent="0.2">
      <c r="A169" s="54" t="s">
        <v>306</v>
      </c>
      <c r="B169" s="55" t="s">
        <v>307</v>
      </c>
      <c r="C169" s="103">
        <v>1219.03</v>
      </c>
      <c r="D169" s="104">
        <v>13801962.09</v>
      </c>
      <c r="E169" s="95">
        <v>519423.88</v>
      </c>
      <c r="F169" s="43">
        <f t="shared" ref="F169:F177" si="28">E169/D169</f>
        <v>3.7634060767080403E-2</v>
      </c>
      <c r="G169" s="105">
        <f t="shared" ref="G169:G177" si="29">E169/C169</f>
        <v>426.09605998211697</v>
      </c>
      <c r="H169" s="96">
        <v>1292207.1000000001</v>
      </c>
      <c r="I169" s="43">
        <f t="shared" ref="I169:I177" si="30">H169/D169</f>
        <v>9.3624884025456712E-2</v>
      </c>
      <c r="J169" s="56">
        <f t="shared" ref="J169:J177" si="31">H169/C169</f>
        <v>1060.0289574497758</v>
      </c>
      <c r="K169"/>
      <c r="L169"/>
      <c r="M169"/>
      <c r="N169"/>
      <c r="O169"/>
      <c r="P169"/>
      <c r="Q169"/>
      <c r="R169"/>
      <c r="S169"/>
      <c r="T169"/>
    </row>
    <row r="170" spans="1:20" ht="12.75" x14ac:dyDescent="0.2">
      <c r="A170" s="54" t="s">
        <v>308</v>
      </c>
      <c r="B170" s="55" t="s">
        <v>309</v>
      </c>
      <c r="C170" s="103">
        <v>1197.94</v>
      </c>
      <c r="D170" s="104">
        <v>13668946.710000001</v>
      </c>
      <c r="E170" s="95">
        <v>562230.28</v>
      </c>
      <c r="F170" s="43">
        <f t="shared" si="28"/>
        <v>4.1131938833932291E-2</v>
      </c>
      <c r="G170" s="105">
        <f t="shared" si="29"/>
        <v>469.33091807603051</v>
      </c>
      <c r="H170" s="96">
        <v>1232517.75</v>
      </c>
      <c r="I170" s="43">
        <f t="shared" si="30"/>
        <v>9.0169182465120595E-2</v>
      </c>
      <c r="J170" s="56">
        <f t="shared" si="31"/>
        <v>1028.8643421206405</v>
      </c>
      <c r="K170"/>
      <c r="L170"/>
      <c r="M170"/>
      <c r="N170"/>
      <c r="O170"/>
      <c r="P170"/>
      <c r="Q170"/>
      <c r="R170"/>
      <c r="S170"/>
      <c r="T170"/>
    </row>
    <row r="171" spans="1:20" ht="12.75" x14ac:dyDescent="0.2">
      <c r="A171" s="54" t="s">
        <v>310</v>
      </c>
      <c r="B171" s="55" t="s">
        <v>311</v>
      </c>
      <c r="C171" s="103">
        <v>1171.7600000000002</v>
      </c>
      <c r="D171" s="104">
        <v>13513595.85</v>
      </c>
      <c r="E171" s="95">
        <v>586578.74</v>
      </c>
      <c r="F171" s="43">
        <f t="shared" si="28"/>
        <v>4.3406562288156633E-2</v>
      </c>
      <c r="G171" s="105">
        <f t="shared" si="29"/>
        <v>500.59631665187402</v>
      </c>
      <c r="H171" s="96">
        <v>1206791.77</v>
      </c>
      <c r="I171" s="43">
        <f t="shared" si="30"/>
        <v>8.9302046871558627E-2</v>
      </c>
      <c r="J171" s="56">
        <f t="shared" si="31"/>
        <v>1029.8967109305659</v>
      </c>
      <c r="K171"/>
      <c r="L171"/>
      <c r="M171"/>
      <c r="N171"/>
      <c r="O171"/>
      <c r="P171"/>
      <c r="Q171"/>
      <c r="R171"/>
      <c r="S171"/>
      <c r="T171"/>
    </row>
    <row r="172" spans="1:20" ht="12.75" x14ac:dyDescent="0.2">
      <c r="A172" s="54" t="s">
        <v>312</v>
      </c>
      <c r="B172" s="55" t="s">
        <v>313</v>
      </c>
      <c r="C172" s="103">
        <v>1167.4499999999998</v>
      </c>
      <c r="D172" s="104">
        <v>14839944.289999999</v>
      </c>
      <c r="E172" s="95">
        <v>386564.69</v>
      </c>
      <c r="F172" s="43">
        <f t="shared" si="28"/>
        <v>2.6048931346763164E-2</v>
      </c>
      <c r="G172" s="105">
        <f t="shared" si="29"/>
        <v>331.11884020728945</v>
      </c>
      <c r="H172" s="96">
        <v>1150403.4499999997</v>
      </c>
      <c r="I172" s="43">
        <f t="shared" si="30"/>
        <v>7.7520739129405436E-2</v>
      </c>
      <c r="J172" s="56">
        <f t="shared" si="31"/>
        <v>985.39847530943496</v>
      </c>
      <c r="K172"/>
      <c r="L172"/>
      <c r="M172"/>
      <c r="N172"/>
      <c r="O172"/>
      <c r="P172"/>
      <c r="Q172"/>
      <c r="R172"/>
      <c r="S172"/>
      <c r="T172"/>
    </row>
    <row r="173" spans="1:20" ht="12.75" x14ac:dyDescent="0.2">
      <c r="A173" s="54" t="s">
        <v>314</v>
      </c>
      <c r="B173" s="55" t="s">
        <v>315</v>
      </c>
      <c r="C173" s="103">
        <v>1162.3500000000004</v>
      </c>
      <c r="D173" s="104">
        <v>12200415.029999999</v>
      </c>
      <c r="E173" s="95">
        <v>180759.21</v>
      </c>
      <c r="F173" s="43">
        <f t="shared" si="28"/>
        <v>1.4815824671171042E-2</v>
      </c>
      <c r="G173" s="105">
        <f t="shared" si="29"/>
        <v>155.51185959478636</v>
      </c>
      <c r="H173" s="96">
        <v>1268595.24</v>
      </c>
      <c r="I173" s="43">
        <f t="shared" si="30"/>
        <v>0.10397967912407977</v>
      </c>
      <c r="J173" s="56">
        <f t="shared" si="31"/>
        <v>1091.4055491031097</v>
      </c>
      <c r="K173"/>
      <c r="L173"/>
      <c r="M173"/>
      <c r="N173"/>
      <c r="O173"/>
      <c r="P173"/>
      <c r="Q173"/>
      <c r="R173"/>
      <c r="S173"/>
      <c r="T173"/>
    </row>
    <row r="174" spans="1:20" ht="12.75" x14ac:dyDescent="0.2">
      <c r="A174" s="54" t="s">
        <v>316</v>
      </c>
      <c r="B174" s="55" t="s">
        <v>317</v>
      </c>
      <c r="C174" s="103">
        <v>1144.1099999999997</v>
      </c>
      <c r="D174" s="104">
        <v>12632667.279999999</v>
      </c>
      <c r="E174" s="95">
        <v>473190.58</v>
      </c>
      <c r="F174" s="43">
        <f t="shared" si="28"/>
        <v>3.7457693574274212E-2</v>
      </c>
      <c r="G174" s="105">
        <f t="shared" si="29"/>
        <v>413.58836125897</v>
      </c>
      <c r="H174" s="96">
        <v>1039520.1000000001</v>
      </c>
      <c r="I174" s="43">
        <f t="shared" si="30"/>
        <v>8.2288251321695552E-2</v>
      </c>
      <c r="J174" s="56">
        <f t="shared" si="31"/>
        <v>908.58405223274019</v>
      </c>
      <c r="K174"/>
      <c r="L174"/>
      <c r="M174"/>
      <c r="N174"/>
      <c r="O174"/>
      <c r="P174"/>
      <c r="Q174"/>
      <c r="R174"/>
      <c r="S174"/>
      <c r="T174"/>
    </row>
    <row r="175" spans="1:20" ht="12.75" x14ac:dyDescent="0.2">
      <c r="A175" s="54" t="s">
        <v>318</v>
      </c>
      <c r="B175" s="55" t="s">
        <v>319</v>
      </c>
      <c r="C175" s="103">
        <v>1109.77</v>
      </c>
      <c r="D175" s="104">
        <v>12673576.49</v>
      </c>
      <c r="E175" s="95">
        <v>556544.78</v>
      </c>
      <c r="F175" s="43">
        <f t="shared" si="28"/>
        <v>4.3913790273735112E-2</v>
      </c>
      <c r="G175" s="105">
        <f t="shared" si="29"/>
        <v>501.49560719788786</v>
      </c>
      <c r="H175" s="96">
        <v>1007323.13</v>
      </c>
      <c r="I175" s="43">
        <f t="shared" si="30"/>
        <v>7.9482151766300663E-2</v>
      </c>
      <c r="J175" s="56">
        <f t="shared" si="31"/>
        <v>907.68639447813518</v>
      </c>
      <c r="K175"/>
      <c r="L175"/>
      <c r="M175"/>
      <c r="N175"/>
      <c r="O175"/>
      <c r="P175"/>
      <c r="Q175"/>
      <c r="R175"/>
      <c r="S175"/>
      <c r="T175"/>
    </row>
    <row r="176" spans="1:20" ht="12.75" x14ac:dyDescent="0.2">
      <c r="A176" s="54" t="s">
        <v>320</v>
      </c>
      <c r="B176" s="55" t="s">
        <v>321</v>
      </c>
      <c r="C176" s="103">
        <v>1065.6099999999999</v>
      </c>
      <c r="D176" s="104">
        <v>12574260.050000001</v>
      </c>
      <c r="E176" s="95">
        <v>338909.4</v>
      </c>
      <c r="F176" s="43">
        <f t="shared" si="28"/>
        <v>2.6952631697799188E-2</v>
      </c>
      <c r="G176" s="105">
        <f t="shared" si="29"/>
        <v>318.04262347387885</v>
      </c>
      <c r="H176" s="96">
        <v>1372724.82</v>
      </c>
      <c r="I176" s="43">
        <f t="shared" si="30"/>
        <v>0.10916943140523008</v>
      </c>
      <c r="J176" s="56">
        <f t="shared" si="31"/>
        <v>1288.2056474695246</v>
      </c>
      <c r="K176"/>
      <c r="L176"/>
      <c r="M176"/>
      <c r="N176"/>
      <c r="O176"/>
      <c r="P176"/>
      <c r="Q176"/>
      <c r="R176"/>
      <c r="S176"/>
      <c r="T176"/>
    </row>
    <row r="177" spans="1:20" ht="12.75" x14ac:dyDescent="0.2">
      <c r="A177" s="54">
        <f>COUNTA(A141:A176)</f>
        <v>34</v>
      </c>
      <c r="B177" s="63" t="s">
        <v>322</v>
      </c>
      <c r="C177" s="98">
        <f>SUM(C141:C176)</f>
        <v>49532.829999999987</v>
      </c>
      <c r="D177" s="98">
        <f t="shared" ref="D177:E177" si="32">SUM(D141:D176)</f>
        <v>561323476.8599999</v>
      </c>
      <c r="E177" s="98">
        <f t="shared" si="32"/>
        <v>18106263.429999996</v>
      </c>
      <c r="F177" s="49">
        <f t="shared" si="28"/>
        <v>3.2256380102405537E-2</v>
      </c>
      <c r="G177" s="50">
        <f t="shared" si="29"/>
        <v>365.54066121398677</v>
      </c>
      <c r="H177" s="111">
        <f>SUM(H141:H176)</f>
        <v>49577941.790000014</v>
      </c>
      <c r="I177" s="49">
        <f t="shared" si="30"/>
        <v>8.8323299904246269E-2</v>
      </c>
      <c r="J177" s="47">
        <f t="shared" si="31"/>
        <v>1000.910745257237</v>
      </c>
      <c r="K177"/>
      <c r="L177"/>
      <c r="M177"/>
      <c r="N177"/>
      <c r="O177"/>
      <c r="P177"/>
      <c r="Q177"/>
      <c r="R177"/>
      <c r="S177"/>
      <c r="T177"/>
    </row>
    <row r="178" spans="1:20" ht="4.5" customHeight="1" x14ac:dyDescent="0.2">
      <c r="A178" s="16"/>
      <c r="B178" s="39" t="s">
        <v>19</v>
      </c>
      <c r="C178" s="93"/>
      <c r="D178" s="94" t="s">
        <v>20</v>
      </c>
      <c r="E178" s="95"/>
      <c r="F178" s="43"/>
      <c r="G178" s="42"/>
      <c r="H178" s="96"/>
      <c r="I178" s="43"/>
      <c r="J178" s="56"/>
    </row>
    <row r="179" spans="1:20" ht="12.75" x14ac:dyDescent="0.2">
      <c r="A179" s="54"/>
      <c r="B179" s="63" t="s">
        <v>323</v>
      </c>
      <c r="C179" s="56"/>
      <c r="D179" s="42"/>
      <c r="E179" s="95"/>
      <c r="F179" s="43"/>
      <c r="G179" s="42"/>
      <c r="H179" s="96"/>
      <c r="I179" s="43"/>
      <c r="J179" s="56"/>
      <c r="K179"/>
      <c r="L179"/>
      <c r="M179"/>
      <c r="N179"/>
      <c r="O179"/>
      <c r="P179"/>
      <c r="Q179"/>
      <c r="R179"/>
      <c r="S179"/>
      <c r="T179"/>
    </row>
    <row r="180" spans="1:20" ht="4.5" customHeight="1" x14ac:dyDescent="0.2">
      <c r="A180" s="16"/>
      <c r="B180" s="39" t="s">
        <v>19</v>
      </c>
      <c r="C180" s="93"/>
      <c r="D180" s="94" t="s">
        <v>20</v>
      </c>
      <c r="E180" s="95"/>
      <c r="F180" s="43"/>
      <c r="G180" s="42"/>
      <c r="H180" s="96"/>
      <c r="I180" s="43"/>
      <c r="J180" s="56"/>
    </row>
    <row r="181" spans="1:20" ht="12.75" x14ac:dyDescent="0.2">
      <c r="A181" s="54" t="s">
        <v>324</v>
      </c>
      <c r="B181" s="55" t="s">
        <v>325</v>
      </c>
      <c r="C181" s="103">
        <v>996.19999999999993</v>
      </c>
      <c r="D181" s="104">
        <v>13587017.65</v>
      </c>
      <c r="E181" s="95">
        <v>271855.65000000002</v>
      </c>
      <c r="F181" s="43">
        <f t="shared" ref="F181:F209" si="33">E181/D181</f>
        <v>2.0008485821021951E-2</v>
      </c>
      <c r="G181" s="105">
        <f t="shared" ref="G181:G209" si="34">E181/C181</f>
        <v>272.89264203975108</v>
      </c>
      <c r="H181" s="96">
        <v>1602002.15</v>
      </c>
      <c r="I181" s="43">
        <f t="shared" ref="I181:I209" si="35">H181/D181</f>
        <v>0.11790682777246557</v>
      </c>
      <c r="J181" s="56">
        <f t="shared" ref="J181:J209" si="36">H181/C181</f>
        <v>1608.1129793214213</v>
      </c>
      <c r="K181"/>
      <c r="L181"/>
      <c r="M181"/>
      <c r="N181"/>
      <c r="O181"/>
      <c r="P181"/>
      <c r="Q181"/>
      <c r="R181"/>
      <c r="S181"/>
      <c r="T181"/>
    </row>
    <row r="182" spans="1:20" s="61" customFormat="1" ht="12.75" x14ac:dyDescent="0.2">
      <c r="A182" s="54" t="s">
        <v>326</v>
      </c>
      <c r="B182" s="55" t="s">
        <v>327</v>
      </c>
      <c r="C182" s="103">
        <v>982.63999999999987</v>
      </c>
      <c r="D182" s="104">
        <v>10566422.310000001</v>
      </c>
      <c r="E182" s="95">
        <v>471637.18</v>
      </c>
      <c r="F182" s="43">
        <f t="shared" si="33"/>
        <v>4.4635465644189264E-2</v>
      </c>
      <c r="G182" s="105">
        <f t="shared" si="34"/>
        <v>479.96944964585202</v>
      </c>
      <c r="H182" s="96">
        <v>727245.53999999992</v>
      </c>
      <c r="I182" s="43">
        <f t="shared" si="35"/>
        <v>6.8826090673258344E-2</v>
      </c>
      <c r="J182" s="56">
        <f t="shared" si="36"/>
        <v>740.09356427582838</v>
      </c>
      <c r="K182"/>
      <c r="L182"/>
      <c r="M182"/>
      <c r="N182"/>
      <c r="O182"/>
      <c r="P182"/>
      <c r="Q182"/>
      <c r="R182"/>
      <c r="S182"/>
      <c r="T182"/>
    </row>
    <row r="183" spans="1:20" ht="12.75" x14ac:dyDescent="0.2">
      <c r="A183" s="54" t="s">
        <v>328</v>
      </c>
      <c r="B183" s="55" t="s">
        <v>329</v>
      </c>
      <c r="C183" s="103">
        <v>981.38000000000011</v>
      </c>
      <c r="D183" s="104">
        <v>11589264.09</v>
      </c>
      <c r="E183" s="95">
        <v>504236.91000000003</v>
      </c>
      <c r="F183" s="43">
        <f t="shared" si="33"/>
        <v>4.3508967099566719E-2</v>
      </c>
      <c r="G183" s="105">
        <f t="shared" si="34"/>
        <v>513.80393935071015</v>
      </c>
      <c r="H183" s="96">
        <v>824260.72</v>
      </c>
      <c r="I183" s="43">
        <f t="shared" si="35"/>
        <v>7.1122783431195408E-2</v>
      </c>
      <c r="J183" s="56">
        <f t="shared" si="36"/>
        <v>839.89965151113722</v>
      </c>
      <c r="K183"/>
      <c r="L183"/>
      <c r="M183"/>
      <c r="N183"/>
      <c r="O183"/>
      <c r="P183"/>
      <c r="Q183"/>
      <c r="R183"/>
      <c r="S183"/>
      <c r="T183"/>
    </row>
    <row r="184" spans="1:20" ht="12.75" x14ac:dyDescent="0.2">
      <c r="A184" s="54" t="s">
        <v>330</v>
      </c>
      <c r="B184" s="55" t="s">
        <v>331</v>
      </c>
      <c r="C184" s="103">
        <v>974.79</v>
      </c>
      <c r="D184" s="104">
        <v>10481484.439999999</v>
      </c>
      <c r="E184" s="95">
        <v>240684.75</v>
      </c>
      <c r="F184" s="43">
        <f t="shared" si="33"/>
        <v>2.2962849525539154E-2</v>
      </c>
      <c r="G184" s="105">
        <f t="shared" si="34"/>
        <v>246.90933431816083</v>
      </c>
      <c r="H184" s="96">
        <v>1148169.5899999999</v>
      </c>
      <c r="I184" s="43">
        <f t="shared" si="35"/>
        <v>0.10954265081177757</v>
      </c>
      <c r="J184" s="56">
        <f t="shared" si="36"/>
        <v>1177.8635295807301</v>
      </c>
      <c r="K184"/>
      <c r="L184"/>
      <c r="M184"/>
      <c r="N184"/>
      <c r="O184"/>
      <c r="P184"/>
      <c r="Q184"/>
      <c r="R184"/>
      <c r="S184"/>
      <c r="T184"/>
    </row>
    <row r="185" spans="1:20" ht="12.75" x14ac:dyDescent="0.2">
      <c r="A185" s="54" t="s">
        <v>332</v>
      </c>
      <c r="B185" s="55" t="s">
        <v>333</v>
      </c>
      <c r="C185" s="103">
        <v>948.33000000000015</v>
      </c>
      <c r="D185" s="104">
        <v>10818437.84</v>
      </c>
      <c r="E185" s="95">
        <v>503519.95</v>
      </c>
      <c r="F185" s="43">
        <f t="shared" si="33"/>
        <v>4.6542759448900253E-2</v>
      </c>
      <c r="G185" s="105">
        <f t="shared" si="34"/>
        <v>530.95436187824907</v>
      </c>
      <c r="H185" s="96">
        <v>799002.66999999981</v>
      </c>
      <c r="I185" s="43">
        <f t="shared" si="35"/>
        <v>7.3855641804935479E-2</v>
      </c>
      <c r="J185" s="56">
        <f t="shared" si="36"/>
        <v>842.53653264159072</v>
      </c>
      <c r="K185"/>
      <c r="L185"/>
      <c r="M185"/>
      <c r="N185"/>
      <c r="O185"/>
      <c r="P185"/>
      <c r="Q185"/>
      <c r="R185"/>
      <c r="S185"/>
      <c r="T185"/>
    </row>
    <row r="186" spans="1:20" ht="12.75" x14ac:dyDescent="0.2">
      <c r="A186" s="54" t="s">
        <v>334</v>
      </c>
      <c r="B186" s="55" t="s">
        <v>335</v>
      </c>
      <c r="C186" s="103">
        <v>935.4899999999999</v>
      </c>
      <c r="D186" s="104">
        <v>10156714.9</v>
      </c>
      <c r="E186" s="95">
        <v>499194.99000000005</v>
      </c>
      <c r="F186" s="43">
        <f t="shared" si="33"/>
        <v>4.9149256911799312E-2</v>
      </c>
      <c r="G186" s="105">
        <f t="shared" si="34"/>
        <v>533.6187345669116</v>
      </c>
      <c r="H186" s="96">
        <v>535327.85</v>
      </c>
      <c r="I186" s="43">
        <f t="shared" si="35"/>
        <v>5.2706791051110431E-2</v>
      </c>
      <c r="J186" s="56">
        <f t="shared" si="36"/>
        <v>572.24326288896737</v>
      </c>
      <c r="K186"/>
      <c r="L186"/>
      <c r="M186"/>
      <c r="N186"/>
      <c r="O186"/>
      <c r="P186"/>
      <c r="Q186"/>
      <c r="R186"/>
      <c r="S186"/>
      <c r="T186"/>
    </row>
    <row r="187" spans="1:20" s="61" customFormat="1" ht="12.75" x14ac:dyDescent="0.2">
      <c r="A187" s="54" t="s">
        <v>336</v>
      </c>
      <c r="B187" s="55" t="s">
        <v>337</v>
      </c>
      <c r="C187" s="103">
        <v>932.42</v>
      </c>
      <c r="D187" s="104">
        <v>13870510.08</v>
      </c>
      <c r="E187" s="95">
        <v>491321.59</v>
      </c>
      <c r="F187" s="43">
        <f t="shared" si="33"/>
        <v>3.5422027536567716E-2</v>
      </c>
      <c r="G187" s="105">
        <f t="shared" si="34"/>
        <v>526.9316295231763</v>
      </c>
      <c r="H187" s="96">
        <v>1534221.78</v>
      </c>
      <c r="I187" s="43">
        <f t="shared" si="35"/>
        <v>0.11061033596826456</v>
      </c>
      <c r="J187" s="56">
        <f t="shared" si="36"/>
        <v>1645.4192102271509</v>
      </c>
      <c r="K187"/>
      <c r="L187"/>
      <c r="M187"/>
      <c r="N187"/>
      <c r="O187"/>
      <c r="P187"/>
      <c r="Q187"/>
      <c r="R187"/>
      <c r="S187"/>
      <c r="T187"/>
    </row>
    <row r="188" spans="1:20" ht="12.75" x14ac:dyDescent="0.2">
      <c r="A188" s="54" t="s">
        <v>338</v>
      </c>
      <c r="B188" s="55" t="s">
        <v>339</v>
      </c>
      <c r="C188" s="103">
        <v>919.37999999999988</v>
      </c>
      <c r="D188" s="104">
        <v>9087143.3300000001</v>
      </c>
      <c r="E188" s="95">
        <v>248967.19999999998</v>
      </c>
      <c r="F188" s="43">
        <f t="shared" si="33"/>
        <v>2.7397741067654094E-2</v>
      </c>
      <c r="G188" s="105">
        <f t="shared" si="34"/>
        <v>270.79901672866498</v>
      </c>
      <c r="H188" s="96">
        <v>755535.29</v>
      </c>
      <c r="I188" s="43">
        <f t="shared" si="35"/>
        <v>8.3143322666178313E-2</v>
      </c>
      <c r="J188" s="56">
        <f t="shared" si="36"/>
        <v>821.7878244034024</v>
      </c>
      <c r="K188"/>
      <c r="L188"/>
      <c r="M188"/>
      <c r="N188"/>
      <c r="O188"/>
      <c r="P188"/>
      <c r="Q188"/>
      <c r="R188"/>
      <c r="S188"/>
      <c r="T188"/>
    </row>
    <row r="189" spans="1:20" ht="12.75" x14ac:dyDescent="0.2">
      <c r="A189" s="54" t="s">
        <v>340</v>
      </c>
      <c r="B189" s="55" t="s">
        <v>341</v>
      </c>
      <c r="C189" s="103">
        <v>914.51</v>
      </c>
      <c r="D189" s="104">
        <v>11767137.630000001</v>
      </c>
      <c r="E189" s="95">
        <v>284397.97000000003</v>
      </c>
      <c r="F189" s="43">
        <f t="shared" si="33"/>
        <v>2.4168831787514326E-2</v>
      </c>
      <c r="G189" s="105">
        <f t="shared" si="34"/>
        <v>310.98399142710309</v>
      </c>
      <c r="H189" s="96">
        <v>915700.2</v>
      </c>
      <c r="I189" s="43">
        <f t="shared" si="35"/>
        <v>7.7818432042933441E-2</v>
      </c>
      <c r="J189" s="56">
        <f t="shared" si="36"/>
        <v>1001.3014619851067</v>
      </c>
      <c r="K189"/>
      <c r="L189"/>
      <c r="M189"/>
      <c r="N189"/>
      <c r="O189"/>
      <c r="P189"/>
      <c r="Q189"/>
      <c r="R189"/>
      <c r="S189"/>
      <c r="T189"/>
    </row>
    <row r="190" spans="1:20" ht="12.75" x14ac:dyDescent="0.2">
      <c r="A190" s="54" t="s">
        <v>342</v>
      </c>
      <c r="B190" s="55" t="s">
        <v>343</v>
      </c>
      <c r="C190" s="103">
        <v>898.61</v>
      </c>
      <c r="D190" s="104">
        <v>10054097.24</v>
      </c>
      <c r="E190" s="95">
        <v>238157.07</v>
      </c>
      <c r="F190" s="43">
        <f t="shared" si="33"/>
        <v>2.368756381751486E-2</v>
      </c>
      <c r="G190" s="105">
        <f t="shared" si="34"/>
        <v>265.02828813389567</v>
      </c>
      <c r="H190" s="96">
        <v>663562.55000000005</v>
      </c>
      <c r="I190" s="43">
        <f t="shared" si="35"/>
        <v>6.5999217449382863E-2</v>
      </c>
      <c r="J190" s="56">
        <f t="shared" si="36"/>
        <v>738.43218971522685</v>
      </c>
      <c r="K190"/>
      <c r="L190"/>
      <c r="M190"/>
      <c r="N190"/>
      <c r="O190"/>
      <c r="P190"/>
      <c r="Q190"/>
      <c r="R190"/>
      <c r="S190"/>
      <c r="T190"/>
    </row>
    <row r="191" spans="1:20" ht="12.75" x14ac:dyDescent="0.2">
      <c r="A191" s="54" t="s">
        <v>344</v>
      </c>
      <c r="B191" s="55" t="s">
        <v>345</v>
      </c>
      <c r="C191" s="103">
        <v>896.2</v>
      </c>
      <c r="D191" s="104">
        <v>11209875.26</v>
      </c>
      <c r="E191" s="95">
        <v>500313.61</v>
      </c>
      <c r="F191" s="43">
        <f t="shared" si="33"/>
        <v>4.4631505560571244E-2</v>
      </c>
      <c r="G191" s="105">
        <f t="shared" si="34"/>
        <v>558.26111359071626</v>
      </c>
      <c r="H191" s="96">
        <v>1142378.1099999999</v>
      </c>
      <c r="I191" s="43">
        <f t="shared" si="35"/>
        <v>0.10190819108186935</v>
      </c>
      <c r="J191" s="56">
        <f t="shared" si="36"/>
        <v>1274.6910399464402</v>
      </c>
      <c r="K191"/>
      <c r="L191"/>
      <c r="M191"/>
      <c r="N191"/>
      <c r="O191"/>
      <c r="P191"/>
      <c r="Q191"/>
      <c r="R191"/>
      <c r="S191"/>
      <c r="T191"/>
    </row>
    <row r="192" spans="1:20" ht="12.75" x14ac:dyDescent="0.2">
      <c r="A192" s="54" t="s">
        <v>346</v>
      </c>
      <c r="B192" s="55" t="s">
        <v>347</v>
      </c>
      <c r="C192" s="103">
        <v>895.16000000000008</v>
      </c>
      <c r="D192" s="104">
        <v>9738151.9199999999</v>
      </c>
      <c r="E192" s="95">
        <v>284212.06</v>
      </c>
      <c r="F192" s="43">
        <f t="shared" si="33"/>
        <v>2.9185420635746254E-2</v>
      </c>
      <c r="G192" s="105">
        <f t="shared" si="34"/>
        <v>317.49861477277801</v>
      </c>
      <c r="H192" s="96">
        <v>852188.19000000018</v>
      </c>
      <c r="I192" s="43">
        <f t="shared" si="35"/>
        <v>8.7510258311928268E-2</v>
      </c>
      <c r="J192" s="56">
        <f t="shared" si="36"/>
        <v>951.99538629965605</v>
      </c>
      <c r="K192"/>
      <c r="L192"/>
      <c r="M192"/>
      <c r="N192"/>
      <c r="O192"/>
      <c r="P192"/>
      <c r="Q192"/>
      <c r="R192"/>
      <c r="S192"/>
      <c r="T192"/>
    </row>
    <row r="193" spans="1:20" ht="12.75" x14ac:dyDescent="0.2">
      <c r="A193" s="54" t="s">
        <v>348</v>
      </c>
      <c r="B193" s="55" t="s">
        <v>349</v>
      </c>
      <c r="C193" s="103">
        <v>892.25000000000011</v>
      </c>
      <c r="D193" s="104">
        <v>11684711.529999999</v>
      </c>
      <c r="E193" s="95">
        <v>482234.22</v>
      </c>
      <c r="F193" s="43">
        <f t="shared" si="33"/>
        <v>4.1270528481758759E-2</v>
      </c>
      <c r="G193" s="105">
        <f t="shared" si="34"/>
        <v>540.46984589520866</v>
      </c>
      <c r="H193" s="96">
        <v>1065748.08</v>
      </c>
      <c r="I193" s="43">
        <f t="shared" si="35"/>
        <v>9.1208762600919785E-2</v>
      </c>
      <c r="J193" s="56">
        <f t="shared" si="36"/>
        <v>1194.4500756514428</v>
      </c>
      <c r="K193"/>
      <c r="L193"/>
      <c r="M193"/>
      <c r="N193"/>
      <c r="O193"/>
      <c r="P193"/>
      <c r="Q193"/>
      <c r="R193"/>
      <c r="S193"/>
      <c r="T193"/>
    </row>
    <row r="194" spans="1:20" ht="12.75" x14ac:dyDescent="0.2">
      <c r="A194" s="54" t="s">
        <v>350</v>
      </c>
      <c r="B194" s="55" t="s">
        <v>351</v>
      </c>
      <c r="C194" s="103">
        <v>871.08999999999992</v>
      </c>
      <c r="D194" s="104">
        <v>9788637.2599999998</v>
      </c>
      <c r="E194" s="95">
        <v>285865.37</v>
      </c>
      <c r="F194" s="43">
        <f t="shared" si="33"/>
        <v>2.9203796443469394E-2</v>
      </c>
      <c r="G194" s="105">
        <f t="shared" si="34"/>
        <v>328.16972987865779</v>
      </c>
      <c r="H194" s="96">
        <v>881350.90999999992</v>
      </c>
      <c r="I194" s="43">
        <f t="shared" si="35"/>
        <v>9.003816226815621E-2</v>
      </c>
      <c r="J194" s="56">
        <f t="shared" si="36"/>
        <v>1011.77939133729</v>
      </c>
      <c r="K194"/>
      <c r="L194"/>
      <c r="M194"/>
      <c r="N194"/>
      <c r="O194"/>
      <c r="P194"/>
      <c r="Q194"/>
      <c r="R194"/>
      <c r="S194"/>
      <c r="T194"/>
    </row>
    <row r="195" spans="1:20" ht="12.75" x14ac:dyDescent="0.2">
      <c r="A195" s="54" t="s">
        <v>352</v>
      </c>
      <c r="B195" s="55" t="s">
        <v>353</v>
      </c>
      <c r="C195" s="103">
        <v>868.4</v>
      </c>
      <c r="D195" s="104">
        <v>9522476.9499999993</v>
      </c>
      <c r="E195" s="95">
        <v>604283.04999999993</v>
      </c>
      <c r="F195" s="43">
        <f t="shared" si="33"/>
        <v>6.345859939309173E-2</v>
      </c>
      <c r="G195" s="105">
        <f t="shared" si="34"/>
        <v>695.85795716259781</v>
      </c>
      <c r="H195" s="96">
        <v>803954.52</v>
      </c>
      <c r="I195" s="43">
        <f t="shared" si="35"/>
        <v>8.442703765221507E-2</v>
      </c>
      <c r="J195" s="56">
        <f t="shared" si="36"/>
        <v>925.78825426070944</v>
      </c>
      <c r="K195"/>
      <c r="L195"/>
      <c r="M195"/>
      <c r="N195"/>
      <c r="O195"/>
      <c r="P195"/>
      <c r="Q195"/>
      <c r="R195"/>
      <c r="S195"/>
      <c r="T195"/>
    </row>
    <row r="196" spans="1:20" ht="12.75" x14ac:dyDescent="0.2">
      <c r="A196" s="54" t="s">
        <v>354</v>
      </c>
      <c r="B196" s="55" t="s">
        <v>355</v>
      </c>
      <c r="C196" s="103">
        <v>814.1400000000001</v>
      </c>
      <c r="D196" s="104">
        <v>9282741.3399999999</v>
      </c>
      <c r="E196" s="95">
        <v>330598.78999999998</v>
      </c>
      <c r="F196" s="43">
        <f t="shared" si="33"/>
        <v>3.5614349025909625E-2</v>
      </c>
      <c r="G196" s="105">
        <f t="shared" si="34"/>
        <v>406.07117940403361</v>
      </c>
      <c r="H196" s="96">
        <v>837674.79</v>
      </c>
      <c r="I196" s="43">
        <f t="shared" si="35"/>
        <v>9.0240022781890861E-2</v>
      </c>
      <c r="J196" s="56">
        <f t="shared" si="36"/>
        <v>1028.9075466136044</v>
      </c>
      <c r="K196"/>
      <c r="L196"/>
      <c r="M196"/>
      <c r="N196"/>
      <c r="O196"/>
      <c r="P196"/>
      <c r="Q196"/>
      <c r="R196"/>
      <c r="S196"/>
      <c r="T196"/>
    </row>
    <row r="197" spans="1:20" ht="12.75" x14ac:dyDescent="0.2">
      <c r="A197" s="54" t="s">
        <v>356</v>
      </c>
      <c r="B197" s="55" t="s">
        <v>357</v>
      </c>
      <c r="C197" s="103">
        <v>812.46</v>
      </c>
      <c r="D197" s="104">
        <v>9792195.6899999995</v>
      </c>
      <c r="E197" s="95">
        <v>382121.9</v>
      </c>
      <c r="F197" s="43">
        <f t="shared" si="33"/>
        <v>3.902310698204603E-2</v>
      </c>
      <c r="G197" s="105">
        <f t="shared" si="34"/>
        <v>470.32703148462696</v>
      </c>
      <c r="H197" s="96">
        <v>1198742.8599999999</v>
      </c>
      <c r="I197" s="43">
        <f t="shared" si="35"/>
        <v>0.12241818872392245</v>
      </c>
      <c r="J197" s="56">
        <f t="shared" si="36"/>
        <v>1475.4484651552075</v>
      </c>
      <c r="K197"/>
      <c r="L197"/>
      <c r="M197"/>
      <c r="N197"/>
      <c r="O197"/>
      <c r="P197"/>
      <c r="Q197"/>
      <c r="R197"/>
      <c r="S197"/>
      <c r="T197"/>
    </row>
    <row r="198" spans="1:20" ht="12.75" x14ac:dyDescent="0.2">
      <c r="A198" s="54" t="s">
        <v>358</v>
      </c>
      <c r="B198" s="55" t="s">
        <v>359</v>
      </c>
      <c r="C198" s="103">
        <v>804.01999999999987</v>
      </c>
      <c r="D198" s="104">
        <v>9267085.5399999991</v>
      </c>
      <c r="E198" s="95">
        <v>404526.22000000003</v>
      </c>
      <c r="F198" s="43">
        <f t="shared" si="33"/>
        <v>4.3651935471397417E-2</v>
      </c>
      <c r="G198" s="105">
        <f t="shared" si="34"/>
        <v>503.12954901619372</v>
      </c>
      <c r="H198" s="96">
        <v>994915.23</v>
      </c>
      <c r="I198" s="43">
        <f t="shared" si="35"/>
        <v>0.10736009996946679</v>
      </c>
      <c r="J198" s="56">
        <f t="shared" si="36"/>
        <v>1237.4259719907466</v>
      </c>
      <c r="K198"/>
      <c r="L198"/>
      <c r="M198"/>
      <c r="N198"/>
      <c r="O198"/>
      <c r="P198"/>
      <c r="Q198"/>
      <c r="R198"/>
      <c r="S198"/>
      <c r="T198"/>
    </row>
    <row r="199" spans="1:20" s="61" customFormat="1" ht="12.75" x14ac:dyDescent="0.2">
      <c r="A199" s="54" t="s">
        <v>360</v>
      </c>
      <c r="B199" s="55" t="s">
        <v>361</v>
      </c>
      <c r="C199" s="103">
        <v>796.23</v>
      </c>
      <c r="D199" s="104">
        <v>8927098.4800000004</v>
      </c>
      <c r="E199" s="95">
        <v>257858.69</v>
      </c>
      <c r="F199" s="43">
        <f t="shared" si="33"/>
        <v>2.8884938435226042E-2</v>
      </c>
      <c r="G199" s="105">
        <f t="shared" si="34"/>
        <v>323.8495032842269</v>
      </c>
      <c r="H199" s="96">
        <v>603147.98</v>
      </c>
      <c r="I199" s="43">
        <f t="shared" si="35"/>
        <v>6.7563719763064606E-2</v>
      </c>
      <c r="J199" s="56">
        <f t="shared" si="36"/>
        <v>757.50471597402759</v>
      </c>
      <c r="K199"/>
      <c r="L199"/>
      <c r="M199"/>
      <c r="N199"/>
      <c r="O199"/>
      <c r="P199"/>
      <c r="Q199"/>
      <c r="R199"/>
      <c r="S199"/>
      <c r="T199"/>
    </row>
    <row r="200" spans="1:20" ht="12.75" x14ac:dyDescent="0.2">
      <c r="A200" s="54" t="s">
        <v>362</v>
      </c>
      <c r="B200" s="55" t="s">
        <v>363</v>
      </c>
      <c r="C200" s="103">
        <v>793.76</v>
      </c>
      <c r="D200" s="104">
        <v>10099487.779999999</v>
      </c>
      <c r="E200" s="95">
        <v>319547.99</v>
      </c>
      <c r="F200" s="43">
        <f t="shared" si="33"/>
        <v>3.1640019470373579E-2</v>
      </c>
      <c r="G200" s="105">
        <f t="shared" si="34"/>
        <v>402.57507306994557</v>
      </c>
      <c r="H200" s="96">
        <v>864060.15000000014</v>
      </c>
      <c r="I200" s="43">
        <f t="shared" si="35"/>
        <v>8.5554848802440964E-2</v>
      </c>
      <c r="J200" s="56">
        <f t="shared" si="36"/>
        <v>1088.5660023180812</v>
      </c>
      <c r="K200"/>
      <c r="L200"/>
      <c r="M200"/>
      <c r="N200"/>
      <c r="O200"/>
      <c r="P200"/>
      <c r="Q200"/>
      <c r="R200"/>
      <c r="S200"/>
      <c r="T200"/>
    </row>
    <row r="201" spans="1:20" ht="12.75" x14ac:dyDescent="0.2">
      <c r="A201" s="54" t="s">
        <v>364</v>
      </c>
      <c r="B201" s="55" t="s">
        <v>365</v>
      </c>
      <c r="C201" s="103">
        <v>793.39999999999986</v>
      </c>
      <c r="D201" s="104">
        <v>8243797.5899999999</v>
      </c>
      <c r="E201" s="95">
        <v>273766.09000000003</v>
      </c>
      <c r="F201" s="43">
        <f t="shared" si="33"/>
        <v>3.3208735053379693E-2</v>
      </c>
      <c r="G201" s="105">
        <f t="shared" si="34"/>
        <v>345.05431056213774</v>
      </c>
      <c r="H201" s="96">
        <v>694166.28999999992</v>
      </c>
      <c r="I201" s="43">
        <f t="shared" si="35"/>
        <v>8.4204674171288088E-2</v>
      </c>
      <c r="J201" s="56">
        <f t="shared" si="36"/>
        <v>874.92600201663731</v>
      </c>
      <c r="K201"/>
      <c r="L201"/>
      <c r="M201"/>
      <c r="N201"/>
      <c r="O201"/>
      <c r="P201"/>
      <c r="Q201"/>
      <c r="R201"/>
      <c r="S201"/>
      <c r="T201"/>
    </row>
    <row r="202" spans="1:20" ht="12.75" x14ac:dyDescent="0.2">
      <c r="A202" s="54" t="s">
        <v>366</v>
      </c>
      <c r="B202" s="55" t="s">
        <v>367</v>
      </c>
      <c r="C202" s="103">
        <v>755.04999999999984</v>
      </c>
      <c r="D202" s="104">
        <v>8439578.4900000002</v>
      </c>
      <c r="E202" s="95">
        <v>237217.3</v>
      </c>
      <c r="F202" s="43">
        <f t="shared" si="33"/>
        <v>2.8107718919976533E-2</v>
      </c>
      <c r="G202" s="105">
        <f t="shared" si="34"/>
        <v>314.17429309317271</v>
      </c>
      <c r="H202" s="96">
        <v>636248.21</v>
      </c>
      <c r="I202" s="43">
        <f t="shared" si="35"/>
        <v>7.538862405911459E-2</v>
      </c>
      <c r="J202" s="56">
        <f t="shared" si="36"/>
        <v>842.65705582411772</v>
      </c>
      <c r="K202"/>
      <c r="L202"/>
      <c r="M202"/>
      <c r="N202"/>
      <c r="O202"/>
      <c r="P202"/>
      <c r="Q202"/>
      <c r="R202"/>
      <c r="S202"/>
      <c r="T202"/>
    </row>
    <row r="203" spans="1:20" ht="12.75" x14ac:dyDescent="0.2">
      <c r="A203" s="54" t="s">
        <v>368</v>
      </c>
      <c r="B203" s="55" t="s">
        <v>369</v>
      </c>
      <c r="C203" s="103">
        <v>754.43</v>
      </c>
      <c r="D203" s="104">
        <v>7988547.8099999996</v>
      </c>
      <c r="E203" s="95">
        <v>248742.43</v>
      </c>
      <c r="F203" s="43">
        <f t="shared" si="33"/>
        <v>3.1137377645612415E-2</v>
      </c>
      <c r="G203" s="105">
        <f t="shared" si="34"/>
        <v>329.70909163209313</v>
      </c>
      <c r="H203" s="96">
        <v>850873.92999999993</v>
      </c>
      <c r="I203" s="43">
        <f t="shared" si="35"/>
        <v>0.10651171530010534</v>
      </c>
      <c r="J203" s="56">
        <f t="shared" si="36"/>
        <v>1127.8368171997402</v>
      </c>
      <c r="K203"/>
      <c r="L203"/>
      <c r="M203"/>
      <c r="N203"/>
      <c r="O203"/>
      <c r="P203"/>
      <c r="Q203"/>
      <c r="R203"/>
      <c r="S203"/>
      <c r="T203"/>
    </row>
    <row r="204" spans="1:20" ht="12.75" x14ac:dyDescent="0.2">
      <c r="A204" s="54" t="s">
        <v>370</v>
      </c>
      <c r="B204" s="55" t="s">
        <v>371</v>
      </c>
      <c r="C204" s="103">
        <v>710.32</v>
      </c>
      <c r="D204" s="104">
        <v>9447337.7300000004</v>
      </c>
      <c r="E204" s="95">
        <v>148226.91999999998</v>
      </c>
      <c r="F204" s="43">
        <f t="shared" si="33"/>
        <v>1.5689808519209144E-2</v>
      </c>
      <c r="G204" s="105">
        <f t="shared" si="34"/>
        <v>208.67625858767875</v>
      </c>
      <c r="H204" s="96">
        <v>606133.11</v>
      </c>
      <c r="I204" s="43">
        <f t="shared" si="35"/>
        <v>6.4159144864190221E-2</v>
      </c>
      <c r="J204" s="56">
        <f t="shared" si="36"/>
        <v>853.32400889739824</v>
      </c>
      <c r="K204"/>
      <c r="L204"/>
      <c r="M204"/>
      <c r="N204"/>
      <c r="O204"/>
      <c r="P204"/>
      <c r="Q204"/>
      <c r="R204"/>
      <c r="S204"/>
      <c r="T204"/>
    </row>
    <row r="205" spans="1:20" ht="12.75" x14ac:dyDescent="0.2">
      <c r="A205" s="54" t="s">
        <v>372</v>
      </c>
      <c r="B205" s="55" t="s">
        <v>373</v>
      </c>
      <c r="C205" s="103">
        <v>705.70999999999992</v>
      </c>
      <c r="D205" s="104">
        <v>10133384.189999999</v>
      </c>
      <c r="E205" s="95">
        <v>277473.76</v>
      </c>
      <c r="F205" s="43">
        <f t="shared" si="33"/>
        <v>2.7382141523245654E-2</v>
      </c>
      <c r="G205" s="105">
        <f t="shared" si="34"/>
        <v>393.18382905159348</v>
      </c>
      <c r="H205" s="96">
        <v>1074196.72</v>
      </c>
      <c r="I205" s="43">
        <f t="shared" si="35"/>
        <v>0.10600572324693436</v>
      </c>
      <c r="J205" s="56">
        <f t="shared" si="36"/>
        <v>1522.1503450425814</v>
      </c>
      <c r="K205"/>
      <c r="L205"/>
      <c r="M205"/>
      <c r="N205"/>
      <c r="O205"/>
      <c r="P205"/>
      <c r="Q205"/>
      <c r="R205"/>
      <c r="S205"/>
      <c r="T205"/>
    </row>
    <row r="206" spans="1:20" ht="12.75" x14ac:dyDescent="0.2">
      <c r="A206" s="54" t="s">
        <v>374</v>
      </c>
      <c r="B206" s="55" t="s">
        <v>375</v>
      </c>
      <c r="C206" s="103">
        <v>701.15</v>
      </c>
      <c r="D206" s="104">
        <v>8965868.8800000008</v>
      </c>
      <c r="E206" s="95">
        <v>338001.54000000004</v>
      </c>
      <c r="F206" s="43">
        <f t="shared" si="33"/>
        <v>3.7698693180085854E-2</v>
      </c>
      <c r="G206" s="105">
        <f t="shared" si="34"/>
        <v>482.06737502674184</v>
      </c>
      <c r="H206" s="96">
        <v>526843.98</v>
      </c>
      <c r="I206" s="43">
        <f t="shared" si="35"/>
        <v>5.876106231881454E-2</v>
      </c>
      <c r="J206" s="56">
        <f t="shared" si="36"/>
        <v>751.39981459031594</v>
      </c>
      <c r="K206"/>
      <c r="L206"/>
      <c r="M206"/>
      <c r="N206"/>
      <c r="O206"/>
      <c r="P206"/>
      <c r="Q206"/>
      <c r="R206"/>
      <c r="S206"/>
      <c r="T206"/>
    </row>
    <row r="207" spans="1:20" ht="12.75" x14ac:dyDescent="0.2">
      <c r="A207" s="54" t="s">
        <v>377</v>
      </c>
      <c r="B207" s="55" t="s">
        <v>378</v>
      </c>
      <c r="C207" s="103">
        <v>679.4</v>
      </c>
      <c r="D207" s="104">
        <v>8090027.6799999997</v>
      </c>
      <c r="E207" s="95">
        <v>330756.96999999997</v>
      </c>
      <c r="F207" s="43">
        <f t="shared" si="33"/>
        <v>4.0884528840079322E-2</v>
      </c>
      <c r="G207" s="105">
        <f t="shared" si="34"/>
        <v>486.83687076832496</v>
      </c>
      <c r="H207" s="96">
        <v>842372.0199999999</v>
      </c>
      <c r="I207" s="43">
        <f t="shared" si="35"/>
        <v>0.10412473891560281</v>
      </c>
      <c r="J207" s="56">
        <f t="shared" si="36"/>
        <v>1239.8763909331763</v>
      </c>
      <c r="K207"/>
      <c r="L207"/>
      <c r="M207"/>
      <c r="N207"/>
      <c r="O207"/>
      <c r="P207"/>
      <c r="Q207"/>
      <c r="R207"/>
      <c r="S207"/>
      <c r="T207"/>
    </row>
    <row r="208" spans="1:20" ht="12.75" x14ac:dyDescent="0.2">
      <c r="A208" s="54" t="s">
        <v>379</v>
      </c>
      <c r="B208" s="55" t="s">
        <v>380</v>
      </c>
      <c r="C208" s="103">
        <v>673.05</v>
      </c>
      <c r="D208" s="104">
        <v>8982404.2200000007</v>
      </c>
      <c r="E208" s="95">
        <v>507432.72999999986</v>
      </c>
      <c r="F208" s="43">
        <f t="shared" si="33"/>
        <v>5.6491860928520966E-2</v>
      </c>
      <c r="G208" s="105">
        <f t="shared" si="34"/>
        <v>753.93021320852824</v>
      </c>
      <c r="H208" s="96">
        <v>622180.79999999993</v>
      </c>
      <c r="I208" s="43">
        <f t="shared" si="35"/>
        <v>6.9266622249605225E-2</v>
      </c>
      <c r="J208" s="56">
        <f t="shared" si="36"/>
        <v>924.41987965232886</v>
      </c>
      <c r="K208"/>
      <c r="L208"/>
      <c r="M208"/>
      <c r="N208"/>
      <c r="O208"/>
      <c r="P208"/>
      <c r="Q208"/>
      <c r="R208"/>
      <c r="S208"/>
      <c r="T208"/>
    </row>
    <row r="209" spans="1:20" ht="12.75" x14ac:dyDescent="0.2">
      <c r="A209" s="54" t="s">
        <v>381</v>
      </c>
      <c r="B209" s="55" t="s">
        <v>382</v>
      </c>
      <c r="C209" s="103">
        <v>670.18</v>
      </c>
      <c r="D209" s="104">
        <v>8161074.1500000004</v>
      </c>
      <c r="E209" s="95">
        <v>381914.31</v>
      </c>
      <c r="F209" s="43">
        <f t="shared" si="33"/>
        <v>4.6797064085001602E-2</v>
      </c>
      <c r="G209" s="105">
        <f t="shared" si="34"/>
        <v>569.86825927362804</v>
      </c>
      <c r="H209" s="96">
        <v>882546.78</v>
      </c>
      <c r="I209" s="43">
        <f t="shared" si="35"/>
        <v>0.10814100739422886</v>
      </c>
      <c r="J209" s="56">
        <f t="shared" si="36"/>
        <v>1316.8802112865201</v>
      </c>
      <c r="K209"/>
      <c r="L209"/>
      <c r="M209"/>
      <c r="N209"/>
      <c r="O209"/>
      <c r="P209"/>
      <c r="Q209"/>
      <c r="R209"/>
      <c r="S209"/>
      <c r="T209"/>
    </row>
    <row r="210" spans="1:20" s="61" customFormat="1" ht="12.75" x14ac:dyDescent="0.2">
      <c r="A210" s="54"/>
      <c r="B210" s="63" t="s">
        <v>376</v>
      </c>
      <c r="C210" s="56"/>
      <c r="D210" s="42"/>
      <c r="E210" s="95"/>
      <c r="F210" s="43"/>
      <c r="G210" s="42"/>
      <c r="H210" s="96"/>
      <c r="I210" s="43"/>
      <c r="J210" s="56"/>
      <c r="K210"/>
      <c r="L210"/>
      <c r="M210"/>
      <c r="N210"/>
      <c r="O210"/>
      <c r="P210"/>
      <c r="Q210"/>
      <c r="R210"/>
      <c r="S210"/>
      <c r="T210"/>
    </row>
    <row r="211" spans="1:20" ht="4.5" customHeight="1" x14ac:dyDescent="0.2">
      <c r="A211" s="16"/>
      <c r="B211" s="39" t="s">
        <v>19</v>
      </c>
      <c r="C211" s="93"/>
      <c r="D211" s="94" t="s">
        <v>20</v>
      </c>
      <c r="E211" s="95"/>
      <c r="F211" s="43"/>
      <c r="G211" s="42"/>
      <c r="H211" s="96"/>
      <c r="I211" s="43"/>
      <c r="J211" s="56"/>
    </row>
    <row r="212" spans="1:20" ht="12.75" x14ac:dyDescent="0.2">
      <c r="A212" s="54" t="s">
        <v>383</v>
      </c>
      <c r="B212" s="55" t="s">
        <v>384</v>
      </c>
      <c r="C212" s="103">
        <v>663.76</v>
      </c>
      <c r="D212" s="104">
        <v>7107445.71</v>
      </c>
      <c r="E212" s="95">
        <v>472732.07</v>
      </c>
      <c r="F212" s="43">
        <f t="shared" ref="F212:F231" si="37">E212/D212</f>
        <v>6.6512230875696687E-2</v>
      </c>
      <c r="G212" s="105">
        <f t="shared" ref="G212:G231" si="38">E212/C212</f>
        <v>712.20331143786916</v>
      </c>
      <c r="H212" s="96">
        <v>602643.1100000001</v>
      </c>
      <c r="I212" s="43">
        <f t="shared" ref="I212:I231" si="39">H212/D212</f>
        <v>8.4790392299739434E-2</v>
      </c>
      <c r="J212" s="56">
        <f t="shared" ref="J212:J231" si="40">H212/C212</f>
        <v>907.92321019645669</v>
      </c>
      <c r="K212"/>
      <c r="L212"/>
      <c r="M212"/>
      <c r="N212"/>
      <c r="O212"/>
      <c r="P212"/>
      <c r="Q212"/>
      <c r="R212"/>
      <c r="S212"/>
      <c r="T212"/>
    </row>
    <row r="213" spans="1:20" ht="12.75" x14ac:dyDescent="0.2">
      <c r="A213" s="54" t="s">
        <v>385</v>
      </c>
      <c r="B213" s="55" t="s">
        <v>386</v>
      </c>
      <c r="C213" s="103">
        <v>658.05000000000007</v>
      </c>
      <c r="D213" s="104">
        <v>7510040.2999999998</v>
      </c>
      <c r="E213" s="95">
        <v>224469.2</v>
      </c>
      <c r="F213" s="43">
        <f t="shared" si="37"/>
        <v>2.9889213776922077E-2</v>
      </c>
      <c r="G213" s="105">
        <f t="shared" si="38"/>
        <v>341.11268140718789</v>
      </c>
      <c r="H213" s="96">
        <v>774600.43</v>
      </c>
      <c r="I213" s="43">
        <f t="shared" si="39"/>
        <v>0.10314198047645631</v>
      </c>
      <c r="J213" s="56">
        <f t="shared" si="40"/>
        <v>1177.1148544943394</v>
      </c>
      <c r="K213"/>
      <c r="L213"/>
      <c r="M213"/>
      <c r="N213"/>
      <c r="O213"/>
      <c r="P213"/>
      <c r="Q213"/>
      <c r="R213"/>
      <c r="S213"/>
      <c r="T213"/>
    </row>
    <row r="214" spans="1:20" ht="12.75" x14ac:dyDescent="0.2">
      <c r="A214" s="54" t="s">
        <v>387</v>
      </c>
      <c r="B214" s="55" t="s">
        <v>388</v>
      </c>
      <c r="C214" s="103">
        <v>655.08000000000015</v>
      </c>
      <c r="D214" s="104">
        <v>7354335.3899999997</v>
      </c>
      <c r="E214" s="95">
        <v>260364.07</v>
      </c>
      <c r="F214" s="43">
        <f t="shared" si="37"/>
        <v>3.5402800687337165E-2</v>
      </c>
      <c r="G214" s="105">
        <f t="shared" si="38"/>
        <v>397.45385296452332</v>
      </c>
      <c r="H214" s="96">
        <v>944726.33</v>
      </c>
      <c r="I214" s="43">
        <f t="shared" si="39"/>
        <v>0.12845842348780886</v>
      </c>
      <c r="J214" s="56">
        <f t="shared" si="40"/>
        <v>1442.1541338462473</v>
      </c>
      <c r="K214"/>
      <c r="L214"/>
      <c r="M214"/>
      <c r="N214"/>
      <c r="O214"/>
      <c r="P214"/>
      <c r="Q214"/>
      <c r="R214"/>
      <c r="S214"/>
      <c r="T214"/>
    </row>
    <row r="215" spans="1:20" ht="12.75" x14ac:dyDescent="0.2">
      <c r="A215" s="54" t="s">
        <v>389</v>
      </c>
      <c r="B215" s="55" t="s">
        <v>390</v>
      </c>
      <c r="C215" s="103">
        <v>631.66999999999985</v>
      </c>
      <c r="D215" s="104">
        <v>6804046.0599999996</v>
      </c>
      <c r="E215" s="95">
        <v>299078.38</v>
      </c>
      <c r="F215" s="43">
        <f t="shared" si="37"/>
        <v>4.3955960521525339E-2</v>
      </c>
      <c r="G215" s="105">
        <f t="shared" si="38"/>
        <v>473.47250937989787</v>
      </c>
      <c r="H215" s="96">
        <v>525639.21000000008</v>
      </c>
      <c r="I215" s="43">
        <f t="shared" si="39"/>
        <v>7.7253917061225794E-2</v>
      </c>
      <c r="J215" s="56">
        <f t="shared" si="40"/>
        <v>832.14211534503806</v>
      </c>
      <c r="K215"/>
      <c r="L215"/>
      <c r="M215"/>
      <c r="N215"/>
      <c r="O215"/>
      <c r="P215"/>
      <c r="Q215"/>
      <c r="R215"/>
      <c r="S215"/>
      <c r="T215"/>
    </row>
    <row r="216" spans="1:20" ht="12.75" x14ac:dyDescent="0.2">
      <c r="A216" s="54" t="s">
        <v>391</v>
      </c>
      <c r="B216" s="55" t="s">
        <v>392</v>
      </c>
      <c r="C216" s="103">
        <v>630.15</v>
      </c>
      <c r="D216" s="104">
        <v>7853768.96</v>
      </c>
      <c r="E216" s="95">
        <v>158154.12</v>
      </c>
      <c r="F216" s="43">
        <f t="shared" si="37"/>
        <v>2.0137353263827103E-2</v>
      </c>
      <c r="G216" s="105">
        <f t="shared" si="38"/>
        <v>250.97852892168532</v>
      </c>
      <c r="H216" s="96">
        <v>540969.23</v>
      </c>
      <c r="I216" s="43">
        <f t="shared" si="39"/>
        <v>6.8880206784183273E-2</v>
      </c>
      <c r="J216" s="56">
        <f t="shared" si="40"/>
        <v>858.47691819408078</v>
      </c>
      <c r="K216"/>
      <c r="L216"/>
      <c r="M216"/>
      <c r="N216"/>
      <c r="O216"/>
      <c r="P216"/>
      <c r="Q216"/>
      <c r="R216"/>
      <c r="S216"/>
      <c r="T216"/>
    </row>
    <row r="217" spans="1:20" s="61" customFormat="1" ht="12.75" x14ac:dyDescent="0.2">
      <c r="A217" s="54" t="s">
        <v>393</v>
      </c>
      <c r="B217" s="55" t="s">
        <v>394</v>
      </c>
      <c r="C217" s="103">
        <v>624.7399999999999</v>
      </c>
      <c r="D217" s="104">
        <v>8094641.8499999996</v>
      </c>
      <c r="E217" s="95">
        <v>335983.83</v>
      </c>
      <c r="F217" s="43">
        <f t="shared" si="37"/>
        <v>4.150694202733627E-2</v>
      </c>
      <c r="G217" s="105">
        <f t="shared" si="38"/>
        <v>537.79785190639313</v>
      </c>
      <c r="H217" s="96">
        <v>749614.09000000008</v>
      </c>
      <c r="I217" s="43">
        <f t="shared" si="39"/>
        <v>9.2606208389565764E-2</v>
      </c>
      <c r="J217" s="56">
        <f t="shared" si="40"/>
        <v>1199.881694785031</v>
      </c>
      <c r="K217"/>
      <c r="L217"/>
      <c r="M217"/>
      <c r="N217"/>
      <c r="O217"/>
      <c r="P217"/>
      <c r="Q217"/>
      <c r="R217"/>
      <c r="S217"/>
      <c r="T217"/>
    </row>
    <row r="218" spans="1:20" ht="12.75" x14ac:dyDescent="0.2">
      <c r="A218" s="54" t="s">
        <v>395</v>
      </c>
      <c r="B218" s="55" t="s">
        <v>396</v>
      </c>
      <c r="C218" s="103">
        <v>621.54999999999995</v>
      </c>
      <c r="D218" s="104">
        <v>8501615.4600000009</v>
      </c>
      <c r="E218" s="95">
        <v>393821.82</v>
      </c>
      <c r="F218" s="43">
        <f t="shared" si="37"/>
        <v>4.6323174913394632E-2</v>
      </c>
      <c r="G218" s="105">
        <f t="shared" si="38"/>
        <v>633.61245273912004</v>
      </c>
      <c r="H218" s="96">
        <v>812440.78999999992</v>
      </c>
      <c r="I218" s="43">
        <f t="shared" si="39"/>
        <v>9.5563107249736726E-2</v>
      </c>
      <c r="J218" s="56">
        <f t="shared" si="40"/>
        <v>1307.1205695438823</v>
      </c>
      <c r="K218"/>
      <c r="L218"/>
      <c r="M218"/>
      <c r="N218"/>
      <c r="O218"/>
      <c r="P218"/>
      <c r="Q218"/>
      <c r="R218"/>
      <c r="S218"/>
      <c r="T218"/>
    </row>
    <row r="219" spans="1:20" ht="12.75" x14ac:dyDescent="0.2">
      <c r="A219" s="54" t="s">
        <v>397</v>
      </c>
      <c r="B219" s="55" t="s">
        <v>398</v>
      </c>
      <c r="C219" s="103">
        <v>618.39</v>
      </c>
      <c r="D219" s="104">
        <v>7678610.6399999997</v>
      </c>
      <c r="E219" s="95">
        <v>271739.67</v>
      </c>
      <c r="F219" s="43">
        <f t="shared" si="37"/>
        <v>3.5389171653584454E-2</v>
      </c>
      <c r="G219" s="105">
        <f t="shared" si="38"/>
        <v>439.43089312569737</v>
      </c>
      <c r="H219" s="96">
        <v>438521.66</v>
      </c>
      <c r="I219" s="43">
        <f t="shared" si="39"/>
        <v>5.7109505945726662E-2</v>
      </c>
      <c r="J219" s="56">
        <f t="shared" si="40"/>
        <v>709.13446207086145</v>
      </c>
      <c r="K219"/>
      <c r="L219"/>
      <c r="M219"/>
      <c r="N219"/>
      <c r="O219"/>
      <c r="P219"/>
      <c r="Q219"/>
      <c r="R219"/>
      <c r="S219"/>
      <c r="T219"/>
    </row>
    <row r="220" spans="1:20" ht="12.75" x14ac:dyDescent="0.2">
      <c r="A220" s="54" t="s">
        <v>399</v>
      </c>
      <c r="B220" s="55" t="s">
        <v>400</v>
      </c>
      <c r="C220" s="103">
        <v>617.65</v>
      </c>
      <c r="D220" s="104">
        <v>10241263</v>
      </c>
      <c r="E220" s="95">
        <v>347350.57999999996</v>
      </c>
      <c r="F220" s="43">
        <f t="shared" si="37"/>
        <v>3.3916771788792065E-2</v>
      </c>
      <c r="G220" s="105">
        <f t="shared" si="38"/>
        <v>562.37445155023067</v>
      </c>
      <c r="H220" s="96">
        <v>1100765.07</v>
      </c>
      <c r="I220" s="43">
        <f t="shared" si="39"/>
        <v>0.10748333188982649</v>
      </c>
      <c r="J220" s="56">
        <f t="shared" si="40"/>
        <v>1782.1825791305757</v>
      </c>
      <c r="K220"/>
      <c r="L220"/>
      <c r="M220"/>
      <c r="N220"/>
      <c r="O220"/>
      <c r="P220"/>
      <c r="Q220"/>
      <c r="R220"/>
      <c r="S220"/>
      <c r="T220"/>
    </row>
    <row r="221" spans="1:20" ht="12.75" x14ac:dyDescent="0.2">
      <c r="A221" s="54" t="s">
        <v>401</v>
      </c>
      <c r="B221" s="55" t="s">
        <v>402</v>
      </c>
      <c r="C221" s="103">
        <v>616.99</v>
      </c>
      <c r="D221" s="104">
        <v>6445541.9000000004</v>
      </c>
      <c r="E221" s="95">
        <v>187093.93</v>
      </c>
      <c r="F221" s="43">
        <f t="shared" si="37"/>
        <v>2.9026873597703239E-2</v>
      </c>
      <c r="G221" s="105">
        <f t="shared" si="38"/>
        <v>303.23656785361186</v>
      </c>
      <c r="H221" s="96">
        <v>584138.37</v>
      </c>
      <c r="I221" s="43">
        <f t="shared" si="39"/>
        <v>9.062672759911776E-2</v>
      </c>
      <c r="J221" s="56">
        <f t="shared" si="40"/>
        <v>946.75500413296811</v>
      </c>
      <c r="K221"/>
      <c r="L221"/>
      <c r="M221"/>
      <c r="N221"/>
      <c r="O221"/>
      <c r="P221"/>
      <c r="Q221"/>
      <c r="R221"/>
      <c r="S221"/>
      <c r="T221"/>
    </row>
    <row r="222" spans="1:20" ht="12.75" x14ac:dyDescent="0.2">
      <c r="A222" s="54" t="s">
        <v>403</v>
      </c>
      <c r="B222" s="55" t="s">
        <v>404</v>
      </c>
      <c r="C222" s="103">
        <v>602.3599999999999</v>
      </c>
      <c r="D222" s="104">
        <v>7403821.3799999999</v>
      </c>
      <c r="E222" s="95">
        <v>235113.28999999998</v>
      </c>
      <c r="F222" s="43">
        <f t="shared" si="37"/>
        <v>3.175566750369118E-2</v>
      </c>
      <c r="G222" s="105">
        <f t="shared" si="38"/>
        <v>390.32022378644001</v>
      </c>
      <c r="H222" s="96">
        <v>784121.45000000007</v>
      </c>
      <c r="I222" s="43">
        <f t="shared" si="39"/>
        <v>0.10590766710257941</v>
      </c>
      <c r="J222" s="56">
        <f t="shared" si="40"/>
        <v>1301.7488711069795</v>
      </c>
      <c r="K222"/>
      <c r="L222"/>
      <c r="M222"/>
      <c r="N222"/>
      <c r="O222"/>
      <c r="P222"/>
      <c r="Q222"/>
      <c r="R222"/>
      <c r="S222"/>
      <c r="T222"/>
    </row>
    <row r="223" spans="1:20" ht="12.75" x14ac:dyDescent="0.2">
      <c r="A223" s="54" t="s">
        <v>405</v>
      </c>
      <c r="B223" s="55" t="s">
        <v>406</v>
      </c>
      <c r="C223" s="103">
        <v>596.71999999999991</v>
      </c>
      <c r="D223" s="104">
        <v>6724803.4699999997</v>
      </c>
      <c r="E223" s="95">
        <v>278098.03999999998</v>
      </c>
      <c r="F223" s="43">
        <f t="shared" si="37"/>
        <v>4.1354076924422001E-2</v>
      </c>
      <c r="G223" s="105">
        <f t="shared" si="38"/>
        <v>466.04444295481971</v>
      </c>
      <c r="H223" s="96">
        <v>761018.7300000001</v>
      </c>
      <c r="I223" s="43">
        <f t="shared" si="39"/>
        <v>0.11316594356920294</v>
      </c>
      <c r="J223" s="56">
        <f t="shared" si="40"/>
        <v>1275.3363889261298</v>
      </c>
      <c r="K223"/>
      <c r="L223"/>
      <c r="M223"/>
      <c r="N223"/>
      <c r="O223"/>
      <c r="P223"/>
      <c r="Q223"/>
      <c r="R223"/>
      <c r="S223"/>
      <c r="T223"/>
    </row>
    <row r="224" spans="1:20" ht="12.75" x14ac:dyDescent="0.2">
      <c r="A224" s="54" t="s">
        <v>407</v>
      </c>
      <c r="B224" s="55" t="s">
        <v>408</v>
      </c>
      <c r="C224" s="103">
        <v>595.84999999999991</v>
      </c>
      <c r="D224" s="104">
        <v>7803602.8099999996</v>
      </c>
      <c r="E224" s="95">
        <v>295958.94</v>
      </c>
      <c r="F224" s="43">
        <f t="shared" si="37"/>
        <v>3.7925935904982333E-2</v>
      </c>
      <c r="G224" s="105">
        <f t="shared" si="38"/>
        <v>496.70041117730983</v>
      </c>
      <c r="H224" s="96">
        <v>602556.54</v>
      </c>
      <c r="I224" s="43">
        <f t="shared" si="39"/>
        <v>7.7215172872182616E-2</v>
      </c>
      <c r="J224" s="56">
        <f t="shared" si="40"/>
        <v>1011.2554166317028</v>
      </c>
      <c r="K224"/>
      <c r="L224"/>
      <c r="M224"/>
      <c r="N224"/>
      <c r="O224"/>
      <c r="P224"/>
      <c r="Q224"/>
      <c r="R224"/>
      <c r="S224"/>
      <c r="T224"/>
    </row>
    <row r="225" spans="1:20" ht="12.75" x14ac:dyDescent="0.2">
      <c r="A225" s="54" t="s">
        <v>409</v>
      </c>
      <c r="B225" s="55" t="s">
        <v>410</v>
      </c>
      <c r="C225" s="103">
        <v>585.05999999999995</v>
      </c>
      <c r="D225" s="104">
        <v>5873638.4400000004</v>
      </c>
      <c r="E225" s="95">
        <v>108466.31</v>
      </c>
      <c r="F225" s="43">
        <f t="shared" si="37"/>
        <v>1.8466630370254793E-2</v>
      </c>
      <c r="G225" s="105">
        <f t="shared" si="38"/>
        <v>185.39348101049467</v>
      </c>
      <c r="H225" s="96">
        <v>506298.22</v>
      </c>
      <c r="I225" s="43">
        <f t="shared" si="39"/>
        <v>8.6198397325934137E-2</v>
      </c>
      <c r="J225" s="56">
        <f t="shared" si="40"/>
        <v>865.37828598776196</v>
      </c>
      <c r="K225"/>
      <c r="L225"/>
      <c r="M225"/>
      <c r="N225"/>
      <c r="O225"/>
      <c r="P225"/>
      <c r="Q225"/>
      <c r="R225"/>
      <c r="S225"/>
      <c r="T225"/>
    </row>
    <row r="226" spans="1:20" ht="12.75" x14ac:dyDescent="0.2">
      <c r="A226" s="54" t="s">
        <v>411</v>
      </c>
      <c r="B226" s="55" t="s">
        <v>412</v>
      </c>
      <c r="C226" s="103">
        <v>554.43999999999994</v>
      </c>
      <c r="D226" s="104">
        <v>7200919.0700000003</v>
      </c>
      <c r="E226" s="95">
        <v>304938.30000000005</v>
      </c>
      <c r="F226" s="43">
        <f t="shared" si="37"/>
        <v>4.234713611355724E-2</v>
      </c>
      <c r="G226" s="105">
        <f t="shared" si="38"/>
        <v>549.99332659981258</v>
      </c>
      <c r="H226" s="96">
        <v>819854.8</v>
      </c>
      <c r="I226" s="43">
        <f t="shared" si="39"/>
        <v>0.11385418889314083</v>
      </c>
      <c r="J226" s="56">
        <f t="shared" si="40"/>
        <v>1478.7078854339516</v>
      </c>
      <c r="K226"/>
      <c r="L226"/>
      <c r="M226"/>
      <c r="N226"/>
      <c r="O226"/>
      <c r="P226"/>
      <c r="Q226"/>
      <c r="R226"/>
      <c r="S226"/>
      <c r="T226"/>
    </row>
    <row r="227" spans="1:20" ht="12.75" x14ac:dyDescent="0.2">
      <c r="A227" s="54" t="s">
        <v>413</v>
      </c>
      <c r="B227" s="55" t="s">
        <v>414</v>
      </c>
      <c r="C227" s="103">
        <v>550.06000000000006</v>
      </c>
      <c r="D227" s="104">
        <v>6890546.4400000004</v>
      </c>
      <c r="E227" s="95">
        <v>220635.61</v>
      </c>
      <c r="F227" s="43">
        <f t="shared" si="37"/>
        <v>3.2020045423277049E-2</v>
      </c>
      <c r="G227" s="105">
        <f t="shared" si="38"/>
        <v>401.11189688397621</v>
      </c>
      <c r="H227" s="96">
        <v>621836.24</v>
      </c>
      <c r="I227" s="43">
        <f t="shared" si="39"/>
        <v>9.0244836953743829E-2</v>
      </c>
      <c r="J227" s="56">
        <f t="shared" si="40"/>
        <v>1130.4880194887828</v>
      </c>
      <c r="K227"/>
      <c r="L227"/>
      <c r="M227"/>
      <c r="N227"/>
      <c r="O227"/>
      <c r="P227"/>
      <c r="Q227"/>
      <c r="R227"/>
      <c r="S227"/>
      <c r="T227"/>
    </row>
    <row r="228" spans="1:20" ht="12.75" x14ac:dyDescent="0.2">
      <c r="A228" s="54" t="s">
        <v>415</v>
      </c>
      <c r="B228" s="55" t="s">
        <v>416</v>
      </c>
      <c r="C228" s="103">
        <v>530.43999999999994</v>
      </c>
      <c r="D228" s="104">
        <v>7057980.8600000003</v>
      </c>
      <c r="E228" s="95">
        <v>287758.96000000002</v>
      </c>
      <c r="F228" s="43">
        <f t="shared" si="37"/>
        <v>4.0770719800450127E-2</v>
      </c>
      <c r="G228" s="105">
        <f t="shared" si="38"/>
        <v>542.49106402232121</v>
      </c>
      <c r="H228" s="96">
        <v>648765.43000000005</v>
      </c>
      <c r="I228" s="43">
        <f t="shared" si="39"/>
        <v>9.1919409087204584E-2</v>
      </c>
      <c r="J228" s="56">
        <f t="shared" si="40"/>
        <v>1223.0703378327428</v>
      </c>
      <c r="K228"/>
      <c r="L228"/>
      <c r="M228"/>
      <c r="N228"/>
      <c r="O228"/>
      <c r="P228"/>
      <c r="Q228"/>
      <c r="R228"/>
      <c r="S228"/>
      <c r="T228"/>
    </row>
    <row r="229" spans="1:20" ht="12.75" x14ac:dyDescent="0.2">
      <c r="A229" s="54" t="s">
        <v>417</v>
      </c>
      <c r="B229" s="55" t="s">
        <v>418</v>
      </c>
      <c r="C229" s="103">
        <v>523.23000000000013</v>
      </c>
      <c r="D229" s="104">
        <v>6324672.3700000001</v>
      </c>
      <c r="E229" s="95">
        <v>189878.97999999998</v>
      </c>
      <c r="F229" s="43">
        <f t="shared" si="37"/>
        <v>3.0021947207994264E-2</v>
      </c>
      <c r="G229" s="105">
        <f t="shared" si="38"/>
        <v>362.89773139919333</v>
      </c>
      <c r="H229" s="96">
        <v>651257.28</v>
      </c>
      <c r="I229" s="43">
        <f t="shared" si="39"/>
        <v>0.10297091167743762</v>
      </c>
      <c r="J229" s="56">
        <f t="shared" si="40"/>
        <v>1244.6864285304739</v>
      </c>
      <c r="K229"/>
      <c r="L229"/>
      <c r="M229"/>
      <c r="N229"/>
      <c r="O229"/>
      <c r="P229"/>
      <c r="Q229"/>
      <c r="R229"/>
      <c r="S229"/>
      <c r="T229"/>
    </row>
    <row r="230" spans="1:20" ht="12.75" x14ac:dyDescent="0.2">
      <c r="A230" s="54" t="s">
        <v>419</v>
      </c>
      <c r="B230" s="55" t="s">
        <v>420</v>
      </c>
      <c r="C230" s="103">
        <v>506.73</v>
      </c>
      <c r="D230" s="104">
        <v>6493699.6200000001</v>
      </c>
      <c r="E230" s="95">
        <v>355084.49</v>
      </c>
      <c r="F230" s="43">
        <f t="shared" si="37"/>
        <v>5.4681385154677048E-2</v>
      </c>
      <c r="G230" s="105">
        <f t="shared" si="38"/>
        <v>700.73705918339147</v>
      </c>
      <c r="H230" s="96">
        <v>542911.68999999994</v>
      </c>
      <c r="I230" s="43">
        <f t="shared" si="39"/>
        <v>8.3605913696389908E-2</v>
      </c>
      <c r="J230" s="56">
        <f t="shared" si="40"/>
        <v>1071.4023049750358</v>
      </c>
      <c r="K230"/>
      <c r="L230"/>
      <c r="M230"/>
      <c r="N230"/>
      <c r="O230"/>
      <c r="P230"/>
      <c r="Q230"/>
      <c r="R230"/>
      <c r="S230"/>
      <c r="T230"/>
    </row>
    <row r="231" spans="1:20" ht="12.75" x14ac:dyDescent="0.2">
      <c r="A231" s="54">
        <f>COUNTA(A181:A230)</f>
        <v>48</v>
      </c>
      <c r="B231" s="63" t="s">
        <v>421</v>
      </c>
      <c r="C231" s="98">
        <f>SUM(C181:C230)</f>
        <v>35753.070000000014</v>
      </c>
      <c r="D231" s="98">
        <f t="shared" ref="D231:E231" si="41">SUM(D181:D230)</f>
        <v>429107705.7299999</v>
      </c>
      <c r="E231" s="98">
        <f t="shared" si="41"/>
        <v>15575787.800000001</v>
      </c>
      <c r="F231" s="49">
        <f t="shared" si="37"/>
        <v>3.6298084588116175E-2</v>
      </c>
      <c r="G231" s="50">
        <f t="shared" si="38"/>
        <v>435.64896105425339</v>
      </c>
      <c r="H231" s="111">
        <f>SUM(H181:H230)</f>
        <v>38497429.669999987</v>
      </c>
      <c r="I231" s="49">
        <f t="shared" si="39"/>
        <v>8.971507422479863E-2</v>
      </c>
      <c r="J231" s="47">
        <f t="shared" si="40"/>
        <v>1076.7587138670881</v>
      </c>
      <c r="K231"/>
      <c r="L231"/>
      <c r="M231"/>
      <c r="N231"/>
      <c r="O231"/>
      <c r="P231"/>
      <c r="Q231"/>
      <c r="R231"/>
      <c r="S231"/>
      <c r="T231"/>
    </row>
    <row r="232" spans="1:20" ht="4.5" customHeight="1" x14ac:dyDescent="0.2">
      <c r="A232" s="16"/>
      <c r="B232" s="39" t="s">
        <v>19</v>
      </c>
      <c r="C232" s="93"/>
      <c r="D232" s="94" t="s">
        <v>20</v>
      </c>
      <c r="E232" s="95"/>
      <c r="F232" s="43"/>
      <c r="G232" s="42"/>
      <c r="H232" s="96"/>
      <c r="I232" s="43"/>
      <c r="J232" s="56"/>
    </row>
    <row r="233" spans="1:20" ht="12.75" x14ac:dyDescent="0.2">
      <c r="A233" s="54"/>
      <c r="B233" s="63" t="s">
        <v>422</v>
      </c>
      <c r="C233" s="56"/>
      <c r="D233" s="42"/>
      <c r="E233" s="95"/>
      <c r="F233" s="43"/>
      <c r="G233" s="42"/>
      <c r="H233" s="96"/>
      <c r="I233" s="43"/>
      <c r="J233" s="56"/>
      <c r="K233"/>
      <c r="L233"/>
      <c r="M233"/>
      <c r="N233"/>
      <c r="O233"/>
      <c r="P233"/>
      <c r="Q233"/>
      <c r="R233"/>
      <c r="S233"/>
      <c r="T233"/>
    </row>
    <row r="234" spans="1:20" ht="4.5" customHeight="1" x14ac:dyDescent="0.2">
      <c r="A234" s="16"/>
      <c r="B234" s="39" t="s">
        <v>19</v>
      </c>
      <c r="C234" s="93"/>
      <c r="D234" s="94" t="s">
        <v>20</v>
      </c>
      <c r="E234" s="95"/>
      <c r="F234" s="43"/>
      <c r="G234" s="42"/>
      <c r="H234" s="96"/>
      <c r="I234" s="43"/>
      <c r="J234" s="56"/>
    </row>
    <row r="235" spans="1:20" ht="12.75" x14ac:dyDescent="0.2">
      <c r="A235" s="54" t="s">
        <v>423</v>
      </c>
      <c r="B235" s="55" t="s">
        <v>424</v>
      </c>
      <c r="C235" s="103">
        <v>473.38</v>
      </c>
      <c r="D235" s="104">
        <v>8344559.8300000001</v>
      </c>
      <c r="E235" s="95">
        <v>359502.95999999996</v>
      </c>
      <c r="F235" s="43">
        <f t="shared" ref="F235:F244" si="42">E235/D235</f>
        <v>4.3082315583325377E-2</v>
      </c>
      <c r="G235" s="105">
        <f t="shared" ref="G235:G244" si="43">E235/C235</f>
        <v>759.43842156407106</v>
      </c>
      <c r="H235" s="96">
        <v>904391.86</v>
      </c>
      <c r="I235" s="43">
        <f t="shared" ref="I235:I243" si="44">H235/D235</f>
        <v>0.10838101450822721</v>
      </c>
      <c r="J235" s="56">
        <f t="shared" ref="J235:J243" si="45">H235/C235</f>
        <v>1910.4986691452955</v>
      </c>
      <c r="K235"/>
      <c r="L235"/>
      <c r="M235"/>
      <c r="N235"/>
      <c r="O235"/>
      <c r="P235"/>
      <c r="Q235"/>
      <c r="R235"/>
      <c r="S235"/>
      <c r="T235"/>
    </row>
    <row r="236" spans="1:20" ht="12.75" x14ac:dyDescent="0.2">
      <c r="A236" s="54" t="s">
        <v>425</v>
      </c>
      <c r="B236" s="55" t="s">
        <v>426</v>
      </c>
      <c r="C236" s="103">
        <v>454.50999999999993</v>
      </c>
      <c r="D236" s="104">
        <v>5569027.0700000003</v>
      </c>
      <c r="E236" s="95">
        <v>222641.86</v>
      </c>
      <c r="F236" s="43">
        <f t="shared" si="42"/>
        <v>3.9978591808137856E-2</v>
      </c>
      <c r="G236" s="105">
        <f t="shared" si="43"/>
        <v>489.85030032342524</v>
      </c>
      <c r="H236" s="96">
        <v>489818.26</v>
      </c>
      <c r="I236" s="43">
        <f t="shared" si="44"/>
        <v>8.7954009532225166E-2</v>
      </c>
      <c r="J236" s="56">
        <f t="shared" si="45"/>
        <v>1077.684231370047</v>
      </c>
      <c r="K236"/>
      <c r="L236"/>
      <c r="M236"/>
      <c r="N236"/>
      <c r="O236"/>
      <c r="P236"/>
      <c r="Q236"/>
      <c r="R236"/>
      <c r="S236"/>
      <c r="T236"/>
    </row>
    <row r="237" spans="1:20" ht="12.75" x14ac:dyDescent="0.2">
      <c r="A237" s="54" t="s">
        <v>429</v>
      </c>
      <c r="B237" s="55" t="s">
        <v>430</v>
      </c>
      <c r="C237" s="103">
        <v>448.25999999999993</v>
      </c>
      <c r="D237" s="104">
        <v>7475582.9699999997</v>
      </c>
      <c r="E237" s="95">
        <v>315463.88</v>
      </c>
      <c r="F237" s="43">
        <f>E237/D237</f>
        <v>4.219923466383519E-2</v>
      </c>
      <c r="G237" s="105">
        <f>E237/C237</f>
        <v>703.75201891759264</v>
      </c>
      <c r="H237" s="96">
        <v>885555.49</v>
      </c>
      <c r="I237" s="43">
        <f>H237/D237</f>
        <v>0.11845972328229006</v>
      </c>
      <c r="J237" s="56">
        <f>H237/C237</f>
        <v>1975.5398429482891</v>
      </c>
      <c r="K237"/>
      <c r="L237"/>
      <c r="M237"/>
      <c r="N237"/>
      <c r="O237"/>
      <c r="P237"/>
      <c r="Q237"/>
      <c r="R237"/>
      <c r="S237"/>
      <c r="T237"/>
    </row>
    <row r="238" spans="1:20" ht="12.75" x14ac:dyDescent="0.2">
      <c r="A238" s="54" t="s">
        <v>431</v>
      </c>
      <c r="B238" s="55" t="s">
        <v>432</v>
      </c>
      <c r="C238" s="103">
        <v>444.50999999999993</v>
      </c>
      <c r="D238" s="104">
        <v>5897751.29</v>
      </c>
      <c r="E238" s="95">
        <v>241587.44999999998</v>
      </c>
      <c r="F238" s="43">
        <f t="shared" si="42"/>
        <v>4.0962637812419517E-2</v>
      </c>
      <c r="G238" s="105">
        <f t="shared" si="43"/>
        <v>543.49159748937041</v>
      </c>
      <c r="H238" s="96">
        <v>439419.9</v>
      </c>
      <c r="I238" s="43">
        <f t="shared" si="44"/>
        <v>7.4506346299319792E-2</v>
      </c>
      <c r="J238" s="56">
        <f t="shared" si="45"/>
        <v>988.54896402780605</v>
      </c>
      <c r="K238"/>
      <c r="L238"/>
      <c r="M238"/>
      <c r="N238"/>
      <c r="O238"/>
      <c r="P238"/>
      <c r="Q238"/>
      <c r="R238"/>
      <c r="S238"/>
      <c r="T238"/>
    </row>
    <row r="239" spans="1:20" ht="12.75" x14ac:dyDescent="0.2">
      <c r="A239" s="54" t="s">
        <v>435</v>
      </c>
      <c r="B239" s="55" t="s">
        <v>436</v>
      </c>
      <c r="C239" s="103">
        <v>419.33</v>
      </c>
      <c r="D239" s="104">
        <v>4942145.2699999996</v>
      </c>
      <c r="E239" s="95">
        <v>128394.42</v>
      </c>
      <c r="F239" s="43">
        <f t="shared" si="42"/>
        <v>2.5979491290833708E-2</v>
      </c>
      <c r="G239" s="105">
        <f t="shared" si="43"/>
        <v>306.18944506713092</v>
      </c>
      <c r="H239" s="96">
        <v>386422.46</v>
      </c>
      <c r="I239" s="43">
        <f t="shared" si="44"/>
        <v>7.8189215186707781E-2</v>
      </c>
      <c r="J239" s="56">
        <f t="shared" si="45"/>
        <v>921.52352562421015</v>
      </c>
      <c r="K239"/>
      <c r="L239"/>
      <c r="M239"/>
      <c r="N239"/>
      <c r="O239"/>
      <c r="P239"/>
      <c r="Q239"/>
      <c r="R239"/>
      <c r="S239"/>
      <c r="T239"/>
    </row>
    <row r="240" spans="1:20" ht="12.75" x14ac:dyDescent="0.2">
      <c r="A240" s="54" t="s">
        <v>439</v>
      </c>
      <c r="B240" s="55" t="s">
        <v>440</v>
      </c>
      <c r="C240" s="103">
        <v>414.89000000000004</v>
      </c>
      <c r="D240" s="104">
        <v>6122167.5599999996</v>
      </c>
      <c r="E240" s="95">
        <v>165765.34</v>
      </c>
      <c r="F240" s="43">
        <f t="shared" si="42"/>
        <v>2.7076250098584366E-2</v>
      </c>
      <c r="G240" s="105">
        <f t="shared" si="43"/>
        <v>399.54045650654388</v>
      </c>
      <c r="H240" s="96">
        <v>561729.53999999992</v>
      </c>
      <c r="I240" s="43">
        <f t="shared" si="44"/>
        <v>9.1753375662262979E-2</v>
      </c>
      <c r="J240" s="56">
        <f t="shared" si="45"/>
        <v>1353.9240280556289</v>
      </c>
      <c r="K240"/>
      <c r="L240"/>
      <c r="M240"/>
      <c r="N240"/>
      <c r="O240"/>
      <c r="P240"/>
      <c r="Q240"/>
      <c r="R240"/>
      <c r="S240"/>
      <c r="T240"/>
    </row>
    <row r="241" spans="1:20" ht="12.75" x14ac:dyDescent="0.2">
      <c r="A241" s="64" t="s">
        <v>441</v>
      </c>
      <c r="B241" s="55" t="s">
        <v>442</v>
      </c>
      <c r="C241" s="103">
        <v>392.54</v>
      </c>
      <c r="D241" s="104">
        <v>5730552.21</v>
      </c>
      <c r="E241" s="95">
        <v>177271.13</v>
      </c>
      <c r="F241" s="43">
        <f t="shared" si="42"/>
        <v>3.0934388782054217E-2</v>
      </c>
      <c r="G241" s="105">
        <f t="shared" si="43"/>
        <v>451.60016813573139</v>
      </c>
      <c r="H241" s="96">
        <v>498444.08</v>
      </c>
      <c r="I241" s="43">
        <f t="shared" si="44"/>
        <v>8.6980113213208129E-2</v>
      </c>
      <c r="J241" s="56">
        <f t="shared" si="45"/>
        <v>1269.7918173944056</v>
      </c>
      <c r="K241"/>
      <c r="L241"/>
      <c r="M241"/>
      <c r="N241"/>
      <c r="O241"/>
      <c r="P241"/>
      <c r="Q241"/>
      <c r="R241"/>
      <c r="S241"/>
      <c r="T241"/>
    </row>
    <row r="242" spans="1:20" ht="12.75" x14ac:dyDescent="0.2">
      <c r="A242" s="54" t="s">
        <v>427</v>
      </c>
      <c r="B242" s="55" t="s">
        <v>428</v>
      </c>
      <c r="C242" s="103">
        <v>448.75000000000006</v>
      </c>
      <c r="D242" s="104">
        <v>5720302.1699999999</v>
      </c>
      <c r="E242" s="95">
        <v>170606.47</v>
      </c>
      <c r="F242" s="43">
        <f t="shared" si="42"/>
        <v>2.9824730395317561E-2</v>
      </c>
      <c r="G242" s="105">
        <f t="shared" si="43"/>
        <v>380.18154874651805</v>
      </c>
      <c r="H242" s="96">
        <v>678310.01</v>
      </c>
      <c r="I242" s="43">
        <f t="shared" si="44"/>
        <v>0.11857940189897347</v>
      </c>
      <c r="J242" s="56">
        <f t="shared" si="45"/>
        <v>1511.5543398328689</v>
      </c>
      <c r="K242"/>
      <c r="L242"/>
      <c r="M242"/>
      <c r="N242"/>
      <c r="O242"/>
      <c r="P242"/>
      <c r="Q242"/>
      <c r="R242"/>
      <c r="S242"/>
      <c r="T242"/>
    </row>
    <row r="243" spans="1:20" ht="12.75" x14ac:dyDescent="0.2">
      <c r="A243" s="64" t="s">
        <v>433</v>
      </c>
      <c r="B243" s="42" t="s">
        <v>434</v>
      </c>
      <c r="C243" s="103">
        <v>425.71999999999997</v>
      </c>
      <c r="D243" s="104">
        <v>5663351</v>
      </c>
      <c r="E243" s="95">
        <v>139171.98000000001</v>
      </c>
      <c r="F243" s="43">
        <f t="shared" si="42"/>
        <v>2.4574139939410433E-2</v>
      </c>
      <c r="G243" s="105">
        <f t="shared" si="43"/>
        <v>326.90965893075264</v>
      </c>
      <c r="H243" s="96">
        <v>292937.66000000003</v>
      </c>
      <c r="I243" s="43">
        <f t="shared" si="44"/>
        <v>5.1725146472468335E-2</v>
      </c>
      <c r="J243" s="56">
        <f t="shared" si="45"/>
        <v>688.09936108240174</v>
      </c>
      <c r="K243"/>
      <c r="L243"/>
      <c r="M243"/>
      <c r="N243"/>
      <c r="O243"/>
      <c r="P243"/>
      <c r="Q243"/>
      <c r="R243"/>
      <c r="S243"/>
      <c r="T243"/>
    </row>
    <row r="244" spans="1:20" ht="12.75" x14ac:dyDescent="0.2">
      <c r="A244" s="112" t="s">
        <v>437</v>
      </c>
      <c r="B244" s="68" t="s">
        <v>438</v>
      </c>
      <c r="C244" s="103">
        <v>416.69</v>
      </c>
      <c r="D244" s="104">
        <v>2945734.98</v>
      </c>
      <c r="E244" s="95">
        <v>48614.16</v>
      </c>
      <c r="F244" s="43">
        <f t="shared" si="42"/>
        <v>1.6503236146518517E-2</v>
      </c>
      <c r="G244" s="105">
        <f t="shared" si="43"/>
        <v>116.66745062276513</v>
      </c>
      <c r="H244" s="96"/>
      <c r="I244" s="43"/>
      <c r="J244" s="56"/>
      <c r="K244"/>
      <c r="L244"/>
      <c r="M244"/>
      <c r="N244"/>
      <c r="O244"/>
      <c r="P244"/>
      <c r="Q244"/>
      <c r="R244"/>
      <c r="S244"/>
      <c r="T244"/>
    </row>
    <row r="245" spans="1:20" ht="12.75" x14ac:dyDescent="0.2">
      <c r="A245" s="54" t="s">
        <v>443</v>
      </c>
      <c r="B245" s="55" t="s">
        <v>444</v>
      </c>
      <c r="C245" s="103">
        <v>356.47999999999996</v>
      </c>
      <c r="D245" s="104">
        <v>4795258.76</v>
      </c>
      <c r="E245" s="95">
        <v>147146.84</v>
      </c>
      <c r="F245" s="43">
        <f>E245/D245</f>
        <v>3.0685901922005977E-2</v>
      </c>
      <c r="G245" s="105">
        <f>E245/C245</f>
        <v>412.77726660682231</v>
      </c>
      <c r="H245" s="96">
        <v>516232.39</v>
      </c>
      <c r="I245" s="43">
        <f>H245/D245</f>
        <v>0.10765475146121209</v>
      </c>
      <c r="J245" s="56">
        <f>H245/C245</f>
        <v>1448.1384369389589</v>
      </c>
      <c r="K245"/>
      <c r="L245"/>
      <c r="M245"/>
      <c r="N245"/>
      <c r="O245"/>
      <c r="P245"/>
      <c r="Q245"/>
      <c r="R245"/>
      <c r="S245"/>
      <c r="T245"/>
    </row>
    <row r="246" spans="1:20" ht="12.75" x14ac:dyDescent="0.2">
      <c r="A246" s="54" t="s">
        <v>445</v>
      </c>
      <c r="B246" s="55" t="s">
        <v>446</v>
      </c>
      <c r="C246" s="103">
        <v>350.43999999999994</v>
      </c>
      <c r="D246" s="104">
        <v>4508547</v>
      </c>
      <c r="E246" s="95">
        <v>162658.01</v>
      </c>
      <c r="F246" s="43">
        <f>E246/D246</f>
        <v>3.6077700864602276E-2</v>
      </c>
      <c r="G246" s="105">
        <f>E246/C246</f>
        <v>464.15366396530089</v>
      </c>
      <c r="H246" s="96">
        <v>581409.96000000008</v>
      </c>
      <c r="I246" s="43">
        <f>H246/D246</f>
        <v>0.12895728047195695</v>
      </c>
      <c r="J246" s="56">
        <f>H246/C246</f>
        <v>1659.0856066659062</v>
      </c>
      <c r="K246"/>
      <c r="L246"/>
      <c r="M246"/>
      <c r="N246"/>
      <c r="O246"/>
      <c r="P246"/>
      <c r="Q246"/>
      <c r="R246"/>
      <c r="S246"/>
      <c r="T246"/>
    </row>
    <row r="247" spans="1:20" ht="12.75" x14ac:dyDescent="0.2">
      <c r="A247" s="54"/>
      <c r="B247" s="63" t="s">
        <v>455</v>
      </c>
      <c r="C247" s="56"/>
      <c r="D247" s="42"/>
      <c r="E247" s="95"/>
      <c r="F247" s="43"/>
      <c r="G247" s="42"/>
      <c r="H247" s="96"/>
      <c r="I247" s="43"/>
      <c r="J247" s="56"/>
      <c r="K247"/>
      <c r="L247"/>
      <c r="M247"/>
      <c r="N247"/>
      <c r="O247"/>
      <c r="P247"/>
      <c r="Q247"/>
      <c r="R247"/>
      <c r="S247"/>
      <c r="T247"/>
    </row>
    <row r="248" spans="1:20" ht="4.5" customHeight="1" x14ac:dyDescent="0.2">
      <c r="A248" s="16"/>
      <c r="B248" s="39" t="s">
        <v>19</v>
      </c>
      <c r="C248" s="93"/>
      <c r="D248" s="94" t="s">
        <v>20</v>
      </c>
      <c r="E248" s="95"/>
      <c r="F248" s="43"/>
      <c r="G248" s="42"/>
      <c r="H248" s="96"/>
      <c r="I248" s="43"/>
      <c r="J248" s="56"/>
    </row>
    <row r="249" spans="1:20" ht="12.75" x14ac:dyDescent="0.2">
      <c r="A249" s="54" t="s">
        <v>447</v>
      </c>
      <c r="B249" s="55" t="s">
        <v>448</v>
      </c>
      <c r="C249" s="103">
        <v>350.13000000000005</v>
      </c>
      <c r="D249" s="104">
        <v>4440646.3600000003</v>
      </c>
      <c r="E249" s="95">
        <v>303062.18</v>
      </c>
      <c r="F249" s="43">
        <f t="shared" ref="F249:F290" si="46">E249/D249</f>
        <v>6.824731253762796E-2</v>
      </c>
      <c r="G249" s="105">
        <f t="shared" ref="G249:G290" si="47">E249/C249</f>
        <v>865.57044526318782</v>
      </c>
      <c r="H249" s="96">
        <v>347455.26</v>
      </c>
      <c r="I249" s="43">
        <f t="shared" ref="I249:I255" si="48">H249/D249</f>
        <v>7.8244298652054789E-2</v>
      </c>
      <c r="J249" s="56">
        <f t="shared" ref="J249:J255" si="49">H249/C249</f>
        <v>992.36072315996898</v>
      </c>
      <c r="K249"/>
      <c r="L249"/>
      <c r="M249"/>
      <c r="N249"/>
      <c r="O249"/>
      <c r="P249"/>
      <c r="Q249"/>
      <c r="R249"/>
      <c r="S249"/>
      <c r="T249"/>
    </row>
    <row r="250" spans="1:20" ht="12.75" x14ac:dyDescent="0.2">
      <c r="A250" s="54" t="s">
        <v>449</v>
      </c>
      <c r="B250" s="55" t="s">
        <v>450</v>
      </c>
      <c r="C250" s="103">
        <v>341.96000000000004</v>
      </c>
      <c r="D250" s="104">
        <v>4562284.46</v>
      </c>
      <c r="E250" s="95">
        <v>192445.52000000002</v>
      </c>
      <c r="F250" s="43">
        <f t="shared" si="46"/>
        <v>4.2181832739118602E-2</v>
      </c>
      <c r="G250" s="105">
        <f t="shared" si="47"/>
        <v>562.77202011931217</v>
      </c>
      <c r="H250" s="96">
        <v>424689.55000000005</v>
      </c>
      <c r="I250" s="43">
        <f t="shared" si="48"/>
        <v>9.308703868061749E-2</v>
      </c>
      <c r="J250" s="56">
        <f t="shared" si="49"/>
        <v>1241.9275646274418</v>
      </c>
      <c r="K250"/>
      <c r="L250"/>
      <c r="M250"/>
      <c r="N250"/>
      <c r="O250"/>
      <c r="P250"/>
      <c r="Q250"/>
      <c r="R250"/>
      <c r="S250"/>
      <c r="T250"/>
    </row>
    <row r="251" spans="1:20" s="61" customFormat="1" ht="12.75" x14ac:dyDescent="0.2">
      <c r="A251" s="54" t="s">
        <v>451</v>
      </c>
      <c r="B251" s="55" t="s">
        <v>452</v>
      </c>
      <c r="C251" s="103">
        <v>335.04</v>
      </c>
      <c r="D251" s="104">
        <v>4338515.66</v>
      </c>
      <c r="E251" s="95">
        <v>163721.20000000001</v>
      </c>
      <c r="F251" s="43">
        <f t="shared" si="46"/>
        <v>3.7736685269910954E-2</v>
      </c>
      <c r="G251" s="105">
        <f t="shared" si="47"/>
        <v>488.66165234001909</v>
      </c>
      <c r="H251" s="96">
        <v>347860.06</v>
      </c>
      <c r="I251" s="43">
        <f t="shared" si="48"/>
        <v>8.0179510058516187E-2</v>
      </c>
      <c r="J251" s="56">
        <f t="shared" si="49"/>
        <v>1038.2642669531995</v>
      </c>
      <c r="K251"/>
      <c r="L251"/>
      <c r="M251"/>
      <c r="N251"/>
      <c r="O251"/>
      <c r="P251"/>
      <c r="Q251"/>
      <c r="R251"/>
      <c r="S251"/>
      <c r="T251"/>
    </row>
    <row r="252" spans="1:20" ht="12.75" x14ac:dyDescent="0.2">
      <c r="A252" s="54" t="s">
        <v>453</v>
      </c>
      <c r="B252" s="55" t="s">
        <v>454</v>
      </c>
      <c r="C252" s="103">
        <v>334.36</v>
      </c>
      <c r="D252" s="104">
        <v>4521538.8499999996</v>
      </c>
      <c r="E252" s="95">
        <v>222243.94</v>
      </c>
      <c r="F252" s="43">
        <f t="shared" si="46"/>
        <v>4.9152279206889936E-2</v>
      </c>
      <c r="G252" s="105">
        <f t="shared" si="47"/>
        <v>664.68459145830843</v>
      </c>
      <c r="H252" s="96">
        <v>368723.31</v>
      </c>
      <c r="I252" s="43">
        <f t="shared" si="48"/>
        <v>8.1548190169813545E-2</v>
      </c>
      <c r="J252" s="56">
        <f t="shared" si="49"/>
        <v>1102.7733879650675</v>
      </c>
      <c r="K252"/>
      <c r="L252"/>
      <c r="M252"/>
      <c r="N252"/>
      <c r="O252"/>
      <c r="P252"/>
      <c r="Q252"/>
      <c r="R252"/>
      <c r="S252"/>
      <c r="T252"/>
    </row>
    <row r="253" spans="1:20" ht="12.75" x14ac:dyDescent="0.2">
      <c r="A253" s="64" t="s">
        <v>456</v>
      </c>
      <c r="B253" s="42" t="s">
        <v>457</v>
      </c>
      <c r="C253" s="103">
        <v>319.44000000000005</v>
      </c>
      <c r="D253" s="104">
        <v>4354637.5199999996</v>
      </c>
      <c r="E253" s="95">
        <v>118307.95999999999</v>
      </c>
      <c r="F253" s="43">
        <f t="shared" si="46"/>
        <v>2.71682681868777E-2</v>
      </c>
      <c r="G253" s="105">
        <f t="shared" si="47"/>
        <v>370.36050588529918</v>
      </c>
      <c r="H253" s="96">
        <v>482575.44000000006</v>
      </c>
      <c r="I253" s="43">
        <f t="shared" si="48"/>
        <v>0.1108187392828049</v>
      </c>
      <c r="J253" s="56">
        <f t="shared" si="49"/>
        <v>1510.6919609316303</v>
      </c>
      <c r="K253"/>
      <c r="L253"/>
      <c r="M253"/>
      <c r="N253"/>
      <c r="O253"/>
      <c r="P253"/>
      <c r="Q253"/>
      <c r="R253"/>
      <c r="S253"/>
      <c r="T253"/>
    </row>
    <row r="254" spans="1:20" ht="12.75" x14ac:dyDescent="0.2">
      <c r="A254" s="54" t="s">
        <v>458</v>
      </c>
      <c r="B254" s="55" t="s">
        <v>459</v>
      </c>
      <c r="C254" s="103">
        <v>313.79000000000002</v>
      </c>
      <c r="D254" s="104">
        <v>5347959.47</v>
      </c>
      <c r="E254" s="95">
        <v>216291.09</v>
      </c>
      <c r="F254" s="43">
        <f t="shared" si="46"/>
        <v>4.0443666638333743E-2</v>
      </c>
      <c r="G254" s="105">
        <f t="shared" si="47"/>
        <v>689.28611491762001</v>
      </c>
      <c r="H254" s="96">
        <v>287422.11999999994</v>
      </c>
      <c r="I254" s="43">
        <f t="shared" si="48"/>
        <v>5.3744259209952454E-2</v>
      </c>
      <c r="J254" s="56">
        <f t="shared" si="49"/>
        <v>915.96966123840764</v>
      </c>
      <c r="K254"/>
      <c r="L254"/>
      <c r="M254"/>
      <c r="N254"/>
      <c r="O254"/>
      <c r="P254"/>
      <c r="Q254"/>
      <c r="R254"/>
      <c r="S254"/>
      <c r="T254"/>
    </row>
    <row r="255" spans="1:20" ht="12.75" x14ac:dyDescent="0.2">
      <c r="A255" s="54" t="s">
        <v>460</v>
      </c>
      <c r="B255" s="55" t="s">
        <v>461</v>
      </c>
      <c r="C255" s="103">
        <v>313.73</v>
      </c>
      <c r="D255" s="104">
        <v>3565550.24</v>
      </c>
      <c r="E255" s="95">
        <v>153628.75</v>
      </c>
      <c r="F255" s="43">
        <f t="shared" si="46"/>
        <v>4.3086968254302312E-2</v>
      </c>
      <c r="G255" s="105">
        <f t="shared" si="47"/>
        <v>489.68460140885475</v>
      </c>
      <c r="H255" s="96">
        <v>254467.61</v>
      </c>
      <c r="I255" s="43">
        <f t="shared" si="48"/>
        <v>7.1368398387789925E-2</v>
      </c>
      <c r="J255" s="56">
        <f t="shared" si="49"/>
        <v>811.10384725719564</v>
      </c>
      <c r="K255"/>
      <c r="L255"/>
      <c r="M255"/>
      <c r="N255"/>
      <c r="O255"/>
      <c r="P255"/>
      <c r="Q255"/>
      <c r="R255"/>
      <c r="S255"/>
      <c r="T255"/>
    </row>
    <row r="256" spans="1:20" ht="12.75" x14ac:dyDescent="0.2">
      <c r="A256" s="112" t="s">
        <v>462</v>
      </c>
      <c r="B256" s="68" t="s">
        <v>463</v>
      </c>
      <c r="C256" s="103">
        <v>300.88</v>
      </c>
      <c r="D256" s="104">
        <v>2978228.91</v>
      </c>
      <c r="E256" s="95">
        <v>183973.87</v>
      </c>
      <c r="F256" s="43">
        <f t="shared" si="46"/>
        <v>6.1772911203121721E-2</v>
      </c>
      <c r="G256" s="105">
        <f t="shared" si="47"/>
        <v>611.45263892581761</v>
      </c>
      <c r="H256" s="96"/>
      <c r="I256" s="43"/>
      <c r="J256" s="56"/>
      <c r="K256"/>
      <c r="L256"/>
      <c r="M256"/>
      <c r="N256"/>
      <c r="O256"/>
      <c r="P256"/>
      <c r="Q256"/>
      <c r="R256"/>
      <c r="S256"/>
      <c r="T256"/>
    </row>
    <row r="257" spans="1:20" ht="12.75" x14ac:dyDescent="0.2">
      <c r="A257" s="54" t="s">
        <v>464</v>
      </c>
      <c r="B257" s="55" t="s">
        <v>465</v>
      </c>
      <c r="C257" s="103">
        <v>291.67999999999989</v>
      </c>
      <c r="D257" s="104">
        <v>4352263.7300000004</v>
      </c>
      <c r="E257" s="95">
        <v>184314.5</v>
      </c>
      <c r="F257" s="43">
        <f t="shared" si="46"/>
        <v>4.2349111045253678E-2</v>
      </c>
      <c r="G257" s="105">
        <f t="shared" si="47"/>
        <v>631.90654141524988</v>
      </c>
      <c r="H257" s="96">
        <v>550304.38</v>
      </c>
      <c r="I257" s="43">
        <f t="shared" ref="I257:I290" si="50">H257/D257</f>
        <v>0.12644095444096629</v>
      </c>
      <c r="J257" s="56">
        <f t="shared" ref="J257:J290" si="51">H257/C257</f>
        <v>1886.6716264399349</v>
      </c>
      <c r="K257"/>
      <c r="L257"/>
      <c r="M257"/>
      <c r="N257"/>
      <c r="O257"/>
      <c r="P257"/>
      <c r="Q257"/>
      <c r="R257"/>
      <c r="S257"/>
      <c r="T257"/>
    </row>
    <row r="258" spans="1:20" s="61" customFormat="1" ht="12.75" x14ac:dyDescent="0.2">
      <c r="A258" s="54" t="s">
        <v>466</v>
      </c>
      <c r="B258" s="55" t="s">
        <v>467</v>
      </c>
      <c r="C258" s="103">
        <v>281.30999999999995</v>
      </c>
      <c r="D258" s="104">
        <v>3668157.31</v>
      </c>
      <c r="E258" s="95">
        <v>99261.72</v>
      </c>
      <c r="F258" s="43">
        <f t="shared" si="46"/>
        <v>2.7060377080720129E-2</v>
      </c>
      <c r="G258" s="105">
        <f t="shared" si="47"/>
        <v>352.85528420603612</v>
      </c>
      <c r="H258" s="96">
        <v>219461.89999999997</v>
      </c>
      <c r="I258" s="43">
        <f t="shared" si="50"/>
        <v>5.9828922658717698E-2</v>
      </c>
      <c r="J258" s="56">
        <f t="shared" si="51"/>
        <v>780.14254736767271</v>
      </c>
      <c r="K258"/>
      <c r="L258"/>
      <c r="M258"/>
      <c r="N258"/>
      <c r="O258"/>
      <c r="P258"/>
      <c r="Q258"/>
      <c r="R258"/>
      <c r="S258"/>
      <c r="T258"/>
    </row>
    <row r="259" spans="1:20" ht="12.75" x14ac:dyDescent="0.2">
      <c r="A259" s="54" t="s">
        <v>468</v>
      </c>
      <c r="B259" s="55" t="s">
        <v>469</v>
      </c>
      <c r="C259" s="103">
        <v>278.73</v>
      </c>
      <c r="D259" s="104">
        <v>4085326.4</v>
      </c>
      <c r="E259" s="95">
        <v>190860.81000000003</v>
      </c>
      <c r="F259" s="43">
        <f t="shared" si="46"/>
        <v>4.6718619594263024E-2</v>
      </c>
      <c r="G259" s="105">
        <f t="shared" si="47"/>
        <v>684.75158755785174</v>
      </c>
      <c r="H259" s="96">
        <v>394749.25</v>
      </c>
      <c r="I259" s="43">
        <f t="shared" si="50"/>
        <v>9.6626122700991537E-2</v>
      </c>
      <c r="J259" s="56">
        <f t="shared" si="51"/>
        <v>1416.2424209808776</v>
      </c>
      <c r="K259"/>
      <c r="L259"/>
      <c r="M259"/>
      <c r="N259"/>
      <c r="O259"/>
      <c r="P259"/>
      <c r="Q259"/>
      <c r="R259"/>
      <c r="S259"/>
      <c r="T259"/>
    </row>
    <row r="260" spans="1:20" ht="12.75" x14ac:dyDescent="0.2">
      <c r="A260" s="54" t="s">
        <v>470</v>
      </c>
      <c r="B260" s="55" t="s">
        <v>471</v>
      </c>
      <c r="C260" s="103">
        <v>276.66000000000003</v>
      </c>
      <c r="D260" s="104">
        <v>3841689.66</v>
      </c>
      <c r="E260" s="95">
        <v>154376.27000000002</v>
      </c>
      <c r="F260" s="43">
        <f t="shared" si="46"/>
        <v>4.0184471850336814E-2</v>
      </c>
      <c r="G260" s="105">
        <f t="shared" si="47"/>
        <v>557.99996385455074</v>
      </c>
      <c r="H260" s="96">
        <v>308788.51</v>
      </c>
      <c r="I260" s="43">
        <f t="shared" si="50"/>
        <v>8.0378306768277577E-2</v>
      </c>
      <c r="J260" s="56">
        <f t="shared" si="51"/>
        <v>1116.12994289019</v>
      </c>
      <c r="K260"/>
      <c r="L260"/>
      <c r="M260"/>
      <c r="N260"/>
      <c r="O260"/>
      <c r="P260"/>
      <c r="Q260"/>
      <c r="R260"/>
      <c r="S260"/>
      <c r="T260"/>
    </row>
    <row r="261" spans="1:20" ht="12.75" x14ac:dyDescent="0.2">
      <c r="A261" s="54" t="s">
        <v>472</v>
      </c>
      <c r="B261" s="55" t="s">
        <v>473</v>
      </c>
      <c r="C261" s="103">
        <v>274.57000000000005</v>
      </c>
      <c r="D261" s="104">
        <v>4067793.56</v>
      </c>
      <c r="E261" s="95">
        <v>131801.54999999999</v>
      </c>
      <c r="F261" s="43">
        <f t="shared" si="46"/>
        <v>3.2401238670528791E-2</v>
      </c>
      <c r="G261" s="105">
        <f t="shared" si="47"/>
        <v>480.028954365007</v>
      </c>
      <c r="H261" s="96">
        <v>399554.28</v>
      </c>
      <c r="I261" s="43">
        <f t="shared" si="50"/>
        <v>9.8223834151504985E-2</v>
      </c>
      <c r="J261" s="56">
        <f t="shared" si="51"/>
        <v>1455.2000582729356</v>
      </c>
      <c r="K261"/>
      <c r="L261"/>
      <c r="M261"/>
      <c r="N261"/>
      <c r="O261"/>
      <c r="P261"/>
      <c r="Q261"/>
      <c r="R261"/>
      <c r="S261"/>
      <c r="T261"/>
    </row>
    <row r="262" spans="1:20" s="61" customFormat="1" ht="12.75" x14ac:dyDescent="0.2">
      <c r="A262" s="54" t="s">
        <v>474</v>
      </c>
      <c r="B262" s="55" t="s">
        <v>475</v>
      </c>
      <c r="C262" s="103">
        <v>269.19999999999993</v>
      </c>
      <c r="D262" s="104">
        <v>4151830.39</v>
      </c>
      <c r="E262" s="95">
        <v>131494.47</v>
      </c>
      <c r="F262" s="43">
        <f t="shared" si="46"/>
        <v>3.1671445518755885E-2</v>
      </c>
      <c r="G262" s="105">
        <f t="shared" si="47"/>
        <v>488.46385586924231</v>
      </c>
      <c r="H262" s="96">
        <v>436161.23999999993</v>
      </c>
      <c r="I262" s="43">
        <f t="shared" si="50"/>
        <v>0.10505275963356488</v>
      </c>
      <c r="J262" s="56">
        <f t="shared" si="51"/>
        <v>1620.2126300148591</v>
      </c>
      <c r="K262"/>
      <c r="L262"/>
      <c r="M262"/>
      <c r="N262"/>
      <c r="O262"/>
      <c r="P262"/>
      <c r="Q262"/>
      <c r="R262"/>
      <c r="S262"/>
      <c r="T262"/>
    </row>
    <row r="263" spans="1:20" ht="12.75" x14ac:dyDescent="0.2">
      <c r="A263" s="54" t="s">
        <v>476</v>
      </c>
      <c r="B263" s="55" t="s">
        <v>477</v>
      </c>
      <c r="C263" s="103">
        <v>253.82</v>
      </c>
      <c r="D263" s="104">
        <v>3965379.45</v>
      </c>
      <c r="E263" s="95">
        <v>150950.44</v>
      </c>
      <c r="F263" s="43">
        <f t="shared" si="46"/>
        <v>3.8067085862363056E-2</v>
      </c>
      <c r="G263" s="105">
        <f t="shared" si="47"/>
        <v>594.71452210227721</v>
      </c>
      <c r="H263" s="96">
        <v>453072.09000000008</v>
      </c>
      <c r="I263" s="43">
        <f t="shared" si="50"/>
        <v>0.1142569319564109</v>
      </c>
      <c r="J263" s="56">
        <f t="shared" si="51"/>
        <v>1785.0133559215196</v>
      </c>
      <c r="K263"/>
      <c r="L263"/>
      <c r="M263"/>
      <c r="N263"/>
      <c r="O263"/>
      <c r="P263"/>
      <c r="Q263"/>
      <c r="R263"/>
      <c r="S263"/>
      <c r="T263"/>
    </row>
    <row r="264" spans="1:20" ht="12.75" x14ac:dyDescent="0.2">
      <c r="A264" s="54" t="s">
        <v>478</v>
      </c>
      <c r="B264" s="55" t="s">
        <v>479</v>
      </c>
      <c r="C264" s="103">
        <v>240.54</v>
      </c>
      <c r="D264" s="104">
        <v>3993843.13</v>
      </c>
      <c r="E264" s="95">
        <v>196541.15000000002</v>
      </c>
      <c r="F264" s="43">
        <f t="shared" si="46"/>
        <v>4.9211033984702356E-2</v>
      </c>
      <c r="G264" s="105">
        <f t="shared" si="47"/>
        <v>817.08302153488</v>
      </c>
      <c r="H264" s="96">
        <v>474692.38</v>
      </c>
      <c r="I264" s="43">
        <f t="shared" si="50"/>
        <v>0.11885604029720617</v>
      </c>
      <c r="J264" s="56">
        <f t="shared" si="51"/>
        <v>1973.4446661677891</v>
      </c>
      <c r="K264"/>
      <c r="L264"/>
      <c r="M264"/>
      <c r="N264"/>
      <c r="O264"/>
      <c r="P264"/>
      <c r="Q264"/>
      <c r="R264"/>
      <c r="S264"/>
      <c r="T264"/>
    </row>
    <row r="265" spans="1:20" ht="12.75" x14ac:dyDescent="0.2">
      <c r="A265" s="54" t="s">
        <v>480</v>
      </c>
      <c r="B265" s="55" t="s">
        <v>481</v>
      </c>
      <c r="C265" s="103">
        <v>234.48000000000005</v>
      </c>
      <c r="D265" s="104">
        <v>3494782.46</v>
      </c>
      <c r="E265" s="95">
        <v>121705.62999999999</v>
      </c>
      <c r="F265" s="43">
        <f t="shared" si="46"/>
        <v>3.4824951593696619E-2</v>
      </c>
      <c r="G265" s="105">
        <f t="shared" si="47"/>
        <v>519.04482258614792</v>
      </c>
      <c r="H265" s="96">
        <v>287036.64999999997</v>
      </c>
      <c r="I265" s="43">
        <f t="shared" si="50"/>
        <v>8.2132909068108342E-2</v>
      </c>
      <c r="J265" s="56">
        <f t="shared" si="51"/>
        <v>1224.1412913681334</v>
      </c>
      <c r="K265"/>
      <c r="L265"/>
      <c r="M265"/>
      <c r="N265"/>
      <c r="O265"/>
      <c r="P265"/>
      <c r="Q265"/>
      <c r="R265"/>
      <c r="S265"/>
      <c r="T265"/>
    </row>
    <row r="266" spans="1:20" ht="12.75" x14ac:dyDescent="0.2">
      <c r="A266" s="54" t="s">
        <v>482</v>
      </c>
      <c r="B266" s="55" t="s">
        <v>483</v>
      </c>
      <c r="C266" s="103">
        <v>233.97</v>
      </c>
      <c r="D266" s="104">
        <v>3879082.54</v>
      </c>
      <c r="E266" s="95">
        <v>146870.04999999999</v>
      </c>
      <c r="F266" s="43">
        <f t="shared" si="46"/>
        <v>3.7862058485612936E-2</v>
      </c>
      <c r="G266" s="105">
        <f t="shared" si="47"/>
        <v>627.73026456383297</v>
      </c>
      <c r="H266" s="96">
        <v>421204.75</v>
      </c>
      <c r="I266" s="43">
        <f t="shared" si="50"/>
        <v>0.10858360080164729</v>
      </c>
      <c r="J266" s="56">
        <f t="shared" si="51"/>
        <v>1800.2511005684489</v>
      </c>
      <c r="K266"/>
      <c r="L266"/>
      <c r="M266"/>
      <c r="N266"/>
      <c r="O266"/>
      <c r="P266"/>
      <c r="Q266"/>
      <c r="R266"/>
      <c r="S266"/>
      <c r="T266"/>
    </row>
    <row r="267" spans="1:20" ht="12.75" x14ac:dyDescent="0.2">
      <c r="A267" s="54" t="s">
        <v>484</v>
      </c>
      <c r="B267" s="55" t="s">
        <v>485</v>
      </c>
      <c r="C267" s="103">
        <v>230.97000000000006</v>
      </c>
      <c r="D267" s="104">
        <v>3714207.33</v>
      </c>
      <c r="E267" s="95">
        <v>123454.06999999999</v>
      </c>
      <c r="F267" s="43">
        <f t="shared" si="46"/>
        <v>3.3238335674707742E-2</v>
      </c>
      <c r="G267" s="105">
        <f t="shared" si="47"/>
        <v>534.50261938779909</v>
      </c>
      <c r="H267" s="96">
        <v>359499.58999999997</v>
      </c>
      <c r="I267" s="43">
        <f t="shared" si="50"/>
        <v>9.6790393766198274E-2</v>
      </c>
      <c r="J267" s="56">
        <f t="shared" si="51"/>
        <v>1556.4774213101264</v>
      </c>
      <c r="K267"/>
      <c r="L267"/>
      <c r="M267"/>
      <c r="N267"/>
      <c r="O267"/>
      <c r="P267"/>
      <c r="Q267"/>
      <c r="R267"/>
      <c r="S267"/>
      <c r="T267"/>
    </row>
    <row r="268" spans="1:20" ht="12.75" x14ac:dyDescent="0.2">
      <c r="A268" s="54" t="s">
        <v>486</v>
      </c>
      <c r="B268" s="55" t="s">
        <v>487</v>
      </c>
      <c r="C268" s="103">
        <v>230.61999999999998</v>
      </c>
      <c r="D268" s="104">
        <v>4044847.57</v>
      </c>
      <c r="E268" s="95">
        <v>127750.17</v>
      </c>
      <c r="F268" s="43">
        <f t="shared" si="46"/>
        <v>3.1583432450583052E-2</v>
      </c>
      <c r="G268" s="105">
        <f t="shared" si="47"/>
        <v>553.94228601162092</v>
      </c>
      <c r="H268" s="96">
        <v>536622.29999999993</v>
      </c>
      <c r="I268" s="43">
        <f t="shared" si="50"/>
        <v>0.13266811436357784</v>
      </c>
      <c r="J268" s="56">
        <f t="shared" si="51"/>
        <v>2326.8680079784926</v>
      </c>
      <c r="K268"/>
      <c r="L268"/>
      <c r="M268"/>
      <c r="N268"/>
      <c r="O268"/>
      <c r="P268"/>
      <c r="Q268"/>
      <c r="R268"/>
      <c r="S268"/>
      <c r="T268"/>
    </row>
    <row r="269" spans="1:20" ht="12.75" x14ac:dyDescent="0.2">
      <c r="A269" s="54" t="s">
        <v>488</v>
      </c>
      <c r="B269" s="55" t="s">
        <v>489</v>
      </c>
      <c r="C269" s="103">
        <v>227.75</v>
      </c>
      <c r="D269" s="104">
        <v>3534270.01</v>
      </c>
      <c r="E269" s="95">
        <v>201166.99000000002</v>
      </c>
      <c r="F269" s="43">
        <f t="shared" si="46"/>
        <v>5.6918964717129816E-2</v>
      </c>
      <c r="G269" s="105">
        <f t="shared" si="47"/>
        <v>883.27986827661914</v>
      </c>
      <c r="H269" s="96">
        <v>394911.75</v>
      </c>
      <c r="I269" s="43">
        <f t="shared" si="50"/>
        <v>0.11173785502596617</v>
      </c>
      <c r="J269" s="56">
        <f t="shared" si="51"/>
        <v>1733.9703622392974</v>
      </c>
      <c r="K269"/>
      <c r="L269"/>
      <c r="M269"/>
      <c r="N269"/>
      <c r="O269"/>
      <c r="P269"/>
      <c r="Q269"/>
      <c r="R269"/>
      <c r="S269"/>
      <c r="T269"/>
    </row>
    <row r="270" spans="1:20" ht="12.75" x14ac:dyDescent="0.2">
      <c r="A270" s="54" t="s">
        <v>490</v>
      </c>
      <c r="B270" s="55" t="s">
        <v>491</v>
      </c>
      <c r="C270" s="103">
        <v>222.39000000000001</v>
      </c>
      <c r="D270" s="104">
        <v>2306578.85</v>
      </c>
      <c r="E270" s="95">
        <v>85875.950000000012</v>
      </c>
      <c r="F270" s="43">
        <f t="shared" si="46"/>
        <v>3.7230875502044951E-2</v>
      </c>
      <c r="G270" s="105">
        <f t="shared" si="47"/>
        <v>386.15023157516077</v>
      </c>
      <c r="H270" s="96">
        <v>141638.85999999999</v>
      </c>
      <c r="I270" s="43">
        <f t="shared" si="50"/>
        <v>6.1406467851727667E-2</v>
      </c>
      <c r="J270" s="56">
        <f t="shared" si="51"/>
        <v>636.89401501866075</v>
      </c>
      <c r="K270"/>
      <c r="L270"/>
      <c r="M270"/>
      <c r="N270"/>
      <c r="O270"/>
      <c r="P270"/>
      <c r="Q270"/>
      <c r="R270"/>
      <c r="S270"/>
      <c r="T270"/>
    </row>
    <row r="271" spans="1:20" ht="12.75" x14ac:dyDescent="0.2">
      <c r="A271" s="54" t="s">
        <v>492</v>
      </c>
      <c r="B271" s="55" t="s">
        <v>493</v>
      </c>
      <c r="C271" s="103">
        <v>216.10999999999999</v>
      </c>
      <c r="D271" s="104">
        <v>3093023.1</v>
      </c>
      <c r="E271" s="95">
        <v>90621.489999999991</v>
      </c>
      <c r="F271" s="43">
        <f t="shared" si="46"/>
        <v>2.9298678693993583E-2</v>
      </c>
      <c r="G271" s="105">
        <f t="shared" si="47"/>
        <v>419.33038730276246</v>
      </c>
      <c r="H271" s="96">
        <v>342715.74000000005</v>
      </c>
      <c r="I271" s="43">
        <f t="shared" si="50"/>
        <v>0.11080283881487986</v>
      </c>
      <c r="J271" s="56">
        <f t="shared" si="51"/>
        <v>1585.839341076304</v>
      </c>
      <c r="K271"/>
      <c r="L271"/>
      <c r="M271"/>
      <c r="N271"/>
      <c r="O271"/>
      <c r="P271"/>
      <c r="Q271"/>
      <c r="R271"/>
      <c r="S271"/>
      <c r="T271"/>
    </row>
    <row r="272" spans="1:20" s="61" customFormat="1" ht="12.75" x14ac:dyDescent="0.2">
      <c r="A272" s="54" t="s">
        <v>494</v>
      </c>
      <c r="B272" s="55" t="s">
        <v>495</v>
      </c>
      <c r="C272" s="103">
        <v>215.86999999999998</v>
      </c>
      <c r="D272" s="104">
        <v>3174936.21</v>
      </c>
      <c r="E272" s="95">
        <v>157463.21000000002</v>
      </c>
      <c r="F272" s="43">
        <f t="shared" si="46"/>
        <v>4.9595708255190434E-2</v>
      </c>
      <c r="G272" s="105">
        <f t="shared" si="47"/>
        <v>729.43535461157194</v>
      </c>
      <c r="H272" s="96">
        <v>284848.96000000002</v>
      </c>
      <c r="I272" s="43">
        <f t="shared" si="50"/>
        <v>8.9718010428940245E-2</v>
      </c>
      <c r="J272" s="56">
        <f t="shared" si="51"/>
        <v>1319.5393523880116</v>
      </c>
      <c r="K272"/>
      <c r="L272"/>
      <c r="M272"/>
      <c r="N272"/>
      <c r="O272"/>
      <c r="P272"/>
      <c r="Q272"/>
      <c r="R272"/>
      <c r="S272"/>
      <c r="T272"/>
    </row>
    <row r="273" spans="1:20" ht="12.75" x14ac:dyDescent="0.2">
      <c r="A273" s="54" t="s">
        <v>496</v>
      </c>
      <c r="B273" s="55" t="s">
        <v>497</v>
      </c>
      <c r="C273" s="103">
        <v>214.88000000000002</v>
      </c>
      <c r="D273" s="104">
        <v>4150423.72</v>
      </c>
      <c r="E273" s="95">
        <v>167627.87</v>
      </c>
      <c r="F273" s="43">
        <f t="shared" si="46"/>
        <v>4.0388134154167754E-2</v>
      </c>
      <c r="G273" s="105">
        <f t="shared" si="47"/>
        <v>780.09991623231565</v>
      </c>
      <c r="H273" s="96">
        <v>405455.95999999996</v>
      </c>
      <c r="I273" s="43">
        <f t="shared" si="50"/>
        <v>9.7690257032359076E-2</v>
      </c>
      <c r="J273" s="56">
        <f t="shared" si="51"/>
        <v>1886.8948250186147</v>
      </c>
      <c r="K273"/>
      <c r="L273"/>
      <c r="M273"/>
      <c r="N273"/>
      <c r="O273"/>
      <c r="P273"/>
      <c r="Q273"/>
      <c r="R273"/>
      <c r="S273"/>
      <c r="T273"/>
    </row>
    <row r="274" spans="1:20" s="61" customFormat="1" ht="12.75" x14ac:dyDescent="0.2">
      <c r="A274" s="54" t="s">
        <v>498</v>
      </c>
      <c r="B274" s="55" t="s">
        <v>499</v>
      </c>
      <c r="C274" s="103">
        <v>214.68000000000004</v>
      </c>
      <c r="D274" s="104">
        <v>3350635.09</v>
      </c>
      <c r="E274" s="95">
        <v>107038.87</v>
      </c>
      <c r="F274" s="43">
        <f t="shared" si="46"/>
        <v>3.1945845227807246E-2</v>
      </c>
      <c r="G274" s="105">
        <f t="shared" si="47"/>
        <v>498.59730762064459</v>
      </c>
      <c r="H274" s="96">
        <v>224844.3</v>
      </c>
      <c r="I274" s="43">
        <f t="shared" si="50"/>
        <v>6.7104979790562624E-2</v>
      </c>
      <c r="J274" s="56">
        <f t="shared" si="51"/>
        <v>1047.346282839575</v>
      </c>
      <c r="K274"/>
      <c r="L274"/>
      <c r="M274"/>
      <c r="N274"/>
      <c r="O274"/>
      <c r="P274"/>
      <c r="Q274"/>
      <c r="R274"/>
      <c r="S274"/>
      <c r="T274"/>
    </row>
    <row r="275" spans="1:20" ht="12.75" x14ac:dyDescent="0.2">
      <c r="A275" s="54" t="s">
        <v>500</v>
      </c>
      <c r="B275" s="55" t="s">
        <v>501</v>
      </c>
      <c r="C275" s="103">
        <v>201.29</v>
      </c>
      <c r="D275" s="104">
        <v>3078929.79</v>
      </c>
      <c r="E275" s="95">
        <v>146109.66</v>
      </c>
      <c r="F275" s="43">
        <f t="shared" si="46"/>
        <v>4.7454690416958163E-2</v>
      </c>
      <c r="G275" s="105">
        <f t="shared" si="47"/>
        <v>725.8664613244573</v>
      </c>
      <c r="H275" s="96">
        <v>253393.84</v>
      </c>
      <c r="I275" s="43">
        <f t="shared" si="50"/>
        <v>8.2299323882926212E-2</v>
      </c>
      <c r="J275" s="56">
        <f t="shared" si="51"/>
        <v>1258.849619951314</v>
      </c>
      <c r="K275"/>
      <c r="L275"/>
      <c r="M275"/>
      <c r="N275"/>
      <c r="O275"/>
      <c r="P275"/>
      <c r="Q275"/>
      <c r="R275"/>
      <c r="S275"/>
      <c r="T275"/>
    </row>
    <row r="276" spans="1:20" ht="12.75" x14ac:dyDescent="0.2">
      <c r="A276" s="54" t="s">
        <v>502</v>
      </c>
      <c r="B276" s="55" t="s">
        <v>503</v>
      </c>
      <c r="C276" s="103">
        <v>200.79</v>
      </c>
      <c r="D276" s="104">
        <v>1848980.67</v>
      </c>
      <c r="E276" s="95">
        <v>121374.01</v>
      </c>
      <c r="F276" s="43">
        <f t="shared" si="46"/>
        <v>6.5643741965133687E-2</v>
      </c>
      <c r="G276" s="105">
        <f t="shared" si="47"/>
        <v>604.48234473828381</v>
      </c>
      <c r="H276" s="96">
        <v>162739.20000000001</v>
      </c>
      <c r="I276" s="43">
        <f t="shared" si="50"/>
        <v>8.8015630796183505E-2</v>
      </c>
      <c r="J276" s="56">
        <f t="shared" si="51"/>
        <v>810.49454654116255</v>
      </c>
      <c r="K276"/>
      <c r="L276"/>
      <c r="M276"/>
      <c r="N276"/>
      <c r="O276"/>
      <c r="P276"/>
      <c r="Q276"/>
      <c r="R276"/>
      <c r="S276"/>
      <c r="T276"/>
    </row>
    <row r="277" spans="1:20" ht="12.75" x14ac:dyDescent="0.2">
      <c r="A277" s="54" t="s">
        <v>504</v>
      </c>
      <c r="B277" s="55" t="s">
        <v>505</v>
      </c>
      <c r="C277" s="103">
        <v>196.24</v>
      </c>
      <c r="D277" s="104">
        <v>3935671.9</v>
      </c>
      <c r="E277" s="95">
        <v>181104.55</v>
      </c>
      <c r="F277" s="43">
        <f t="shared" si="46"/>
        <v>4.6016170707725915E-2</v>
      </c>
      <c r="G277" s="105">
        <f t="shared" si="47"/>
        <v>922.87275784753353</v>
      </c>
      <c r="H277" s="96">
        <v>357060.67</v>
      </c>
      <c r="I277" s="43">
        <f t="shared" si="50"/>
        <v>9.072419629288711E-2</v>
      </c>
      <c r="J277" s="56">
        <f t="shared" si="51"/>
        <v>1819.510140644109</v>
      </c>
      <c r="K277"/>
      <c r="L277"/>
      <c r="M277"/>
      <c r="N277"/>
      <c r="O277"/>
      <c r="P277"/>
      <c r="Q277"/>
      <c r="R277"/>
      <c r="S277"/>
      <c r="T277"/>
    </row>
    <row r="278" spans="1:20" ht="12.75" x14ac:dyDescent="0.2">
      <c r="A278" s="54" t="s">
        <v>506</v>
      </c>
      <c r="B278" s="55" t="s">
        <v>507</v>
      </c>
      <c r="C278" s="103">
        <v>191.7</v>
      </c>
      <c r="D278" s="104">
        <v>2213899.87</v>
      </c>
      <c r="E278" s="95">
        <v>52398.97</v>
      </c>
      <c r="F278" s="43">
        <f t="shared" si="46"/>
        <v>2.3668175200714927E-2</v>
      </c>
      <c r="G278" s="105">
        <f t="shared" si="47"/>
        <v>273.3383933229004</v>
      </c>
      <c r="H278" s="96">
        <v>192116.61000000002</v>
      </c>
      <c r="I278" s="43">
        <f t="shared" si="50"/>
        <v>8.6777461168557724E-2</v>
      </c>
      <c r="J278" s="56">
        <f t="shared" si="51"/>
        <v>1002.1732394366198</v>
      </c>
      <c r="K278"/>
      <c r="L278"/>
      <c r="M278"/>
      <c r="N278"/>
      <c r="O278"/>
      <c r="P278"/>
      <c r="Q278"/>
      <c r="R278"/>
      <c r="S278"/>
      <c r="T278"/>
    </row>
    <row r="279" spans="1:20" ht="12.75" x14ac:dyDescent="0.2">
      <c r="A279" s="54" t="s">
        <v>508</v>
      </c>
      <c r="B279" s="55" t="s">
        <v>509</v>
      </c>
      <c r="C279" s="103">
        <v>182.07000000000002</v>
      </c>
      <c r="D279" s="104">
        <v>4287727.79</v>
      </c>
      <c r="E279" s="95">
        <v>219436.97999999998</v>
      </c>
      <c r="F279" s="43">
        <f t="shared" si="46"/>
        <v>5.1177917710116566E-2</v>
      </c>
      <c r="G279" s="105">
        <f t="shared" si="47"/>
        <v>1205.2341407151093</v>
      </c>
      <c r="H279" s="96">
        <v>394804.3</v>
      </c>
      <c r="I279" s="43">
        <f t="shared" si="50"/>
        <v>9.2077743582691385E-2</v>
      </c>
      <c r="J279" s="56">
        <f t="shared" si="51"/>
        <v>2168.4203877629479</v>
      </c>
      <c r="K279"/>
      <c r="L279"/>
      <c r="M279"/>
      <c r="N279"/>
      <c r="O279"/>
      <c r="P279"/>
      <c r="Q279"/>
      <c r="R279"/>
      <c r="S279"/>
      <c r="T279"/>
    </row>
    <row r="280" spans="1:20" ht="12.75" x14ac:dyDescent="0.2">
      <c r="A280" s="54" t="s">
        <v>510</v>
      </c>
      <c r="B280" s="55" t="s">
        <v>511</v>
      </c>
      <c r="C280" s="103">
        <v>180.95</v>
      </c>
      <c r="D280" s="104">
        <v>2771342.19</v>
      </c>
      <c r="E280" s="95">
        <v>74686.790000000008</v>
      </c>
      <c r="F280" s="43">
        <f t="shared" si="46"/>
        <v>2.6949681735260564E-2</v>
      </c>
      <c r="G280" s="105">
        <f t="shared" si="47"/>
        <v>412.74821773970717</v>
      </c>
      <c r="H280" s="96">
        <v>321919.92</v>
      </c>
      <c r="I280" s="43">
        <f t="shared" si="50"/>
        <v>0.1161602927136183</v>
      </c>
      <c r="J280" s="56">
        <f t="shared" si="51"/>
        <v>1779.0545454545454</v>
      </c>
      <c r="K280"/>
      <c r="L280"/>
      <c r="M280"/>
      <c r="N280"/>
      <c r="O280"/>
      <c r="P280"/>
      <c r="Q280"/>
      <c r="R280"/>
      <c r="S280"/>
      <c r="T280"/>
    </row>
    <row r="281" spans="1:20" ht="12.75" x14ac:dyDescent="0.2">
      <c r="A281" s="54" t="s">
        <v>512</v>
      </c>
      <c r="B281" s="55" t="s">
        <v>513</v>
      </c>
      <c r="C281" s="103">
        <v>175.25999999999996</v>
      </c>
      <c r="D281" s="104">
        <v>2825195.11</v>
      </c>
      <c r="E281" s="95">
        <v>137808.97</v>
      </c>
      <c r="F281" s="43">
        <f t="shared" si="46"/>
        <v>4.8778567367688812E-2</v>
      </c>
      <c r="G281" s="105">
        <f t="shared" si="47"/>
        <v>786.31159420289873</v>
      </c>
      <c r="H281" s="96">
        <v>238218.82</v>
      </c>
      <c r="I281" s="43">
        <f t="shared" si="50"/>
        <v>8.4319422455746793E-2</v>
      </c>
      <c r="J281" s="56">
        <f t="shared" si="51"/>
        <v>1359.2309711286093</v>
      </c>
      <c r="K281"/>
      <c r="L281"/>
      <c r="M281"/>
      <c r="N281"/>
      <c r="O281"/>
      <c r="P281"/>
      <c r="Q281"/>
      <c r="R281"/>
      <c r="S281"/>
      <c r="T281"/>
    </row>
    <row r="282" spans="1:20" ht="12.75" x14ac:dyDescent="0.2">
      <c r="A282" s="54" t="s">
        <v>514</v>
      </c>
      <c r="B282" s="55" t="s">
        <v>515</v>
      </c>
      <c r="C282" s="103">
        <v>174.98</v>
      </c>
      <c r="D282" s="104">
        <v>3348643.59</v>
      </c>
      <c r="E282" s="95">
        <v>129591.5</v>
      </c>
      <c r="F282" s="43">
        <f t="shared" si="46"/>
        <v>3.8699699301232592E-2</v>
      </c>
      <c r="G282" s="105">
        <f t="shared" si="47"/>
        <v>740.60749799977145</v>
      </c>
      <c r="H282" s="96">
        <v>368114.63999999996</v>
      </c>
      <c r="I282" s="43">
        <f t="shared" si="50"/>
        <v>0.10992947744552294</v>
      </c>
      <c r="J282" s="56">
        <f t="shared" si="51"/>
        <v>2103.7526574465651</v>
      </c>
      <c r="K282"/>
      <c r="L282"/>
      <c r="M282"/>
      <c r="N282"/>
      <c r="O282"/>
      <c r="P282"/>
      <c r="Q282"/>
      <c r="R282"/>
      <c r="S282"/>
      <c r="T282"/>
    </row>
    <row r="283" spans="1:20" s="61" customFormat="1" ht="12.75" x14ac:dyDescent="0.2">
      <c r="A283" s="54" t="s">
        <v>516</v>
      </c>
      <c r="B283" s="55" t="s">
        <v>517</v>
      </c>
      <c r="C283" s="103">
        <v>171.35999999999999</v>
      </c>
      <c r="D283" s="104">
        <v>2915334.97</v>
      </c>
      <c r="E283" s="95">
        <v>129533.70999999999</v>
      </c>
      <c r="F283" s="43">
        <f t="shared" si="46"/>
        <v>4.4431844482008181E-2</v>
      </c>
      <c r="G283" s="105">
        <f t="shared" si="47"/>
        <v>755.91567460317458</v>
      </c>
      <c r="H283" s="96">
        <v>324231.67</v>
      </c>
      <c r="I283" s="43">
        <f t="shared" si="50"/>
        <v>0.1112159231568508</v>
      </c>
      <c r="J283" s="56">
        <f t="shared" si="51"/>
        <v>1892.108251633987</v>
      </c>
      <c r="K283"/>
      <c r="L283"/>
      <c r="M283"/>
      <c r="N283"/>
      <c r="O283"/>
      <c r="P283"/>
      <c r="Q283"/>
      <c r="R283"/>
      <c r="S283"/>
      <c r="T283"/>
    </row>
    <row r="284" spans="1:20" ht="12.75" x14ac:dyDescent="0.2">
      <c r="A284" s="54" t="s">
        <v>518</v>
      </c>
      <c r="B284" s="55" t="s">
        <v>519</v>
      </c>
      <c r="C284" s="103">
        <v>170.11</v>
      </c>
      <c r="D284" s="104">
        <v>2147404.71</v>
      </c>
      <c r="E284" s="95">
        <v>63612.98</v>
      </c>
      <c r="F284" s="43">
        <f t="shared" si="46"/>
        <v>2.962319105651957E-2</v>
      </c>
      <c r="G284" s="105">
        <f t="shared" si="47"/>
        <v>373.95203103873962</v>
      </c>
      <c r="H284" s="96">
        <v>200513.78</v>
      </c>
      <c r="I284" s="43">
        <f t="shared" si="50"/>
        <v>9.3374937228297317E-2</v>
      </c>
      <c r="J284" s="56">
        <f t="shared" si="51"/>
        <v>1178.7301158074185</v>
      </c>
      <c r="K284"/>
      <c r="L284"/>
      <c r="M284"/>
      <c r="N284"/>
      <c r="O284"/>
      <c r="P284"/>
      <c r="Q284"/>
      <c r="R284"/>
      <c r="S284"/>
      <c r="T284"/>
    </row>
    <row r="285" spans="1:20" ht="12.75" x14ac:dyDescent="0.2">
      <c r="A285" s="54" t="s">
        <v>520</v>
      </c>
      <c r="B285" s="55" t="s">
        <v>521</v>
      </c>
      <c r="C285" s="103">
        <v>168.04</v>
      </c>
      <c r="D285" s="104">
        <v>3149625.93</v>
      </c>
      <c r="E285" s="95">
        <v>173448.49</v>
      </c>
      <c r="F285" s="43">
        <f t="shared" si="46"/>
        <v>5.5069552338870918E-2</v>
      </c>
      <c r="G285" s="105">
        <f t="shared" si="47"/>
        <v>1032.1857295881932</v>
      </c>
      <c r="H285" s="96">
        <v>291969.68000000005</v>
      </c>
      <c r="I285" s="43">
        <f t="shared" si="50"/>
        <v>9.269979562303135E-2</v>
      </c>
      <c r="J285" s="56">
        <f t="shared" si="51"/>
        <v>1737.5010711735306</v>
      </c>
      <c r="K285"/>
      <c r="L285"/>
      <c r="M285"/>
      <c r="N285"/>
      <c r="O285"/>
      <c r="P285"/>
      <c r="Q285"/>
      <c r="R285"/>
      <c r="S285"/>
      <c r="T285"/>
    </row>
    <row r="286" spans="1:20" ht="12.75" x14ac:dyDescent="0.2">
      <c r="A286" s="54" t="s">
        <v>522</v>
      </c>
      <c r="B286" s="55" t="s">
        <v>523</v>
      </c>
      <c r="C286" s="103">
        <v>158.79999999999998</v>
      </c>
      <c r="D286" s="104">
        <v>1780771.97</v>
      </c>
      <c r="E286" s="95">
        <v>81229.12999999999</v>
      </c>
      <c r="F286" s="43">
        <f t="shared" si="46"/>
        <v>4.5614560071944525E-2</v>
      </c>
      <c r="G286" s="105">
        <f t="shared" si="47"/>
        <v>511.51845088161207</v>
      </c>
      <c r="H286" s="96">
        <v>168122.71000000002</v>
      </c>
      <c r="I286" s="43">
        <f t="shared" si="50"/>
        <v>9.4410015898891322E-2</v>
      </c>
      <c r="J286" s="56">
        <f t="shared" si="51"/>
        <v>1058.7072418136022</v>
      </c>
      <c r="K286"/>
      <c r="L286"/>
      <c r="M286"/>
      <c r="N286"/>
      <c r="O286"/>
      <c r="P286"/>
      <c r="Q286"/>
      <c r="R286"/>
      <c r="S286"/>
      <c r="T286"/>
    </row>
    <row r="287" spans="1:20" ht="12.75" x14ac:dyDescent="0.2">
      <c r="A287" s="54" t="s">
        <v>524</v>
      </c>
      <c r="B287" s="55" t="s">
        <v>525</v>
      </c>
      <c r="C287" s="103">
        <v>158.00999999999996</v>
      </c>
      <c r="D287" s="104">
        <v>2893623.83</v>
      </c>
      <c r="E287" s="95">
        <v>115290.97</v>
      </c>
      <c r="F287" s="43">
        <f t="shared" si="46"/>
        <v>3.9843109116225378E-2</v>
      </c>
      <c r="G287" s="105">
        <f t="shared" si="47"/>
        <v>729.64350357572323</v>
      </c>
      <c r="H287" s="96">
        <v>331703.45</v>
      </c>
      <c r="I287" s="43">
        <f t="shared" si="50"/>
        <v>0.11463254019441774</v>
      </c>
      <c r="J287" s="56">
        <f t="shared" si="51"/>
        <v>2099.2560597430547</v>
      </c>
      <c r="K287"/>
      <c r="L287"/>
      <c r="M287"/>
      <c r="N287"/>
      <c r="O287"/>
      <c r="P287"/>
      <c r="Q287"/>
      <c r="R287"/>
      <c r="S287"/>
      <c r="T287"/>
    </row>
    <row r="288" spans="1:20" ht="12.75" x14ac:dyDescent="0.2">
      <c r="A288" s="54" t="s">
        <v>526</v>
      </c>
      <c r="B288" s="55" t="s">
        <v>527</v>
      </c>
      <c r="C288" s="103">
        <v>157.53</v>
      </c>
      <c r="D288" s="104">
        <v>2944403.63</v>
      </c>
      <c r="E288" s="95">
        <v>129397.56</v>
      </c>
      <c r="F288" s="43">
        <f t="shared" si="46"/>
        <v>4.3946950303141691E-2</v>
      </c>
      <c r="G288" s="105">
        <f t="shared" si="47"/>
        <v>821.41534945724618</v>
      </c>
      <c r="H288" s="96">
        <v>307311.67</v>
      </c>
      <c r="I288" s="43">
        <f t="shared" si="50"/>
        <v>0.10437144787788487</v>
      </c>
      <c r="J288" s="56">
        <f t="shared" si="51"/>
        <v>1950.8136228020057</v>
      </c>
      <c r="K288"/>
      <c r="L288"/>
      <c r="M288"/>
      <c r="N288"/>
      <c r="O288"/>
      <c r="P288"/>
      <c r="Q288"/>
      <c r="R288"/>
      <c r="S288"/>
      <c r="T288"/>
    </row>
    <row r="289" spans="1:20" ht="12.75" x14ac:dyDescent="0.2">
      <c r="A289" s="54" t="s">
        <v>528</v>
      </c>
      <c r="B289" s="55" t="s">
        <v>529</v>
      </c>
      <c r="C289" s="103">
        <v>152.94999999999999</v>
      </c>
      <c r="D289" s="104">
        <v>3324373.81</v>
      </c>
      <c r="E289" s="95">
        <v>124271.03</v>
      </c>
      <c r="F289" s="43">
        <f t="shared" si="46"/>
        <v>3.7381785894890079E-2</v>
      </c>
      <c r="G289" s="105">
        <f t="shared" si="47"/>
        <v>812.4944753187317</v>
      </c>
      <c r="H289" s="96">
        <v>238189.99</v>
      </c>
      <c r="I289" s="43">
        <f t="shared" si="50"/>
        <v>7.1649580827373924E-2</v>
      </c>
      <c r="J289" s="56">
        <f t="shared" si="51"/>
        <v>1557.306243870546</v>
      </c>
      <c r="K289"/>
      <c r="L289"/>
      <c r="M289"/>
      <c r="N289"/>
      <c r="O289"/>
      <c r="P289"/>
      <c r="Q289"/>
      <c r="R289"/>
      <c r="S289"/>
      <c r="T289"/>
    </row>
    <row r="290" spans="1:20" ht="12.75" x14ac:dyDescent="0.2">
      <c r="A290" s="54" t="s">
        <v>530</v>
      </c>
      <c r="B290" s="55" t="s">
        <v>531</v>
      </c>
      <c r="C290" s="103">
        <v>151.60000000000002</v>
      </c>
      <c r="D290" s="104">
        <v>2789303.38</v>
      </c>
      <c r="E290" s="95">
        <v>130070.45000000001</v>
      </c>
      <c r="F290" s="43">
        <f t="shared" si="46"/>
        <v>4.663187623570729E-2</v>
      </c>
      <c r="G290" s="105">
        <f t="shared" si="47"/>
        <v>857.98449868073874</v>
      </c>
      <c r="H290" s="96">
        <v>269304.93</v>
      </c>
      <c r="I290" s="43">
        <f t="shared" si="50"/>
        <v>9.654917135618285E-2</v>
      </c>
      <c r="J290" s="56">
        <f t="shared" si="51"/>
        <v>1776.4177440633243</v>
      </c>
      <c r="K290"/>
      <c r="L290"/>
      <c r="M290"/>
      <c r="N290"/>
      <c r="O290"/>
      <c r="P290"/>
      <c r="Q290"/>
      <c r="R290"/>
      <c r="S290"/>
      <c r="T290"/>
    </row>
    <row r="291" spans="1:20" ht="12.75" x14ac:dyDescent="0.2">
      <c r="A291" s="54"/>
      <c r="B291" s="63" t="s">
        <v>455</v>
      </c>
      <c r="C291" s="56"/>
      <c r="D291" s="42"/>
      <c r="E291" s="107"/>
      <c r="F291" s="43"/>
      <c r="G291" s="42"/>
      <c r="H291" s="96"/>
      <c r="I291" s="43"/>
      <c r="J291" s="56"/>
      <c r="K291"/>
      <c r="L291"/>
      <c r="M291"/>
      <c r="N291"/>
      <c r="O291"/>
      <c r="P291"/>
      <c r="Q291"/>
      <c r="R291"/>
      <c r="S291"/>
      <c r="T291"/>
    </row>
    <row r="292" spans="1:20" ht="4.5" customHeight="1" x14ac:dyDescent="0.2">
      <c r="A292" s="16"/>
      <c r="B292" s="39" t="s">
        <v>19</v>
      </c>
      <c r="C292" s="93"/>
      <c r="D292" s="94" t="s">
        <v>20</v>
      </c>
      <c r="E292" s="107"/>
      <c r="F292" s="43"/>
      <c r="G292" s="42"/>
      <c r="H292" s="96"/>
      <c r="I292" s="43"/>
      <c r="J292" s="56"/>
    </row>
    <row r="293" spans="1:20" ht="12.75" x14ac:dyDescent="0.2">
      <c r="A293" s="54" t="s">
        <v>532</v>
      </c>
      <c r="B293" s="55" t="s">
        <v>533</v>
      </c>
      <c r="C293" s="103">
        <v>150.51000000000002</v>
      </c>
      <c r="D293" s="104">
        <v>2471522.21</v>
      </c>
      <c r="E293" s="95">
        <v>134323.49000000002</v>
      </c>
      <c r="F293" s="43">
        <f t="shared" ref="F293:F301" si="52">E293/D293</f>
        <v>5.4348485907395515E-2</v>
      </c>
      <c r="G293" s="105">
        <f t="shared" ref="G293:G301" si="53">E293/C293</f>
        <v>892.45558434655504</v>
      </c>
      <c r="H293" s="96">
        <v>361632.20999999996</v>
      </c>
      <c r="I293" s="43">
        <f t="shared" ref="I293:I301" si="54">H293/D293</f>
        <v>0.1463196278539613</v>
      </c>
      <c r="J293" s="56">
        <f t="shared" ref="J293:J301" si="55">H293/C293</f>
        <v>2402.7121785927839</v>
      </c>
      <c r="K293"/>
      <c r="L293"/>
      <c r="M293"/>
      <c r="N293"/>
      <c r="O293"/>
      <c r="P293"/>
      <c r="Q293"/>
      <c r="R293"/>
      <c r="S293"/>
      <c r="T293"/>
    </row>
    <row r="294" spans="1:20" ht="12.75" x14ac:dyDescent="0.2">
      <c r="A294" s="54" t="s">
        <v>534</v>
      </c>
      <c r="B294" s="55" t="s">
        <v>535</v>
      </c>
      <c r="C294" s="103">
        <v>146.57999999999998</v>
      </c>
      <c r="D294" s="104">
        <v>2027186.37</v>
      </c>
      <c r="E294" s="95">
        <v>85311.47</v>
      </c>
      <c r="F294" s="43">
        <f t="shared" si="52"/>
        <v>4.2083683701957801E-2</v>
      </c>
      <c r="G294" s="105">
        <f t="shared" si="53"/>
        <v>582.01303042707059</v>
      </c>
      <c r="H294" s="96">
        <v>200645.80000000002</v>
      </c>
      <c r="I294" s="43">
        <f t="shared" si="54"/>
        <v>9.8977480792750205E-2</v>
      </c>
      <c r="J294" s="56">
        <f t="shared" si="55"/>
        <v>1368.8484104243419</v>
      </c>
      <c r="K294"/>
      <c r="L294"/>
      <c r="M294"/>
      <c r="N294"/>
      <c r="O294"/>
      <c r="P294"/>
      <c r="Q294"/>
      <c r="R294"/>
      <c r="S294"/>
      <c r="T294"/>
    </row>
    <row r="295" spans="1:20" ht="12.75" x14ac:dyDescent="0.2">
      <c r="A295" s="54" t="s">
        <v>536</v>
      </c>
      <c r="B295" s="55" t="s">
        <v>537</v>
      </c>
      <c r="C295" s="103">
        <v>141.04</v>
      </c>
      <c r="D295" s="104">
        <v>2688622.68</v>
      </c>
      <c r="E295" s="95">
        <v>85594.33</v>
      </c>
      <c r="F295" s="43">
        <f t="shared" si="52"/>
        <v>3.1835753910995052E-2</v>
      </c>
      <c r="G295" s="105">
        <f t="shared" si="53"/>
        <v>606.87982132728314</v>
      </c>
      <c r="H295" s="96">
        <v>269564.07999999996</v>
      </c>
      <c r="I295" s="43">
        <f t="shared" si="54"/>
        <v>0.10026103030567307</v>
      </c>
      <c r="J295" s="56">
        <f t="shared" si="55"/>
        <v>1911.2597844583095</v>
      </c>
      <c r="K295"/>
      <c r="L295"/>
      <c r="M295"/>
      <c r="N295"/>
      <c r="O295"/>
      <c r="P295"/>
      <c r="Q295"/>
      <c r="R295"/>
      <c r="S295"/>
      <c r="T295"/>
    </row>
    <row r="296" spans="1:20" ht="12.75" x14ac:dyDescent="0.2">
      <c r="A296" s="54" t="s">
        <v>538</v>
      </c>
      <c r="B296" s="55" t="s">
        <v>539</v>
      </c>
      <c r="C296" s="103">
        <v>134.1</v>
      </c>
      <c r="D296" s="104">
        <v>1728815.53</v>
      </c>
      <c r="E296" s="95">
        <v>91618.98</v>
      </c>
      <c r="F296" s="43">
        <f t="shared" si="52"/>
        <v>5.299523194357237E-2</v>
      </c>
      <c r="G296" s="105">
        <f t="shared" si="53"/>
        <v>683.21387024608498</v>
      </c>
      <c r="H296" s="96">
        <v>187555.86000000002</v>
      </c>
      <c r="I296" s="43">
        <f t="shared" si="54"/>
        <v>0.10848806986364821</v>
      </c>
      <c r="J296" s="56">
        <f t="shared" si="55"/>
        <v>1398.626845637584</v>
      </c>
      <c r="K296"/>
      <c r="L296"/>
      <c r="M296"/>
      <c r="N296"/>
      <c r="O296"/>
      <c r="P296"/>
      <c r="Q296"/>
      <c r="R296"/>
      <c r="S296"/>
      <c r="T296"/>
    </row>
    <row r="297" spans="1:20" ht="12.75" x14ac:dyDescent="0.2">
      <c r="A297" s="54" t="s">
        <v>540</v>
      </c>
      <c r="B297" s="55" t="s">
        <v>541</v>
      </c>
      <c r="C297" s="103">
        <v>120.62</v>
      </c>
      <c r="D297" s="104">
        <v>2830002.64</v>
      </c>
      <c r="E297" s="95">
        <v>88836.39</v>
      </c>
      <c r="F297" s="43">
        <f t="shared" si="52"/>
        <v>3.1390921246631766E-2</v>
      </c>
      <c r="G297" s="105">
        <f t="shared" si="53"/>
        <v>736.49801028021886</v>
      </c>
      <c r="H297" s="96">
        <v>578861.62</v>
      </c>
      <c r="I297" s="43">
        <f t="shared" si="54"/>
        <v>0.20454455123759177</v>
      </c>
      <c r="J297" s="56">
        <f t="shared" si="55"/>
        <v>4799.0517327143089</v>
      </c>
      <c r="K297"/>
      <c r="L297"/>
      <c r="M297"/>
      <c r="N297"/>
      <c r="O297"/>
      <c r="P297"/>
      <c r="Q297"/>
      <c r="R297"/>
      <c r="S297"/>
      <c r="T297"/>
    </row>
    <row r="298" spans="1:20" ht="12.75" x14ac:dyDescent="0.2">
      <c r="A298" s="54" t="s">
        <v>542</v>
      </c>
      <c r="B298" s="55" t="s">
        <v>543</v>
      </c>
      <c r="C298" s="103">
        <v>120.43</v>
      </c>
      <c r="D298" s="104">
        <v>3400750.15</v>
      </c>
      <c r="E298" s="95">
        <v>221904.98</v>
      </c>
      <c r="F298" s="43">
        <f t="shared" si="52"/>
        <v>6.5251773935818255E-2</v>
      </c>
      <c r="G298" s="105">
        <f t="shared" si="53"/>
        <v>1842.6054969691936</v>
      </c>
      <c r="H298" s="96">
        <v>278754.53999999998</v>
      </c>
      <c r="I298" s="43">
        <f t="shared" si="54"/>
        <v>8.1968544498924739E-2</v>
      </c>
      <c r="J298" s="56">
        <f t="shared" si="55"/>
        <v>2314.6603005895536</v>
      </c>
      <c r="K298"/>
      <c r="L298"/>
      <c r="M298"/>
      <c r="N298"/>
      <c r="O298"/>
      <c r="P298"/>
      <c r="Q298"/>
      <c r="R298"/>
      <c r="S298"/>
      <c r="T298"/>
    </row>
    <row r="299" spans="1:20" ht="12.75" x14ac:dyDescent="0.2">
      <c r="A299" s="54" t="s">
        <v>544</v>
      </c>
      <c r="B299" s="55" t="s">
        <v>545</v>
      </c>
      <c r="C299" s="103">
        <v>108.96</v>
      </c>
      <c r="D299" s="104">
        <v>2532906.2799999998</v>
      </c>
      <c r="E299" s="95">
        <v>111977.84</v>
      </c>
      <c r="F299" s="43">
        <f t="shared" si="52"/>
        <v>4.4209231460391817E-2</v>
      </c>
      <c r="G299" s="105">
        <f t="shared" si="53"/>
        <v>1027.6967694566813</v>
      </c>
      <c r="H299" s="96">
        <v>256239.52000000002</v>
      </c>
      <c r="I299" s="43">
        <f t="shared" si="54"/>
        <v>0.1011642325747639</v>
      </c>
      <c r="J299" s="56">
        <f t="shared" si="55"/>
        <v>2351.6842878120415</v>
      </c>
      <c r="K299"/>
      <c r="L299"/>
      <c r="M299"/>
      <c r="N299"/>
      <c r="O299"/>
      <c r="P299"/>
      <c r="Q299"/>
      <c r="R299"/>
      <c r="S299"/>
      <c r="T299"/>
    </row>
    <row r="300" spans="1:20" ht="12.75" x14ac:dyDescent="0.2">
      <c r="A300" s="54" t="s">
        <v>546</v>
      </c>
      <c r="B300" s="55" t="s">
        <v>547</v>
      </c>
      <c r="C300" s="103">
        <v>107.10000000000001</v>
      </c>
      <c r="D300" s="104">
        <v>2426275.33</v>
      </c>
      <c r="E300" s="95">
        <v>80943.92</v>
      </c>
      <c r="F300" s="43">
        <f t="shared" si="52"/>
        <v>3.3361391017399496E-2</v>
      </c>
      <c r="G300" s="105">
        <f t="shared" si="53"/>
        <v>755.77889822595694</v>
      </c>
      <c r="H300" s="96">
        <v>342012.14</v>
      </c>
      <c r="I300" s="43">
        <f t="shared" si="54"/>
        <v>0.14096180090163138</v>
      </c>
      <c r="J300" s="56">
        <f t="shared" si="55"/>
        <v>3193.3906629318394</v>
      </c>
      <c r="K300"/>
      <c r="L300"/>
      <c r="M300"/>
      <c r="N300"/>
      <c r="O300"/>
      <c r="P300"/>
      <c r="Q300"/>
      <c r="R300"/>
      <c r="S300"/>
      <c r="T300"/>
    </row>
    <row r="301" spans="1:20" ht="12.75" x14ac:dyDescent="0.2">
      <c r="A301" s="113">
        <f>COUNTA(A235:A300)</f>
        <v>62</v>
      </c>
      <c r="B301" s="63" t="s">
        <v>548</v>
      </c>
      <c r="C301" s="98">
        <f>SUM(C235:C300)</f>
        <v>15884.080000000007</v>
      </c>
      <c r="D301" s="98">
        <f>SUM(D235:D300)</f>
        <v>235054726.42000002</v>
      </c>
      <c r="E301" s="98">
        <f>SUM(E235:E300)</f>
        <v>9311551.3700000029</v>
      </c>
      <c r="F301" s="49">
        <f t="shared" si="52"/>
        <v>3.9614397514228052E-2</v>
      </c>
      <c r="G301" s="50">
        <f t="shared" si="53"/>
        <v>586.21911813589452</v>
      </c>
      <c r="H301" s="111">
        <f>SUM(H235:H300)</f>
        <v>22278409.500000004</v>
      </c>
      <c r="I301" s="49">
        <f t="shared" si="54"/>
        <v>9.4779670416805573E-2</v>
      </c>
      <c r="J301" s="47">
        <f t="shared" si="55"/>
        <v>1402.5621565743809</v>
      </c>
      <c r="K301"/>
      <c r="L301"/>
      <c r="M301"/>
      <c r="N301"/>
      <c r="O301"/>
      <c r="P301"/>
      <c r="Q301"/>
      <c r="R301"/>
      <c r="S301"/>
      <c r="T301"/>
    </row>
    <row r="302" spans="1:20" ht="4.5" customHeight="1" x14ac:dyDescent="0.2">
      <c r="A302" s="16"/>
      <c r="B302" s="39" t="s">
        <v>19</v>
      </c>
      <c r="C302" s="93"/>
      <c r="D302" s="94" t="s">
        <v>20</v>
      </c>
      <c r="E302" s="95"/>
      <c r="F302" s="43"/>
      <c r="G302" s="42"/>
      <c r="H302" s="96"/>
      <c r="I302" s="43"/>
      <c r="J302" s="56"/>
    </row>
    <row r="303" spans="1:20" ht="12.75" x14ac:dyDescent="0.2">
      <c r="A303" s="54"/>
      <c r="B303" s="63" t="s">
        <v>549</v>
      </c>
      <c r="C303" s="56"/>
      <c r="D303" s="42"/>
      <c r="E303" s="95"/>
      <c r="F303" s="43"/>
      <c r="G303" s="42"/>
      <c r="H303" s="96"/>
      <c r="I303" s="43"/>
      <c r="J303" s="56"/>
      <c r="K303"/>
      <c r="L303"/>
      <c r="M303"/>
      <c r="N303"/>
      <c r="O303"/>
      <c r="P303"/>
      <c r="Q303"/>
      <c r="R303"/>
      <c r="S303"/>
      <c r="T303"/>
    </row>
    <row r="304" spans="1:20" ht="4.5" customHeight="1" x14ac:dyDescent="0.2">
      <c r="A304" s="16"/>
      <c r="B304" s="39" t="s">
        <v>19</v>
      </c>
      <c r="C304" s="93"/>
      <c r="D304" s="94" t="s">
        <v>20</v>
      </c>
      <c r="E304" s="95"/>
      <c r="F304" s="43"/>
      <c r="G304" s="42"/>
      <c r="H304" s="96"/>
      <c r="I304" s="43"/>
      <c r="J304" s="56"/>
    </row>
    <row r="305" spans="1:20" ht="12.75" x14ac:dyDescent="0.2">
      <c r="A305" s="64" t="s">
        <v>550</v>
      </c>
      <c r="B305" s="55" t="s">
        <v>551</v>
      </c>
      <c r="C305" s="103">
        <v>99.379999999999981</v>
      </c>
      <c r="D305" s="104">
        <v>2506087.63</v>
      </c>
      <c r="E305" s="95">
        <v>88208.25</v>
      </c>
      <c r="F305" s="43">
        <f t="shared" ref="F305:F331" si="56">E305/D305</f>
        <v>3.5197592033124558E-2</v>
      </c>
      <c r="G305" s="105">
        <f t="shared" ref="G305:G331" si="57">E305/C305</f>
        <v>887.58553028778442</v>
      </c>
      <c r="H305" s="96">
        <v>262678.52999999997</v>
      </c>
      <c r="I305" s="43">
        <f t="shared" ref="I305:I332" si="58">H305/D305</f>
        <v>0.10481617915332034</v>
      </c>
      <c r="J305" s="56">
        <f t="shared" ref="J305:J332" si="59">H305/C305</f>
        <v>2643.1729724290603</v>
      </c>
      <c r="K305"/>
      <c r="L305"/>
      <c r="M305"/>
      <c r="N305"/>
      <c r="O305"/>
      <c r="P305"/>
      <c r="Q305"/>
      <c r="R305"/>
      <c r="S305"/>
      <c r="T305"/>
    </row>
    <row r="306" spans="1:20" ht="12.75" x14ac:dyDescent="0.2">
      <c r="A306" s="54" t="s">
        <v>552</v>
      </c>
      <c r="B306" s="55" t="s">
        <v>553</v>
      </c>
      <c r="C306" s="103">
        <v>93.86</v>
      </c>
      <c r="D306" s="104">
        <v>2649679.4700000002</v>
      </c>
      <c r="E306" s="95">
        <v>109020.35</v>
      </c>
      <c r="F306" s="43">
        <f t="shared" si="56"/>
        <v>4.1144731366318806E-2</v>
      </c>
      <c r="G306" s="105">
        <f t="shared" si="57"/>
        <v>1161.5208821649267</v>
      </c>
      <c r="H306" s="96">
        <v>269854.03999999998</v>
      </c>
      <c r="I306" s="43">
        <f t="shared" si="58"/>
        <v>0.1018440317235805</v>
      </c>
      <c r="J306" s="56">
        <f t="shared" si="59"/>
        <v>2875.0696782441933</v>
      </c>
      <c r="K306"/>
      <c r="L306"/>
      <c r="M306"/>
      <c r="N306"/>
      <c r="O306"/>
      <c r="P306"/>
      <c r="Q306"/>
      <c r="R306"/>
      <c r="S306"/>
      <c r="T306"/>
    </row>
    <row r="307" spans="1:20" ht="12.75" x14ac:dyDescent="0.2">
      <c r="A307" s="54" t="s">
        <v>554</v>
      </c>
      <c r="B307" s="55" t="s">
        <v>555</v>
      </c>
      <c r="C307" s="103">
        <v>92.759999999999991</v>
      </c>
      <c r="D307" s="104">
        <v>2151915.87</v>
      </c>
      <c r="E307" s="95">
        <v>116456.45999999999</v>
      </c>
      <c r="F307" s="43">
        <f t="shared" si="56"/>
        <v>5.4117571055414905E-2</v>
      </c>
      <c r="G307" s="105">
        <f t="shared" si="57"/>
        <v>1255.4598965071152</v>
      </c>
      <c r="H307" s="96">
        <v>229444.56</v>
      </c>
      <c r="I307" s="43">
        <f t="shared" si="58"/>
        <v>0.10662338765130255</v>
      </c>
      <c r="J307" s="56">
        <f t="shared" si="59"/>
        <v>2473.5291073738681</v>
      </c>
      <c r="K307"/>
      <c r="L307"/>
      <c r="M307"/>
      <c r="N307"/>
      <c r="O307"/>
      <c r="P307"/>
      <c r="Q307"/>
      <c r="R307"/>
      <c r="S307"/>
      <c r="T307"/>
    </row>
    <row r="308" spans="1:20" ht="12.75" x14ac:dyDescent="0.2">
      <c r="A308" s="54" t="s">
        <v>556</v>
      </c>
      <c r="B308" s="55" t="s">
        <v>557</v>
      </c>
      <c r="C308" s="103">
        <v>92.749999999999986</v>
      </c>
      <c r="D308" s="104">
        <v>1308947.52</v>
      </c>
      <c r="E308" s="95">
        <v>79572.55</v>
      </c>
      <c r="F308" s="43">
        <f t="shared" si="56"/>
        <v>6.0791245473309732E-2</v>
      </c>
      <c r="G308" s="105">
        <f t="shared" si="57"/>
        <v>857.92506738544489</v>
      </c>
      <c r="H308" s="96">
        <v>94113.459999999992</v>
      </c>
      <c r="I308" s="43">
        <f t="shared" si="58"/>
        <v>7.1900101846711154E-2</v>
      </c>
      <c r="J308" s="56">
        <f t="shared" si="59"/>
        <v>1014.7003773584906</v>
      </c>
      <c r="K308"/>
      <c r="L308"/>
      <c r="M308"/>
      <c r="N308"/>
      <c r="O308"/>
      <c r="P308"/>
      <c r="Q308"/>
      <c r="R308"/>
      <c r="S308"/>
      <c r="T308"/>
    </row>
    <row r="309" spans="1:20" ht="12.75" x14ac:dyDescent="0.2">
      <c r="A309" s="54" t="s">
        <v>558</v>
      </c>
      <c r="B309" s="55" t="s">
        <v>559</v>
      </c>
      <c r="C309" s="103">
        <v>86.02</v>
      </c>
      <c r="D309" s="104">
        <v>2354849.5499999998</v>
      </c>
      <c r="E309" s="95">
        <v>34036.33</v>
      </c>
      <c r="F309" s="43">
        <f t="shared" si="56"/>
        <v>1.4453717436003504E-2</v>
      </c>
      <c r="G309" s="105">
        <f t="shared" si="57"/>
        <v>395.67926063706119</v>
      </c>
      <c r="H309" s="96">
        <v>168121.57</v>
      </c>
      <c r="I309" s="43">
        <f t="shared" si="58"/>
        <v>7.1393762714055356E-2</v>
      </c>
      <c r="J309" s="56">
        <f t="shared" si="59"/>
        <v>1954.4474540804465</v>
      </c>
      <c r="K309"/>
      <c r="L309"/>
      <c r="M309"/>
      <c r="N309"/>
      <c r="O309"/>
      <c r="P309"/>
      <c r="Q309"/>
      <c r="R309"/>
      <c r="S309"/>
      <c r="T309"/>
    </row>
    <row r="310" spans="1:20" ht="12.75" x14ac:dyDescent="0.2">
      <c r="A310" s="54" t="s">
        <v>560</v>
      </c>
      <c r="B310" s="55" t="s">
        <v>561</v>
      </c>
      <c r="C310" s="103">
        <v>84.75</v>
      </c>
      <c r="D310" s="104">
        <v>2326425.46</v>
      </c>
      <c r="E310" s="95">
        <v>74862.509999999995</v>
      </c>
      <c r="F310" s="43">
        <f t="shared" si="56"/>
        <v>3.2179199930179578E-2</v>
      </c>
      <c r="G310" s="105">
        <f t="shared" si="57"/>
        <v>883.33345132743352</v>
      </c>
      <c r="H310" s="96">
        <v>286666.65999999997</v>
      </c>
      <c r="I310" s="43">
        <f t="shared" si="58"/>
        <v>0.12322194066772291</v>
      </c>
      <c r="J310" s="56">
        <f t="shared" si="59"/>
        <v>3382.4974631268433</v>
      </c>
      <c r="K310"/>
      <c r="L310"/>
      <c r="M310"/>
      <c r="N310"/>
      <c r="O310"/>
      <c r="P310"/>
      <c r="Q310"/>
      <c r="R310"/>
      <c r="S310"/>
      <c r="T310"/>
    </row>
    <row r="311" spans="1:20" ht="12.75" x14ac:dyDescent="0.2">
      <c r="A311" s="54" t="s">
        <v>562</v>
      </c>
      <c r="B311" s="55" t="s">
        <v>563</v>
      </c>
      <c r="C311" s="103">
        <v>83.149999999999991</v>
      </c>
      <c r="D311" s="104">
        <v>1771993.13</v>
      </c>
      <c r="E311" s="95"/>
      <c r="F311" s="43"/>
      <c r="G311" s="105"/>
      <c r="H311" s="96">
        <v>197530.28999999998</v>
      </c>
      <c r="I311" s="43">
        <f t="shared" si="58"/>
        <v>0.11147350780078927</v>
      </c>
      <c r="J311" s="56">
        <f t="shared" si="59"/>
        <v>2375.5897775105232</v>
      </c>
      <c r="K311"/>
      <c r="L311"/>
      <c r="M311"/>
      <c r="N311"/>
      <c r="O311"/>
      <c r="P311"/>
      <c r="Q311"/>
      <c r="R311"/>
      <c r="S311"/>
      <c r="T311"/>
    </row>
    <row r="312" spans="1:20" ht="12.75" x14ac:dyDescent="0.2">
      <c r="A312" s="64" t="s">
        <v>564</v>
      </c>
      <c r="B312" s="42" t="s">
        <v>565</v>
      </c>
      <c r="C312" s="103">
        <v>80.3</v>
      </c>
      <c r="D312" s="104">
        <v>1224484.6200000001</v>
      </c>
      <c r="E312" s="95">
        <v>44653.069999999992</v>
      </c>
      <c r="F312" s="43">
        <f t="shared" si="56"/>
        <v>3.6466827978615189E-2</v>
      </c>
      <c r="G312" s="105">
        <f t="shared" si="57"/>
        <v>556.07808219178071</v>
      </c>
      <c r="H312" s="96">
        <v>109667.98000000001</v>
      </c>
      <c r="I312" s="43">
        <f t="shared" si="58"/>
        <v>8.9562562247617286E-2</v>
      </c>
      <c r="J312" s="56">
        <f t="shared" si="59"/>
        <v>1365.7282689912829</v>
      </c>
      <c r="K312"/>
      <c r="L312"/>
      <c r="M312"/>
      <c r="N312"/>
      <c r="O312"/>
      <c r="P312"/>
      <c r="Q312"/>
      <c r="R312"/>
      <c r="S312"/>
      <c r="T312"/>
    </row>
    <row r="313" spans="1:20" ht="12.75" x14ac:dyDescent="0.2">
      <c r="A313" s="116" t="s">
        <v>566</v>
      </c>
      <c r="B313" s="117" t="s">
        <v>567</v>
      </c>
      <c r="C313" s="103">
        <v>78.52000000000001</v>
      </c>
      <c r="D313" s="104">
        <v>1696147</v>
      </c>
      <c r="E313" s="95">
        <v>5642.24</v>
      </c>
      <c r="F313" s="43">
        <f t="shared" si="56"/>
        <v>3.3265041296538563E-3</v>
      </c>
      <c r="G313" s="105">
        <f t="shared" si="57"/>
        <v>71.857361181864476</v>
      </c>
      <c r="H313" s="96">
        <v>47408.47</v>
      </c>
      <c r="I313" s="43">
        <f t="shared" si="58"/>
        <v>2.7950684698908764E-2</v>
      </c>
      <c r="J313" s="56">
        <f t="shared" si="59"/>
        <v>603.77572592969932</v>
      </c>
      <c r="K313"/>
      <c r="L313"/>
      <c r="M313"/>
      <c r="N313"/>
      <c r="O313"/>
      <c r="P313"/>
      <c r="Q313"/>
      <c r="R313"/>
      <c r="S313"/>
      <c r="T313"/>
    </row>
    <row r="314" spans="1:20" ht="12.75" x14ac:dyDescent="0.2">
      <c r="A314" s="54" t="s">
        <v>568</v>
      </c>
      <c r="B314" s="55" t="s">
        <v>569</v>
      </c>
      <c r="C314" s="103">
        <v>76.899999999999991</v>
      </c>
      <c r="D314" s="104">
        <v>1826340.77</v>
      </c>
      <c r="E314" s="95">
        <v>97089.599999999991</v>
      </c>
      <c r="F314" s="43">
        <f t="shared" si="56"/>
        <v>5.3160725311958069E-2</v>
      </c>
      <c r="G314" s="105">
        <f t="shared" si="57"/>
        <v>1262.5435630689208</v>
      </c>
      <c r="H314" s="96">
        <v>234453.51</v>
      </c>
      <c r="I314" s="43">
        <f t="shared" si="58"/>
        <v>0.12837336484581682</v>
      </c>
      <c r="J314" s="56">
        <f t="shared" si="59"/>
        <v>3048.8102730819251</v>
      </c>
      <c r="K314"/>
      <c r="L314"/>
      <c r="M314"/>
      <c r="N314"/>
      <c r="O314"/>
      <c r="P314"/>
      <c r="Q314"/>
      <c r="R314"/>
      <c r="S314"/>
      <c r="T314"/>
    </row>
    <row r="315" spans="1:20" ht="12.75" x14ac:dyDescent="0.2">
      <c r="A315" s="54" t="s">
        <v>570</v>
      </c>
      <c r="B315" s="55" t="s">
        <v>571</v>
      </c>
      <c r="C315" s="103">
        <v>75.400000000000006</v>
      </c>
      <c r="D315" s="104">
        <v>854206.56</v>
      </c>
      <c r="E315" s="95">
        <v>1296.46</v>
      </c>
      <c r="F315" s="43">
        <f t="shared" si="56"/>
        <v>1.5177359443364611E-3</v>
      </c>
      <c r="G315" s="105">
        <f t="shared" si="57"/>
        <v>17.19442970822281</v>
      </c>
      <c r="H315" s="96">
        <v>44875.42</v>
      </c>
      <c r="I315" s="43">
        <f t="shared" si="58"/>
        <v>5.2534623475614606E-2</v>
      </c>
      <c r="J315" s="56">
        <f t="shared" si="59"/>
        <v>595.16472148541106</v>
      </c>
      <c r="K315"/>
      <c r="L315"/>
      <c r="M315"/>
      <c r="N315"/>
      <c r="O315"/>
      <c r="P315"/>
      <c r="Q315"/>
      <c r="R315"/>
      <c r="S315"/>
      <c r="T315"/>
    </row>
    <row r="316" spans="1:20" ht="12.75" x14ac:dyDescent="0.2">
      <c r="A316" s="54" t="s">
        <v>572</v>
      </c>
      <c r="B316" s="55" t="s">
        <v>573</v>
      </c>
      <c r="C316" s="103">
        <v>73.56</v>
      </c>
      <c r="D316" s="104">
        <v>1073190.3400000001</v>
      </c>
      <c r="E316" s="95">
        <v>69284.61</v>
      </c>
      <c r="F316" s="43">
        <f t="shared" si="56"/>
        <v>6.4559479728451524E-2</v>
      </c>
      <c r="G316" s="105">
        <f t="shared" si="57"/>
        <v>941.87887438825442</v>
      </c>
      <c r="H316" s="96">
        <v>93251.76</v>
      </c>
      <c r="I316" s="43">
        <f t="shared" si="58"/>
        <v>8.6892097817429098E-2</v>
      </c>
      <c r="J316" s="56">
        <f t="shared" si="59"/>
        <v>1267.6965742251223</v>
      </c>
      <c r="K316"/>
      <c r="L316"/>
      <c r="M316"/>
      <c r="N316"/>
      <c r="O316"/>
      <c r="P316"/>
      <c r="Q316"/>
      <c r="R316"/>
      <c r="S316"/>
      <c r="T316"/>
    </row>
    <row r="317" spans="1:20" ht="12.75" x14ac:dyDescent="0.2">
      <c r="A317" s="54" t="s">
        <v>574</v>
      </c>
      <c r="B317" s="55" t="s">
        <v>575</v>
      </c>
      <c r="C317" s="103">
        <v>72.719999999999985</v>
      </c>
      <c r="D317" s="104">
        <v>2128477.0099999998</v>
      </c>
      <c r="E317" s="95">
        <v>86971.92</v>
      </c>
      <c r="F317" s="43">
        <f t="shared" si="56"/>
        <v>4.086110378049139E-2</v>
      </c>
      <c r="G317" s="105">
        <f t="shared" si="57"/>
        <v>1195.9834983498351</v>
      </c>
      <c r="H317" s="96">
        <v>245062.13</v>
      </c>
      <c r="I317" s="43">
        <f t="shared" si="58"/>
        <v>0.11513496685594929</v>
      </c>
      <c r="J317" s="56">
        <f t="shared" si="59"/>
        <v>3369.9412816281638</v>
      </c>
      <c r="K317"/>
      <c r="L317"/>
      <c r="M317"/>
      <c r="N317"/>
      <c r="O317"/>
      <c r="P317"/>
      <c r="Q317"/>
      <c r="R317"/>
      <c r="S317"/>
      <c r="T317"/>
    </row>
    <row r="318" spans="1:20" ht="12.75" x14ac:dyDescent="0.2">
      <c r="A318" s="54" t="s">
        <v>576</v>
      </c>
      <c r="B318" s="55" t="s">
        <v>577</v>
      </c>
      <c r="C318" s="103">
        <v>71.94</v>
      </c>
      <c r="D318" s="104">
        <v>1101738.3799999999</v>
      </c>
      <c r="E318" s="95">
        <v>30964.429999999997</v>
      </c>
      <c r="F318" s="43">
        <f t="shared" si="56"/>
        <v>2.8105066104713534E-2</v>
      </c>
      <c r="G318" s="105">
        <f t="shared" si="57"/>
        <v>430.42021128718375</v>
      </c>
      <c r="H318" s="96">
        <v>76953.48</v>
      </c>
      <c r="I318" s="43">
        <f t="shared" si="58"/>
        <v>6.984732618645817E-2</v>
      </c>
      <c r="J318" s="56">
        <f t="shared" si="59"/>
        <v>1069.6897414512093</v>
      </c>
      <c r="K318"/>
      <c r="L318"/>
      <c r="M318"/>
      <c r="N318"/>
      <c r="O318"/>
      <c r="P318"/>
      <c r="Q318"/>
      <c r="R318"/>
      <c r="S318"/>
      <c r="T318"/>
    </row>
    <row r="319" spans="1:20" ht="12.75" x14ac:dyDescent="0.2">
      <c r="A319" s="54" t="s">
        <v>578</v>
      </c>
      <c r="B319" s="55" t="s">
        <v>579</v>
      </c>
      <c r="C319" s="103">
        <v>69.010000000000019</v>
      </c>
      <c r="D319" s="104">
        <v>2099007.16</v>
      </c>
      <c r="E319" s="95">
        <v>84977.59</v>
      </c>
      <c r="F319" s="43">
        <f t="shared" si="56"/>
        <v>4.0484659423458087E-2</v>
      </c>
      <c r="G319" s="105">
        <f t="shared" si="57"/>
        <v>1231.3808143747278</v>
      </c>
      <c r="H319" s="96">
        <v>260928.86000000002</v>
      </c>
      <c r="I319" s="43">
        <f t="shared" si="58"/>
        <v>0.1243106097837227</v>
      </c>
      <c r="J319" s="56">
        <f t="shared" si="59"/>
        <v>3781.0297058397327</v>
      </c>
      <c r="K319"/>
      <c r="L319"/>
      <c r="M319"/>
      <c r="N319"/>
      <c r="O319"/>
      <c r="P319"/>
      <c r="Q319"/>
      <c r="R319"/>
      <c r="S319"/>
      <c r="T319"/>
    </row>
    <row r="320" spans="1:20" ht="12.75" x14ac:dyDescent="0.2">
      <c r="A320" s="54" t="s">
        <v>580</v>
      </c>
      <c r="B320" s="55" t="s">
        <v>581</v>
      </c>
      <c r="C320" s="103">
        <v>68.63</v>
      </c>
      <c r="D320" s="104">
        <v>2385490.33</v>
      </c>
      <c r="E320" s="95">
        <v>98167.74000000002</v>
      </c>
      <c r="F320" s="43">
        <f t="shared" si="56"/>
        <v>4.1152017581224075E-2</v>
      </c>
      <c r="G320" s="105">
        <f t="shared" si="57"/>
        <v>1430.3910826169317</v>
      </c>
      <c r="H320" s="96">
        <v>256105.01999999996</v>
      </c>
      <c r="I320" s="43">
        <f t="shared" si="58"/>
        <v>0.10735948780811028</v>
      </c>
      <c r="J320" s="56">
        <f t="shared" si="59"/>
        <v>3731.6774005536936</v>
      </c>
      <c r="K320"/>
      <c r="L320"/>
      <c r="M320"/>
      <c r="N320"/>
      <c r="O320"/>
      <c r="P320"/>
      <c r="Q320"/>
      <c r="R320"/>
      <c r="S320"/>
      <c r="T320"/>
    </row>
    <row r="321" spans="1:20" ht="12.75" x14ac:dyDescent="0.2">
      <c r="A321" s="54" t="s">
        <v>582</v>
      </c>
      <c r="B321" s="55" t="s">
        <v>583</v>
      </c>
      <c r="C321" s="103">
        <v>68.599999999999994</v>
      </c>
      <c r="D321" s="104">
        <v>685098.34</v>
      </c>
      <c r="E321" s="95">
        <v>12785.85</v>
      </c>
      <c r="F321" s="43">
        <f t="shared" si="56"/>
        <v>1.8662795183535259E-2</v>
      </c>
      <c r="G321" s="105">
        <f t="shared" si="57"/>
        <v>186.38265306122452</v>
      </c>
      <c r="H321" s="96">
        <v>68912.88</v>
      </c>
      <c r="I321" s="43">
        <f t="shared" si="58"/>
        <v>0.10058830386306294</v>
      </c>
      <c r="J321" s="56">
        <f t="shared" si="59"/>
        <v>1004.5609329446065</v>
      </c>
      <c r="K321"/>
      <c r="L321"/>
      <c r="M321"/>
      <c r="N321"/>
      <c r="O321"/>
      <c r="P321"/>
      <c r="Q321"/>
      <c r="R321"/>
      <c r="S321"/>
      <c r="T321"/>
    </row>
    <row r="322" spans="1:20" s="61" customFormat="1" ht="12.75" x14ac:dyDescent="0.2">
      <c r="A322" s="54" t="s">
        <v>584</v>
      </c>
      <c r="B322" s="55" t="s">
        <v>585</v>
      </c>
      <c r="C322" s="103">
        <v>66.349999999999994</v>
      </c>
      <c r="D322" s="104">
        <v>1941584.76</v>
      </c>
      <c r="E322" s="95">
        <v>91200.239999999991</v>
      </c>
      <c r="F322" s="43">
        <f t="shared" si="56"/>
        <v>4.6972062141649687E-2</v>
      </c>
      <c r="G322" s="105">
        <f t="shared" si="57"/>
        <v>1374.5326299924641</v>
      </c>
      <c r="H322" s="96">
        <v>256719.05</v>
      </c>
      <c r="I322" s="43">
        <f t="shared" si="58"/>
        <v>0.13222139732905608</v>
      </c>
      <c r="J322" s="56">
        <f t="shared" si="59"/>
        <v>3869.1642803315754</v>
      </c>
      <c r="K322"/>
      <c r="L322"/>
      <c r="M322"/>
      <c r="N322"/>
      <c r="O322"/>
      <c r="P322"/>
      <c r="Q322"/>
      <c r="R322"/>
      <c r="S322"/>
      <c r="T322"/>
    </row>
    <row r="323" spans="1:20" ht="12.75" x14ac:dyDescent="0.2">
      <c r="A323" s="54" t="s">
        <v>586</v>
      </c>
      <c r="B323" s="55" t="s">
        <v>587</v>
      </c>
      <c r="C323" s="103">
        <v>65.549999999999983</v>
      </c>
      <c r="D323" s="104">
        <v>1603996.77</v>
      </c>
      <c r="E323" s="95">
        <v>84998.489999999991</v>
      </c>
      <c r="F323" s="43">
        <f t="shared" si="56"/>
        <v>5.2991684016919803E-2</v>
      </c>
      <c r="G323" s="105">
        <f t="shared" si="57"/>
        <v>1296.697025171625</v>
      </c>
      <c r="H323" s="96">
        <v>157595.82</v>
      </c>
      <c r="I323" s="43">
        <f t="shared" si="58"/>
        <v>9.8251955956245474E-2</v>
      </c>
      <c r="J323" s="56">
        <f t="shared" si="59"/>
        <v>2404.207780320367</v>
      </c>
      <c r="K323"/>
      <c r="L323"/>
      <c r="M323"/>
      <c r="N323"/>
      <c r="O323"/>
      <c r="P323"/>
      <c r="Q323"/>
      <c r="R323"/>
      <c r="S323"/>
      <c r="T323"/>
    </row>
    <row r="324" spans="1:20" ht="12.75" x14ac:dyDescent="0.2">
      <c r="A324" s="54" t="s">
        <v>588</v>
      </c>
      <c r="B324" s="55" t="s">
        <v>589</v>
      </c>
      <c r="C324" s="103">
        <v>64.110000000000014</v>
      </c>
      <c r="D324" s="104">
        <v>963412.78</v>
      </c>
      <c r="E324" s="95">
        <v>78048.44</v>
      </c>
      <c r="F324" s="43">
        <f t="shared" si="56"/>
        <v>8.101246072322188E-2</v>
      </c>
      <c r="G324" s="105">
        <f t="shared" si="57"/>
        <v>1217.4144439245044</v>
      </c>
      <c r="H324" s="96">
        <v>67905.62</v>
      </c>
      <c r="I324" s="43">
        <f t="shared" si="58"/>
        <v>7.0484450081718858E-2</v>
      </c>
      <c r="J324" s="56">
        <f t="shared" si="59"/>
        <v>1059.2048042427075</v>
      </c>
      <c r="K324"/>
      <c r="L324"/>
      <c r="M324"/>
      <c r="N324"/>
      <c r="O324"/>
      <c r="P324"/>
      <c r="Q324"/>
      <c r="R324"/>
      <c r="S324"/>
      <c r="T324"/>
    </row>
    <row r="325" spans="1:20" ht="12.75" x14ac:dyDescent="0.2">
      <c r="A325" s="54" t="s">
        <v>590</v>
      </c>
      <c r="B325" s="55" t="s">
        <v>591</v>
      </c>
      <c r="C325" s="103">
        <v>62</v>
      </c>
      <c r="D325" s="104">
        <v>1817037.79</v>
      </c>
      <c r="E325" s="95">
        <v>66824.790000000008</v>
      </c>
      <c r="F325" s="43">
        <f t="shared" si="56"/>
        <v>3.677677501688064E-2</v>
      </c>
      <c r="G325" s="105">
        <f t="shared" si="57"/>
        <v>1077.8191935483871</v>
      </c>
      <c r="H325" s="96">
        <v>213071.55</v>
      </c>
      <c r="I325" s="43">
        <f t="shared" si="58"/>
        <v>0.11726313628292782</v>
      </c>
      <c r="J325" s="56">
        <f t="shared" si="59"/>
        <v>3436.6379032258064</v>
      </c>
      <c r="K325"/>
      <c r="L325"/>
      <c r="M325"/>
      <c r="N325"/>
      <c r="O325"/>
      <c r="P325"/>
      <c r="Q325"/>
      <c r="R325"/>
      <c r="S325"/>
      <c r="T325"/>
    </row>
    <row r="326" spans="1:20" ht="12.75" x14ac:dyDescent="0.2">
      <c r="A326" s="54" t="s">
        <v>592</v>
      </c>
      <c r="B326" s="55" t="s">
        <v>593</v>
      </c>
      <c r="C326" s="103">
        <v>52.650000000000006</v>
      </c>
      <c r="D326" s="104">
        <v>749906.66</v>
      </c>
      <c r="E326" s="95">
        <v>1446.77</v>
      </c>
      <c r="F326" s="43">
        <f t="shared" si="56"/>
        <v>1.9292667703471255E-3</v>
      </c>
      <c r="G326" s="105">
        <f t="shared" si="57"/>
        <v>27.47901234567901</v>
      </c>
      <c r="H326" s="96">
        <v>121729.05000000002</v>
      </c>
      <c r="I326" s="43">
        <f t="shared" si="58"/>
        <v>0.16232560196224957</v>
      </c>
      <c r="J326" s="56">
        <f t="shared" si="59"/>
        <v>2312.0427350427353</v>
      </c>
      <c r="K326"/>
      <c r="L326"/>
      <c r="M326"/>
      <c r="N326"/>
      <c r="O326"/>
      <c r="P326"/>
      <c r="Q326"/>
      <c r="R326"/>
      <c r="S326"/>
      <c r="T326"/>
    </row>
    <row r="327" spans="1:20" ht="12.75" x14ac:dyDescent="0.2">
      <c r="A327" s="54" t="s">
        <v>594</v>
      </c>
      <c r="B327" s="55" t="s">
        <v>595</v>
      </c>
      <c r="C327" s="103">
        <v>51.18</v>
      </c>
      <c r="D327" s="104">
        <v>983160.89</v>
      </c>
      <c r="E327" s="95">
        <v>78170.33</v>
      </c>
      <c r="F327" s="43">
        <f t="shared" si="56"/>
        <v>7.9509194064869684E-2</v>
      </c>
      <c r="G327" s="105">
        <f t="shared" si="57"/>
        <v>1527.3608831574834</v>
      </c>
      <c r="H327" s="96">
        <v>84761.08</v>
      </c>
      <c r="I327" s="43">
        <f t="shared" si="58"/>
        <v>8.6212827282012822E-2</v>
      </c>
      <c r="J327" s="56">
        <f t="shared" si="59"/>
        <v>1656.1367721766314</v>
      </c>
      <c r="K327"/>
      <c r="L327"/>
      <c r="M327"/>
      <c r="N327"/>
      <c r="O327"/>
      <c r="P327"/>
      <c r="Q327"/>
      <c r="R327"/>
      <c r="S327"/>
      <c r="T327"/>
    </row>
    <row r="328" spans="1:20" ht="12.75" x14ac:dyDescent="0.2">
      <c r="A328" s="54" t="s">
        <v>596</v>
      </c>
      <c r="B328" s="55" t="s">
        <v>597</v>
      </c>
      <c r="C328" s="103">
        <v>48.82</v>
      </c>
      <c r="D328" s="104">
        <v>613392.23</v>
      </c>
      <c r="E328" s="95">
        <v>15305.81</v>
      </c>
      <c r="F328" s="43">
        <f t="shared" si="56"/>
        <v>2.4952728859966158E-2</v>
      </c>
      <c r="G328" s="105">
        <f t="shared" si="57"/>
        <v>313.51515772224496</v>
      </c>
      <c r="H328" s="96">
        <v>47109.460000000006</v>
      </c>
      <c r="I328" s="43">
        <f t="shared" si="58"/>
        <v>7.6801527140309564E-2</v>
      </c>
      <c r="J328" s="56">
        <f t="shared" si="59"/>
        <v>964.96231052847202</v>
      </c>
      <c r="K328"/>
      <c r="L328"/>
      <c r="M328"/>
      <c r="N328"/>
      <c r="O328"/>
      <c r="P328"/>
      <c r="Q328"/>
      <c r="R328"/>
      <c r="S328"/>
      <c r="T328"/>
    </row>
    <row r="329" spans="1:20" ht="12.75" x14ac:dyDescent="0.2">
      <c r="A329" s="54" t="s">
        <v>598</v>
      </c>
      <c r="B329" s="55" t="s">
        <v>599</v>
      </c>
      <c r="C329" s="103">
        <v>46.999999999999993</v>
      </c>
      <c r="D329" s="104">
        <v>1985239.7</v>
      </c>
      <c r="E329" s="95">
        <v>73005.56</v>
      </c>
      <c r="F329" s="43">
        <f t="shared" si="56"/>
        <v>3.6774178956828232E-2</v>
      </c>
      <c r="G329" s="105">
        <f t="shared" si="57"/>
        <v>1553.3097872340427</v>
      </c>
      <c r="H329" s="96">
        <v>273668.94</v>
      </c>
      <c r="I329" s="43">
        <f t="shared" si="58"/>
        <v>0.13785183723658156</v>
      </c>
      <c r="J329" s="56">
        <f t="shared" si="59"/>
        <v>5822.7434042553205</v>
      </c>
      <c r="K329"/>
      <c r="L329"/>
      <c r="M329"/>
      <c r="N329"/>
      <c r="O329"/>
      <c r="P329"/>
      <c r="Q329"/>
      <c r="R329"/>
      <c r="S329"/>
      <c r="T329"/>
    </row>
    <row r="330" spans="1:20" ht="12.75" x14ac:dyDescent="0.2">
      <c r="A330" s="54" t="s">
        <v>600</v>
      </c>
      <c r="B330" s="55" t="s">
        <v>601</v>
      </c>
      <c r="C330" s="103">
        <v>45.69</v>
      </c>
      <c r="D330" s="104">
        <v>1854713.02</v>
      </c>
      <c r="E330" s="95">
        <v>55473.7</v>
      </c>
      <c r="F330" s="43">
        <f t="shared" si="56"/>
        <v>2.9909586767229355E-2</v>
      </c>
      <c r="G330" s="105">
        <f t="shared" si="57"/>
        <v>1214.1321952287153</v>
      </c>
      <c r="H330" s="96">
        <v>204732.21</v>
      </c>
      <c r="I330" s="43">
        <f t="shared" si="58"/>
        <v>0.11038484541398215</v>
      </c>
      <c r="J330" s="56">
        <f t="shared" si="59"/>
        <v>4480.8975705843732</v>
      </c>
      <c r="K330"/>
      <c r="L330"/>
      <c r="M330"/>
      <c r="N330"/>
      <c r="O330"/>
      <c r="P330"/>
      <c r="Q330"/>
      <c r="R330"/>
      <c r="S330"/>
      <c r="T330"/>
    </row>
    <row r="331" spans="1:20" ht="12.75" x14ac:dyDescent="0.2">
      <c r="A331" s="54" t="s">
        <v>602</v>
      </c>
      <c r="B331" s="55" t="s">
        <v>603</v>
      </c>
      <c r="C331" s="103">
        <v>42.53</v>
      </c>
      <c r="D331" s="104">
        <v>2108780.19</v>
      </c>
      <c r="E331" s="95">
        <v>91843.85</v>
      </c>
      <c r="F331" s="43">
        <f t="shared" si="56"/>
        <v>4.3553069416874597E-2</v>
      </c>
      <c r="G331" s="105">
        <f t="shared" si="57"/>
        <v>2159.5074065365625</v>
      </c>
      <c r="H331" s="96">
        <v>199304.36000000002</v>
      </c>
      <c r="I331" s="43">
        <f t="shared" si="58"/>
        <v>9.4511680707698609E-2</v>
      </c>
      <c r="J331" s="56">
        <f t="shared" si="59"/>
        <v>4686.2064425111685</v>
      </c>
      <c r="K331"/>
      <c r="L331"/>
      <c r="M331"/>
      <c r="N331"/>
      <c r="O331"/>
      <c r="P331"/>
      <c r="Q331"/>
      <c r="R331"/>
      <c r="S331"/>
      <c r="T331"/>
    </row>
    <row r="332" spans="1:20" ht="12.75" x14ac:dyDescent="0.2">
      <c r="A332" s="54" t="s">
        <v>604</v>
      </c>
      <c r="B332" s="55" t="s">
        <v>605</v>
      </c>
      <c r="C332" s="103">
        <v>42.089999999999996</v>
      </c>
      <c r="D332" s="104">
        <v>631298.56000000006</v>
      </c>
      <c r="E332" s="95"/>
      <c r="F332" s="43"/>
      <c r="G332" s="105"/>
      <c r="H332" s="96">
        <v>34232.94</v>
      </c>
      <c r="I332" s="43">
        <f t="shared" si="58"/>
        <v>5.4226228553412192E-2</v>
      </c>
      <c r="J332" s="56">
        <f t="shared" si="59"/>
        <v>813.32715609408422</v>
      </c>
      <c r="K332"/>
      <c r="L332"/>
      <c r="M332"/>
      <c r="N332"/>
      <c r="O332"/>
      <c r="P332"/>
      <c r="Q332"/>
      <c r="R332"/>
      <c r="S332"/>
      <c r="T332"/>
    </row>
    <row r="333" spans="1:20" ht="12.75" x14ac:dyDescent="0.2">
      <c r="A333" s="54"/>
      <c r="B333" s="63" t="s">
        <v>606</v>
      </c>
      <c r="C333" s="56"/>
      <c r="D333" s="42"/>
      <c r="E333" s="95"/>
      <c r="F333" s="43"/>
      <c r="G333" s="42"/>
      <c r="H333" s="96"/>
      <c r="I333" s="43"/>
      <c r="J333" s="56"/>
      <c r="K333"/>
      <c r="L333"/>
      <c r="M333"/>
      <c r="N333"/>
      <c r="O333"/>
      <c r="P333"/>
      <c r="Q333"/>
      <c r="R333"/>
      <c r="S333"/>
      <c r="T333"/>
    </row>
    <row r="334" spans="1:20" ht="4.5" customHeight="1" x14ac:dyDescent="0.2">
      <c r="A334" s="16"/>
      <c r="B334" s="39" t="s">
        <v>19</v>
      </c>
      <c r="C334" s="93"/>
      <c r="D334" s="94" t="s">
        <v>20</v>
      </c>
      <c r="E334" s="95"/>
      <c r="F334" s="43"/>
      <c r="G334" s="42"/>
      <c r="H334" s="96"/>
      <c r="I334" s="43"/>
      <c r="J334" s="56"/>
    </row>
    <row r="335" spans="1:20" ht="12.75" x14ac:dyDescent="0.2">
      <c r="A335" s="54" t="s">
        <v>607</v>
      </c>
      <c r="B335" s="55" t="s">
        <v>608</v>
      </c>
      <c r="C335" s="103">
        <v>40.9</v>
      </c>
      <c r="D335" s="104">
        <v>841100.81</v>
      </c>
      <c r="E335" s="95">
        <v>38208.26</v>
      </c>
      <c r="F335" s="43">
        <f t="shared" ref="F335:F352" si="60">E335/D335</f>
        <v>4.5426492931328888E-2</v>
      </c>
      <c r="G335" s="105">
        <f t="shared" ref="G335:G352" si="61">E335/C335</f>
        <v>934.18728606356979</v>
      </c>
      <c r="H335" s="96">
        <v>72757.22</v>
      </c>
      <c r="I335" s="43">
        <f t="shared" ref="I335:I352" si="62">H335/D335</f>
        <v>8.6502377758975166E-2</v>
      </c>
      <c r="J335" s="56">
        <f t="shared" ref="J335:J352" si="63">H335/C335</f>
        <v>1778.9051344743277</v>
      </c>
      <c r="K335"/>
      <c r="L335"/>
      <c r="M335"/>
      <c r="N335"/>
      <c r="O335"/>
      <c r="P335"/>
      <c r="Q335"/>
      <c r="R335"/>
      <c r="S335"/>
      <c r="T335"/>
    </row>
    <row r="336" spans="1:20" ht="12.75" x14ac:dyDescent="0.2">
      <c r="A336" s="54" t="s">
        <v>609</v>
      </c>
      <c r="B336" s="55" t="s">
        <v>610</v>
      </c>
      <c r="C336" s="103">
        <v>40.809999999999995</v>
      </c>
      <c r="D336" s="104">
        <v>837711.49</v>
      </c>
      <c r="E336" s="95">
        <v>21532.52</v>
      </c>
      <c r="F336" s="43">
        <f t="shared" si="60"/>
        <v>2.5703980734465039E-2</v>
      </c>
      <c r="G336" s="105">
        <f t="shared" si="61"/>
        <v>527.62852242097529</v>
      </c>
      <c r="H336" s="96">
        <v>77466.7</v>
      </c>
      <c r="I336" s="43">
        <f t="shared" si="62"/>
        <v>9.247420015690605E-2</v>
      </c>
      <c r="J336" s="56">
        <f t="shared" si="63"/>
        <v>1898.2283753981869</v>
      </c>
      <c r="K336"/>
      <c r="L336"/>
      <c r="M336"/>
      <c r="N336"/>
      <c r="O336"/>
      <c r="P336"/>
      <c r="Q336"/>
      <c r="R336"/>
      <c r="S336"/>
      <c r="T336"/>
    </row>
    <row r="337" spans="1:20" ht="12.75" x14ac:dyDescent="0.2">
      <c r="A337" s="54" t="s">
        <v>611</v>
      </c>
      <c r="B337" s="55" t="s">
        <v>612</v>
      </c>
      <c r="C337" s="103">
        <v>40.209999999999994</v>
      </c>
      <c r="D337" s="104">
        <v>725273.28</v>
      </c>
      <c r="E337" s="95">
        <v>257.3</v>
      </c>
      <c r="F337" s="43">
        <f t="shared" si="60"/>
        <v>3.5476282815768425E-4</v>
      </c>
      <c r="G337" s="105">
        <f t="shared" si="61"/>
        <v>6.3989057448395936</v>
      </c>
      <c r="H337" s="96">
        <v>105484.93</v>
      </c>
      <c r="I337" s="43">
        <f t="shared" si="62"/>
        <v>0.14544163270429594</v>
      </c>
      <c r="J337" s="56">
        <f t="shared" si="63"/>
        <v>2623.3506590400402</v>
      </c>
      <c r="K337"/>
      <c r="L337"/>
      <c r="M337"/>
      <c r="N337"/>
      <c r="O337"/>
      <c r="P337"/>
      <c r="Q337"/>
      <c r="R337"/>
      <c r="S337"/>
      <c r="T337"/>
    </row>
    <row r="338" spans="1:20" s="61" customFormat="1" ht="12.75" x14ac:dyDescent="0.2">
      <c r="A338" s="54" t="s">
        <v>613</v>
      </c>
      <c r="B338" s="55" t="s">
        <v>614</v>
      </c>
      <c r="C338" s="103">
        <v>35.44</v>
      </c>
      <c r="D338" s="104">
        <v>631802.14</v>
      </c>
      <c r="E338" s="95">
        <v>37299.369999999995</v>
      </c>
      <c r="F338" s="43">
        <f t="shared" si="60"/>
        <v>5.9036473032522484E-2</v>
      </c>
      <c r="G338" s="105">
        <f t="shared" si="61"/>
        <v>1052.4652934537246</v>
      </c>
      <c r="H338" s="96">
        <v>74963.53</v>
      </c>
      <c r="I338" s="43">
        <f t="shared" si="62"/>
        <v>0.11865032619231076</v>
      </c>
      <c r="J338" s="56">
        <f t="shared" si="63"/>
        <v>2115.2237584650115</v>
      </c>
      <c r="K338"/>
      <c r="L338"/>
      <c r="M338"/>
      <c r="N338"/>
      <c r="O338"/>
      <c r="P338"/>
      <c r="Q338"/>
      <c r="R338"/>
      <c r="S338"/>
      <c r="T338"/>
    </row>
    <row r="339" spans="1:20" ht="12.75" x14ac:dyDescent="0.2">
      <c r="A339" s="54" t="s">
        <v>615</v>
      </c>
      <c r="B339" s="55" t="s">
        <v>616</v>
      </c>
      <c r="C339" s="103">
        <v>34.82</v>
      </c>
      <c r="D339" s="104">
        <v>508262.2</v>
      </c>
      <c r="E339" s="95"/>
      <c r="F339" s="43"/>
      <c r="G339" s="105"/>
      <c r="H339" s="96">
        <v>56498.600000000006</v>
      </c>
      <c r="I339" s="43">
        <f t="shared" si="62"/>
        <v>0.1111603420439293</v>
      </c>
      <c r="J339" s="56">
        <f t="shared" si="63"/>
        <v>1622.5904652498566</v>
      </c>
      <c r="K339"/>
      <c r="L339"/>
      <c r="M339"/>
      <c r="N339"/>
      <c r="O339"/>
      <c r="P339"/>
      <c r="Q339"/>
      <c r="R339"/>
      <c r="S339"/>
      <c r="T339"/>
    </row>
    <row r="340" spans="1:20" ht="12.75" x14ac:dyDescent="0.2">
      <c r="A340" s="54" t="s">
        <v>617</v>
      </c>
      <c r="B340" s="55" t="s">
        <v>618</v>
      </c>
      <c r="C340" s="103">
        <v>31.1</v>
      </c>
      <c r="D340" s="104">
        <v>737141.89</v>
      </c>
      <c r="E340" s="95">
        <v>35702</v>
      </c>
      <c r="F340" s="43">
        <f t="shared" si="60"/>
        <v>4.8433009281293182E-2</v>
      </c>
      <c r="G340" s="105">
        <f t="shared" si="61"/>
        <v>1147.9742765273311</v>
      </c>
      <c r="H340" s="96">
        <v>77274.909999999989</v>
      </c>
      <c r="I340" s="43">
        <f t="shared" si="62"/>
        <v>0.10483044180273079</v>
      </c>
      <c r="J340" s="56">
        <f t="shared" si="63"/>
        <v>2484.7237942122183</v>
      </c>
      <c r="K340"/>
      <c r="L340"/>
      <c r="M340"/>
      <c r="N340"/>
      <c r="O340"/>
      <c r="P340"/>
      <c r="Q340"/>
      <c r="R340"/>
      <c r="S340"/>
      <c r="T340"/>
    </row>
    <row r="341" spans="1:20" ht="12.75" x14ac:dyDescent="0.2">
      <c r="A341" s="54" t="s">
        <v>619</v>
      </c>
      <c r="B341" s="55" t="s">
        <v>620</v>
      </c>
      <c r="C341" s="103">
        <v>28</v>
      </c>
      <c r="D341" s="104">
        <v>707653.42</v>
      </c>
      <c r="E341" s="95">
        <v>56828.770000000004</v>
      </c>
      <c r="F341" s="43">
        <f t="shared" si="60"/>
        <v>8.030593563725022E-2</v>
      </c>
      <c r="G341" s="105">
        <f t="shared" si="61"/>
        <v>2029.5989285714288</v>
      </c>
      <c r="H341" s="96">
        <v>51297.51</v>
      </c>
      <c r="I341" s="43">
        <f t="shared" si="62"/>
        <v>7.2489595259781256E-2</v>
      </c>
      <c r="J341" s="56">
        <f t="shared" si="63"/>
        <v>1832.0539285714287</v>
      </c>
      <c r="K341"/>
      <c r="L341"/>
      <c r="M341"/>
      <c r="N341"/>
      <c r="O341"/>
      <c r="P341"/>
      <c r="Q341"/>
      <c r="R341"/>
      <c r="S341"/>
      <c r="T341"/>
    </row>
    <row r="342" spans="1:20" ht="12.75" x14ac:dyDescent="0.2">
      <c r="A342" s="54" t="s">
        <v>621</v>
      </c>
      <c r="B342" s="55" t="s">
        <v>622</v>
      </c>
      <c r="C342" s="103">
        <v>27.4</v>
      </c>
      <c r="D342" s="104">
        <v>541334.42000000004</v>
      </c>
      <c r="E342" s="95">
        <v>2785.96</v>
      </c>
      <c r="F342" s="43">
        <f t="shared" si="60"/>
        <v>5.1464675015492267E-3</v>
      </c>
      <c r="G342" s="105">
        <f t="shared" si="61"/>
        <v>101.67737226277373</v>
      </c>
      <c r="H342" s="96">
        <v>36996.219999999994</v>
      </c>
      <c r="I342" s="43">
        <f t="shared" si="62"/>
        <v>6.8342633745698253E-2</v>
      </c>
      <c r="J342" s="56">
        <f t="shared" si="63"/>
        <v>1350.2270072992699</v>
      </c>
      <c r="K342"/>
      <c r="L342"/>
      <c r="M342"/>
      <c r="N342"/>
      <c r="O342"/>
      <c r="P342"/>
      <c r="Q342"/>
      <c r="R342"/>
      <c r="S342"/>
      <c r="T342"/>
    </row>
    <row r="343" spans="1:20" ht="12.75" x14ac:dyDescent="0.2">
      <c r="A343" s="54" t="s">
        <v>623</v>
      </c>
      <c r="B343" s="55" t="s">
        <v>624</v>
      </c>
      <c r="C343" s="103">
        <v>27.150000000000002</v>
      </c>
      <c r="D343" s="104">
        <v>1024800.67</v>
      </c>
      <c r="E343" s="95">
        <v>63134.94</v>
      </c>
      <c r="F343" s="43">
        <f t="shared" si="60"/>
        <v>6.1607044031304153E-2</v>
      </c>
      <c r="G343" s="105">
        <f t="shared" si="61"/>
        <v>2325.4121546961323</v>
      </c>
      <c r="H343" s="96">
        <v>98240.890000000014</v>
      </c>
      <c r="I343" s="43">
        <f t="shared" si="62"/>
        <v>9.58634131259887E-2</v>
      </c>
      <c r="J343" s="56">
        <f t="shared" si="63"/>
        <v>3618.4489871086557</v>
      </c>
      <c r="K343"/>
      <c r="L343"/>
      <c r="M343"/>
      <c r="N343"/>
      <c r="O343"/>
      <c r="P343"/>
      <c r="Q343"/>
      <c r="R343"/>
      <c r="S343"/>
      <c r="T343"/>
    </row>
    <row r="344" spans="1:20" ht="12.75" x14ac:dyDescent="0.2">
      <c r="A344" s="54" t="s">
        <v>625</v>
      </c>
      <c r="B344" s="55" t="s">
        <v>626</v>
      </c>
      <c r="C344" s="103">
        <v>26.5</v>
      </c>
      <c r="D344" s="104">
        <v>464096.37</v>
      </c>
      <c r="E344" s="95">
        <v>48888.19</v>
      </c>
      <c r="F344" s="43">
        <f t="shared" si="60"/>
        <v>0.10534059984136485</v>
      </c>
      <c r="G344" s="105">
        <f t="shared" si="61"/>
        <v>1844.8373584905662</v>
      </c>
      <c r="H344" s="96">
        <v>22921.43</v>
      </c>
      <c r="I344" s="43">
        <f t="shared" si="62"/>
        <v>4.9389375745386675E-2</v>
      </c>
      <c r="J344" s="56">
        <f t="shared" si="63"/>
        <v>864.95962264150944</v>
      </c>
      <c r="K344"/>
      <c r="L344"/>
      <c r="M344"/>
      <c r="N344"/>
      <c r="O344"/>
      <c r="P344"/>
      <c r="Q344"/>
      <c r="R344"/>
      <c r="S344"/>
      <c r="T344"/>
    </row>
    <row r="345" spans="1:20" s="61" customFormat="1" ht="12.75" x14ac:dyDescent="0.2">
      <c r="A345" s="54" t="s">
        <v>627</v>
      </c>
      <c r="B345" s="55" t="s">
        <v>628</v>
      </c>
      <c r="C345" s="103">
        <v>26.1</v>
      </c>
      <c r="D345" s="104">
        <v>483542.54</v>
      </c>
      <c r="E345" s="95">
        <v>986.24</v>
      </c>
      <c r="F345" s="43">
        <f t="shared" si="60"/>
        <v>2.0396137225072277E-3</v>
      </c>
      <c r="G345" s="105">
        <f t="shared" si="61"/>
        <v>37.786973180076629</v>
      </c>
      <c r="H345" s="96">
        <v>43954.86</v>
      </c>
      <c r="I345" s="43">
        <f t="shared" si="62"/>
        <v>9.0901743619082626E-2</v>
      </c>
      <c r="J345" s="56">
        <f t="shared" si="63"/>
        <v>1684.0942528735632</v>
      </c>
      <c r="K345"/>
      <c r="L345"/>
      <c r="M345"/>
      <c r="N345"/>
      <c r="O345"/>
      <c r="P345"/>
      <c r="Q345"/>
      <c r="R345"/>
      <c r="S345"/>
      <c r="T345"/>
    </row>
    <row r="346" spans="1:20" ht="12.75" x14ac:dyDescent="0.2">
      <c r="A346" s="54" t="s">
        <v>629</v>
      </c>
      <c r="B346" s="55" t="s">
        <v>630</v>
      </c>
      <c r="C346" s="103">
        <v>19.940000000000001</v>
      </c>
      <c r="D346" s="104">
        <v>541928.68000000005</v>
      </c>
      <c r="E346" s="95">
        <v>32896.400000000001</v>
      </c>
      <c r="F346" s="43">
        <f t="shared" si="60"/>
        <v>6.0702452581029666E-2</v>
      </c>
      <c r="G346" s="105">
        <f t="shared" si="61"/>
        <v>1649.7693079237713</v>
      </c>
      <c r="H346" s="96">
        <v>48358.87</v>
      </c>
      <c r="I346" s="43">
        <f t="shared" si="62"/>
        <v>8.9234749487700118E-2</v>
      </c>
      <c r="J346" s="56">
        <f t="shared" si="63"/>
        <v>2425.219157472417</v>
      </c>
      <c r="K346"/>
      <c r="L346"/>
      <c r="M346"/>
      <c r="N346"/>
      <c r="O346"/>
      <c r="P346"/>
      <c r="Q346"/>
      <c r="R346"/>
      <c r="S346"/>
      <c r="T346"/>
    </row>
    <row r="347" spans="1:20" ht="12.75" x14ac:dyDescent="0.2">
      <c r="A347" s="54" t="s">
        <v>631</v>
      </c>
      <c r="B347" s="55" t="s">
        <v>632</v>
      </c>
      <c r="C347" s="103">
        <v>19.399999999999999</v>
      </c>
      <c r="D347" s="104">
        <v>904190.47</v>
      </c>
      <c r="E347" s="95">
        <v>83740.09</v>
      </c>
      <c r="F347" s="43">
        <f t="shared" si="60"/>
        <v>9.2613329578667206E-2</v>
      </c>
      <c r="G347" s="105">
        <f t="shared" si="61"/>
        <v>4316.4994845360825</v>
      </c>
      <c r="H347" s="96">
        <v>139882.13</v>
      </c>
      <c r="I347" s="43">
        <f t="shared" si="62"/>
        <v>0.15470427375771834</v>
      </c>
      <c r="J347" s="56">
        <f t="shared" si="63"/>
        <v>7210.4190721649493</v>
      </c>
      <c r="K347"/>
      <c r="L347"/>
      <c r="M347"/>
      <c r="N347"/>
      <c r="O347"/>
      <c r="P347"/>
      <c r="Q347"/>
      <c r="R347"/>
      <c r="S347"/>
      <c r="T347"/>
    </row>
    <row r="348" spans="1:20" s="61" customFormat="1" ht="12.75" x14ac:dyDescent="0.2">
      <c r="A348" s="54" t="s">
        <v>633</v>
      </c>
      <c r="B348" s="55" t="s">
        <v>634</v>
      </c>
      <c r="C348" s="103">
        <v>12.7</v>
      </c>
      <c r="D348" s="104">
        <v>365397.25</v>
      </c>
      <c r="E348" s="95">
        <v>14600.24</v>
      </c>
      <c r="F348" s="43">
        <f t="shared" si="60"/>
        <v>3.9957169902072334E-2</v>
      </c>
      <c r="G348" s="105">
        <f t="shared" si="61"/>
        <v>1149.6251968503936</v>
      </c>
      <c r="H348" s="96">
        <v>65308.99</v>
      </c>
      <c r="I348" s="43">
        <f t="shared" si="62"/>
        <v>0.17873421324325783</v>
      </c>
      <c r="J348" s="56">
        <f t="shared" si="63"/>
        <v>5142.4401574803151</v>
      </c>
      <c r="K348"/>
      <c r="L348"/>
      <c r="M348"/>
      <c r="N348"/>
      <c r="O348"/>
      <c r="P348"/>
      <c r="Q348"/>
      <c r="R348"/>
      <c r="S348"/>
      <c r="T348"/>
    </row>
    <row r="349" spans="1:20" ht="12.75" x14ac:dyDescent="0.2">
      <c r="A349" s="54" t="s">
        <v>635</v>
      </c>
      <c r="B349" s="55" t="s">
        <v>636</v>
      </c>
      <c r="C349" s="103">
        <v>10.75</v>
      </c>
      <c r="D349" s="104">
        <v>336744.71</v>
      </c>
      <c r="E349" s="95"/>
      <c r="F349" s="43"/>
      <c r="G349" s="105"/>
      <c r="H349" s="96">
        <v>31406.82</v>
      </c>
      <c r="I349" s="43">
        <f t="shared" si="62"/>
        <v>9.326596399985021E-2</v>
      </c>
      <c r="J349" s="56">
        <f t="shared" si="63"/>
        <v>2921.5646511627906</v>
      </c>
      <c r="K349"/>
      <c r="L349"/>
      <c r="M349"/>
      <c r="N349"/>
      <c r="O349"/>
      <c r="P349"/>
      <c r="Q349"/>
      <c r="R349"/>
      <c r="S349"/>
      <c r="T349"/>
    </row>
    <row r="350" spans="1:20" ht="12" customHeight="1" x14ac:dyDescent="0.2">
      <c r="A350" s="54" t="s">
        <v>637</v>
      </c>
      <c r="B350" s="55" t="s">
        <v>638</v>
      </c>
      <c r="C350" s="103">
        <v>8.85</v>
      </c>
      <c r="D350" s="104">
        <v>361492.96</v>
      </c>
      <c r="E350" s="95"/>
      <c r="F350" s="43"/>
      <c r="G350" s="105"/>
      <c r="H350" s="96">
        <v>24593.260000000002</v>
      </c>
      <c r="I350" s="43">
        <f t="shared" si="62"/>
        <v>6.8032472886885548E-2</v>
      </c>
      <c r="J350" s="56">
        <f t="shared" si="63"/>
        <v>2778.8994350282487</v>
      </c>
      <c r="K350"/>
      <c r="L350"/>
      <c r="M350"/>
      <c r="N350"/>
      <c r="O350"/>
      <c r="P350"/>
      <c r="Q350"/>
      <c r="R350"/>
      <c r="S350"/>
      <c r="T350"/>
    </row>
    <row r="351" spans="1:20" ht="12.75" x14ac:dyDescent="0.2">
      <c r="A351" s="54" t="s">
        <v>639</v>
      </c>
      <c r="B351" s="55" t="s">
        <v>640</v>
      </c>
      <c r="C351" s="103">
        <v>7.4</v>
      </c>
      <c r="D351" s="104">
        <v>208855.9</v>
      </c>
      <c r="E351" s="95"/>
      <c r="F351" s="43"/>
      <c r="G351" s="105"/>
      <c r="H351" s="96">
        <v>16633.78</v>
      </c>
      <c r="I351" s="43">
        <f t="shared" si="62"/>
        <v>7.9642375436844257E-2</v>
      </c>
      <c r="J351" s="56">
        <f t="shared" si="63"/>
        <v>2247.8081081081077</v>
      </c>
      <c r="K351"/>
      <c r="L351"/>
      <c r="M351"/>
      <c r="N351"/>
      <c r="O351"/>
      <c r="P351"/>
      <c r="Q351"/>
      <c r="R351"/>
      <c r="S351"/>
      <c r="T351"/>
    </row>
    <row r="352" spans="1:20" ht="12.75" x14ac:dyDescent="0.2">
      <c r="A352" s="54">
        <f>COUNTA(A305:A351)</f>
        <v>45</v>
      </c>
      <c r="B352" s="63" t="s">
        <v>641</v>
      </c>
      <c r="C352" s="98">
        <f>SUM(C305:C351)</f>
        <v>2393.69</v>
      </c>
      <c r="D352" s="98">
        <f t="shared" ref="D352:E352" si="64">SUM(D305:D351)</f>
        <v>55617931.690000013</v>
      </c>
      <c r="E352" s="98">
        <f t="shared" si="64"/>
        <v>2107168.2200000002</v>
      </c>
      <c r="F352" s="49">
        <f t="shared" si="60"/>
        <v>3.7886490129564895E-2</v>
      </c>
      <c r="G352" s="98">
        <f t="shared" si="61"/>
        <v>880.30121694956324</v>
      </c>
      <c r="H352" s="111">
        <f>SUM(H305:H351)</f>
        <v>5650899.3499999996</v>
      </c>
      <c r="I352" s="49">
        <f t="shared" si="62"/>
        <v>0.10160211245352764</v>
      </c>
      <c r="J352" s="98">
        <f t="shared" si="63"/>
        <v>2360.748196299437</v>
      </c>
      <c r="K352"/>
      <c r="L352"/>
      <c r="M352"/>
      <c r="N352"/>
      <c r="O352"/>
      <c r="P352"/>
      <c r="Q352"/>
      <c r="R352"/>
      <c r="S352"/>
      <c r="T352"/>
    </row>
    <row r="353" spans="1:20" ht="12.75" x14ac:dyDescent="0.2">
      <c r="A353"/>
      <c r="C353" s="70"/>
      <c r="D353" s="14"/>
      <c r="K353"/>
      <c r="L353"/>
      <c r="M353"/>
      <c r="N353"/>
      <c r="O353"/>
      <c r="P353"/>
      <c r="Q353"/>
      <c r="R353"/>
      <c r="S353"/>
      <c r="T353"/>
    </row>
    <row r="354" spans="1:20" ht="12.75" x14ac:dyDescent="0.2">
      <c r="A354"/>
      <c r="C354" s="70"/>
      <c r="D354" s="14"/>
      <c r="K354"/>
      <c r="L354"/>
      <c r="M354"/>
      <c r="N354"/>
      <c r="O354"/>
      <c r="P354"/>
      <c r="Q354"/>
      <c r="R354"/>
      <c r="S354"/>
      <c r="T354"/>
    </row>
    <row r="355" spans="1:20" ht="12.75" x14ac:dyDescent="0.2">
      <c r="A355"/>
      <c r="C355" s="70"/>
      <c r="D355" s="14"/>
      <c r="K355"/>
      <c r="L355"/>
      <c r="M355"/>
      <c r="N355"/>
      <c r="O355"/>
      <c r="P355"/>
      <c r="Q355"/>
      <c r="R355"/>
      <c r="S355"/>
      <c r="T355"/>
    </row>
    <row r="356" spans="1:20" ht="12.75" x14ac:dyDescent="0.2">
      <c r="A356"/>
      <c r="C356" s="70"/>
      <c r="D356" s="14"/>
      <c r="K356"/>
      <c r="L356"/>
      <c r="M356"/>
      <c r="N356"/>
      <c r="O356"/>
      <c r="P356"/>
      <c r="Q356"/>
      <c r="R356"/>
      <c r="S356"/>
      <c r="T356"/>
    </row>
    <row r="357" spans="1:20" ht="12.75" x14ac:dyDescent="0.2">
      <c r="A357"/>
      <c r="C357" s="70"/>
      <c r="D357" s="14"/>
      <c r="K357"/>
      <c r="L357"/>
      <c r="M357"/>
      <c r="N357"/>
      <c r="O357"/>
      <c r="P357"/>
      <c r="Q357"/>
      <c r="R357"/>
      <c r="S357"/>
      <c r="T357"/>
    </row>
    <row r="358" spans="1:20" ht="12.75" x14ac:dyDescent="0.2">
      <c r="A358"/>
      <c r="C358" s="70"/>
      <c r="D358" s="14"/>
      <c r="K358"/>
      <c r="L358"/>
      <c r="M358"/>
      <c r="N358"/>
      <c r="O358"/>
      <c r="P358"/>
      <c r="Q358"/>
      <c r="R358"/>
      <c r="S358"/>
      <c r="T358"/>
    </row>
    <row r="359" spans="1:20" ht="12.75" x14ac:dyDescent="0.2">
      <c r="A359"/>
      <c r="C359" s="70"/>
      <c r="D359" s="14"/>
      <c r="K359"/>
      <c r="L359"/>
      <c r="M359"/>
      <c r="N359"/>
      <c r="O359"/>
      <c r="P359"/>
      <c r="Q359"/>
      <c r="R359"/>
      <c r="S359"/>
      <c r="T359"/>
    </row>
    <row r="360" spans="1:20" ht="12.75" x14ac:dyDescent="0.2">
      <c r="A360"/>
      <c r="C360" s="70"/>
      <c r="D360" s="14"/>
      <c r="K360"/>
      <c r="L360"/>
      <c r="M360"/>
      <c r="N360"/>
      <c r="O360"/>
      <c r="P360"/>
      <c r="Q360"/>
      <c r="R360"/>
      <c r="S360"/>
      <c r="T360"/>
    </row>
    <row r="361" spans="1:20" s="61" customFormat="1" ht="12.75" x14ac:dyDescent="0.2">
      <c r="A361"/>
      <c r="B361" s="14"/>
      <c r="C361" s="70"/>
      <c r="D361" s="14"/>
      <c r="E361" s="119"/>
      <c r="F361" s="73"/>
      <c r="G361" s="14"/>
      <c r="H361" s="120"/>
      <c r="I361" s="73"/>
      <c r="J361" s="70"/>
      <c r="K361"/>
      <c r="L361"/>
      <c r="M361"/>
      <c r="N361"/>
      <c r="O361"/>
      <c r="P361"/>
      <c r="Q361"/>
      <c r="R361"/>
      <c r="S361"/>
      <c r="T361"/>
    </row>
    <row r="362" spans="1:20" ht="12.75" x14ac:dyDescent="0.2">
      <c r="A362"/>
      <c r="C362" s="70"/>
      <c r="D362" s="14"/>
      <c r="K362"/>
      <c r="L362"/>
      <c r="M362"/>
      <c r="N362"/>
      <c r="O362"/>
      <c r="P362"/>
      <c r="Q362"/>
      <c r="R362"/>
      <c r="S362"/>
      <c r="T362"/>
    </row>
    <row r="363" spans="1:20" ht="12.75" x14ac:dyDescent="0.2">
      <c r="A363"/>
      <c r="C363" s="70"/>
      <c r="D363" s="14"/>
      <c r="K363"/>
      <c r="L363"/>
      <c r="M363"/>
      <c r="N363"/>
      <c r="O363"/>
      <c r="P363"/>
      <c r="Q363"/>
      <c r="R363"/>
      <c r="S363"/>
      <c r="T363"/>
    </row>
    <row r="364" spans="1:20" ht="12.75" x14ac:dyDescent="0.2">
      <c r="A364"/>
      <c r="C364" s="70"/>
      <c r="D364" s="14"/>
      <c r="K364"/>
      <c r="L364"/>
      <c r="M364"/>
      <c r="N364"/>
      <c r="O364"/>
      <c r="P364"/>
      <c r="Q364"/>
      <c r="R364"/>
      <c r="S364"/>
      <c r="T364"/>
    </row>
    <row r="365" spans="1:20" ht="12.75" x14ac:dyDescent="0.2">
      <c r="A365"/>
      <c r="C365" s="70"/>
      <c r="D365" s="14"/>
      <c r="K365"/>
      <c r="L365"/>
      <c r="M365"/>
      <c r="N365"/>
      <c r="O365"/>
      <c r="P365"/>
      <c r="Q365"/>
      <c r="R365"/>
      <c r="S365"/>
      <c r="T365"/>
    </row>
    <row r="366" spans="1:20" ht="12.75" x14ac:dyDescent="0.2">
      <c r="A366"/>
      <c r="C366" s="70"/>
      <c r="D366" s="14"/>
      <c r="K366"/>
      <c r="L366"/>
      <c r="M366"/>
      <c r="N366"/>
      <c r="O366"/>
      <c r="P366"/>
      <c r="Q366"/>
      <c r="R366"/>
      <c r="S366"/>
      <c r="T366"/>
    </row>
    <row r="367" spans="1:20" ht="12.75" x14ac:dyDescent="0.2">
      <c r="A367"/>
      <c r="C367" s="70"/>
      <c r="D367" s="14"/>
      <c r="K367"/>
      <c r="L367"/>
      <c r="M367"/>
      <c r="N367"/>
      <c r="O367"/>
      <c r="P367"/>
      <c r="Q367"/>
      <c r="R367"/>
      <c r="S367"/>
      <c r="T367"/>
    </row>
    <row r="368" spans="1:20" ht="12.75" x14ac:dyDescent="0.2">
      <c r="A368"/>
      <c r="C368" s="70"/>
      <c r="D368" s="14"/>
      <c r="K368"/>
      <c r="L368"/>
      <c r="M368"/>
      <c r="N368"/>
      <c r="O368"/>
      <c r="P368"/>
      <c r="Q368"/>
      <c r="R368"/>
      <c r="S368"/>
      <c r="T368"/>
    </row>
    <row r="369" spans="1:20" ht="12.75" x14ac:dyDescent="0.2">
      <c r="A369"/>
      <c r="C369" s="70"/>
      <c r="D369" s="14"/>
      <c r="K369"/>
      <c r="L369"/>
      <c r="M369"/>
      <c r="N369"/>
      <c r="O369"/>
      <c r="P369"/>
      <c r="Q369"/>
      <c r="R369"/>
      <c r="S369"/>
      <c r="T369"/>
    </row>
    <row r="370" spans="1:20" s="61" customFormat="1" ht="12.75" x14ac:dyDescent="0.2">
      <c r="A370"/>
      <c r="B370" s="14"/>
      <c r="C370" s="70"/>
      <c r="D370" s="14"/>
      <c r="E370" s="119"/>
      <c r="F370" s="73"/>
      <c r="G370" s="14"/>
      <c r="H370" s="120"/>
      <c r="I370" s="73"/>
      <c r="J370" s="70"/>
      <c r="K370"/>
      <c r="L370"/>
      <c r="M370"/>
      <c r="N370"/>
      <c r="O370"/>
      <c r="P370"/>
      <c r="Q370"/>
      <c r="R370"/>
      <c r="S370"/>
      <c r="T370"/>
    </row>
    <row r="371" spans="1:20" ht="12.75" x14ac:dyDescent="0.2">
      <c r="A371"/>
      <c r="C371" s="70"/>
      <c r="D371" s="14"/>
      <c r="K371"/>
      <c r="L371"/>
      <c r="M371"/>
      <c r="N371"/>
      <c r="O371"/>
      <c r="P371"/>
      <c r="Q371"/>
      <c r="R371"/>
      <c r="S371"/>
      <c r="T371"/>
    </row>
    <row r="372" spans="1:20" ht="12.75" x14ac:dyDescent="0.2">
      <c r="A372"/>
      <c r="C372" s="70"/>
      <c r="D372" s="14"/>
      <c r="K372"/>
      <c r="L372"/>
      <c r="M372"/>
      <c r="N372"/>
      <c r="O372"/>
      <c r="P372"/>
      <c r="Q372"/>
      <c r="R372"/>
      <c r="S372"/>
      <c r="T372"/>
    </row>
    <row r="373" spans="1:20" ht="12.75" x14ac:dyDescent="0.2">
      <c r="A373"/>
      <c r="C373" s="70"/>
      <c r="D373" s="14"/>
      <c r="K373"/>
      <c r="L373"/>
      <c r="M373"/>
      <c r="N373"/>
      <c r="O373"/>
      <c r="P373"/>
      <c r="Q373"/>
      <c r="R373"/>
      <c r="S373"/>
      <c r="T373"/>
    </row>
    <row r="374" spans="1:20" ht="12.75" x14ac:dyDescent="0.2">
      <c r="A374"/>
      <c r="C374" s="70"/>
      <c r="D374" s="14"/>
      <c r="K374"/>
      <c r="L374"/>
      <c r="M374"/>
      <c r="N374"/>
      <c r="O374"/>
      <c r="P374"/>
      <c r="Q374"/>
      <c r="R374"/>
      <c r="S374"/>
      <c r="T374"/>
    </row>
    <row r="375" spans="1:20" ht="12.75" x14ac:dyDescent="0.2">
      <c r="A375"/>
      <c r="C375" s="70"/>
      <c r="D375" s="14"/>
      <c r="K375"/>
      <c r="L375"/>
      <c r="M375"/>
      <c r="N375"/>
      <c r="O375"/>
      <c r="P375"/>
      <c r="Q375"/>
      <c r="R375"/>
      <c r="S375"/>
      <c r="T375"/>
    </row>
    <row r="376" spans="1:20" ht="12.75" x14ac:dyDescent="0.2">
      <c r="A376"/>
      <c r="C376" s="70"/>
      <c r="D376" s="14"/>
      <c r="K376"/>
      <c r="L376"/>
      <c r="M376"/>
      <c r="N376"/>
      <c r="O376"/>
      <c r="P376"/>
      <c r="Q376"/>
      <c r="R376"/>
      <c r="S376"/>
      <c r="T376"/>
    </row>
    <row r="377" spans="1:20" ht="12.75" x14ac:dyDescent="0.2">
      <c r="A377"/>
      <c r="C377" s="70"/>
      <c r="D377" s="14"/>
      <c r="K377"/>
      <c r="L377"/>
      <c r="M377"/>
      <c r="N377"/>
      <c r="O377"/>
      <c r="P377"/>
      <c r="Q377"/>
      <c r="R377"/>
      <c r="S377"/>
      <c r="T377"/>
    </row>
    <row r="378" spans="1:20" ht="12.75" x14ac:dyDescent="0.2">
      <c r="A378"/>
      <c r="C378" s="70"/>
      <c r="D378" s="14"/>
      <c r="K378"/>
      <c r="L378"/>
      <c r="M378"/>
      <c r="N378"/>
      <c r="O378"/>
      <c r="P378"/>
      <c r="Q378"/>
      <c r="R378"/>
      <c r="S378"/>
      <c r="T378"/>
    </row>
    <row r="379" spans="1:20" ht="12.75" x14ac:dyDescent="0.2">
      <c r="A379"/>
      <c r="C379" s="70"/>
      <c r="D379" s="14"/>
      <c r="K379"/>
      <c r="L379"/>
      <c r="M379"/>
      <c r="N379"/>
      <c r="O379"/>
      <c r="P379"/>
      <c r="Q379"/>
      <c r="R379"/>
      <c r="S379"/>
      <c r="T379"/>
    </row>
    <row r="380" spans="1:20" ht="12.75" x14ac:dyDescent="0.2">
      <c r="A380"/>
      <c r="C380" s="70"/>
      <c r="D380" s="14"/>
      <c r="K380"/>
      <c r="L380"/>
      <c r="M380"/>
      <c r="N380"/>
      <c r="O380"/>
      <c r="P380"/>
      <c r="Q380"/>
      <c r="R380"/>
      <c r="S380"/>
      <c r="T380"/>
    </row>
    <row r="381" spans="1:20" ht="12.75" x14ac:dyDescent="0.2">
      <c r="A381"/>
      <c r="C381" s="70"/>
      <c r="D381" s="14"/>
      <c r="K381"/>
      <c r="L381"/>
      <c r="M381"/>
      <c r="N381"/>
      <c r="O381"/>
      <c r="P381"/>
      <c r="Q381"/>
      <c r="R381"/>
      <c r="S381"/>
      <c r="T381"/>
    </row>
    <row r="382" spans="1:20" ht="12.75" x14ac:dyDescent="0.2">
      <c r="A382"/>
      <c r="C382" s="70"/>
      <c r="D382" s="14"/>
      <c r="K382"/>
      <c r="L382"/>
      <c r="M382"/>
      <c r="N382"/>
      <c r="O382"/>
      <c r="P382"/>
      <c r="Q382"/>
      <c r="R382"/>
      <c r="S382"/>
      <c r="T382"/>
    </row>
    <row r="383" spans="1:20" ht="12.75" x14ac:dyDescent="0.2">
      <c r="A383"/>
      <c r="C383" s="70"/>
      <c r="D383" s="14"/>
      <c r="K383"/>
      <c r="L383"/>
      <c r="M383"/>
      <c r="N383"/>
      <c r="O383"/>
      <c r="P383"/>
      <c r="Q383"/>
      <c r="R383"/>
      <c r="S383"/>
      <c r="T383"/>
    </row>
    <row r="384" spans="1:20" ht="12.75" x14ac:dyDescent="0.2">
      <c r="A384"/>
      <c r="C384" s="70"/>
      <c r="D384" s="14"/>
      <c r="K384"/>
      <c r="L384"/>
      <c r="M384"/>
      <c r="N384"/>
      <c r="O384"/>
      <c r="P384"/>
      <c r="Q384"/>
      <c r="R384"/>
      <c r="S384"/>
      <c r="T384"/>
    </row>
    <row r="385" spans="1:20" ht="12.75" x14ac:dyDescent="0.2">
      <c r="A385"/>
      <c r="C385" s="70"/>
      <c r="D385" s="14"/>
      <c r="K385"/>
      <c r="L385"/>
      <c r="M385"/>
      <c r="N385"/>
      <c r="O385"/>
      <c r="P385"/>
      <c r="Q385"/>
      <c r="R385"/>
      <c r="S385"/>
      <c r="T385"/>
    </row>
    <row r="386" spans="1:20" s="61" customFormat="1" ht="12.75" x14ac:dyDescent="0.2">
      <c r="A386"/>
      <c r="B386" s="14"/>
      <c r="C386" s="70"/>
      <c r="D386" s="14"/>
      <c r="E386" s="119"/>
      <c r="F386" s="73"/>
      <c r="G386" s="14"/>
      <c r="H386" s="120"/>
      <c r="I386" s="73"/>
      <c r="J386" s="70"/>
      <c r="K386"/>
      <c r="L386"/>
      <c r="M386"/>
      <c r="N386"/>
      <c r="O386"/>
      <c r="P386"/>
      <c r="Q386"/>
      <c r="R386"/>
      <c r="S386"/>
      <c r="T386"/>
    </row>
    <row r="387" spans="1:20" ht="12.75" x14ac:dyDescent="0.2">
      <c r="A387"/>
      <c r="C387" s="70"/>
      <c r="D387" s="14"/>
      <c r="K387"/>
      <c r="L387"/>
      <c r="M387"/>
      <c r="N387"/>
      <c r="O387"/>
      <c r="P387"/>
      <c r="Q387"/>
      <c r="R387"/>
      <c r="S387"/>
      <c r="T387"/>
    </row>
    <row r="388" spans="1:20" ht="12.75" x14ac:dyDescent="0.2">
      <c r="A388"/>
      <c r="C388" s="70"/>
      <c r="D388" s="14"/>
      <c r="K388"/>
      <c r="L388"/>
      <c r="M388"/>
      <c r="N388"/>
      <c r="O388"/>
      <c r="P388"/>
      <c r="Q388"/>
      <c r="R388"/>
      <c r="S388"/>
      <c r="T388"/>
    </row>
    <row r="389" spans="1:20" ht="12.75" x14ac:dyDescent="0.2">
      <c r="A389"/>
      <c r="C389" s="70"/>
      <c r="D389" s="14"/>
      <c r="K389"/>
      <c r="L389"/>
      <c r="M389"/>
      <c r="N389"/>
      <c r="O389"/>
      <c r="P389"/>
      <c r="Q389"/>
      <c r="R389"/>
      <c r="S389"/>
      <c r="T389"/>
    </row>
    <row r="390" spans="1:20" ht="12.75" x14ac:dyDescent="0.2">
      <c r="A390"/>
      <c r="C390" s="70"/>
      <c r="D390" s="14"/>
      <c r="K390"/>
      <c r="L390"/>
      <c r="M390"/>
      <c r="N390"/>
      <c r="O390"/>
      <c r="P390"/>
      <c r="Q390"/>
      <c r="R390"/>
      <c r="S390"/>
      <c r="T390"/>
    </row>
    <row r="391" spans="1:20" ht="12.75" x14ac:dyDescent="0.2">
      <c r="A391"/>
      <c r="C391" s="70"/>
      <c r="D391" s="14"/>
      <c r="K391"/>
      <c r="L391"/>
      <c r="M391"/>
      <c r="N391"/>
      <c r="O391"/>
      <c r="P391"/>
      <c r="Q391"/>
      <c r="R391"/>
      <c r="S391"/>
      <c r="T391"/>
    </row>
    <row r="392" spans="1:20" ht="12.75" x14ac:dyDescent="0.2">
      <c r="A392"/>
      <c r="C392" s="70"/>
      <c r="D392" s="14"/>
      <c r="K392"/>
      <c r="L392"/>
      <c r="M392"/>
      <c r="N392"/>
      <c r="O392"/>
      <c r="P392"/>
      <c r="Q392"/>
      <c r="R392"/>
      <c r="S392"/>
      <c r="T392"/>
    </row>
    <row r="393" spans="1:20" ht="12.75" x14ac:dyDescent="0.2">
      <c r="A393"/>
      <c r="C393" s="70"/>
      <c r="D393" s="14"/>
      <c r="K393"/>
      <c r="L393"/>
      <c r="M393"/>
      <c r="N393"/>
      <c r="O393"/>
      <c r="P393"/>
      <c r="Q393"/>
      <c r="R393"/>
      <c r="S393"/>
      <c r="T393"/>
    </row>
    <row r="394" spans="1:20" ht="12.75" x14ac:dyDescent="0.2">
      <c r="A394"/>
      <c r="C394" s="70"/>
      <c r="D394" s="14"/>
      <c r="K394"/>
      <c r="L394"/>
      <c r="M394"/>
      <c r="N394"/>
      <c r="O394"/>
      <c r="P394"/>
      <c r="Q394"/>
      <c r="R394"/>
      <c r="S394"/>
      <c r="T394"/>
    </row>
    <row r="395" spans="1:20" ht="12.75" x14ac:dyDescent="0.2">
      <c r="A395"/>
      <c r="C395" s="70"/>
      <c r="D395" s="14"/>
      <c r="K395"/>
      <c r="L395"/>
      <c r="M395"/>
      <c r="N395"/>
      <c r="O395"/>
      <c r="P395"/>
      <c r="Q395"/>
      <c r="R395"/>
      <c r="S395"/>
      <c r="T395"/>
    </row>
    <row r="396" spans="1:20" ht="12.75" x14ac:dyDescent="0.2">
      <c r="A396"/>
      <c r="C396" s="70"/>
      <c r="D396" s="14"/>
      <c r="K396"/>
      <c r="L396"/>
      <c r="M396"/>
      <c r="N396"/>
      <c r="O396"/>
      <c r="P396"/>
      <c r="Q396"/>
      <c r="R396"/>
      <c r="S396"/>
      <c r="T396"/>
    </row>
    <row r="397" spans="1:20" ht="12.75" x14ac:dyDescent="0.2">
      <c r="A397"/>
      <c r="C397" s="70"/>
      <c r="D397" s="14"/>
      <c r="K397"/>
      <c r="L397"/>
      <c r="M397"/>
      <c r="N397"/>
      <c r="O397"/>
      <c r="P397"/>
      <c r="Q397"/>
      <c r="R397"/>
      <c r="S397"/>
      <c r="T397"/>
    </row>
    <row r="398" spans="1:20" ht="12.75" x14ac:dyDescent="0.2">
      <c r="A398"/>
      <c r="C398" s="70"/>
      <c r="D398" s="14"/>
      <c r="K398"/>
      <c r="L398"/>
      <c r="M398"/>
      <c r="N398"/>
      <c r="O398"/>
      <c r="P398"/>
      <c r="Q398"/>
      <c r="R398"/>
      <c r="S398"/>
      <c r="T398"/>
    </row>
    <row r="399" spans="1:20" ht="12.75" x14ac:dyDescent="0.2">
      <c r="A399"/>
      <c r="C399" s="70"/>
      <c r="D399" s="14"/>
      <c r="K399"/>
      <c r="L399"/>
      <c r="M399"/>
      <c r="N399"/>
      <c r="O399"/>
      <c r="P399"/>
      <c r="Q399"/>
      <c r="R399"/>
      <c r="S399"/>
      <c r="T399"/>
    </row>
    <row r="400" spans="1:20" ht="12.75" x14ac:dyDescent="0.2">
      <c r="A400"/>
      <c r="C400" s="70"/>
      <c r="D400" s="14"/>
      <c r="K400"/>
      <c r="L400"/>
      <c r="M400"/>
      <c r="N400"/>
      <c r="O400"/>
      <c r="P400"/>
      <c r="Q400"/>
      <c r="R400"/>
      <c r="S400"/>
      <c r="T400"/>
    </row>
    <row r="401" spans="1:20" ht="12.75" x14ac:dyDescent="0.2">
      <c r="A401"/>
      <c r="C401" s="70"/>
      <c r="D401" s="14"/>
      <c r="K401"/>
      <c r="L401"/>
      <c r="M401"/>
      <c r="N401"/>
      <c r="O401"/>
      <c r="P401"/>
      <c r="Q401"/>
      <c r="R401"/>
      <c r="S401"/>
      <c r="T401"/>
    </row>
    <row r="402" spans="1:20" ht="12.75" x14ac:dyDescent="0.2">
      <c r="A402"/>
      <c r="C402" s="70"/>
      <c r="D402" s="14"/>
      <c r="K402"/>
      <c r="L402"/>
      <c r="M402"/>
      <c r="N402"/>
      <c r="O402"/>
      <c r="P402"/>
      <c r="Q402"/>
      <c r="R402"/>
      <c r="S402"/>
      <c r="T402"/>
    </row>
    <row r="403" spans="1:20" ht="12.75" x14ac:dyDescent="0.2">
      <c r="A403"/>
      <c r="C403" s="70"/>
      <c r="D403" s="14"/>
      <c r="K403"/>
      <c r="L403"/>
      <c r="M403"/>
      <c r="N403"/>
      <c r="O403"/>
      <c r="P403"/>
      <c r="Q403"/>
      <c r="R403"/>
      <c r="S403"/>
      <c r="T403"/>
    </row>
    <row r="404" spans="1:20" s="61" customFormat="1" ht="12.75" x14ac:dyDescent="0.2">
      <c r="A404"/>
      <c r="B404" s="14"/>
      <c r="C404" s="70"/>
      <c r="D404" s="14"/>
      <c r="E404" s="119"/>
      <c r="F404" s="73"/>
      <c r="G404" s="14"/>
      <c r="H404" s="120"/>
      <c r="I404" s="73"/>
      <c r="J404" s="70"/>
      <c r="K404"/>
      <c r="L404"/>
      <c r="M404"/>
      <c r="N404"/>
      <c r="O404"/>
      <c r="P404"/>
      <c r="Q404"/>
      <c r="R404"/>
      <c r="S404"/>
      <c r="T404"/>
    </row>
    <row r="405" spans="1:20" x14ac:dyDescent="0.2">
      <c r="C405" s="70"/>
      <c r="D405" s="14"/>
    </row>
    <row r="406" spans="1:20" x14ac:dyDescent="0.2">
      <c r="C406" s="70"/>
      <c r="D406" s="14"/>
    </row>
    <row r="407" spans="1:20" x14ac:dyDescent="0.2">
      <c r="C407" s="70"/>
      <c r="D407" s="14"/>
    </row>
    <row r="408" spans="1:20" x14ac:dyDescent="0.2">
      <c r="C408" s="70"/>
      <c r="D408" s="14"/>
    </row>
    <row r="409" spans="1:20" x14ac:dyDescent="0.2">
      <c r="C409" s="70"/>
      <c r="D409" s="14"/>
    </row>
    <row r="410" spans="1:20" x14ac:dyDescent="0.2">
      <c r="C410" s="70"/>
      <c r="D410" s="14"/>
    </row>
    <row r="411" spans="1:20" x14ac:dyDescent="0.2">
      <c r="C411" s="70"/>
      <c r="D411" s="14"/>
    </row>
    <row r="412" spans="1:20" x14ac:dyDescent="0.2">
      <c r="C412" s="70"/>
      <c r="D412" s="14"/>
    </row>
    <row r="413" spans="1:20" x14ac:dyDescent="0.2">
      <c r="C413" s="70"/>
      <c r="D413" s="14"/>
    </row>
    <row r="414" spans="1:20" x14ac:dyDescent="0.2">
      <c r="C414" s="70"/>
      <c r="D414" s="14"/>
    </row>
    <row r="415" spans="1:20" x14ac:dyDescent="0.2">
      <c r="C415" s="70"/>
      <c r="D415" s="14"/>
    </row>
    <row r="416" spans="1:20" x14ac:dyDescent="0.2">
      <c r="C416" s="70"/>
      <c r="D416" s="14"/>
    </row>
    <row r="417" spans="1:20" s="119" customFormat="1" x14ac:dyDescent="0.2">
      <c r="A417" s="42"/>
      <c r="B417" s="14"/>
      <c r="C417" s="70"/>
      <c r="D417" s="14"/>
      <c r="F417" s="73"/>
      <c r="G417" s="14"/>
      <c r="H417" s="120"/>
      <c r="I417" s="73"/>
      <c r="J417" s="70"/>
      <c r="K417" s="14"/>
      <c r="L417" s="14"/>
      <c r="M417" s="14"/>
      <c r="N417" s="14"/>
      <c r="O417" s="14"/>
      <c r="P417" s="14"/>
      <c r="Q417" s="14"/>
      <c r="R417" s="14"/>
      <c r="S417" s="14"/>
      <c r="T417" s="14"/>
    </row>
    <row r="418" spans="1:20" s="119" customFormat="1" x14ac:dyDescent="0.2">
      <c r="A418" s="42"/>
      <c r="B418" s="14"/>
      <c r="C418" s="70"/>
      <c r="D418" s="14"/>
      <c r="F418" s="73"/>
      <c r="G418" s="14"/>
      <c r="H418" s="120"/>
      <c r="I418" s="73"/>
      <c r="J418" s="70"/>
      <c r="K418" s="14"/>
      <c r="L418" s="14"/>
      <c r="M418" s="14"/>
      <c r="N418" s="14"/>
      <c r="O418" s="14"/>
      <c r="P418" s="14"/>
      <c r="Q418" s="14"/>
      <c r="R418" s="14"/>
      <c r="S418" s="14"/>
      <c r="T418" s="14"/>
    </row>
    <row r="419" spans="1:20" s="119" customFormat="1" x14ac:dyDescent="0.2">
      <c r="A419" s="42"/>
      <c r="B419" s="14"/>
      <c r="C419" s="70"/>
      <c r="D419" s="14"/>
      <c r="F419" s="73"/>
      <c r="G419" s="14"/>
      <c r="H419" s="120"/>
      <c r="I419" s="73"/>
      <c r="J419" s="70"/>
      <c r="K419" s="14"/>
      <c r="L419" s="14"/>
      <c r="M419" s="14"/>
      <c r="N419" s="14"/>
      <c r="O419" s="14"/>
      <c r="P419" s="14"/>
      <c r="Q419" s="14"/>
      <c r="R419" s="14"/>
      <c r="S419" s="14"/>
      <c r="T419" s="14"/>
    </row>
    <row r="420" spans="1:20" s="119" customFormat="1" x14ac:dyDescent="0.2">
      <c r="A420" s="42"/>
      <c r="B420" s="14"/>
      <c r="C420" s="70"/>
      <c r="D420" s="14"/>
      <c r="F420" s="73"/>
      <c r="G420" s="14"/>
      <c r="H420" s="120"/>
      <c r="I420" s="73"/>
      <c r="J420" s="70"/>
      <c r="K420" s="14"/>
      <c r="L420" s="14"/>
      <c r="M420" s="14"/>
      <c r="N420" s="14"/>
      <c r="O420" s="14"/>
      <c r="P420" s="14"/>
      <c r="Q420" s="14"/>
      <c r="R420" s="14"/>
      <c r="S420" s="14"/>
      <c r="T420" s="14"/>
    </row>
    <row r="421" spans="1:20" s="119" customFormat="1" x14ac:dyDescent="0.2">
      <c r="A421" s="42"/>
      <c r="B421" s="14"/>
      <c r="C421" s="70"/>
      <c r="D421" s="14"/>
      <c r="F421" s="73"/>
      <c r="G421" s="14"/>
      <c r="H421" s="120"/>
      <c r="I421" s="73"/>
      <c r="J421" s="70"/>
      <c r="K421" s="14"/>
      <c r="L421" s="14"/>
      <c r="M421" s="14"/>
      <c r="N421" s="14"/>
      <c r="O421" s="14"/>
      <c r="P421" s="14"/>
      <c r="Q421" s="14"/>
      <c r="R421" s="14"/>
      <c r="S421" s="14"/>
      <c r="T421" s="14"/>
    </row>
    <row r="422" spans="1:20" s="119" customFormat="1" x14ac:dyDescent="0.2">
      <c r="A422" s="42"/>
      <c r="B422" s="14"/>
      <c r="C422" s="70"/>
      <c r="D422" s="14"/>
      <c r="F422" s="73"/>
      <c r="G422" s="14"/>
      <c r="H422" s="120"/>
      <c r="I422" s="73"/>
      <c r="J422" s="70"/>
      <c r="K422" s="14"/>
      <c r="L422" s="14"/>
      <c r="M422" s="14"/>
      <c r="N422" s="14"/>
      <c r="O422" s="14"/>
      <c r="P422" s="14"/>
      <c r="Q422" s="14"/>
      <c r="R422" s="14"/>
      <c r="S422" s="14"/>
      <c r="T422" s="14"/>
    </row>
    <row r="423" spans="1:20" s="119" customFormat="1" x14ac:dyDescent="0.2">
      <c r="A423" s="42"/>
      <c r="B423" s="14"/>
      <c r="C423" s="70"/>
      <c r="D423" s="14"/>
      <c r="F423" s="73"/>
      <c r="G423" s="14"/>
      <c r="H423" s="120"/>
      <c r="I423" s="73"/>
      <c r="J423" s="70"/>
      <c r="K423" s="14"/>
      <c r="L423" s="14"/>
      <c r="M423" s="14"/>
      <c r="N423" s="14"/>
      <c r="O423" s="14"/>
      <c r="P423" s="14"/>
      <c r="Q423" s="14"/>
      <c r="R423" s="14"/>
      <c r="S423" s="14"/>
      <c r="T423" s="14"/>
    </row>
    <row r="424" spans="1:20" s="119" customFormat="1" x14ac:dyDescent="0.2">
      <c r="A424" s="42"/>
      <c r="B424" s="14"/>
      <c r="C424" s="70"/>
      <c r="D424" s="14"/>
      <c r="F424" s="73"/>
      <c r="G424" s="14"/>
      <c r="H424" s="120"/>
      <c r="I424" s="73"/>
      <c r="J424" s="70"/>
      <c r="K424" s="14"/>
      <c r="L424" s="14"/>
      <c r="M424" s="14"/>
      <c r="N424" s="14"/>
      <c r="O424" s="14"/>
      <c r="P424" s="14"/>
      <c r="Q424" s="14"/>
      <c r="R424" s="14"/>
      <c r="S424" s="14"/>
      <c r="T424" s="14"/>
    </row>
    <row r="425" spans="1:20" s="119" customFormat="1" x14ac:dyDescent="0.2">
      <c r="A425" s="42"/>
      <c r="B425" s="14"/>
      <c r="C425" s="70"/>
      <c r="D425" s="14"/>
      <c r="F425" s="73"/>
      <c r="G425" s="14"/>
      <c r="H425" s="120"/>
      <c r="I425" s="73"/>
      <c r="J425" s="70"/>
      <c r="K425" s="14"/>
      <c r="L425" s="14"/>
      <c r="M425" s="14"/>
      <c r="N425" s="14"/>
      <c r="O425" s="14"/>
      <c r="P425" s="14"/>
      <c r="Q425" s="14"/>
      <c r="R425" s="14"/>
      <c r="S425" s="14"/>
      <c r="T425" s="14"/>
    </row>
    <row r="426" spans="1:20" s="119" customFormat="1" x14ac:dyDescent="0.2">
      <c r="A426" s="42"/>
      <c r="B426" s="14"/>
      <c r="C426" s="70"/>
      <c r="D426" s="14"/>
      <c r="F426" s="73"/>
      <c r="G426" s="14"/>
      <c r="H426" s="120"/>
      <c r="I426" s="73"/>
      <c r="J426" s="70"/>
      <c r="K426" s="14"/>
      <c r="L426" s="14"/>
      <c r="M426" s="14"/>
      <c r="N426" s="14"/>
      <c r="O426" s="14"/>
      <c r="P426" s="14"/>
      <c r="Q426" s="14"/>
      <c r="R426" s="14"/>
      <c r="S426" s="14"/>
      <c r="T426" s="14"/>
    </row>
    <row r="427" spans="1:20" s="119" customFormat="1" x14ac:dyDescent="0.2">
      <c r="A427" s="42"/>
      <c r="B427" s="14"/>
      <c r="C427" s="70"/>
      <c r="D427" s="14"/>
      <c r="F427" s="73"/>
      <c r="G427" s="14"/>
      <c r="H427" s="120"/>
      <c r="I427" s="73"/>
      <c r="J427" s="70"/>
      <c r="K427" s="14"/>
      <c r="L427" s="14"/>
      <c r="M427" s="14"/>
      <c r="N427" s="14"/>
      <c r="O427" s="14"/>
      <c r="P427" s="14"/>
      <c r="Q427" s="14"/>
      <c r="R427" s="14"/>
      <c r="S427" s="14"/>
      <c r="T427" s="14"/>
    </row>
    <row r="428" spans="1:20" s="119" customFormat="1" x14ac:dyDescent="0.2">
      <c r="A428" s="42"/>
      <c r="B428" s="14"/>
      <c r="C428" s="70"/>
      <c r="D428" s="14"/>
      <c r="F428" s="73"/>
      <c r="G428" s="14"/>
      <c r="H428" s="120"/>
      <c r="I428" s="73"/>
      <c r="J428" s="70"/>
      <c r="K428" s="14"/>
      <c r="L428" s="14"/>
      <c r="M428" s="14"/>
      <c r="N428" s="14"/>
      <c r="O428" s="14"/>
      <c r="P428" s="14"/>
      <c r="Q428" s="14"/>
      <c r="R428" s="14"/>
      <c r="S428" s="14"/>
      <c r="T428" s="14"/>
    </row>
    <row r="429" spans="1:20" s="119" customFormat="1" x14ac:dyDescent="0.2">
      <c r="A429" s="42"/>
      <c r="B429" s="14"/>
      <c r="C429" s="70"/>
      <c r="D429" s="14"/>
      <c r="F429" s="73"/>
      <c r="G429" s="14"/>
      <c r="H429" s="120"/>
      <c r="I429" s="73"/>
      <c r="J429" s="70"/>
      <c r="K429" s="14"/>
      <c r="L429" s="14"/>
      <c r="M429" s="14"/>
      <c r="N429" s="14"/>
      <c r="O429" s="14"/>
      <c r="P429" s="14"/>
      <c r="Q429" s="14"/>
      <c r="R429" s="14"/>
      <c r="S429" s="14"/>
      <c r="T429" s="14"/>
    </row>
    <row r="430" spans="1:20" s="119" customFormat="1" x14ac:dyDescent="0.2">
      <c r="A430" s="42"/>
      <c r="B430" s="14"/>
      <c r="C430" s="70"/>
      <c r="D430" s="14"/>
      <c r="F430" s="73"/>
      <c r="G430" s="14"/>
      <c r="H430" s="120"/>
      <c r="I430" s="73"/>
      <c r="J430" s="70"/>
      <c r="K430" s="14"/>
      <c r="L430" s="14"/>
      <c r="M430" s="14"/>
      <c r="N430" s="14"/>
      <c r="O430" s="14"/>
      <c r="P430" s="14"/>
      <c r="Q430" s="14"/>
      <c r="R430" s="14"/>
      <c r="S430" s="14"/>
      <c r="T430" s="14"/>
    </row>
    <row r="431" spans="1:20" s="119" customFormat="1" x14ac:dyDescent="0.2">
      <c r="A431" s="42"/>
      <c r="B431" s="14"/>
      <c r="C431" s="70"/>
      <c r="D431" s="14"/>
      <c r="F431" s="73"/>
      <c r="G431" s="14"/>
      <c r="H431" s="120"/>
      <c r="I431" s="73"/>
      <c r="J431" s="70"/>
      <c r="K431" s="14"/>
      <c r="L431" s="14"/>
      <c r="M431" s="14"/>
      <c r="N431" s="14"/>
      <c r="O431" s="14"/>
      <c r="P431" s="14"/>
      <c r="Q431" s="14"/>
      <c r="R431" s="14"/>
      <c r="S431" s="14"/>
      <c r="T431" s="14"/>
    </row>
    <row r="432" spans="1:20" s="119" customFormat="1" x14ac:dyDescent="0.2">
      <c r="A432" s="42"/>
      <c r="B432" s="14"/>
      <c r="C432" s="70"/>
      <c r="D432" s="14"/>
      <c r="F432" s="73"/>
      <c r="G432" s="14"/>
      <c r="H432" s="120"/>
      <c r="I432" s="73"/>
      <c r="J432" s="70"/>
      <c r="K432" s="14"/>
      <c r="L432" s="14"/>
      <c r="M432" s="14"/>
      <c r="N432" s="14"/>
      <c r="O432" s="14"/>
      <c r="P432" s="14"/>
      <c r="Q432" s="14"/>
      <c r="R432" s="14"/>
      <c r="S432" s="14"/>
      <c r="T432" s="14"/>
    </row>
    <row r="433" spans="1:20" s="119" customFormat="1" x14ac:dyDescent="0.2">
      <c r="A433" s="42"/>
      <c r="B433" s="14"/>
      <c r="C433" s="70"/>
      <c r="D433" s="14"/>
      <c r="F433" s="73"/>
      <c r="G433" s="14"/>
      <c r="H433" s="120"/>
      <c r="I433" s="73"/>
      <c r="J433" s="70"/>
      <c r="K433" s="14"/>
      <c r="L433" s="14"/>
      <c r="M433" s="14"/>
      <c r="N433" s="14"/>
      <c r="O433" s="14"/>
      <c r="P433" s="14"/>
      <c r="Q433" s="14"/>
      <c r="R433" s="14"/>
      <c r="S433" s="14"/>
      <c r="T433" s="14"/>
    </row>
    <row r="434" spans="1:20" s="119" customFormat="1" x14ac:dyDescent="0.2">
      <c r="A434" s="42"/>
      <c r="B434" s="14"/>
      <c r="C434" s="70"/>
      <c r="D434" s="14"/>
      <c r="F434" s="73"/>
      <c r="G434" s="14"/>
      <c r="H434" s="120"/>
      <c r="I434" s="73"/>
      <c r="J434" s="70"/>
      <c r="K434" s="14"/>
      <c r="L434" s="14"/>
      <c r="M434" s="14"/>
      <c r="N434" s="14"/>
      <c r="O434" s="14"/>
      <c r="P434" s="14"/>
      <c r="Q434" s="14"/>
      <c r="R434" s="14"/>
      <c r="S434" s="14"/>
      <c r="T434" s="14"/>
    </row>
    <row r="435" spans="1:20" s="119" customFormat="1" x14ac:dyDescent="0.2">
      <c r="A435" s="42"/>
      <c r="B435" s="14"/>
      <c r="C435" s="70"/>
      <c r="D435" s="14"/>
      <c r="F435" s="73"/>
      <c r="G435" s="14"/>
      <c r="H435" s="120"/>
      <c r="I435" s="73"/>
      <c r="J435" s="70"/>
      <c r="K435" s="14"/>
      <c r="L435" s="14"/>
      <c r="M435" s="14"/>
      <c r="N435" s="14"/>
      <c r="O435" s="14"/>
      <c r="P435" s="14"/>
      <c r="Q435" s="14"/>
      <c r="R435" s="14"/>
      <c r="S435" s="14"/>
      <c r="T435" s="14"/>
    </row>
    <row r="436" spans="1:20" s="119" customFormat="1" x14ac:dyDescent="0.2">
      <c r="A436" s="42"/>
      <c r="B436" s="14"/>
      <c r="C436" s="70"/>
      <c r="D436" s="14"/>
      <c r="F436" s="73"/>
      <c r="G436" s="14"/>
      <c r="H436" s="120"/>
      <c r="I436" s="73"/>
      <c r="J436" s="70"/>
      <c r="K436" s="14"/>
      <c r="L436" s="14"/>
      <c r="M436" s="14"/>
      <c r="N436" s="14"/>
      <c r="O436" s="14"/>
      <c r="P436" s="14"/>
      <c r="Q436" s="14"/>
      <c r="R436" s="14"/>
      <c r="S436" s="14"/>
      <c r="T436" s="14"/>
    </row>
    <row r="437" spans="1:20" s="119" customFormat="1" x14ac:dyDescent="0.2">
      <c r="A437" s="42"/>
      <c r="B437" s="14"/>
      <c r="C437" s="70"/>
      <c r="D437" s="14"/>
      <c r="F437" s="73"/>
      <c r="G437" s="14"/>
      <c r="H437" s="120"/>
      <c r="I437" s="73"/>
      <c r="J437" s="70"/>
      <c r="K437" s="14"/>
      <c r="L437" s="14"/>
      <c r="M437" s="14"/>
      <c r="N437" s="14"/>
      <c r="O437" s="14"/>
      <c r="P437" s="14"/>
      <c r="Q437" s="14"/>
      <c r="R437" s="14"/>
      <c r="S437" s="14"/>
      <c r="T437" s="14"/>
    </row>
    <row r="438" spans="1:20" s="119" customFormat="1" x14ac:dyDescent="0.2">
      <c r="A438" s="42"/>
      <c r="B438" s="14"/>
      <c r="C438" s="70"/>
      <c r="D438" s="14"/>
      <c r="F438" s="73"/>
      <c r="G438" s="14"/>
      <c r="H438" s="120"/>
      <c r="I438" s="73"/>
      <c r="J438" s="70"/>
      <c r="K438" s="14"/>
      <c r="L438" s="14"/>
      <c r="M438" s="14"/>
      <c r="N438" s="14"/>
      <c r="O438" s="14"/>
      <c r="P438" s="14"/>
      <c r="Q438" s="14"/>
      <c r="R438" s="14"/>
      <c r="S438" s="14"/>
      <c r="T438" s="14"/>
    </row>
    <row r="439" spans="1:20" s="119" customFormat="1" x14ac:dyDescent="0.2">
      <c r="A439" s="42"/>
      <c r="B439" s="14"/>
      <c r="C439" s="70"/>
      <c r="D439" s="14"/>
      <c r="F439" s="73"/>
      <c r="G439" s="14"/>
      <c r="H439" s="120"/>
      <c r="I439" s="73"/>
      <c r="J439" s="70"/>
      <c r="K439" s="14"/>
      <c r="L439" s="14"/>
      <c r="M439" s="14"/>
      <c r="N439" s="14"/>
      <c r="O439" s="14"/>
      <c r="P439" s="14"/>
      <c r="Q439" s="14"/>
      <c r="R439" s="14"/>
      <c r="S439" s="14"/>
      <c r="T439" s="14"/>
    </row>
    <row r="440" spans="1:20" s="119" customFormat="1" x14ac:dyDescent="0.2">
      <c r="A440" s="42"/>
      <c r="B440" s="14"/>
      <c r="C440" s="70"/>
      <c r="D440" s="14"/>
      <c r="F440" s="73"/>
      <c r="G440" s="14"/>
      <c r="H440" s="120"/>
      <c r="I440" s="73"/>
      <c r="J440" s="70"/>
      <c r="K440" s="14"/>
      <c r="L440" s="14"/>
      <c r="M440" s="14"/>
      <c r="N440" s="14"/>
      <c r="O440" s="14"/>
      <c r="P440" s="14"/>
      <c r="Q440" s="14"/>
      <c r="R440" s="14"/>
      <c r="S440" s="14"/>
      <c r="T440" s="14"/>
    </row>
    <row r="441" spans="1:20" s="119" customFormat="1" x14ac:dyDescent="0.2">
      <c r="A441" s="42"/>
      <c r="B441" s="14"/>
      <c r="C441" s="70"/>
      <c r="D441" s="14"/>
      <c r="F441" s="73"/>
      <c r="G441" s="14"/>
      <c r="H441" s="120"/>
      <c r="I441" s="73"/>
      <c r="J441" s="70"/>
      <c r="K441" s="14"/>
      <c r="L441" s="14"/>
      <c r="M441" s="14"/>
      <c r="N441" s="14"/>
      <c r="O441" s="14"/>
      <c r="P441" s="14"/>
      <c r="Q441" s="14"/>
      <c r="R441" s="14"/>
      <c r="S441" s="14"/>
      <c r="T441" s="14"/>
    </row>
    <row r="442" spans="1:20" s="119" customFormat="1" x14ac:dyDescent="0.2">
      <c r="A442" s="42"/>
      <c r="B442" s="14"/>
      <c r="C442" s="70"/>
      <c r="D442" s="14"/>
      <c r="F442" s="73"/>
      <c r="G442" s="14"/>
      <c r="H442" s="120"/>
      <c r="I442" s="73"/>
      <c r="J442" s="70"/>
      <c r="K442" s="14"/>
      <c r="L442" s="14"/>
      <c r="M442" s="14"/>
      <c r="N442" s="14"/>
      <c r="O442" s="14"/>
      <c r="P442" s="14"/>
      <c r="Q442" s="14"/>
      <c r="R442" s="14"/>
      <c r="S442" s="14"/>
      <c r="T442" s="14"/>
    </row>
    <row r="443" spans="1:20" s="119" customFormat="1" x14ac:dyDescent="0.2">
      <c r="A443" s="42"/>
      <c r="B443" s="14"/>
      <c r="C443" s="70"/>
      <c r="D443" s="14"/>
      <c r="F443" s="73"/>
      <c r="G443" s="14"/>
      <c r="H443" s="120"/>
      <c r="I443" s="73"/>
      <c r="J443" s="70"/>
      <c r="K443" s="14"/>
      <c r="L443" s="14"/>
      <c r="M443" s="14"/>
      <c r="N443" s="14"/>
      <c r="O443" s="14"/>
      <c r="P443" s="14"/>
      <c r="Q443" s="14"/>
      <c r="R443" s="14"/>
      <c r="S443" s="14"/>
      <c r="T443" s="14"/>
    </row>
    <row r="444" spans="1:20" s="119" customFormat="1" x14ac:dyDescent="0.2">
      <c r="A444" s="42"/>
      <c r="B444" s="14"/>
      <c r="C444" s="70"/>
      <c r="D444" s="14"/>
      <c r="F444" s="73"/>
      <c r="G444" s="14"/>
      <c r="H444" s="120"/>
      <c r="I444" s="73"/>
      <c r="J444" s="70"/>
      <c r="K444" s="14"/>
      <c r="L444" s="14"/>
      <c r="M444" s="14"/>
      <c r="N444" s="14"/>
      <c r="O444" s="14"/>
      <c r="P444" s="14"/>
      <c r="Q444" s="14"/>
      <c r="R444" s="14"/>
      <c r="S444" s="14"/>
      <c r="T444" s="14"/>
    </row>
    <row r="445" spans="1:20" s="119" customFormat="1" x14ac:dyDescent="0.2">
      <c r="A445" s="42"/>
      <c r="B445" s="14"/>
      <c r="C445" s="70"/>
      <c r="D445" s="14"/>
      <c r="F445" s="73"/>
      <c r="G445" s="14"/>
      <c r="H445" s="120"/>
      <c r="I445" s="73"/>
      <c r="J445" s="70"/>
      <c r="K445" s="14"/>
      <c r="L445" s="14"/>
      <c r="M445" s="14"/>
      <c r="N445" s="14"/>
      <c r="O445" s="14"/>
      <c r="P445" s="14"/>
      <c r="Q445" s="14"/>
      <c r="R445" s="14"/>
      <c r="S445" s="14"/>
      <c r="T445" s="14"/>
    </row>
    <row r="446" spans="1:20" s="119" customFormat="1" x14ac:dyDescent="0.2">
      <c r="A446" s="42"/>
      <c r="B446" s="14"/>
      <c r="C446" s="70"/>
      <c r="D446" s="14"/>
      <c r="F446" s="73"/>
      <c r="G446" s="14"/>
      <c r="H446" s="120"/>
      <c r="I446" s="73"/>
      <c r="J446" s="70"/>
      <c r="K446" s="14"/>
      <c r="L446" s="14"/>
      <c r="M446" s="14"/>
      <c r="N446" s="14"/>
      <c r="O446" s="14"/>
      <c r="P446" s="14"/>
      <c r="Q446" s="14"/>
      <c r="R446" s="14"/>
      <c r="S446" s="14"/>
      <c r="T446" s="14"/>
    </row>
    <row r="447" spans="1:20" s="119" customFormat="1" x14ac:dyDescent="0.2">
      <c r="A447" s="42"/>
      <c r="B447" s="14"/>
      <c r="C447" s="70"/>
      <c r="D447" s="14"/>
      <c r="F447" s="73"/>
      <c r="G447" s="14"/>
      <c r="H447" s="120"/>
      <c r="I447" s="73"/>
      <c r="J447" s="70"/>
      <c r="K447" s="14"/>
      <c r="L447" s="14"/>
      <c r="M447" s="14"/>
      <c r="N447" s="14"/>
      <c r="O447" s="14"/>
      <c r="P447" s="14"/>
      <c r="Q447" s="14"/>
      <c r="R447" s="14"/>
      <c r="S447" s="14"/>
      <c r="T447" s="14"/>
    </row>
    <row r="448" spans="1:20" s="119" customFormat="1" x14ac:dyDescent="0.2">
      <c r="A448" s="42"/>
      <c r="B448" s="14"/>
      <c r="C448" s="70"/>
      <c r="D448" s="14"/>
      <c r="F448" s="73"/>
      <c r="G448" s="14"/>
      <c r="H448" s="120"/>
      <c r="I448" s="73"/>
      <c r="J448" s="70"/>
      <c r="K448" s="14"/>
      <c r="L448" s="14"/>
      <c r="M448" s="14"/>
      <c r="N448" s="14"/>
      <c r="O448" s="14"/>
      <c r="P448" s="14"/>
      <c r="Q448" s="14"/>
      <c r="R448" s="14"/>
      <c r="S448" s="14"/>
      <c r="T448" s="14"/>
    </row>
    <row r="449" spans="1:20" s="119" customFormat="1" x14ac:dyDescent="0.2">
      <c r="A449" s="42"/>
      <c r="B449" s="14"/>
      <c r="C449" s="70"/>
      <c r="D449" s="14"/>
      <c r="F449" s="73"/>
      <c r="G449" s="14"/>
      <c r="H449" s="120"/>
      <c r="I449" s="73"/>
      <c r="J449" s="70"/>
      <c r="K449" s="14"/>
      <c r="L449" s="14"/>
      <c r="M449" s="14"/>
      <c r="N449" s="14"/>
      <c r="O449" s="14"/>
      <c r="P449" s="14"/>
      <c r="Q449" s="14"/>
      <c r="R449" s="14"/>
      <c r="S449" s="14"/>
      <c r="T449" s="14"/>
    </row>
    <row r="450" spans="1:20" s="119" customFormat="1" x14ac:dyDescent="0.2">
      <c r="A450" s="42"/>
      <c r="B450" s="14"/>
      <c r="C450" s="70"/>
      <c r="D450" s="14"/>
      <c r="F450" s="73"/>
      <c r="G450" s="14"/>
      <c r="H450" s="120"/>
      <c r="I450" s="73"/>
      <c r="J450" s="70"/>
      <c r="K450" s="14"/>
      <c r="L450" s="14"/>
      <c r="M450" s="14"/>
      <c r="N450" s="14"/>
      <c r="O450" s="14"/>
      <c r="P450" s="14"/>
      <c r="Q450" s="14"/>
      <c r="R450" s="14"/>
      <c r="S450" s="14"/>
      <c r="T450" s="14"/>
    </row>
    <row r="451" spans="1:20" s="119" customFormat="1" x14ac:dyDescent="0.2">
      <c r="A451" s="42"/>
      <c r="B451" s="14"/>
      <c r="C451" s="70"/>
      <c r="D451" s="14"/>
      <c r="F451" s="73"/>
      <c r="G451" s="14"/>
      <c r="H451" s="120"/>
      <c r="I451" s="73"/>
      <c r="J451" s="70"/>
      <c r="K451" s="14"/>
      <c r="L451" s="14"/>
      <c r="M451" s="14"/>
      <c r="N451" s="14"/>
      <c r="O451" s="14"/>
      <c r="P451" s="14"/>
      <c r="Q451" s="14"/>
      <c r="R451" s="14"/>
      <c r="S451" s="14"/>
      <c r="T451" s="14"/>
    </row>
    <row r="452" spans="1:20" s="119" customFormat="1" x14ac:dyDescent="0.2">
      <c r="A452" s="42"/>
      <c r="B452" s="14"/>
      <c r="C452" s="70"/>
      <c r="D452" s="14"/>
      <c r="F452" s="73"/>
      <c r="G452" s="14"/>
      <c r="H452" s="120"/>
      <c r="I452" s="73"/>
      <c r="J452" s="70"/>
      <c r="K452" s="14"/>
      <c r="L452" s="14"/>
      <c r="M452" s="14"/>
      <c r="N452" s="14"/>
      <c r="O452" s="14"/>
      <c r="P452" s="14"/>
      <c r="Q452" s="14"/>
      <c r="R452" s="14"/>
      <c r="S452" s="14"/>
      <c r="T452" s="14"/>
    </row>
    <row r="453" spans="1:20" s="119" customFormat="1" x14ac:dyDescent="0.2">
      <c r="A453" s="42"/>
      <c r="B453" s="14"/>
      <c r="C453" s="70"/>
      <c r="D453" s="14"/>
      <c r="F453" s="73"/>
      <c r="G453" s="14"/>
      <c r="H453" s="120"/>
      <c r="I453" s="73"/>
      <c r="J453" s="70"/>
      <c r="K453" s="14"/>
      <c r="L453" s="14"/>
      <c r="M453" s="14"/>
      <c r="N453" s="14"/>
      <c r="O453" s="14"/>
      <c r="P453" s="14"/>
      <c r="Q453" s="14"/>
      <c r="R453" s="14"/>
      <c r="S453" s="14"/>
      <c r="T453" s="14"/>
    </row>
    <row r="454" spans="1:20" s="119" customFormat="1" x14ac:dyDescent="0.2">
      <c r="A454" s="42"/>
      <c r="B454" s="14"/>
      <c r="C454" s="70"/>
      <c r="D454" s="14"/>
      <c r="F454" s="73"/>
      <c r="G454" s="14"/>
      <c r="H454" s="120"/>
      <c r="I454" s="73"/>
      <c r="J454" s="70"/>
      <c r="K454" s="14"/>
      <c r="L454" s="14"/>
      <c r="M454" s="14"/>
      <c r="N454" s="14"/>
      <c r="O454" s="14"/>
      <c r="P454" s="14"/>
      <c r="Q454" s="14"/>
      <c r="R454" s="14"/>
      <c r="S454" s="14"/>
      <c r="T454" s="14"/>
    </row>
    <row r="455" spans="1:20" s="119" customFormat="1" x14ac:dyDescent="0.2">
      <c r="A455" s="42"/>
      <c r="B455" s="14"/>
      <c r="C455" s="70"/>
      <c r="D455" s="14"/>
      <c r="F455" s="73"/>
      <c r="G455" s="14"/>
      <c r="H455" s="120"/>
      <c r="I455" s="73"/>
      <c r="J455" s="70"/>
      <c r="K455" s="14"/>
      <c r="L455" s="14"/>
      <c r="M455" s="14"/>
      <c r="N455" s="14"/>
      <c r="O455" s="14"/>
      <c r="P455" s="14"/>
      <c r="Q455" s="14"/>
      <c r="R455" s="14"/>
      <c r="S455" s="14"/>
      <c r="T455" s="14"/>
    </row>
    <row r="456" spans="1:20" s="119" customFormat="1" x14ac:dyDescent="0.2">
      <c r="A456" s="42"/>
      <c r="B456" s="14"/>
      <c r="C456" s="70"/>
      <c r="D456" s="14"/>
      <c r="F456" s="73"/>
      <c r="G456" s="14"/>
      <c r="H456" s="120"/>
      <c r="I456" s="73"/>
      <c r="J456" s="70"/>
      <c r="K456" s="14"/>
      <c r="L456" s="14"/>
      <c r="M456" s="14"/>
      <c r="N456" s="14"/>
      <c r="O456" s="14"/>
      <c r="P456" s="14"/>
      <c r="Q456" s="14"/>
      <c r="R456" s="14"/>
      <c r="S456" s="14"/>
      <c r="T456" s="14"/>
    </row>
    <row r="457" spans="1:20" s="119" customFormat="1" x14ac:dyDescent="0.2">
      <c r="A457" s="42"/>
      <c r="B457" s="14"/>
      <c r="C457" s="70"/>
      <c r="D457" s="14"/>
      <c r="F457" s="73"/>
      <c r="G457" s="14"/>
      <c r="H457" s="120"/>
      <c r="I457" s="73"/>
      <c r="J457" s="70"/>
      <c r="K457" s="14"/>
      <c r="L457" s="14"/>
      <c r="M457" s="14"/>
      <c r="N457" s="14"/>
      <c r="O457" s="14"/>
      <c r="P457" s="14"/>
      <c r="Q457" s="14"/>
      <c r="R457" s="14"/>
      <c r="S457" s="14"/>
      <c r="T457" s="14"/>
    </row>
    <row r="458" spans="1:20" s="119" customFormat="1" x14ac:dyDescent="0.2">
      <c r="A458" s="42"/>
      <c r="B458" s="14"/>
      <c r="C458" s="70"/>
      <c r="D458" s="14"/>
      <c r="F458" s="73"/>
      <c r="G458" s="14"/>
      <c r="H458" s="120"/>
      <c r="I458" s="73"/>
      <c r="J458" s="70"/>
      <c r="K458" s="14"/>
      <c r="L458" s="14"/>
      <c r="M458" s="14"/>
      <c r="N458" s="14"/>
      <c r="O458" s="14"/>
      <c r="P458" s="14"/>
      <c r="Q458" s="14"/>
      <c r="R458" s="14"/>
      <c r="S458" s="14"/>
      <c r="T458" s="14"/>
    </row>
    <row r="459" spans="1:20" s="119" customFormat="1" x14ac:dyDescent="0.2">
      <c r="A459" s="42"/>
      <c r="B459" s="14"/>
      <c r="C459" s="70"/>
      <c r="D459" s="14"/>
      <c r="F459" s="73"/>
      <c r="G459" s="14"/>
      <c r="H459" s="120"/>
      <c r="I459" s="73"/>
      <c r="J459" s="70"/>
      <c r="K459" s="14"/>
      <c r="L459" s="14"/>
      <c r="M459" s="14"/>
      <c r="N459" s="14"/>
      <c r="O459" s="14"/>
      <c r="P459" s="14"/>
      <c r="Q459" s="14"/>
      <c r="R459" s="14"/>
      <c r="S459" s="14"/>
      <c r="T459" s="14"/>
    </row>
    <row r="460" spans="1:20" s="119" customFormat="1" x14ac:dyDescent="0.2">
      <c r="A460" s="42"/>
      <c r="B460" s="14"/>
      <c r="C460" s="70"/>
      <c r="D460" s="14"/>
      <c r="F460" s="73"/>
      <c r="G460" s="14"/>
      <c r="H460" s="120"/>
      <c r="I460" s="73"/>
      <c r="J460" s="70"/>
      <c r="K460" s="14"/>
      <c r="L460" s="14"/>
      <c r="M460" s="14"/>
      <c r="N460" s="14"/>
      <c r="O460" s="14"/>
      <c r="P460" s="14"/>
      <c r="Q460" s="14"/>
      <c r="R460" s="14"/>
      <c r="S460" s="14"/>
      <c r="T460" s="14"/>
    </row>
    <row r="461" spans="1:20" s="119" customFormat="1" x14ac:dyDescent="0.2">
      <c r="A461" s="42"/>
      <c r="B461" s="14"/>
      <c r="C461" s="70"/>
      <c r="D461" s="14"/>
      <c r="F461" s="73"/>
      <c r="G461" s="14"/>
      <c r="H461" s="120"/>
      <c r="I461" s="73"/>
      <c r="J461" s="70"/>
      <c r="K461" s="14"/>
      <c r="L461" s="14"/>
      <c r="M461" s="14"/>
      <c r="N461" s="14"/>
      <c r="O461" s="14"/>
      <c r="P461" s="14"/>
      <c r="Q461" s="14"/>
      <c r="R461" s="14"/>
      <c r="S461" s="14"/>
      <c r="T461" s="14"/>
    </row>
    <row r="462" spans="1:20" s="119" customFormat="1" x14ac:dyDescent="0.2">
      <c r="A462" s="42"/>
      <c r="B462" s="14"/>
      <c r="C462" s="70"/>
      <c r="D462" s="14"/>
      <c r="F462" s="73"/>
      <c r="G462" s="14"/>
      <c r="H462" s="120"/>
      <c r="I462" s="73"/>
      <c r="J462" s="70"/>
      <c r="K462" s="14"/>
      <c r="L462" s="14"/>
      <c r="M462" s="14"/>
      <c r="N462" s="14"/>
      <c r="O462" s="14"/>
      <c r="P462" s="14"/>
      <c r="Q462" s="14"/>
      <c r="R462" s="14"/>
      <c r="S462" s="14"/>
      <c r="T462" s="14"/>
    </row>
    <row r="463" spans="1:20" s="119" customFormat="1" x14ac:dyDescent="0.2">
      <c r="A463" s="42"/>
      <c r="B463" s="14"/>
      <c r="C463" s="70"/>
      <c r="D463" s="14"/>
      <c r="F463" s="73"/>
      <c r="G463" s="14"/>
      <c r="H463" s="120"/>
      <c r="I463" s="73"/>
      <c r="J463" s="70"/>
      <c r="K463" s="14"/>
      <c r="L463" s="14"/>
      <c r="M463" s="14"/>
      <c r="N463" s="14"/>
      <c r="O463" s="14"/>
      <c r="P463" s="14"/>
      <c r="Q463" s="14"/>
      <c r="R463" s="14"/>
      <c r="S463" s="14"/>
      <c r="T463" s="14"/>
    </row>
    <row r="464" spans="1:20" s="119" customFormat="1" x14ac:dyDescent="0.2">
      <c r="A464" s="42"/>
      <c r="B464" s="14"/>
      <c r="C464" s="70"/>
      <c r="D464" s="14"/>
      <c r="F464" s="73"/>
      <c r="G464" s="14"/>
      <c r="H464" s="120"/>
      <c r="I464" s="73"/>
      <c r="J464" s="70"/>
      <c r="K464" s="14"/>
      <c r="L464" s="14"/>
      <c r="M464" s="14"/>
      <c r="N464" s="14"/>
      <c r="O464" s="14"/>
      <c r="P464" s="14"/>
      <c r="Q464" s="14"/>
      <c r="R464" s="14"/>
      <c r="S464" s="14"/>
      <c r="T464" s="14"/>
    </row>
    <row r="465" spans="1:20" s="119" customFormat="1" x14ac:dyDescent="0.2">
      <c r="A465" s="42"/>
      <c r="B465" s="14"/>
      <c r="C465" s="70"/>
      <c r="D465" s="14"/>
      <c r="F465" s="73"/>
      <c r="G465" s="14"/>
      <c r="H465" s="120"/>
      <c r="I465" s="73"/>
      <c r="J465" s="70"/>
      <c r="K465" s="14"/>
      <c r="L465" s="14"/>
      <c r="M465" s="14"/>
      <c r="N465" s="14"/>
      <c r="O465" s="14"/>
      <c r="P465" s="14"/>
      <c r="Q465" s="14"/>
      <c r="R465" s="14"/>
      <c r="S465" s="14"/>
      <c r="T465" s="14"/>
    </row>
    <row r="466" spans="1:20" s="119" customFormat="1" x14ac:dyDescent="0.2">
      <c r="A466" s="42"/>
      <c r="B466" s="14"/>
      <c r="C466" s="70"/>
      <c r="D466" s="14"/>
      <c r="F466" s="73"/>
      <c r="G466" s="14"/>
      <c r="H466" s="120"/>
      <c r="I466" s="73"/>
      <c r="J466" s="70"/>
      <c r="K466" s="14"/>
      <c r="L466" s="14"/>
      <c r="M466" s="14"/>
      <c r="N466" s="14"/>
      <c r="O466" s="14"/>
      <c r="P466" s="14"/>
      <c r="Q466" s="14"/>
      <c r="R466" s="14"/>
      <c r="S466" s="14"/>
      <c r="T466" s="14"/>
    </row>
    <row r="467" spans="1:20" s="119" customFormat="1" x14ac:dyDescent="0.2">
      <c r="A467" s="42"/>
      <c r="B467" s="14"/>
      <c r="C467" s="70"/>
      <c r="D467" s="14"/>
      <c r="F467" s="73"/>
      <c r="G467" s="14"/>
      <c r="H467" s="120"/>
      <c r="I467" s="73"/>
      <c r="J467" s="70"/>
      <c r="K467" s="14"/>
      <c r="L467" s="14"/>
      <c r="M467" s="14"/>
      <c r="N467" s="14"/>
      <c r="O467" s="14"/>
      <c r="P467" s="14"/>
      <c r="Q467" s="14"/>
      <c r="R467" s="14"/>
      <c r="S467" s="14"/>
      <c r="T467" s="14"/>
    </row>
    <row r="468" spans="1:20" s="119" customFormat="1" x14ac:dyDescent="0.2">
      <c r="A468" s="42"/>
      <c r="B468" s="14"/>
      <c r="C468" s="70"/>
      <c r="D468" s="14"/>
      <c r="F468" s="73"/>
      <c r="G468" s="14"/>
      <c r="H468" s="120"/>
      <c r="I468" s="73"/>
      <c r="J468" s="70"/>
      <c r="K468" s="14"/>
      <c r="L468" s="14"/>
      <c r="M468" s="14"/>
      <c r="N468" s="14"/>
      <c r="O468" s="14"/>
      <c r="P468" s="14"/>
      <c r="Q468" s="14"/>
      <c r="R468" s="14"/>
      <c r="S468" s="14"/>
      <c r="T468" s="14"/>
    </row>
    <row r="469" spans="1:20" s="119" customFormat="1" x14ac:dyDescent="0.2">
      <c r="A469" s="42"/>
      <c r="B469" s="14"/>
      <c r="C469" s="70"/>
      <c r="D469" s="14"/>
      <c r="F469" s="73"/>
      <c r="G469" s="14"/>
      <c r="H469" s="120"/>
      <c r="I469" s="73"/>
      <c r="J469" s="70"/>
      <c r="K469" s="14"/>
      <c r="L469" s="14"/>
      <c r="M469" s="14"/>
      <c r="N469" s="14"/>
      <c r="O469" s="14"/>
      <c r="P469" s="14"/>
      <c r="Q469" s="14"/>
      <c r="R469" s="14"/>
      <c r="S469" s="14"/>
      <c r="T469" s="14"/>
    </row>
    <row r="470" spans="1:20" s="119" customFormat="1" x14ac:dyDescent="0.2">
      <c r="A470" s="42"/>
      <c r="B470" s="14"/>
      <c r="C470" s="70"/>
      <c r="D470" s="14"/>
      <c r="F470" s="73"/>
      <c r="G470" s="14"/>
      <c r="H470" s="120"/>
      <c r="I470" s="73"/>
      <c r="J470" s="70"/>
      <c r="K470" s="14"/>
      <c r="L470" s="14"/>
      <c r="M470" s="14"/>
      <c r="N470" s="14"/>
      <c r="O470" s="14"/>
      <c r="P470" s="14"/>
      <c r="Q470" s="14"/>
      <c r="R470" s="14"/>
      <c r="S470" s="14"/>
      <c r="T470" s="14"/>
    </row>
    <row r="471" spans="1:20" s="119" customFormat="1" x14ac:dyDescent="0.2">
      <c r="A471" s="42"/>
      <c r="B471" s="14"/>
      <c r="C471" s="70"/>
      <c r="D471" s="14"/>
      <c r="F471" s="73"/>
      <c r="G471" s="14"/>
      <c r="H471" s="120"/>
      <c r="I471" s="73"/>
      <c r="J471" s="70"/>
      <c r="K471" s="14"/>
      <c r="L471" s="14"/>
      <c r="M471" s="14"/>
      <c r="N471" s="14"/>
      <c r="O471" s="14"/>
      <c r="P471" s="14"/>
      <c r="Q471" s="14"/>
      <c r="R471" s="14"/>
      <c r="S471" s="14"/>
      <c r="T471" s="14"/>
    </row>
    <row r="472" spans="1:20" s="119" customFormat="1" x14ac:dyDescent="0.2">
      <c r="A472" s="42"/>
      <c r="B472" s="14"/>
      <c r="C472" s="70"/>
      <c r="D472" s="14"/>
      <c r="F472" s="73"/>
      <c r="G472" s="14"/>
      <c r="H472" s="120"/>
      <c r="I472" s="73"/>
      <c r="J472" s="70"/>
      <c r="K472" s="14"/>
      <c r="L472" s="14"/>
      <c r="M472" s="14"/>
      <c r="N472" s="14"/>
      <c r="O472" s="14"/>
      <c r="P472" s="14"/>
      <c r="Q472" s="14"/>
      <c r="R472" s="14"/>
      <c r="S472" s="14"/>
      <c r="T472" s="14"/>
    </row>
    <row r="473" spans="1:20" s="119" customFormat="1" x14ac:dyDescent="0.2">
      <c r="A473" s="42"/>
      <c r="B473" s="14"/>
      <c r="C473" s="70"/>
      <c r="D473" s="14"/>
      <c r="F473" s="73"/>
      <c r="G473" s="14"/>
      <c r="H473" s="120"/>
      <c r="I473" s="73"/>
      <c r="J473" s="70"/>
      <c r="K473" s="14"/>
      <c r="L473" s="14"/>
      <c r="M473" s="14"/>
      <c r="N473" s="14"/>
      <c r="O473" s="14"/>
      <c r="P473" s="14"/>
      <c r="Q473" s="14"/>
      <c r="R473" s="14"/>
      <c r="S473" s="14"/>
      <c r="T473" s="14"/>
    </row>
    <row r="474" spans="1:20" s="119" customFormat="1" x14ac:dyDescent="0.2">
      <c r="A474" s="42"/>
      <c r="B474" s="14"/>
      <c r="C474" s="70"/>
      <c r="D474" s="14"/>
      <c r="F474" s="73"/>
      <c r="G474" s="14"/>
      <c r="H474" s="120"/>
      <c r="I474" s="73"/>
      <c r="J474" s="70"/>
      <c r="K474" s="14"/>
      <c r="L474" s="14"/>
      <c r="M474" s="14"/>
      <c r="N474" s="14"/>
      <c r="O474" s="14"/>
      <c r="P474" s="14"/>
      <c r="Q474" s="14"/>
      <c r="R474" s="14"/>
      <c r="S474" s="14"/>
      <c r="T474" s="14"/>
    </row>
    <row r="475" spans="1:20" s="119" customFormat="1" x14ac:dyDescent="0.2">
      <c r="A475" s="42"/>
      <c r="B475" s="14"/>
      <c r="C475" s="70"/>
      <c r="D475" s="14"/>
      <c r="F475" s="73"/>
      <c r="G475" s="14"/>
      <c r="H475" s="120"/>
      <c r="I475" s="73"/>
      <c r="J475" s="70"/>
      <c r="K475" s="14"/>
      <c r="L475" s="14"/>
      <c r="M475" s="14"/>
      <c r="N475" s="14"/>
      <c r="O475" s="14"/>
      <c r="P475" s="14"/>
      <c r="Q475" s="14"/>
      <c r="R475" s="14"/>
      <c r="S475" s="14"/>
      <c r="T475" s="14"/>
    </row>
    <row r="476" spans="1:20" s="119" customFormat="1" x14ac:dyDescent="0.2">
      <c r="A476" s="42"/>
      <c r="B476" s="14"/>
      <c r="C476" s="70"/>
      <c r="D476" s="14"/>
      <c r="F476" s="73"/>
      <c r="G476" s="14"/>
      <c r="H476" s="120"/>
      <c r="I476" s="73"/>
      <c r="J476" s="70"/>
      <c r="K476" s="14"/>
      <c r="L476" s="14"/>
      <c r="M476" s="14"/>
      <c r="N476" s="14"/>
      <c r="O476" s="14"/>
      <c r="P476" s="14"/>
      <c r="Q476" s="14"/>
      <c r="R476" s="14"/>
      <c r="S476" s="14"/>
      <c r="T476" s="14"/>
    </row>
    <row r="477" spans="1:20" s="119" customFormat="1" x14ac:dyDescent="0.2">
      <c r="A477" s="42"/>
      <c r="B477" s="14"/>
      <c r="C477" s="70"/>
      <c r="D477" s="14"/>
      <c r="F477" s="73"/>
      <c r="G477" s="14"/>
      <c r="H477" s="120"/>
      <c r="I477" s="73"/>
      <c r="J477" s="70"/>
      <c r="K477" s="14"/>
      <c r="L477" s="14"/>
      <c r="M477" s="14"/>
      <c r="N477" s="14"/>
      <c r="O477" s="14"/>
      <c r="P477" s="14"/>
      <c r="Q477" s="14"/>
      <c r="R477" s="14"/>
      <c r="S477" s="14"/>
      <c r="T477" s="14"/>
    </row>
    <row r="478" spans="1:20" s="119" customFormat="1" x14ac:dyDescent="0.2">
      <c r="A478" s="42"/>
      <c r="B478" s="14"/>
      <c r="C478" s="70"/>
      <c r="D478" s="14"/>
      <c r="F478" s="73"/>
      <c r="G478" s="14"/>
      <c r="H478" s="120"/>
      <c r="I478" s="73"/>
      <c r="J478" s="70"/>
      <c r="K478" s="14"/>
      <c r="L478" s="14"/>
      <c r="M478" s="14"/>
      <c r="N478" s="14"/>
      <c r="O478" s="14"/>
      <c r="P478" s="14"/>
      <c r="Q478" s="14"/>
      <c r="R478" s="14"/>
      <c r="S478" s="14"/>
      <c r="T478" s="14"/>
    </row>
    <row r="479" spans="1:20" s="119" customFormat="1" x14ac:dyDescent="0.2">
      <c r="A479" s="42"/>
      <c r="B479" s="14"/>
      <c r="C479" s="70"/>
      <c r="D479" s="14"/>
      <c r="F479" s="73"/>
      <c r="G479" s="14"/>
      <c r="H479" s="120"/>
      <c r="I479" s="73"/>
      <c r="J479" s="70"/>
      <c r="K479" s="14"/>
      <c r="L479" s="14"/>
      <c r="M479" s="14"/>
      <c r="N479" s="14"/>
      <c r="O479" s="14"/>
      <c r="P479" s="14"/>
      <c r="Q479" s="14"/>
      <c r="R479" s="14"/>
      <c r="S479" s="14"/>
      <c r="T479" s="14"/>
    </row>
    <row r="480" spans="1:20" s="119" customFormat="1" x14ac:dyDescent="0.2">
      <c r="A480" s="42"/>
      <c r="B480" s="14"/>
      <c r="C480" s="70"/>
      <c r="D480" s="14"/>
      <c r="F480" s="73"/>
      <c r="G480" s="14"/>
      <c r="H480" s="120"/>
      <c r="I480" s="73"/>
      <c r="J480" s="70"/>
      <c r="K480" s="14"/>
      <c r="L480" s="14"/>
      <c r="M480" s="14"/>
      <c r="N480" s="14"/>
      <c r="O480" s="14"/>
      <c r="P480" s="14"/>
      <c r="Q480" s="14"/>
      <c r="R480" s="14"/>
      <c r="S480" s="14"/>
      <c r="T480" s="14"/>
    </row>
    <row r="481" spans="1:20" s="119" customFormat="1" x14ac:dyDescent="0.2">
      <c r="A481" s="42"/>
      <c r="B481" s="14"/>
      <c r="C481" s="70"/>
      <c r="D481" s="14"/>
      <c r="F481" s="73"/>
      <c r="G481" s="14"/>
      <c r="H481" s="120"/>
      <c r="I481" s="73"/>
      <c r="J481" s="70"/>
      <c r="K481" s="14"/>
      <c r="L481" s="14"/>
      <c r="M481" s="14"/>
      <c r="N481" s="14"/>
      <c r="O481" s="14"/>
      <c r="P481" s="14"/>
      <c r="Q481" s="14"/>
      <c r="R481" s="14"/>
      <c r="S481" s="14"/>
      <c r="T481" s="14"/>
    </row>
    <row r="482" spans="1:20" s="119" customFormat="1" x14ac:dyDescent="0.2">
      <c r="A482" s="42"/>
      <c r="B482" s="14"/>
      <c r="C482" s="70"/>
      <c r="D482" s="14"/>
      <c r="F482" s="73"/>
      <c r="G482" s="14"/>
      <c r="H482" s="120"/>
      <c r="I482" s="73"/>
      <c r="J482" s="70"/>
      <c r="K482" s="14"/>
      <c r="L482" s="14"/>
      <c r="M482" s="14"/>
      <c r="N482" s="14"/>
      <c r="O482" s="14"/>
      <c r="P482" s="14"/>
      <c r="Q482" s="14"/>
      <c r="R482" s="14"/>
      <c r="S482" s="14"/>
      <c r="T482" s="14"/>
    </row>
    <row r="483" spans="1:20" s="119" customFormat="1" x14ac:dyDescent="0.2">
      <c r="A483" s="42"/>
      <c r="B483" s="14"/>
      <c r="C483" s="70"/>
      <c r="D483" s="14"/>
      <c r="F483" s="73"/>
      <c r="G483" s="14"/>
      <c r="H483" s="120"/>
      <c r="I483" s="73"/>
      <c r="J483" s="70"/>
      <c r="K483" s="14"/>
      <c r="L483" s="14"/>
      <c r="M483" s="14"/>
      <c r="N483" s="14"/>
      <c r="O483" s="14"/>
      <c r="P483" s="14"/>
      <c r="Q483" s="14"/>
      <c r="R483" s="14"/>
      <c r="S483" s="14"/>
      <c r="T483" s="14"/>
    </row>
    <row r="484" spans="1:20" s="119" customFormat="1" x14ac:dyDescent="0.2">
      <c r="A484" s="42"/>
      <c r="B484" s="14"/>
      <c r="C484" s="70"/>
      <c r="D484" s="14"/>
      <c r="F484" s="73"/>
      <c r="G484" s="14"/>
      <c r="H484" s="120"/>
      <c r="I484" s="73"/>
      <c r="J484" s="70"/>
      <c r="K484" s="14"/>
      <c r="L484" s="14"/>
      <c r="M484" s="14"/>
      <c r="N484" s="14"/>
      <c r="O484" s="14"/>
      <c r="P484" s="14"/>
      <c r="Q484" s="14"/>
      <c r="R484" s="14"/>
      <c r="S484" s="14"/>
      <c r="T484" s="14"/>
    </row>
    <row r="485" spans="1:20" s="119" customFormat="1" x14ac:dyDescent="0.2">
      <c r="A485" s="42"/>
      <c r="B485" s="14"/>
      <c r="C485" s="70"/>
      <c r="D485" s="14"/>
      <c r="F485" s="73"/>
      <c r="G485" s="14"/>
      <c r="H485" s="120"/>
      <c r="I485" s="73"/>
      <c r="J485" s="70"/>
      <c r="K485" s="14"/>
      <c r="L485" s="14"/>
      <c r="M485" s="14"/>
      <c r="N485" s="14"/>
      <c r="O485" s="14"/>
      <c r="P485" s="14"/>
      <c r="Q485" s="14"/>
      <c r="R485" s="14"/>
      <c r="S485" s="14"/>
      <c r="T485" s="14"/>
    </row>
    <row r="486" spans="1:20" s="119" customFormat="1" x14ac:dyDescent="0.2">
      <c r="A486" s="42"/>
      <c r="B486" s="14"/>
      <c r="C486" s="70"/>
      <c r="D486" s="14"/>
      <c r="F486" s="73"/>
      <c r="G486" s="14"/>
      <c r="H486" s="120"/>
      <c r="I486" s="73"/>
      <c r="J486" s="70"/>
      <c r="K486" s="14"/>
      <c r="L486" s="14"/>
      <c r="M486" s="14"/>
      <c r="N486" s="14"/>
      <c r="O486" s="14"/>
      <c r="P486" s="14"/>
      <c r="Q486" s="14"/>
      <c r="R486" s="14"/>
      <c r="S486" s="14"/>
      <c r="T486" s="14"/>
    </row>
    <row r="487" spans="1:20" s="119" customFormat="1" x14ac:dyDescent="0.2">
      <c r="A487" s="42"/>
      <c r="B487" s="14"/>
      <c r="C487" s="70"/>
      <c r="D487" s="14"/>
      <c r="F487" s="73"/>
      <c r="G487" s="14"/>
      <c r="H487" s="120"/>
      <c r="I487" s="73"/>
      <c r="J487" s="70"/>
      <c r="K487" s="14"/>
      <c r="L487" s="14"/>
      <c r="M487" s="14"/>
      <c r="N487" s="14"/>
      <c r="O487" s="14"/>
      <c r="P487" s="14"/>
      <c r="Q487" s="14"/>
      <c r="R487" s="14"/>
      <c r="S487" s="14"/>
      <c r="T487" s="14"/>
    </row>
    <row r="488" spans="1:20" s="119" customFormat="1" x14ac:dyDescent="0.2">
      <c r="A488" s="42"/>
      <c r="B488" s="14"/>
      <c r="C488" s="70"/>
      <c r="D488" s="14"/>
      <c r="F488" s="73"/>
      <c r="G488" s="14"/>
      <c r="H488" s="120"/>
      <c r="I488" s="73"/>
      <c r="J488" s="70"/>
      <c r="K488" s="14"/>
      <c r="L488" s="14"/>
      <c r="M488" s="14"/>
      <c r="N488" s="14"/>
      <c r="O488" s="14"/>
      <c r="P488" s="14"/>
      <c r="Q488" s="14"/>
      <c r="R488" s="14"/>
      <c r="S488" s="14"/>
      <c r="T488" s="14"/>
    </row>
    <row r="489" spans="1:20" s="119" customFormat="1" x14ac:dyDescent="0.2">
      <c r="A489" s="42"/>
      <c r="B489" s="14"/>
      <c r="C489" s="70"/>
      <c r="D489" s="14"/>
      <c r="F489" s="73"/>
      <c r="G489" s="14"/>
      <c r="H489" s="120"/>
      <c r="I489" s="73"/>
      <c r="J489" s="70"/>
      <c r="K489" s="14"/>
      <c r="L489" s="14"/>
      <c r="M489" s="14"/>
      <c r="N489" s="14"/>
      <c r="O489" s="14"/>
      <c r="P489" s="14"/>
      <c r="Q489" s="14"/>
      <c r="R489" s="14"/>
      <c r="S489" s="14"/>
      <c r="T489" s="14"/>
    </row>
    <row r="490" spans="1:20" s="119" customFormat="1" x14ac:dyDescent="0.2">
      <c r="A490" s="42"/>
      <c r="B490" s="14"/>
      <c r="C490" s="70"/>
      <c r="D490" s="14"/>
      <c r="F490" s="73"/>
      <c r="G490" s="14"/>
      <c r="H490" s="120"/>
      <c r="I490" s="73"/>
      <c r="J490" s="70"/>
      <c r="K490" s="14"/>
      <c r="L490" s="14"/>
      <c r="M490" s="14"/>
      <c r="N490" s="14"/>
      <c r="O490" s="14"/>
      <c r="P490" s="14"/>
      <c r="Q490" s="14"/>
      <c r="R490" s="14"/>
      <c r="S490" s="14"/>
      <c r="T490" s="14"/>
    </row>
    <row r="491" spans="1:20" s="119" customFormat="1" x14ac:dyDescent="0.2">
      <c r="A491" s="42"/>
      <c r="B491" s="14"/>
      <c r="C491" s="70"/>
      <c r="D491" s="14"/>
      <c r="F491" s="73"/>
      <c r="G491" s="14"/>
      <c r="H491" s="120"/>
      <c r="I491" s="73"/>
      <c r="J491" s="70"/>
      <c r="K491" s="14"/>
      <c r="L491" s="14"/>
      <c r="M491" s="14"/>
      <c r="N491" s="14"/>
      <c r="O491" s="14"/>
      <c r="P491" s="14"/>
      <c r="Q491" s="14"/>
      <c r="R491" s="14"/>
      <c r="S491" s="14"/>
      <c r="T491" s="14"/>
    </row>
    <row r="492" spans="1:20" s="119" customFormat="1" x14ac:dyDescent="0.2">
      <c r="A492" s="42"/>
      <c r="B492" s="14"/>
      <c r="C492" s="70"/>
      <c r="D492" s="14"/>
      <c r="F492" s="73"/>
      <c r="G492" s="14"/>
      <c r="H492" s="120"/>
      <c r="I492" s="73"/>
      <c r="J492" s="70"/>
      <c r="K492" s="14"/>
      <c r="L492" s="14"/>
      <c r="M492" s="14"/>
      <c r="N492" s="14"/>
      <c r="O492" s="14"/>
      <c r="P492" s="14"/>
      <c r="Q492" s="14"/>
      <c r="R492" s="14"/>
      <c r="S492" s="14"/>
      <c r="T492" s="14"/>
    </row>
    <row r="493" spans="1:20" s="119" customFormat="1" x14ac:dyDescent="0.2">
      <c r="A493" s="42"/>
      <c r="B493" s="14"/>
      <c r="C493" s="70"/>
      <c r="D493" s="14"/>
      <c r="F493" s="73"/>
      <c r="G493" s="14"/>
      <c r="H493" s="120"/>
      <c r="I493" s="73"/>
      <c r="J493" s="70"/>
      <c r="K493" s="14"/>
      <c r="L493" s="14"/>
      <c r="M493" s="14"/>
      <c r="N493" s="14"/>
      <c r="O493" s="14"/>
      <c r="P493" s="14"/>
      <c r="Q493" s="14"/>
      <c r="R493" s="14"/>
      <c r="S493" s="14"/>
      <c r="T493" s="14"/>
    </row>
    <row r="494" spans="1:20" s="119" customFormat="1" x14ac:dyDescent="0.2">
      <c r="A494" s="42"/>
      <c r="B494" s="14"/>
      <c r="C494" s="70"/>
      <c r="D494" s="14"/>
      <c r="F494" s="73"/>
      <c r="G494" s="14"/>
      <c r="H494" s="120"/>
      <c r="I494" s="73"/>
      <c r="J494" s="70"/>
      <c r="K494" s="14"/>
      <c r="L494" s="14"/>
      <c r="M494" s="14"/>
      <c r="N494" s="14"/>
      <c r="O494" s="14"/>
      <c r="P494" s="14"/>
      <c r="Q494" s="14"/>
      <c r="R494" s="14"/>
      <c r="S494" s="14"/>
      <c r="T494" s="14"/>
    </row>
    <row r="495" spans="1:20" s="119" customFormat="1" x14ac:dyDescent="0.2">
      <c r="A495" s="42"/>
      <c r="B495" s="14"/>
      <c r="C495" s="70"/>
      <c r="D495" s="14"/>
      <c r="F495" s="73"/>
      <c r="G495" s="14"/>
      <c r="H495" s="120"/>
      <c r="I495" s="73"/>
      <c r="J495" s="70"/>
      <c r="K495" s="14"/>
      <c r="L495" s="14"/>
      <c r="M495" s="14"/>
      <c r="N495" s="14"/>
      <c r="O495" s="14"/>
      <c r="P495" s="14"/>
      <c r="Q495" s="14"/>
      <c r="R495" s="14"/>
      <c r="S495" s="14"/>
      <c r="T495" s="14"/>
    </row>
    <row r="496" spans="1:20" s="119" customFormat="1" x14ac:dyDescent="0.2">
      <c r="A496" s="42"/>
      <c r="B496" s="14"/>
      <c r="C496" s="70"/>
      <c r="D496" s="14"/>
      <c r="F496" s="73"/>
      <c r="G496" s="14"/>
      <c r="H496" s="120"/>
      <c r="I496" s="73"/>
      <c r="J496" s="70"/>
      <c r="K496" s="14"/>
      <c r="L496" s="14"/>
      <c r="M496" s="14"/>
      <c r="N496" s="14"/>
      <c r="O496" s="14"/>
      <c r="P496" s="14"/>
      <c r="Q496" s="14"/>
      <c r="R496" s="14"/>
      <c r="S496" s="14"/>
      <c r="T496" s="14"/>
    </row>
    <row r="497" spans="1:20" s="119" customFormat="1" x14ac:dyDescent="0.2">
      <c r="A497" s="42"/>
      <c r="B497" s="14"/>
      <c r="C497" s="70"/>
      <c r="D497" s="14"/>
      <c r="F497" s="73"/>
      <c r="G497" s="14"/>
      <c r="H497" s="120"/>
      <c r="I497" s="73"/>
      <c r="J497" s="70"/>
      <c r="K497" s="14"/>
      <c r="L497" s="14"/>
      <c r="M497" s="14"/>
      <c r="N497" s="14"/>
      <c r="O497" s="14"/>
      <c r="P497" s="14"/>
      <c r="Q497" s="14"/>
      <c r="R497" s="14"/>
      <c r="S497" s="14"/>
      <c r="T497" s="14"/>
    </row>
    <row r="498" spans="1:20" s="119" customFormat="1" x14ac:dyDescent="0.2">
      <c r="A498" s="42"/>
      <c r="B498" s="14"/>
      <c r="C498" s="70"/>
      <c r="D498" s="14"/>
      <c r="F498" s="73"/>
      <c r="G498" s="14"/>
      <c r="H498" s="120"/>
      <c r="I498" s="73"/>
      <c r="J498" s="70"/>
      <c r="K498" s="14"/>
      <c r="L498" s="14"/>
      <c r="M498" s="14"/>
      <c r="N498" s="14"/>
      <c r="O498" s="14"/>
      <c r="P498" s="14"/>
      <c r="Q498" s="14"/>
      <c r="R498" s="14"/>
      <c r="S498" s="14"/>
      <c r="T498" s="14"/>
    </row>
    <row r="499" spans="1:20" s="119" customFormat="1" x14ac:dyDescent="0.2">
      <c r="A499" s="42"/>
      <c r="B499" s="14"/>
      <c r="C499" s="70"/>
      <c r="D499" s="14"/>
      <c r="F499" s="73"/>
      <c r="G499" s="14"/>
      <c r="H499" s="120"/>
      <c r="I499" s="73"/>
      <c r="J499" s="70"/>
      <c r="K499" s="14"/>
      <c r="L499" s="14"/>
      <c r="M499" s="14"/>
      <c r="N499" s="14"/>
      <c r="O499" s="14"/>
      <c r="P499" s="14"/>
      <c r="Q499" s="14"/>
      <c r="R499" s="14"/>
      <c r="S499" s="14"/>
      <c r="T499" s="14"/>
    </row>
    <row r="500" spans="1:20" s="119" customFormat="1" x14ac:dyDescent="0.2">
      <c r="A500" s="42"/>
      <c r="B500" s="14"/>
      <c r="C500" s="70"/>
      <c r="D500" s="14"/>
      <c r="F500" s="73"/>
      <c r="G500" s="14"/>
      <c r="H500" s="120"/>
      <c r="I500" s="73"/>
      <c r="J500" s="70"/>
      <c r="K500" s="14"/>
      <c r="L500" s="14"/>
      <c r="M500" s="14"/>
      <c r="N500" s="14"/>
      <c r="O500" s="14"/>
      <c r="P500" s="14"/>
      <c r="Q500" s="14"/>
      <c r="R500" s="14"/>
      <c r="S500" s="14"/>
      <c r="T500" s="14"/>
    </row>
    <row r="501" spans="1:20" s="119" customFormat="1" x14ac:dyDescent="0.2">
      <c r="A501" s="42"/>
      <c r="B501" s="14"/>
      <c r="C501" s="70"/>
      <c r="D501" s="14"/>
      <c r="F501" s="73"/>
      <c r="G501" s="14"/>
      <c r="H501" s="120"/>
      <c r="I501" s="73"/>
      <c r="J501" s="70"/>
      <c r="K501" s="14"/>
      <c r="L501" s="14"/>
      <c r="M501" s="14"/>
      <c r="N501" s="14"/>
      <c r="O501" s="14"/>
      <c r="P501" s="14"/>
      <c r="Q501" s="14"/>
      <c r="R501" s="14"/>
      <c r="S501" s="14"/>
      <c r="T501" s="14"/>
    </row>
    <row r="502" spans="1:20" s="119" customFormat="1" x14ac:dyDescent="0.2">
      <c r="A502" s="42"/>
      <c r="B502" s="14"/>
      <c r="C502" s="70"/>
      <c r="D502" s="14"/>
      <c r="F502" s="73"/>
      <c r="G502" s="14"/>
      <c r="H502" s="120"/>
      <c r="I502" s="73"/>
      <c r="J502" s="70"/>
      <c r="K502" s="14"/>
      <c r="L502" s="14"/>
      <c r="M502" s="14"/>
      <c r="N502" s="14"/>
      <c r="O502" s="14"/>
      <c r="P502" s="14"/>
      <c r="Q502" s="14"/>
      <c r="R502" s="14"/>
      <c r="S502" s="14"/>
      <c r="T502" s="14"/>
    </row>
    <row r="503" spans="1:20" s="119" customFormat="1" x14ac:dyDescent="0.2">
      <c r="A503" s="42"/>
      <c r="B503" s="14"/>
      <c r="C503" s="70"/>
      <c r="D503" s="14"/>
      <c r="F503" s="73"/>
      <c r="G503" s="14"/>
      <c r="H503" s="120"/>
      <c r="I503" s="73"/>
      <c r="J503" s="70"/>
      <c r="K503" s="14"/>
      <c r="L503" s="14"/>
      <c r="M503" s="14"/>
      <c r="N503" s="14"/>
      <c r="O503" s="14"/>
      <c r="P503" s="14"/>
      <c r="Q503" s="14"/>
      <c r="R503" s="14"/>
      <c r="S503" s="14"/>
      <c r="T503" s="14"/>
    </row>
    <row r="504" spans="1:20" s="119" customFormat="1" x14ac:dyDescent="0.2">
      <c r="A504" s="42"/>
      <c r="B504" s="14"/>
      <c r="C504" s="70"/>
      <c r="D504" s="14"/>
      <c r="F504" s="73"/>
      <c r="G504" s="14"/>
      <c r="H504" s="120"/>
      <c r="I504" s="73"/>
      <c r="J504" s="70"/>
      <c r="K504" s="14"/>
      <c r="L504" s="14"/>
      <c r="M504" s="14"/>
      <c r="N504" s="14"/>
      <c r="O504" s="14"/>
      <c r="P504" s="14"/>
      <c r="Q504" s="14"/>
      <c r="R504" s="14"/>
      <c r="S504" s="14"/>
      <c r="T504" s="14"/>
    </row>
    <row r="505" spans="1:20" s="119" customFormat="1" x14ac:dyDescent="0.2">
      <c r="A505" s="42"/>
      <c r="B505" s="14"/>
      <c r="C505" s="70"/>
      <c r="D505" s="14"/>
      <c r="F505" s="73"/>
      <c r="G505" s="14"/>
      <c r="H505" s="120"/>
      <c r="I505" s="73"/>
      <c r="J505" s="70"/>
      <c r="K505" s="14"/>
      <c r="L505" s="14"/>
      <c r="M505" s="14"/>
      <c r="N505" s="14"/>
      <c r="O505" s="14"/>
      <c r="P505" s="14"/>
      <c r="Q505" s="14"/>
      <c r="R505" s="14"/>
      <c r="S505" s="14"/>
      <c r="T505" s="14"/>
    </row>
    <row r="506" spans="1:20" s="119" customFormat="1" x14ac:dyDescent="0.2">
      <c r="A506" s="42"/>
      <c r="B506" s="14"/>
      <c r="C506" s="70"/>
      <c r="D506" s="14"/>
      <c r="F506" s="73"/>
      <c r="G506" s="14"/>
      <c r="H506" s="120"/>
      <c r="I506" s="73"/>
      <c r="J506" s="70"/>
      <c r="K506" s="14"/>
      <c r="L506" s="14"/>
      <c r="M506" s="14"/>
      <c r="N506" s="14"/>
      <c r="O506" s="14"/>
      <c r="P506" s="14"/>
      <c r="Q506" s="14"/>
      <c r="R506" s="14"/>
      <c r="S506" s="14"/>
      <c r="T506" s="14"/>
    </row>
    <row r="507" spans="1:20" s="119" customFormat="1" x14ac:dyDescent="0.2">
      <c r="A507" s="42"/>
      <c r="B507" s="14"/>
      <c r="C507" s="70"/>
      <c r="D507" s="14"/>
      <c r="F507" s="73"/>
      <c r="G507" s="14"/>
      <c r="H507" s="120"/>
      <c r="I507" s="73"/>
      <c r="J507" s="70"/>
      <c r="K507" s="14"/>
      <c r="L507" s="14"/>
      <c r="M507" s="14"/>
      <c r="N507" s="14"/>
      <c r="O507" s="14"/>
      <c r="P507" s="14"/>
      <c r="Q507" s="14"/>
      <c r="R507" s="14"/>
      <c r="S507" s="14"/>
      <c r="T507" s="14"/>
    </row>
    <row r="508" spans="1:20" s="119" customFormat="1" x14ac:dyDescent="0.2">
      <c r="A508" s="42"/>
      <c r="B508" s="14"/>
      <c r="C508" s="70"/>
      <c r="D508" s="14"/>
      <c r="F508" s="73"/>
      <c r="G508" s="14"/>
      <c r="H508" s="120"/>
      <c r="I508" s="73"/>
      <c r="J508" s="70"/>
      <c r="K508" s="14"/>
      <c r="L508" s="14"/>
      <c r="M508" s="14"/>
      <c r="N508" s="14"/>
      <c r="O508" s="14"/>
      <c r="P508" s="14"/>
      <c r="Q508" s="14"/>
      <c r="R508" s="14"/>
      <c r="S508" s="14"/>
      <c r="T508" s="14"/>
    </row>
    <row r="509" spans="1:20" s="119" customFormat="1" x14ac:dyDescent="0.2">
      <c r="A509" s="42"/>
      <c r="B509" s="14"/>
      <c r="C509" s="70"/>
      <c r="D509" s="14"/>
      <c r="F509" s="73"/>
      <c r="G509" s="14"/>
      <c r="H509" s="120"/>
      <c r="I509" s="73"/>
      <c r="J509" s="70"/>
      <c r="K509" s="14"/>
      <c r="L509" s="14"/>
      <c r="M509" s="14"/>
      <c r="N509" s="14"/>
      <c r="O509" s="14"/>
      <c r="P509" s="14"/>
      <c r="Q509" s="14"/>
      <c r="R509" s="14"/>
      <c r="S509" s="14"/>
      <c r="T509" s="14"/>
    </row>
    <row r="510" spans="1:20" s="119" customFormat="1" x14ac:dyDescent="0.2">
      <c r="A510" s="42"/>
      <c r="B510" s="14"/>
      <c r="C510" s="70"/>
      <c r="D510" s="14"/>
      <c r="F510" s="73"/>
      <c r="G510" s="14"/>
      <c r="H510" s="120"/>
      <c r="I510" s="73"/>
      <c r="J510" s="70"/>
      <c r="K510" s="14"/>
      <c r="L510" s="14"/>
      <c r="M510" s="14"/>
      <c r="N510" s="14"/>
      <c r="O510" s="14"/>
      <c r="P510" s="14"/>
      <c r="Q510" s="14"/>
      <c r="R510" s="14"/>
      <c r="S510" s="14"/>
      <c r="T510" s="14"/>
    </row>
    <row r="511" spans="1:20" s="119" customFormat="1" x14ac:dyDescent="0.2">
      <c r="A511" s="42"/>
      <c r="B511" s="14"/>
      <c r="C511" s="70"/>
      <c r="D511" s="14"/>
      <c r="F511" s="73"/>
      <c r="G511" s="14"/>
      <c r="H511" s="120"/>
      <c r="I511" s="73"/>
      <c r="J511" s="70"/>
      <c r="K511" s="14"/>
      <c r="L511" s="14"/>
      <c r="M511" s="14"/>
      <c r="N511" s="14"/>
      <c r="O511" s="14"/>
      <c r="P511" s="14"/>
      <c r="Q511" s="14"/>
      <c r="R511" s="14"/>
      <c r="S511" s="14"/>
      <c r="T511" s="14"/>
    </row>
    <row r="512" spans="1:20" s="119" customFormat="1" x14ac:dyDescent="0.2">
      <c r="A512" s="42"/>
      <c r="B512" s="14"/>
      <c r="C512" s="70"/>
      <c r="D512" s="14"/>
      <c r="F512" s="73"/>
      <c r="G512" s="14"/>
      <c r="H512" s="120"/>
      <c r="I512" s="73"/>
      <c r="J512" s="70"/>
      <c r="K512" s="14"/>
      <c r="L512" s="14"/>
      <c r="M512" s="14"/>
      <c r="N512" s="14"/>
      <c r="O512" s="14"/>
      <c r="P512" s="14"/>
      <c r="Q512" s="14"/>
      <c r="R512" s="14"/>
      <c r="S512" s="14"/>
      <c r="T512" s="14"/>
    </row>
    <row r="513" spans="1:20" s="119" customFormat="1" x14ac:dyDescent="0.2">
      <c r="A513" s="42"/>
      <c r="B513" s="14"/>
      <c r="C513" s="70"/>
      <c r="D513" s="14"/>
      <c r="F513" s="73"/>
      <c r="G513" s="14"/>
      <c r="H513" s="120"/>
      <c r="I513" s="73"/>
      <c r="J513" s="70"/>
      <c r="K513" s="14"/>
      <c r="L513" s="14"/>
      <c r="M513" s="14"/>
      <c r="N513" s="14"/>
      <c r="O513" s="14"/>
      <c r="P513" s="14"/>
      <c r="Q513" s="14"/>
      <c r="R513" s="14"/>
      <c r="S513" s="14"/>
      <c r="T513" s="14"/>
    </row>
    <row r="514" spans="1:20" s="119" customFormat="1" x14ac:dyDescent="0.2">
      <c r="A514" s="42"/>
      <c r="B514" s="14"/>
      <c r="C514" s="70"/>
      <c r="D514" s="14"/>
      <c r="F514" s="73"/>
      <c r="G514" s="14"/>
      <c r="H514" s="120"/>
      <c r="I514" s="73"/>
      <c r="J514" s="70"/>
      <c r="K514" s="14"/>
      <c r="L514" s="14"/>
      <c r="M514" s="14"/>
      <c r="N514" s="14"/>
      <c r="O514" s="14"/>
      <c r="P514" s="14"/>
      <c r="Q514" s="14"/>
      <c r="R514" s="14"/>
      <c r="S514" s="14"/>
      <c r="T514" s="14"/>
    </row>
    <row r="515" spans="1:20" s="119" customFormat="1" x14ac:dyDescent="0.2">
      <c r="A515" s="42"/>
      <c r="B515" s="14"/>
      <c r="C515" s="70"/>
      <c r="D515" s="14"/>
      <c r="F515" s="73"/>
      <c r="G515" s="14"/>
      <c r="H515" s="120"/>
      <c r="I515" s="73"/>
      <c r="J515" s="70"/>
      <c r="K515" s="14"/>
      <c r="L515" s="14"/>
      <c r="M515" s="14"/>
      <c r="N515" s="14"/>
      <c r="O515" s="14"/>
      <c r="P515" s="14"/>
      <c r="Q515" s="14"/>
      <c r="R515" s="14"/>
      <c r="S515" s="14"/>
      <c r="T515" s="14"/>
    </row>
    <row r="516" spans="1:20" s="119" customFormat="1" x14ac:dyDescent="0.2">
      <c r="A516" s="42"/>
      <c r="B516" s="14"/>
      <c r="C516" s="70"/>
      <c r="D516" s="14"/>
      <c r="F516" s="73"/>
      <c r="G516" s="14"/>
      <c r="H516" s="120"/>
      <c r="I516" s="73"/>
      <c r="J516" s="70"/>
      <c r="K516" s="14"/>
      <c r="L516" s="14"/>
      <c r="M516" s="14"/>
      <c r="N516" s="14"/>
      <c r="O516" s="14"/>
      <c r="P516" s="14"/>
      <c r="Q516" s="14"/>
      <c r="R516" s="14"/>
      <c r="S516" s="14"/>
      <c r="T516" s="14"/>
    </row>
    <row r="517" spans="1:20" s="119" customFormat="1" x14ac:dyDescent="0.2">
      <c r="A517" s="42"/>
      <c r="B517" s="14"/>
      <c r="C517" s="70"/>
      <c r="D517" s="14"/>
      <c r="F517" s="73"/>
      <c r="G517" s="14"/>
      <c r="H517" s="120"/>
      <c r="I517" s="73"/>
      <c r="J517" s="70"/>
      <c r="K517" s="14"/>
      <c r="L517" s="14"/>
      <c r="M517" s="14"/>
      <c r="N517" s="14"/>
      <c r="O517" s="14"/>
      <c r="P517" s="14"/>
      <c r="Q517" s="14"/>
      <c r="R517" s="14"/>
      <c r="S517" s="14"/>
      <c r="T517" s="14"/>
    </row>
    <row r="518" spans="1:20" s="119" customFormat="1" x14ac:dyDescent="0.2">
      <c r="A518" s="42"/>
      <c r="B518" s="14"/>
      <c r="C518" s="70"/>
      <c r="D518" s="14"/>
      <c r="F518" s="73"/>
      <c r="G518" s="14"/>
      <c r="H518" s="120"/>
      <c r="I518" s="73"/>
      <c r="J518" s="70"/>
      <c r="K518" s="14"/>
      <c r="L518" s="14"/>
      <c r="M518" s="14"/>
      <c r="N518" s="14"/>
      <c r="O518" s="14"/>
      <c r="P518" s="14"/>
      <c r="Q518" s="14"/>
      <c r="R518" s="14"/>
      <c r="S518" s="14"/>
      <c r="T518" s="14"/>
    </row>
    <row r="519" spans="1:20" s="119" customFormat="1" x14ac:dyDescent="0.2">
      <c r="A519" s="42"/>
      <c r="B519" s="14"/>
      <c r="C519" s="70"/>
      <c r="D519" s="14"/>
      <c r="F519" s="73"/>
      <c r="G519" s="14"/>
      <c r="H519" s="120"/>
      <c r="I519" s="73"/>
      <c r="J519" s="70"/>
      <c r="K519" s="14"/>
      <c r="L519" s="14"/>
      <c r="M519" s="14"/>
      <c r="N519" s="14"/>
      <c r="O519" s="14"/>
      <c r="P519" s="14"/>
      <c r="Q519" s="14"/>
      <c r="R519" s="14"/>
      <c r="S519" s="14"/>
      <c r="T519" s="14"/>
    </row>
    <row r="520" spans="1:20" s="119" customFormat="1" x14ac:dyDescent="0.2">
      <c r="A520" s="42"/>
      <c r="B520" s="14"/>
      <c r="C520" s="70"/>
      <c r="D520" s="14"/>
      <c r="F520" s="73"/>
      <c r="G520" s="14"/>
      <c r="H520" s="120"/>
      <c r="I520" s="73"/>
      <c r="J520" s="70"/>
      <c r="K520" s="14"/>
      <c r="L520" s="14"/>
      <c r="M520" s="14"/>
      <c r="N520" s="14"/>
      <c r="O520" s="14"/>
      <c r="P520" s="14"/>
      <c r="Q520" s="14"/>
      <c r="R520" s="14"/>
      <c r="S520" s="14"/>
      <c r="T520" s="14"/>
    </row>
    <row r="521" spans="1:20" s="119" customFormat="1" x14ac:dyDescent="0.2">
      <c r="A521" s="42"/>
      <c r="B521" s="14"/>
      <c r="C521" s="70"/>
      <c r="D521" s="14"/>
      <c r="F521" s="73"/>
      <c r="G521" s="14"/>
      <c r="H521" s="120"/>
      <c r="I521" s="73"/>
      <c r="J521" s="70"/>
      <c r="K521" s="14"/>
      <c r="L521" s="14"/>
      <c r="M521" s="14"/>
      <c r="N521" s="14"/>
      <c r="O521" s="14"/>
      <c r="P521" s="14"/>
      <c r="Q521" s="14"/>
      <c r="R521" s="14"/>
      <c r="S521" s="14"/>
      <c r="T521" s="14"/>
    </row>
    <row r="522" spans="1:20" s="119" customFormat="1" x14ac:dyDescent="0.2">
      <c r="A522" s="42"/>
      <c r="B522" s="14"/>
      <c r="C522" s="70"/>
      <c r="D522" s="14"/>
      <c r="F522" s="73"/>
      <c r="G522" s="14"/>
      <c r="H522" s="120"/>
      <c r="I522" s="73"/>
      <c r="J522" s="70"/>
      <c r="K522" s="14"/>
      <c r="L522" s="14"/>
      <c r="M522" s="14"/>
      <c r="N522" s="14"/>
      <c r="O522" s="14"/>
      <c r="P522" s="14"/>
      <c r="Q522" s="14"/>
      <c r="R522" s="14"/>
      <c r="S522" s="14"/>
      <c r="T522" s="14"/>
    </row>
    <row r="523" spans="1:20" s="119" customFormat="1" x14ac:dyDescent="0.2">
      <c r="A523" s="42"/>
      <c r="B523" s="14"/>
      <c r="C523" s="70"/>
      <c r="D523" s="14"/>
      <c r="F523" s="73"/>
      <c r="G523" s="14"/>
      <c r="H523" s="120"/>
      <c r="I523" s="73"/>
      <c r="J523" s="70"/>
      <c r="K523" s="14"/>
      <c r="L523" s="14"/>
      <c r="M523" s="14"/>
      <c r="N523" s="14"/>
      <c r="O523" s="14"/>
      <c r="P523" s="14"/>
      <c r="Q523" s="14"/>
      <c r="R523" s="14"/>
      <c r="S523" s="14"/>
      <c r="T523" s="14"/>
    </row>
    <row r="524" spans="1:20" s="119" customFormat="1" x14ac:dyDescent="0.2">
      <c r="A524" s="42"/>
      <c r="B524" s="14"/>
      <c r="C524" s="70"/>
      <c r="D524" s="14"/>
      <c r="F524" s="73"/>
      <c r="G524" s="14"/>
      <c r="H524" s="120"/>
      <c r="I524" s="73"/>
      <c r="J524" s="70"/>
      <c r="K524" s="14"/>
      <c r="L524" s="14"/>
      <c r="M524" s="14"/>
      <c r="N524" s="14"/>
      <c r="O524" s="14"/>
      <c r="P524" s="14"/>
      <c r="Q524" s="14"/>
      <c r="R524" s="14"/>
      <c r="S524" s="14"/>
      <c r="T524" s="14"/>
    </row>
    <row r="525" spans="1:20" s="119" customFormat="1" x14ac:dyDescent="0.2">
      <c r="A525" s="42"/>
      <c r="B525" s="14"/>
      <c r="C525" s="70"/>
      <c r="D525" s="14"/>
      <c r="F525" s="73"/>
      <c r="G525" s="14"/>
      <c r="H525" s="120"/>
      <c r="I525" s="73"/>
      <c r="J525" s="70"/>
      <c r="K525" s="14"/>
      <c r="L525" s="14"/>
      <c r="M525" s="14"/>
      <c r="N525" s="14"/>
      <c r="O525" s="14"/>
      <c r="P525" s="14"/>
      <c r="Q525" s="14"/>
      <c r="R525" s="14"/>
      <c r="S525" s="14"/>
      <c r="T525" s="14"/>
    </row>
    <row r="526" spans="1:20" s="119" customFormat="1" x14ac:dyDescent="0.2">
      <c r="A526" s="42"/>
      <c r="B526" s="14"/>
      <c r="C526" s="70"/>
      <c r="D526" s="14"/>
      <c r="F526" s="73"/>
      <c r="G526" s="14"/>
      <c r="H526" s="120"/>
      <c r="I526" s="73"/>
      <c r="J526" s="70"/>
      <c r="K526" s="14"/>
      <c r="L526" s="14"/>
      <c r="M526" s="14"/>
      <c r="N526" s="14"/>
      <c r="O526" s="14"/>
      <c r="P526" s="14"/>
      <c r="Q526" s="14"/>
      <c r="R526" s="14"/>
      <c r="S526" s="14"/>
      <c r="T526" s="14"/>
    </row>
    <row r="527" spans="1:20" s="119" customFormat="1" x14ac:dyDescent="0.2">
      <c r="A527" s="42"/>
      <c r="B527" s="14"/>
      <c r="C527" s="70"/>
      <c r="D527" s="14"/>
      <c r="F527" s="73"/>
      <c r="G527" s="14"/>
      <c r="H527" s="120"/>
      <c r="I527" s="73"/>
      <c r="J527" s="70"/>
      <c r="K527" s="14"/>
      <c r="L527" s="14"/>
      <c r="M527" s="14"/>
      <c r="N527" s="14"/>
      <c r="O527" s="14"/>
      <c r="P527" s="14"/>
      <c r="Q527" s="14"/>
      <c r="R527" s="14"/>
      <c r="S527" s="14"/>
      <c r="T527" s="14"/>
    </row>
    <row r="528" spans="1:20" s="119" customFormat="1" x14ac:dyDescent="0.2">
      <c r="A528" s="42"/>
      <c r="B528" s="14"/>
      <c r="C528" s="70"/>
      <c r="D528" s="14"/>
      <c r="F528" s="73"/>
      <c r="G528" s="14"/>
      <c r="H528" s="120"/>
      <c r="I528" s="73"/>
      <c r="J528" s="70"/>
      <c r="K528" s="14"/>
      <c r="L528" s="14"/>
      <c r="M528" s="14"/>
      <c r="N528" s="14"/>
      <c r="O528" s="14"/>
      <c r="P528" s="14"/>
      <c r="Q528" s="14"/>
      <c r="R528" s="14"/>
      <c r="S528" s="14"/>
      <c r="T528" s="14"/>
    </row>
    <row r="529" spans="1:20" s="119" customFormat="1" x14ac:dyDescent="0.2">
      <c r="A529" s="42"/>
      <c r="B529" s="14"/>
      <c r="C529" s="70"/>
      <c r="D529" s="14"/>
      <c r="F529" s="73"/>
      <c r="G529" s="14"/>
      <c r="H529" s="120"/>
      <c r="I529" s="73"/>
      <c r="J529" s="70"/>
      <c r="K529" s="14"/>
      <c r="L529" s="14"/>
      <c r="M529" s="14"/>
      <c r="N529" s="14"/>
      <c r="O529" s="14"/>
      <c r="P529" s="14"/>
      <c r="Q529" s="14"/>
      <c r="R529" s="14"/>
      <c r="S529" s="14"/>
      <c r="T529" s="14"/>
    </row>
    <row r="530" spans="1:20" s="119" customFormat="1" x14ac:dyDescent="0.2">
      <c r="A530" s="42"/>
      <c r="B530" s="14"/>
      <c r="C530" s="70"/>
      <c r="D530" s="14"/>
      <c r="F530" s="73"/>
      <c r="G530" s="14"/>
      <c r="H530" s="120"/>
      <c r="I530" s="73"/>
      <c r="J530" s="70"/>
      <c r="K530" s="14"/>
      <c r="L530" s="14"/>
      <c r="M530" s="14"/>
      <c r="N530" s="14"/>
      <c r="O530" s="14"/>
      <c r="P530" s="14"/>
      <c r="Q530" s="14"/>
      <c r="R530" s="14"/>
      <c r="S530" s="14"/>
      <c r="T530" s="14"/>
    </row>
    <row r="531" spans="1:20" s="119" customFormat="1" x14ac:dyDescent="0.2">
      <c r="A531" s="42"/>
      <c r="B531" s="14"/>
      <c r="C531" s="70"/>
      <c r="D531" s="14"/>
      <c r="F531" s="73"/>
      <c r="G531" s="14"/>
      <c r="H531" s="120"/>
      <c r="I531" s="73"/>
      <c r="J531" s="70"/>
      <c r="K531" s="14"/>
      <c r="L531" s="14"/>
      <c r="M531" s="14"/>
      <c r="N531" s="14"/>
      <c r="O531" s="14"/>
      <c r="P531" s="14"/>
      <c r="Q531" s="14"/>
      <c r="R531" s="14"/>
      <c r="S531" s="14"/>
      <c r="T531" s="14"/>
    </row>
    <row r="532" spans="1:20" s="119" customFormat="1" x14ac:dyDescent="0.2">
      <c r="A532" s="42"/>
      <c r="B532" s="14"/>
      <c r="C532" s="70"/>
      <c r="D532" s="14"/>
      <c r="F532" s="73"/>
      <c r="G532" s="14"/>
      <c r="H532" s="120"/>
      <c r="I532" s="73"/>
      <c r="J532" s="70"/>
      <c r="K532" s="14"/>
      <c r="L532" s="14"/>
      <c r="M532" s="14"/>
      <c r="N532" s="14"/>
      <c r="O532" s="14"/>
      <c r="P532" s="14"/>
      <c r="Q532" s="14"/>
      <c r="R532" s="14"/>
      <c r="S532" s="14"/>
      <c r="T532" s="14"/>
    </row>
    <row r="533" spans="1:20" s="119" customFormat="1" x14ac:dyDescent="0.2">
      <c r="A533" s="42"/>
      <c r="B533" s="14"/>
      <c r="C533" s="70"/>
      <c r="D533" s="14"/>
      <c r="F533" s="73"/>
      <c r="G533" s="14"/>
      <c r="H533" s="120"/>
      <c r="I533" s="73"/>
      <c r="J533" s="70"/>
      <c r="K533" s="14"/>
      <c r="L533" s="14"/>
      <c r="M533" s="14"/>
      <c r="N533" s="14"/>
      <c r="O533" s="14"/>
      <c r="P533" s="14"/>
      <c r="Q533" s="14"/>
      <c r="R533" s="14"/>
      <c r="S533" s="14"/>
      <c r="T533" s="14"/>
    </row>
    <row r="534" spans="1:20" s="119" customFormat="1" x14ac:dyDescent="0.2">
      <c r="A534" s="42"/>
      <c r="B534" s="14"/>
      <c r="C534" s="70"/>
      <c r="D534" s="14"/>
      <c r="F534" s="73"/>
      <c r="G534" s="14"/>
      <c r="H534" s="120"/>
      <c r="I534" s="73"/>
      <c r="J534" s="70"/>
      <c r="K534" s="14"/>
      <c r="L534" s="14"/>
      <c r="M534" s="14"/>
      <c r="N534" s="14"/>
      <c r="O534" s="14"/>
      <c r="P534" s="14"/>
      <c r="Q534" s="14"/>
      <c r="R534" s="14"/>
      <c r="S534" s="14"/>
      <c r="T534" s="14"/>
    </row>
    <row r="535" spans="1:20" s="119" customFormat="1" x14ac:dyDescent="0.2">
      <c r="A535" s="42"/>
      <c r="B535" s="14"/>
      <c r="C535" s="70"/>
      <c r="D535" s="14"/>
      <c r="F535" s="73"/>
      <c r="G535" s="14"/>
      <c r="H535" s="120"/>
      <c r="I535" s="73"/>
      <c r="J535" s="70"/>
      <c r="K535" s="14"/>
      <c r="L535" s="14"/>
      <c r="M535" s="14"/>
      <c r="N535" s="14"/>
      <c r="O535" s="14"/>
      <c r="P535" s="14"/>
      <c r="Q535" s="14"/>
      <c r="R535" s="14"/>
      <c r="S535" s="14"/>
      <c r="T535" s="14"/>
    </row>
    <row r="536" spans="1:20" s="119" customFormat="1" x14ac:dyDescent="0.2">
      <c r="A536" s="42"/>
      <c r="B536" s="14"/>
      <c r="C536" s="70"/>
      <c r="D536" s="14"/>
      <c r="F536" s="73"/>
      <c r="G536" s="14"/>
      <c r="H536" s="120"/>
      <c r="I536" s="73"/>
      <c r="J536" s="70"/>
      <c r="K536" s="14"/>
      <c r="L536" s="14"/>
      <c r="M536" s="14"/>
      <c r="N536" s="14"/>
      <c r="O536" s="14"/>
      <c r="P536" s="14"/>
      <c r="Q536" s="14"/>
      <c r="R536" s="14"/>
      <c r="S536" s="14"/>
      <c r="T536" s="14"/>
    </row>
    <row r="537" spans="1:20" s="119" customFormat="1" x14ac:dyDescent="0.2">
      <c r="A537" s="42"/>
      <c r="B537" s="14"/>
      <c r="C537" s="70"/>
      <c r="D537" s="14"/>
      <c r="F537" s="73"/>
      <c r="G537" s="14"/>
      <c r="H537" s="120"/>
      <c r="I537" s="73"/>
      <c r="J537" s="70"/>
      <c r="K537" s="14"/>
      <c r="L537" s="14"/>
      <c r="M537" s="14"/>
      <c r="N537" s="14"/>
      <c r="O537" s="14"/>
      <c r="P537" s="14"/>
      <c r="Q537" s="14"/>
      <c r="R537" s="14"/>
      <c r="S537" s="14"/>
      <c r="T537" s="14"/>
    </row>
    <row r="538" spans="1:20" s="119" customFormat="1" x14ac:dyDescent="0.2">
      <c r="A538" s="42"/>
      <c r="B538" s="14"/>
      <c r="C538" s="70"/>
      <c r="D538" s="14"/>
      <c r="F538" s="73"/>
      <c r="G538" s="14"/>
      <c r="H538" s="120"/>
      <c r="I538" s="73"/>
      <c r="J538" s="70"/>
      <c r="K538" s="14"/>
      <c r="L538" s="14"/>
      <c r="M538" s="14"/>
      <c r="N538" s="14"/>
      <c r="O538" s="14"/>
      <c r="P538" s="14"/>
      <c r="Q538" s="14"/>
      <c r="R538" s="14"/>
      <c r="S538" s="14"/>
      <c r="T538" s="14"/>
    </row>
    <row r="539" spans="1:20" s="119" customFormat="1" x14ac:dyDescent="0.2">
      <c r="A539" s="42"/>
      <c r="B539" s="14"/>
      <c r="C539" s="70"/>
      <c r="D539" s="14"/>
      <c r="F539" s="73"/>
      <c r="G539" s="14"/>
      <c r="H539" s="120"/>
      <c r="I539" s="73"/>
      <c r="J539" s="70"/>
      <c r="K539" s="14"/>
      <c r="L539" s="14"/>
      <c r="M539" s="14"/>
      <c r="N539" s="14"/>
      <c r="O539" s="14"/>
      <c r="P539" s="14"/>
      <c r="Q539" s="14"/>
      <c r="R539" s="14"/>
      <c r="S539" s="14"/>
      <c r="T539" s="14"/>
    </row>
    <row r="540" spans="1:20" s="119" customFormat="1" x14ac:dyDescent="0.2">
      <c r="A540" s="42"/>
      <c r="B540" s="14"/>
      <c r="C540" s="70"/>
      <c r="D540" s="14"/>
      <c r="F540" s="73"/>
      <c r="G540" s="14"/>
      <c r="H540" s="120"/>
      <c r="I540" s="73"/>
      <c r="J540" s="70"/>
      <c r="K540" s="14"/>
      <c r="L540" s="14"/>
      <c r="M540" s="14"/>
      <c r="N540" s="14"/>
      <c r="O540" s="14"/>
      <c r="P540" s="14"/>
      <c r="Q540" s="14"/>
      <c r="R540" s="14"/>
      <c r="S540" s="14"/>
      <c r="T540" s="14"/>
    </row>
    <row r="541" spans="1:20" s="119" customFormat="1" x14ac:dyDescent="0.2">
      <c r="A541" s="42"/>
      <c r="B541" s="14"/>
      <c r="C541" s="70"/>
      <c r="D541" s="14"/>
      <c r="F541" s="73"/>
      <c r="G541" s="14"/>
      <c r="H541" s="120"/>
      <c r="I541" s="73"/>
      <c r="J541" s="70"/>
      <c r="K541" s="14"/>
      <c r="L541" s="14"/>
      <c r="M541" s="14"/>
      <c r="N541" s="14"/>
      <c r="O541" s="14"/>
      <c r="P541" s="14"/>
      <c r="Q541" s="14"/>
      <c r="R541" s="14"/>
      <c r="S541" s="14"/>
      <c r="T541" s="14"/>
    </row>
    <row r="542" spans="1:20" s="119" customFormat="1" x14ac:dyDescent="0.2">
      <c r="A542" s="42"/>
      <c r="B542" s="14"/>
      <c r="C542" s="70"/>
      <c r="D542" s="14"/>
      <c r="F542" s="73"/>
      <c r="G542" s="14"/>
      <c r="H542" s="120"/>
      <c r="I542" s="73"/>
      <c r="J542" s="70"/>
      <c r="K542" s="14"/>
      <c r="L542" s="14"/>
      <c r="M542" s="14"/>
      <c r="N542" s="14"/>
      <c r="O542" s="14"/>
      <c r="P542" s="14"/>
      <c r="Q542" s="14"/>
      <c r="R542" s="14"/>
      <c r="S542" s="14"/>
      <c r="T542" s="14"/>
    </row>
    <row r="543" spans="1:20" s="119" customFormat="1" x14ac:dyDescent="0.2">
      <c r="A543" s="42"/>
      <c r="B543" s="14"/>
      <c r="C543" s="70"/>
      <c r="D543" s="14"/>
      <c r="F543" s="73"/>
      <c r="G543" s="14"/>
      <c r="H543" s="120"/>
      <c r="I543" s="73"/>
      <c r="J543" s="70"/>
      <c r="K543" s="14"/>
      <c r="L543" s="14"/>
      <c r="M543" s="14"/>
      <c r="N543" s="14"/>
      <c r="O543" s="14"/>
      <c r="P543" s="14"/>
      <c r="Q543" s="14"/>
      <c r="R543" s="14"/>
      <c r="S543" s="14"/>
      <c r="T543" s="14"/>
    </row>
    <row r="544" spans="1:20" s="119" customFormat="1" x14ac:dyDescent="0.2">
      <c r="A544" s="42"/>
      <c r="B544" s="14"/>
      <c r="C544" s="70"/>
      <c r="D544" s="14"/>
      <c r="F544" s="73"/>
      <c r="G544" s="14"/>
      <c r="H544" s="120"/>
      <c r="I544" s="73"/>
      <c r="J544" s="70"/>
      <c r="K544" s="14"/>
      <c r="L544" s="14"/>
      <c r="M544" s="14"/>
      <c r="N544" s="14"/>
      <c r="O544" s="14"/>
      <c r="P544" s="14"/>
      <c r="Q544" s="14"/>
      <c r="R544" s="14"/>
      <c r="S544" s="14"/>
      <c r="T544" s="14"/>
    </row>
    <row r="545" spans="1:20" s="119" customFormat="1" x14ac:dyDescent="0.2">
      <c r="A545" s="42"/>
      <c r="B545" s="14"/>
      <c r="C545" s="70"/>
      <c r="D545" s="14"/>
      <c r="F545" s="73"/>
      <c r="G545" s="14"/>
      <c r="H545" s="120"/>
      <c r="I545" s="73"/>
      <c r="J545" s="70"/>
      <c r="K545" s="14"/>
      <c r="L545" s="14"/>
      <c r="M545" s="14"/>
      <c r="N545" s="14"/>
      <c r="O545" s="14"/>
      <c r="P545" s="14"/>
      <c r="Q545" s="14"/>
      <c r="R545" s="14"/>
      <c r="S545" s="14"/>
      <c r="T545" s="14"/>
    </row>
    <row r="546" spans="1:20" s="119" customFormat="1" x14ac:dyDescent="0.2">
      <c r="A546" s="42"/>
      <c r="B546" s="14"/>
      <c r="C546" s="70"/>
      <c r="D546" s="14"/>
      <c r="F546" s="73"/>
      <c r="G546" s="14"/>
      <c r="H546" s="120"/>
      <c r="I546" s="73"/>
      <c r="J546" s="70"/>
      <c r="K546" s="14"/>
      <c r="L546" s="14"/>
      <c r="M546" s="14"/>
      <c r="N546" s="14"/>
      <c r="O546" s="14"/>
      <c r="P546" s="14"/>
      <c r="Q546" s="14"/>
      <c r="R546" s="14"/>
      <c r="S546" s="14"/>
      <c r="T546" s="14"/>
    </row>
    <row r="547" spans="1:20" s="119" customFormat="1" x14ac:dyDescent="0.2">
      <c r="A547" s="42"/>
      <c r="B547" s="14"/>
      <c r="C547" s="70"/>
      <c r="D547" s="14"/>
      <c r="F547" s="73"/>
      <c r="G547" s="14"/>
      <c r="H547" s="120"/>
      <c r="I547" s="73"/>
      <c r="J547" s="70"/>
      <c r="K547" s="14"/>
      <c r="L547" s="14"/>
      <c r="M547" s="14"/>
      <c r="N547" s="14"/>
      <c r="O547" s="14"/>
      <c r="P547" s="14"/>
      <c r="Q547" s="14"/>
      <c r="R547" s="14"/>
      <c r="S547" s="14"/>
      <c r="T547" s="14"/>
    </row>
    <row r="548" spans="1:20" s="119" customFormat="1" x14ac:dyDescent="0.2">
      <c r="A548" s="42"/>
      <c r="B548" s="14"/>
      <c r="C548" s="70"/>
      <c r="D548" s="14"/>
      <c r="F548" s="73"/>
      <c r="G548" s="14"/>
      <c r="H548" s="120"/>
      <c r="I548" s="73"/>
      <c r="J548" s="70"/>
      <c r="K548" s="14"/>
      <c r="L548" s="14"/>
      <c r="M548" s="14"/>
      <c r="N548" s="14"/>
      <c r="O548" s="14"/>
      <c r="P548" s="14"/>
      <c r="Q548" s="14"/>
      <c r="R548" s="14"/>
      <c r="S548" s="14"/>
      <c r="T548" s="14"/>
    </row>
    <row r="549" spans="1:20" s="119" customFormat="1" x14ac:dyDescent="0.2">
      <c r="A549" s="42"/>
      <c r="B549" s="14"/>
      <c r="C549" s="70"/>
      <c r="D549" s="14"/>
      <c r="F549" s="73"/>
      <c r="G549" s="14"/>
      <c r="H549" s="120"/>
      <c r="I549" s="73"/>
      <c r="J549" s="70"/>
      <c r="K549" s="14"/>
      <c r="L549" s="14"/>
      <c r="M549" s="14"/>
      <c r="N549" s="14"/>
      <c r="O549" s="14"/>
      <c r="P549" s="14"/>
      <c r="Q549" s="14"/>
      <c r="R549" s="14"/>
      <c r="S549" s="14"/>
      <c r="T549" s="14"/>
    </row>
    <row r="550" spans="1:20" s="119" customFormat="1" x14ac:dyDescent="0.2">
      <c r="A550" s="42"/>
      <c r="B550" s="14"/>
      <c r="C550" s="70"/>
      <c r="D550" s="14"/>
      <c r="F550" s="73"/>
      <c r="G550" s="14"/>
      <c r="H550" s="120"/>
      <c r="I550" s="73"/>
      <c r="J550" s="70"/>
      <c r="K550" s="14"/>
      <c r="L550" s="14"/>
      <c r="M550" s="14"/>
      <c r="N550" s="14"/>
      <c r="O550" s="14"/>
      <c r="P550" s="14"/>
      <c r="Q550" s="14"/>
      <c r="R550" s="14"/>
      <c r="S550" s="14"/>
      <c r="T550" s="14"/>
    </row>
    <row r="551" spans="1:20" s="119" customFormat="1" x14ac:dyDescent="0.2">
      <c r="A551" s="42"/>
      <c r="B551" s="14"/>
      <c r="C551" s="70"/>
      <c r="D551" s="14"/>
      <c r="F551" s="73"/>
      <c r="G551" s="14"/>
      <c r="H551" s="120"/>
      <c r="I551" s="73"/>
      <c r="J551" s="70"/>
      <c r="K551" s="14"/>
      <c r="L551" s="14"/>
      <c r="M551" s="14"/>
      <c r="N551" s="14"/>
      <c r="O551" s="14"/>
      <c r="P551" s="14"/>
      <c r="Q551" s="14"/>
      <c r="R551" s="14"/>
      <c r="S551" s="14"/>
      <c r="T551" s="14"/>
    </row>
    <row r="552" spans="1:20" s="119" customFormat="1" x14ac:dyDescent="0.2">
      <c r="A552" s="42"/>
      <c r="B552" s="14"/>
      <c r="C552" s="70"/>
      <c r="D552" s="14"/>
      <c r="F552" s="73"/>
      <c r="G552" s="14"/>
      <c r="H552" s="120"/>
      <c r="I552" s="73"/>
      <c r="J552" s="70"/>
      <c r="K552" s="14"/>
      <c r="L552" s="14"/>
      <c r="M552" s="14"/>
      <c r="N552" s="14"/>
      <c r="O552" s="14"/>
      <c r="P552" s="14"/>
      <c r="Q552" s="14"/>
      <c r="R552" s="14"/>
      <c r="S552" s="14"/>
      <c r="T552" s="14"/>
    </row>
    <row r="553" spans="1:20" s="119" customFormat="1" x14ac:dyDescent="0.2">
      <c r="A553" s="42"/>
      <c r="B553" s="14"/>
      <c r="C553" s="70"/>
      <c r="D553" s="14"/>
      <c r="F553" s="73"/>
      <c r="G553" s="14"/>
      <c r="H553" s="120"/>
      <c r="I553" s="73"/>
      <c r="J553" s="70"/>
      <c r="K553" s="14"/>
      <c r="L553" s="14"/>
      <c r="M553" s="14"/>
      <c r="N553" s="14"/>
      <c r="O553" s="14"/>
      <c r="P553" s="14"/>
      <c r="Q553" s="14"/>
      <c r="R553" s="14"/>
      <c r="S553" s="14"/>
      <c r="T553" s="14"/>
    </row>
    <row r="554" spans="1:20" s="119" customFormat="1" x14ac:dyDescent="0.2">
      <c r="A554" s="42"/>
      <c r="B554" s="14"/>
      <c r="C554" s="70"/>
      <c r="D554" s="14"/>
      <c r="F554" s="73"/>
      <c r="G554" s="14"/>
      <c r="H554" s="120"/>
      <c r="I554" s="73"/>
      <c r="J554" s="70"/>
      <c r="K554" s="14"/>
      <c r="L554" s="14"/>
      <c r="M554" s="14"/>
      <c r="N554" s="14"/>
      <c r="O554" s="14"/>
      <c r="P554" s="14"/>
      <c r="Q554" s="14"/>
      <c r="R554" s="14"/>
      <c r="S554" s="14"/>
      <c r="T554" s="14"/>
    </row>
    <row r="555" spans="1:20" s="119" customFormat="1" x14ac:dyDescent="0.2">
      <c r="A555" s="42"/>
      <c r="B555" s="14"/>
      <c r="C555" s="70"/>
      <c r="D555" s="14"/>
      <c r="F555" s="73"/>
      <c r="G555" s="14"/>
      <c r="H555" s="120"/>
      <c r="I555" s="73"/>
      <c r="J555" s="70"/>
      <c r="K555" s="14"/>
      <c r="L555" s="14"/>
      <c r="M555" s="14"/>
      <c r="N555" s="14"/>
      <c r="O555" s="14"/>
      <c r="P555" s="14"/>
      <c r="Q555" s="14"/>
      <c r="R555" s="14"/>
      <c r="S555" s="14"/>
      <c r="T555" s="14"/>
    </row>
    <row r="556" spans="1:20" s="119" customFormat="1" x14ac:dyDescent="0.2">
      <c r="A556" s="42"/>
      <c r="B556" s="14"/>
      <c r="C556" s="70"/>
      <c r="D556" s="14"/>
      <c r="F556" s="73"/>
      <c r="G556" s="14"/>
      <c r="H556" s="120"/>
      <c r="I556" s="73"/>
      <c r="J556" s="70"/>
      <c r="K556" s="14"/>
      <c r="L556" s="14"/>
      <c r="M556" s="14"/>
      <c r="N556" s="14"/>
      <c r="O556" s="14"/>
      <c r="P556" s="14"/>
      <c r="Q556" s="14"/>
      <c r="R556" s="14"/>
      <c r="S556" s="14"/>
      <c r="T556" s="14"/>
    </row>
    <row r="557" spans="1:20" s="119" customFormat="1" x14ac:dyDescent="0.2">
      <c r="A557" s="42"/>
      <c r="B557" s="14"/>
      <c r="C557" s="56"/>
      <c r="D557" s="42"/>
      <c r="F557" s="73"/>
      <c r="G557" s="14"/>
      <c r="H557" s="120"/>
      <c r="I557" s="73"/>
      <c r="J557" s="70"/>
      <c r="K557" s="14"/>
      <c r="L557" s="14"/>
      <c r="M557" s="14"/>
      <c r="N557" s="14"/>
      <c r="O557" s="14"/>
      <c r="P557" s="14"/>
      <c r="Q557" s="14"/>
      <c r="R557" s="14"/>
      <c r="S557" s="14"/>
      <c r="T557" s="14"/>
    </row>
    <row r="558" spans="1:20" s="119" customFormat="1" x14ac:dyDescent="0.2">
      <c r="A558" s="42"/>
      <c r="B558" s="14"/>
      <c r="C558" s="56"/>
      <c r="D558" s="42"/>
      <c r="F558" s="73"/>
      <c r="G558" s="14"/>
      <c r="H558" s="120"/>
      <c r="I558" s="73"/>
      <c r="J558" s="70"/>
      <c r="K558" s="14"/>
      <c r="L558" s="14"/>
      <c r="M558" s="14"/>
      <c r="N558" s="14"/>
      <c r="O558" s="14"/>
      <c r="P558" s="14"/>
      <c r="Q558" s="14"/>
      <c r="R558" s="14"/>
      <c r="S558" s="14"/>
      <c r="T558" s="14"/>
    </row>
    <row r="559" spans="1:20" s="119" customFormat="1" x14ac:dyDescent="0.2">
      <c r="A559" s="42"/>
      <c r="B559" s="14"/>
      <c r="C559" s="56"/>
      <c r="D559" s="42"/>
      <c r="F559" s="73"/>
      <c r="G559" s="14"/>
      <c r="H559" s="120"/>
      <c r="I559" s="73"/>
      <c r="J559" s="70"/>
      <c r="K559" s="14"/>
      <c r="L559" s="14"/>
      <c r="M559" s="14"/>
      <c r="N559" s="14"/>
      <c r="O559" s="14"/>
      <c r="P559" s="14"/>
      <c r="Q559" s="14"/>
      <c r="R559" s="14"/>
      <c r="S559" s="14"/>
      <c r="T559" s="14"/>
    </row>
    <row r="560" spans="1:20" s="119" customFormat="1" x14ac:dyDescent="0.2">
      <c r="A560" s="42"/>
      <c r="B560" s="14"/>
      <c r="C560" s="56"/>
      <c r="D560" s="42"/>
      <c r="F560" s="73"/>
      <c r="G560" s="14"/>
      <c r="H560" s="120"/>
      <c r="I560" s="73"/>
      <c r="J560" s="70"/>
      <c r="K560" s="14"/>
      <c r="L560" s="14"/>
      <c r="M560" s="14"/>
      <c r="N560" s="14"/>
      <c r="O560" s="14"/>
      <c r="P560" s="14"/>
      <c r="Q560" s="14"/>
      <c r="R560" s="14"/>
      <c r="S560" s="14"/>
      <c r="T560" s="14"/>
    </row>
    <row r="561" spans="1:20" s="119" customFormat="1" x14ac:dyDescent="0.2">
      <c r="A561" s="42"/>
      <c r="B561" s="14"/>
      <c r="C561" s="56"/>
      <c r="D561" s="42"/>
      <c r="F561" s="73"/>
      <c r="G561" s="14"/>
      <c r="H561" s="120"/>
      <c r="I561" s="73"/>
      <c r="J561" s="70"/>
      <c r="K561" s="14"/>
      <c r="L561" s="14"/>
      <c r="M561" s="14"/>
      <c r="N561" s="14"/>
      <c r="O561" s="14"/>
      <c r="P561" s="14"/>
      <c r="Q561" s="14"/>
      <c r="R561" s="14"/>
      <c r="S561" s="14"/>
      <c r="T561" s="14"/>
    </row>
    <row r="562" spans="1:20" s="119" customFormat="1" x14ac:dyDescent="0.2">
      <c r="A562" s="42"/>
      <c r="B562" s="14"/>
      <c r="C562" s="56"/>
      <c r="D562" s="42"/>
      <c r="F562" s="73"/>
      <c r="G562" s="14"/>
      <c r="H562" s="120"/>
      <c r="I562" s="73"/>
      <c r="J562" s="70"/>
      <c r="K562" s="14"/>
      <c r="L562" s="14"/>
      <c r="M562" s="14"/>
      <c r="N562" s="14"/>
      <c r="O562" s="14"/>
      <c r="P562" s="14"/>
      <c r="Q562" s="14"/>
      <c r="R562" s="14"/>
      <c r="S562" s="14"/>
      <c r="T562" s="14"/>
    </row>
    <row r="563" spans="1:20" s="119" customFormat="1" x14ac:dyDescent="0.2">
      <c r="A563" s="42"/>
      <c r="B563" s="14"/>
      <c r="C563" s="56"/>
      <c r="D563" s="42"/>
      <c r="F563" s="73"/>
      <c r="G563" s="14"/>
      <c r="H563" s="120"/>
      <c r="I563" s="73"/>
      <c r="J563" s="70"/>
      <c r="K563" s="14"/>
      <c r="L563" s="14"/>
      <c r="M563" s="14"/>
      <c r="N563" s="14"/>
      <c r="O563" s="14"/>
      <c r="P563" s="14"/>
      <c r="Q563" s="14"/>
      <c r="R563" s="14"/>
      <c r="S563" s="14"/>
      <c r="T563" s="14"/>
    </row>
    <row r="564" spans="1:20" s="119" customFormat="1" x14ac:dyDescent="0.2">
      <c r="A564" s="42"/>
      <c r="B564" s="14"/>
      <c r="C564" s="56"/>
      <c r="D564" s="42"/>
      <c r="F564" s="73"/>
      <c r="G564" s="14"/>
      <c r="H564" s="120"/>
      <c r="I564" s="73"/>
      <c r="J564" s="70"/>
      <c r="K564" s="14"/>
      <c r="L564" s="14"/>
      <c r="M564" s="14"/>
      <c r="N564" s="14"/>
      <c r="O564" s="14"/>
      <c r="P564" s="14"/>
      <c r="Q564" s="14"/>
      <c r="R564" s="14"/>
      <c r="S564" s="14"/>
      <c r="T564" s="14"/>
    </row>
    <row r="565" spans="1:20" s="119" customFormat="1" x14ac:dyDescent="0.2">
      <c r="A565" s="42"/>
      <c r="B565" s="14"/>
      <c r="C565" s="56"/>
      <c r="D565" s="42"/>
      <c r="F565" s="73"/>
      <c r="G565" s="14"/>
      <c r="H565" s="120"/>
      <c r="I565" s="73"/>
      <c r="J565" s="70"/>
      <c r="K565" s="14"/>
      <c r="L565" s="14"/>
      <c r="M565" s="14"/>
      <c r="N565" s="14"/>
      <c r="O565" s="14"/>
      <c r="P565" s="14"/>
      <c r="Q565" s="14"/>
      <c r="R565" s="14"/>
      <c r="S565" s="14"/>
      <c r="T565" s="14"/>
    </row>
    <row r="566" spans="1:20" s="119" customFormat="1" x14ac:dyDescent="0.2">
      <c r="A566" s="42"/>
      <c r="B566" s="14"/>
      <c r="C566" s="56"/>
      <c r="D566" s="42"/>
      <c r="F566" s="73"/>
      <c r="G566" s="14"/>
      <c r="H566" s="120"/>
      <c r="I566" s="73"/>
      <c r="J566" s="70"/>
      <c r="K566" s="14"/>
      <c r="L566" s="14"/>
      <c r="M566" s="14"/>
      <c r="N566" s="14"/>
      <c r="O566" s="14"/>
      <c r="P566" s="14"/>
      <c r="Q566" s="14"/>
      <c r="R566" s="14"/>
      <c r="S566" s="14"/>
      <c r="T566" s="14"/>
    </row>
    <row r="567" spans="1:20" s="119" customFormat="1" x14ac:dyDescent="0.2">
      <c r="A567" s="42"/>
      <c r="B567" s="14"/>
      <c r="C567" s="56"/>
      <c r="D567" s="42"/>
      <c r="F567" s="73"/>
      <c r="G567" s="14"/>
      <c r="H567" s="120"/>
      <c r="I567" s="73"/>
      <c r="J567" s="70"/>
      <c r="K567" s="14"/>
      <c r="L567" s="14"/>
      <c r="M567" s="14"/>
      <c r="N567" s="14"/>
      <c r="O567" s="14"/>
      <c r="P567" s="14"/>
      <c r="Q567" s="14"/>
      <c r="R567" s="14"/>
      <c r="S567" s="14"/>
      <c r="T567" s="14"/>
    </row>
    <row r="568" spans="1:20" s="119" customFormat="1" x14ac:dyDescent="0.2">
      <c r="A568" s="42"/>
      <c r="B568" s="14"/>
      <c r="C568" s="56"/>
      <c r="D568" s="42"/>
      <c r="F568" s="73"/>
      <c r="G568" s="14"/>
      <c r="H568" s="120"/>
      <c r="I568" s="73"/>
      <c r="J568" s="70"/>
      <c r="K568" s="14"/>
      <c r="L568" s="14"/>
      <c r="M568" s="14"/>
      <c r="N568" s="14"/>
      <c r="O568" s="14"/>
      <c r="P568" s="14"/>
      <c r="Q568" s="14"/>
      <c r="R568" s="14"/>
      <c r="S568" s="14"/>
      <c r="T568" s="14"/>
    </row>
    <row r="569" spans="1:20" s="119" customFormat="1" x14ac:dyDescent="0.2">
      <c r="A569" s="42"/>
      <c r="B569" s="14"/>
      <c r="C569" s="56"/>
      <c r="D569" s="42"/>
      <c r="F569" s="73"/>
      <c r="G569" s="14"/>
      <c r="H569" s="120"/>
      <c r="I569" s="73"/>
      <c r="J569" s="70"/>
      <c r="K569" s="14"/>
      <c r="L569" s="14"/>
      <c r="M569" s="14"/>
      <c r="N569" s="14"/>
      <c r="O569" s="14"/>
      <c r="P569" s="14"/>
      <c r="Q569" s="14"/>
      <c r="R569" s="14"/>
      <c r="S569" s="14"/>
      <c r="T569" s="14"/>
    </row>
    <row r="570" spans="1:20" s="119" customFormat="1" x14ac:dyDescent="0.2">
      <c r="A570" s="42"/>
      <c r="B570" s="14"/>
      <c r="C570" s="56"/>
      <c r="D570" s="42"/>
      <c r="F570" s="73"/>
      <c r="G570" s="14"/>
      <c r="H570" s="120"/>
      <c r="I570" s="73"/>
      <c r="J570" s="70"/>
      <c r="K570" s="14"/>
      <c r="L570" s="14"/>
      <c r="M570" s="14"/>
      <c r="N570" s="14"/>
      <c r="O570" s="14"/>
      <c r="P570" s="14"/>
      <c r="Q570" s="14"/>
      <c r="R570" s="14"/>
      <c r="S570" s="14"/>
      <c r="T570" s="14"/>
    </row>
    <row r="571" spans="1:20" s="119" customFormat="1" x14ac:dyDescent="0.2">
      <c r="A571" s="42"/>
      <c r="B571" s="14"/>
      <c r="C571" s="56"/>
      <c r="D571" s="42"/>
      <c r="F571" s="73"/>
      <c r="G571" s="14"/>
      <c r="H571" s="120"/>
      <c r="I571" s="73"/>
      <c r="J571" s="70"/>
      <c r="K571" s="14"/>
      <c r="L571" s="14"/>
      <c r="M571" s="14"/>
      <c r="N571" s="14"/>
      <c r="O571" s="14"/>
      <c r="P571" s="14"/>
      <c r="Q571" s="14"/>
      <c r="R571" s="14"/>
      <c r="S571" s="14"/>
      <c r="T571" s="14"/>
    </row>
    <row r="572" spans="1:20" s="119" customFormat="1" x14ac:dyDescent="0.2">
      <c r="A572" s="42"/>
      <c r="B572" s="14"/>
      <c r="C572" s="56"/>
      <c r="D572" s="42"/>
      <c r="F572" s="73"/>
      <c r="G572" s="14"/>
      <c r="H572" s="120"/>
      <c r="I572" s="73"/>
      <c r="J572" s="70"/>
      <c r="K572" s="14"/>
      <c r="L572" s="14"/>
      <c r="M572" s="14"/>
      <c r="N572" s="14"/>
      <c r="O572" s="14"/>
      <c r="P572" s="14"/>
      <c r="Q572" s="14"/>
      <c r="R572" s="14"/>
      <c r="S572" s="14"/>
      <c r="T572" s="14"/>
    </row>
    <row r="573" spans="1:20" s="119" customFormat="1" x14ac:dyDescent="0.2">
      <c r="A573" s="42"/>
      <c r="B573" s="14"/>
      <c r="C573" s="56"/>
      <c r="D573" s="42"/>
      <c r="F573" s="73"/>
      <c r="G573" s="14"/>
      <c r="H573" s="120"/>
      <c r="I573" s="73"/>
      <c r="J573" s="70"/>
      <c r="K573" s="14"/>
      <c r="L573" s="14"/>
      <c r="M573" s="14"/>
      <c r="N573" s="14"/>
      <c r="O573" s="14"/>
      <c r="P573" s="14"/>
      <c r="Q573" s="14"/>
      <c r="R573" s="14"/>
      <c r="S573" s="14"/>
      <c r="T573" s="14"/>
    </row>
    <row r="574" spans="1:20" s="119" customFormat="1" x14ac:dyDescent="0.2">
      <c r="A574" s="42"/>
      <c r="B574" s="14"/>
      <c r="C574" s="56"/>
      <c r="D574" s="42"/>
      <c r="F574" s="73"/>
      <c r="G574" s="14"/>
      <c r="H574" s="120"/>
      <c r="I574" s="73"/>
      <c r="J574" s="70"/>
      <c r="K574" s="14"/>
      <c r="L574" s="14"/>
      <c r="M574" s="14"/>
      <c r="N574" s="14"/>
      <c r="O574" s="14"/>
      <c r="P574" s="14"/>
      <c r="Q574" s="14"/>
      <c r="R574" s="14"/>
      <c r="S574" s="14"/>
      <c r="T574" s="14"/>
    </row>
    <row r="575" spans="1:20" s="119" customFormat="1" x14ac:dyDescent="0.2">
      <c r="A575" s="42"/>
      <c r="B575" s="14"/>
      <c r="C575" s="56"/>
      <c r="D575" s="42"/>
      <c r="F575" s="73"/>
      <c r="G575" s="14"/>
      <c r="H575" s="120"/>
      <c r="I575" s="73"/>
      <c r="J575" s="70"/>
      <c r="K575" s="14"/>
      <c r="L575" s="14"/>
      <c r="M575" s="14"/>
      <c r="N575" s="14"/>
      <c r="O575" s="14"/>
      <c r="P575" s="14"/>
      <c r="Q575" s="14"/>
      <c r="R575" s="14"/>
      <c r="S575" s="14"/>
      <c r="T575" s="14"/>
    </row>
    <row r="576" spans="1:20" s="119" customFormat="1" x14ac:dyDescent="0.2">
      <c r="A576" s="42"/>
      <c r="B576" s="14"/>
      <c r="C576" s="56"/>
      <c r="D576" s="42"/>
      <c r="F576" s="73"/>
      <c r="G576" s="14"/>
      <c r="H576" s="120"/>
      <c r="I576" s="73"/>
      <c r="J576" s="70"/>
      <c r="K576" s="14"/>
      <c r="L576" s="14"/>
      <c r="M576" s="14"/>
      <c r="N576" s="14"/>
      <c r="O576" s="14"/>
      <c r="P576" s="14"/>
      <c r="Q576" s="14"/>
      <c r="R576" s="14"/>
      <c r="S576" s="14"/>
      <c r="T576" s="14"/>
    </row>
    <row r="577" spans="1:20" s="119" customFormat="1" x14ac:dyDescent="0.2">
      <c r="A577" s="42"/>
      <c r="B577" s="14"/>
      <c r="C577" s="56"/>
      <c r="D577" s="42"/>
      <c r="F577" s="73"/>
      <c r="G577" s="14"/>
      <c r="H577" s="120"/>
      <c r="I577" s="73"/>
      <c r="J577" s="70"/>
      <c r="K577" s="14"/>
      <c r="L577" s="14"/>
      <c r="M577" s="14"/>
      <c r="N577" s="14"/>
      <c r="O577" s="14"/>
      <c r="P577" s="14"/>
      <c r="Q577" s="14"/>
      <c r="R577" s="14"/>
      <c r="S577" s="14"/>
      <c r="T577" s="14"/>
    </row>
    <row r="578" spans="1:20" s="119" customFormat="1" x14ac:dyDescent="0.2">
      <c r="A578" s="42"/>
      <c r="B578" s="14"/>
      <c r="C578" s="56"/>
      <c r="D578" s="42"/>
      <c r="F578" s="73"/>
      <c r="G578" s="14"/>
      <c r="H578" s="120"/>
      <c r="I578" s="73"/>
      <c r="J578" s="70"/>
      <c r="K578" s="14"/>
      <c r="L578" s="14"/>
      <c r="M578" s="14"/>
      <c r="N578" s="14"/>
      <c r="O578" s="14"/>
      <c r="P578" s="14"/>
      <c r="Q578" s="14"/>
      <c r="R578" s="14"/>
      <c r="S578" s="14"/>
      <c r="T578" s="14"/>
    </row>
    <row r="579" spans="1:20" s="119" customFormat="1" x14ac:dyDescent="0.2">
      <c r="A579" s="42"/>
      <c r="B579" s="14"/>
      <c r="C579" s="56"/>
      <c r="D579" s="42"/>
      <c r="F579" s="73"/>
      <c r="G579" s="14"/>
      <c r="H579" s="120"/>
      <c r="I579" s="73"/>
      <c r="J579" s="70"/>
      <c r="K579" s="14"/>
      <c r="L579" s="14"/>
      <c r="M579" s="14"/>
      <c r="N579" s="14"/>
      <c r="O579" s="14"/>
      <c r="P579" s="14"/>
      <c r="Q579" s="14"/>
      <c r="R579" s="14"/>
      <c r="S579" s="14"/>
      <c r="T579" s="14"/>
    </row>
    <row r="580" spans="1:20" s="119" customFormat="1" x14ac:dyDescent="0.2">
      <c r="A580" s="42"/>
      <c r="B580" s="14"/>
      <c r="C580" s="56"/>
      <c r="D580" s="42"/>
      <c r="F580" s="73"/>
      <c r="G580" s="14"/>
      <c r="H580" s="120"/>
      <c r="I580" s="73"/>
      <c r="J580" s="70"/>
      <c r="K580" s="14"/>
      <c r="L580" s="14"/>
      <c r="M580" s="14"/>
      <c r="N580" s="14"/>
      <c r="O580" s="14"/>
      <c r="P580" s="14"/>
      <c r="Q580" s="14"/>
      <c r="R580" s="14"/>
      <c r="S580" s="14"/>
      <c r="T580" s="14"/>
    </row>
    <row r="581" spans="1:20" s="119" customFormat="1" x14ac:dyDescent="0.2">
      <c r="A581" s="42"/>
      <c r="B581" s="14"/>
      <c r="C581" s="56"/>
      <c r="D581" s="42"/>
      <c r="F581" s="73"/>
      <c r="G581" s="14"/>
      <c r="H581" s="120"/>
      <c r="I581" s="73"/>
      <c r="J581" s="70"/>
      <c r="K581" s="14"/>
      <c r="L581" s="14"/>
      <c r="M581" s="14"/>
      <c r="N581" s="14"/>
      <c r="O581" s="14"/>
      <c r="P581" s="14"/>
      <c r="Q581" s="14"/>
      <c r="R581" s="14"/>
      <c r="S581" s="14"/>
      <c r="T581" s="14"/>
    </row>
    <row r="582" spans="1:20" s="119" customFormat="1" x14ac:dyDescent="0.2">
      <c r="A582" s="42"/>
      <c r="B582" s="14"/>
      <c r="C582" s="56"/>
      <c r="D582" s="42"/>
      <c r="F582" s="73"/>
      <c r="G582" s="14"/>
      <c r="H582" s="120"/>
      <c r="I582" s="73"/>
      <c r="J582" s="70"/>
      <c r="K582" s="14"/>
      <c r="L582" s="14"/>
      <c r="M582" s="14"/>
      <c r="N582" s="14"/>
      <c r="O582" s="14"/>
      <c r="P582" s="14"/>
      <c r="Q582" s="14"/>
      <c r="R582" s="14"/>
      <c r="S582" s="14"/>
      <c r="T582" s="14"/>
    </row>
    <row r="583" spans="1:20" s="119" customFormat="1" x14ac:dyDescent="0.2">
      <c r="A583" s="42"/>
      <c r="B583" s="14"/>
      <c r="C583" s="56"/>
      <c r="D583" s="42"/>
      <c r="F583" s="73"/>
      <c r="G583" s="14"/>
      <c r="H583" s="120"/>
      <c r="I583" s="73"/>
      <c r="J583" s="70"/>
      <c r="K583" s="14"/>
      <c r="L583" s="14"/>
      <c r="M583" s="14"/>
      <c r="N583" s="14"/>
      <c r="O583" s="14"/>
      <c r="P583" s="14"/>
      <c r="Q583" s="14"/>
      <c r="R583" s="14"/>
      <c r="S583" s="14"/>
      <c r="T583" s="14"/>
    </row>
    <row r="584" spans="1:20" s="119" customFormat="1" x14ac:dyDescent="0.2">
      <c r="A584" s="42"/>
      <c r="B584" s="14"/>
      <c r="C584" s="56"/>
      <c r="D584" s="42"/>
      <c r="F584" s="73"/>
      <c r="G584" s="14"/>
      <c r="H584" s="120"/>
      <c r="I584" s="73"/>
      <c r="J584" s="70"/>
      <c r="K584" s="14"/>
      <c r="L584" s="14"/>
      <c r="M584" s="14"/>
      <c r="N584" s="14"/>
      <c r="O584" s="14"/>
      <c r="P584" s="14"/>
      <c r="Q584" s="14"/>
      <c r="R584" s="14"/>
      <c r="S584" s="14"/>
      <c r="T584" s="14"/>
    </row>
    <row r="585" spans="1:20" s="119" customFormat="1" x14ac:dyDescent="0.2">
      <c r="A585" s="42"/>
      <c r="B585" s="14"/>
      <c r="C585" s="56"/>
      <c r="D585" s="42"/>
      <c r="F585" s="73"/>
      <c r="G585" s="14"/>
      <c r="H585" s="120"/>
      <c r="I585" s="73"/>
      <c r="J585" s="70"/>
      <c r="K585" s="14"/>
      <c r="L585" s="14"/>
      <c r="M585" s="14"/>
      <c r="N585" s="14"/>
      <c r="O585" s="14"/>
      <c r="P585" s="14"/>
      <c r="Q585" s="14"/>
      <c r="R585" s="14"/>
      <c r="S585" s="14"/>
      <c r="T585" s="14"/>
    </row>
    <row r="586" spans="1:20" s="119" customFormat="1" x14ac:dyDescent="0.2">
      <c r="A586" s="42"/>
      <c r="B586" s="14"/>
      <c r="C586" s="56"/>
      <c r="D586" s="42"/>
      <c r="F586" s="73"/>
      <c r="G586" s="14"/>
      <c r="H586" s="120"/>
      <c r="I586" s="73"/>
      <c r="J586" s="70"/>
      <c r="K586" s="14"/>
      <c r="L586" s="14"/>
      <c r="M586" s="14"/>
      <c r="N586" s="14"/>
      <c r="O586" s="14"/>
      <c r="P586" s="14"/>
      <c r="Q586" s="14"/>
      <c r="R586" s="14"/>
      <c r="S586" s="14"/>
      <c r="T586" s="14"/>
    </row>
    <row r="587" spans="1:20" s="119" customFormat="1" x14ac:dyDescent="0.2">
      <c r="A587" s="42"/>
      <c r="B587" s="14"/>
      <c r="C587" s="56"/>
      <c r="D587" s="42"/>
      <c r="F587" s="73"/>
      <c r="G587" s="14"/>
      <c r="H587" s="120"/>
      <c r="I587" s="73"/>
      <c r="J587" s="70"/>
      <c r="K587" s="14"/>
      <c r="L587" s="14"/>
      <c r="M587" s="14"/>
      <c r="N587" s="14"/>
      <c r="O587" s="14"/>
      <c r="P587" s="14"/>
      <c r="Q587" s="14"/>
      <c r="R587" s="14"/>
      <c r="S587" s="14"/>
      <c r="T587" s="14"/>
    </row>
    <row r="588" spans="1:20" s="119" customFormat="1" x14ac:dyDescent="0.2">
      <c r="A588" s="42"/>
      <c r="B588" s="14"/>
      <c r="C588" s="56"/>
      <c r="D588" s="42"/>
      <c r="F588" s="73"/>
      <c r="G588" s="14"/>
      <c r="H588" s="120"/>
      <c r="I588" s="73"/>
      <c r="J588" s="70"/>
      <c r="K588" s="14"/>
      <c r="L588" s="14"/>
      <c r="M588" s="14"/>
      <c r="N588" s="14"/>
      <c r="O588" s="14"/>
      <c r="P588" s="14"/>
      <c r="Q588" s="14"/>
      <c r="R588" s="14"/>
      <c r="S588" s="14"/>
      <c r="T588" s="14"/>
    </row>
    <row r="589" spans="1:20" s="119" customFormat="1" x14ac:dyDescent="0.2">
      <c r="A589" s="42"/>
      <c r="B589" s="14"/>
      <c r="C589" s="56"/>
      <c r="D589" s="42"/>
      <c r="F589" s="73"/>
      <c r="G589" s="14"/>
      <c r="H589" s="120"/>
      <c r="I589" s="73"/>
      <c r="J589" s="70"/>
      <c r="K589" s="14"/>
      <c r="L589" s="14"/>
      <c r="M589" s="14"/>
      <c r="N589" s="14"/>
      <c r="O589" s="14"/>
      <c r="P589" s="14"/>
      <c r="Q589" s="14"/>
      <c r="R589" s="14"/>
      <c r="S589" s="14"/>
      <c r="T589" s="14"/>
    </row>
    <row r="590" spans="1:20" s="119" customFormat="1" x14ac:dyDescent="0.2">
      <c r="A590" s="42"/>
      <c r="B590" s="14"/>
      <c r="C590" s="56"/>
      <c r="D590" s="42"/>
      <c r="F590" s="73"/>
      <c r="G590" s="14"/>
      <c r="H590" s="120"/>
      <c r="I590" s="73"/>
      <c r="J590" s="70"/>
      <c r="K590" s="14"/>
      <c r="L590" s="14"/>
      <c r="M590" s="14"/>
      <c r="N590" s="14"/>
      <c r="O590" s="14"/>
      <c r="P590" s="14"/>
      <c r="Q590" s="14"/>
      <c r="R590" s="14"/>
      <c r="S590" s="14"/>
      <c r="T590" s="14"/>
    </row>
    <row r="591" spans="1:20" s="119" customFormat="1" x14ac:dyDescent="0.2">
      <c r="A591" s="42"/>
      <c r="B591" s="14"/>
      <c r="C591" s="56"/>
      <c r="D591" s="42"/>
      <c r="F591" s="73"/>
      <c r="G591" s="14"/>
      <c r="H591" s="120"/>
      <c r="I591" s="73"/>
      <c r="J591" s="70"/>
      <c r="K591" s="14"/>
      <c r="L591" s="14"/>
      <c r="M591" s="14"/>
      <c r="N591" s="14"/>
      <c r="O591" s="14"/>
      <c r="P591" s="14"/>
      <c r="Q591" s="14"/>
      <c r="R591" s="14"/>
      <c r="S591" s="14"/>
      <c r="T591" s="14"/>
    </row>
    <row r="592" spans="1:20" s="119" customFormat="1" x14ac:dyDescent="0.2">
      <c r="A592" s="42"/>
      <c r="B592" s="14"/>
      <c r="C592" s="56"/>
      <c r="D592" s="42"/>
      <c r="F592" s="73"/>
      <c r="G592" s="14"/>
      <c r="H592" s="120"/>
      <c r="I592" s="73"/>
      <c r="J592" s="70"/>
      <c r="K592" s="14"/>
      <c r="L592" s="14"/>
      <c r="M592" s="14"/>
      <c r="N592" s="14"/>
      <c r="O592" s="14"/>
      <c r="P592" s="14"/>
      <c r="Q592" s="14"/>
      <c r="R592" s="14"/>
      <c r="S592" s="14"/>
      <c r="T592" s="14"/>
    </row>
    <row r="593" spans="1:20" s="119" customFormat="1" x14ac:dyDescent="0.2">
      <c r="A593" s="42"/>
      <c r="B593" s="14"/>
      <c r="C593" s="56"/>
      <c r="D593" s="42"/>
      <c r="F593" s="73"/>
      <c r="G593" s="14"/>
      <c r="H593" s="120"/>
      <c r="I593" s="73"/>
      <c r="J593" s="70"/>
      <c r="K593" s="14"/>
      <c r="L593" s="14"/>
      <c r="M593" s="14"/>
      <c r="N593" s="14"/>
      <c r="O593" s="14"/>
      <c r="P593" s="14"/>
      <c r="Q593" s="14"/>
      <c r="R593" s="14"/>
      <c r="S593" s="14"/>
      <c r="T593" s="14"/>
    </row>
    <row r="594" spans="1:20" s="119" customFormat="1" x14ac:dyDescent="0.2">
      <c r="A594" s="42"/>
      <c r="B594" s="14"/>
      <c r="C594" s="56"/>
      <c r="D594" s="42"/>
      <c r="F594" s="73"/>
      <c r="G594" s="14"/>
      <c r="H594" s="120"/>
      <c r="I594" s="73"/>
      <c r="J594" s="70"/>
      <c r="K594" s="14"/>
      <c r="L594" s="14"/>
      <c r="M594" s="14"/>
      <c r="N594" s="14"/>
      <c r="O594" s="14"/>
      <c r="P594" s="14"/>
      <c r="Q594" s="14"/>
      <c r="R594" s="14"/>
      <c r="S594" s="14"/>
      <c r="T594" s="14"/>
    </row>
    <row r="595" spans="1:20" s="119" customFormat="1" x14ac:dyDescent="0.2">
      <c r="A595" s="42"/>
      <c r="B595" s="14"/>
      <c r="C595" s="56"/>
      <c r="D595" s="42"/>
      <c r="F595" s="73"/>
      <c r="G595" s="14"/>
      <c r="H595" s="120"/>
      <c r="I595" s="73"/>
      <c r="J595" s="70"/>
      <c r="K595" s="14"/>
      <c r="L595" s="14"/>
      <c r="M595" s="14"/>
      <c r="N595" s="14"/>
      <c r="O595" s="14"/>
      <c r="P595" s="14"/>
      <c r="Q595" s="14"/>
      <c r="R595" s="14"/>
      <c r="S595" s="14"/>
      <c r="T595" s="14"/>
    </row>
    <row r="596" spans="1:20" s="119" customFormat="1" x14ac:dyDescent="0.2">
      <c r="A596" s="42"/>
      <c r="B596" s="14"/>
      <c r="C596" s="56"/>
      <c r="D596" s="42"/>
      <c r="F596" s="73"/>
      <c r="G596" s="14"/>
      <c r="H596" s="120"/>
      <c r="I596" s="73"/>
      <c r="J596" s="70"/>
      <c r="K596" s="14"/>
      <c r="L596" s="14"/>
      <c r="M596" s="14"/>
      <c r="N596" s="14"/>
      <c r="O596" s="14"/>
      <c r="P596" s="14"/>
      <c r="Q596" s="14"/>
      <c r="R596" s="14"/>
      <c r="S596" s="14"/>
      <c r="T596" s="14"/>
    </row>
    <row r="597" spans="1:20" s="119" customFormat="1" x14ac:dyDescent="0.2">
      <c r="A597" s="42"/>
      <c r="B597" s="14"/>
      <c r="C597" s="56"/>
      <c r="D597" s="42"/>
      <c r="F597" s="73"/>
      <c r="G597" s="14"/>
      <c r="H597" s="120"/>
      <c r="I597" s="73"/>
      <c r="J597" s="70"/>
      <c r="K597" s="14"/>
      <c r="L597" s="14"/>
      <c r="M597" s="14"/>
      <c r="N597" s="14"/>
      <c r="O597" s="14"/>
      <c r="P597" s="14"/>
      <c r="Q597" s="14"/>
      <c r="R597" s="14"/>
      <c r="S597" s="14"/>
      <c r="T597" s="14"/>
    </row>
    <row r="598" spans="1:20" s="119" customFormat="1" x14ac:dyDescent="0.2">
      <c r="A598" s="42"/>
      <c r="B598" s="14"/>
      <c r="C598" s="56"/>
      <c r="D598" s="42"/>
      <c r="F598" s="73"/>
      <c r="G598" s="14"/>
      <c r="H598" s="120"/>
      <c r="I598" s="73"/>
      <c r="J598" s="70"/>
      <c r="K598" s="14"/>
      <c r="L598" s="14"/>
      <c r="M598" s="14"/>
      <c r="N598" s="14"/>
      <c r="O598" s="14"/>
      <c r="P598" s="14"/>
      <c r="Q598" s="14"/>
      <c r="R598" s="14"/>
      <c r="S598" s="14"/>
      <c r="T598" s="14"/>
    </row>
    <row r="599" spans="1:20" s="119" customFormat="1" x14ac:dyDescent="0.2">
      <c r="A599" s="42"/>
      <c r="B599" s="14"/>
      <c r="C599" s="56"/>
      <c r="D599" s="42"/>
      <c r="F599" s="73"/>
      <c r="G599" s="14"/>
      <c r="H599" s="120"/>
      <c r="I599" s="73"/>
      <c r="J599" s="70"/>
      <c r="K599" s="14"/>
      <c r="L599" s="14"/>
      <c r="M599" s="14"/>
      <c r="N599" s="14"/>
      <c r="O599" s="14"/>
      <c r="P599" s="14"/>
      <c r="Q599" s="14"/>
      <c r="R599" s="14"/>
      <c r="S599" s="14"/>
      <c r="T599" s="14"/>
    </row>
    <row r="600" spans="1:20" s="119" customFormat="1" x14ac:dyDescent="0.2">
      <c r="A600" s="42"/>
      <c r="B600" s="14"/>
      <c r="C600" s="56"/>
      <c r="D600" s="42"/>
      <c r="F600" s="73"/>
      <c r="G600" s="14"/>
      <c r="H600" s="120"/>
      <c r="I600" s="73"/>
      <c r="J600" s="70"/>
      <c r="K600" s="14"/>
      <c r="L600" s="14"/>
      <c r="M600" s="14"/>
      <c r="N600" s="14"/>
      <c r="O600" s="14"/>
      <c r="P600" s="14"/>
      <c r="Q600" s="14"/>
      <c r="R600" s="14"/>
      <c r="S600" s="14"/>
      <c r="T600" s="14"/>
    </row>
    <row r="601" spans="1:20" s="119" customFormat="1" x14ac:dyDescent="0.2">
      <c r="A601" s="42"/>
      <c r="B601" s="14"/>
      <c r="C601" s="56"/>
      <c r="D601" s="42"/>
      <c r="F601" s="73"/>
      <c r="G601" s="14"/>
      <c r="H601" s="120"/>
      <c r="I601" s="73"/>
      <c r="J601" s="70"/>
      <c r="K601" s="14"/>
      <c r="L601" s="14"/>
      <c r="M601" s="14"/>
      <c r="N601" s="14"/>
      <c r="O601" s="14"/>
      <c r="P601" s="14"/>
      <c r="Q601" s="14"/>
      <c r="R601" s="14"/>
      <c r="S601" s="14"/>
      <c r="T601" s="14"/>
    </row>
    <row r="602" spans="1:20" s="119" customFormat="1" x14ac:dyDescent="0.2">
      <c r="A602" s="42"/>
      <c r="B602" s="14"/>
      <c r="C602" s="56"/>
      <c r="D602" s="42"/>
      <c r="F602" s="73"/>
      <c r="G602" s="14"/>
      <c r="H602" s="120"/>
      <c r="I602" s="73"/>
      <c r="J602" s="70"/>
      <c r="K602" s="14"/>
      <c r="L602" s="14"/>
      <c r="M602" s="14"/>
      <c r="N602" s="14"/>
      <c r="O602" s="14"/>
      <c r="P602" s="14"/>
      <c r="Q602" s="14"/>
      <c r="R602" s="14"/>
      <c r="S602" s="14"/>
      <c r="T602" s="14"/>
    </row>
    <row r="603" spans="1:20" s="119" customFormat="1" x14ac:dyDescent="0.2">
      <c r="A603" s="42"/>
      <c r="B603" s="14"/>
      <c r="C603" s="56"/>
      <c r="D603" s="42"/>
      <c r="F603" s="73"/>
      <c r="G603" s="14"/>
      <c r="H603" s="120"/>
      <c r="I603" s="73"/>
      <c r="J603" s="70"/>
      <c r="K603" s="14"/>
      <c r="L603" s="14"/>
      <c r="M603" s="14"/>
      <c r="N603" s="14"/>
      <c r="O603" s="14"/>
      <c r="P603" s="14"/>
      <c r="Q603" s="14"/>
      <c r="R603" s="14"/>
      <c r="S603" s="14"/>
      <c r="T603" s="14"/>
    </row>
    <row r="604" spans="1:20" s="119" customFormat="1" x14ac:dyDescent="0.2">
      <c r="A604" s="42"/>
      <c r="B604" s="14"/>
      <c r="C604" s="56"/>
      <c r="D604" s="42"/>
      <c r="F604" s="73"/>
      <c r="G604" s="14"/>
      <c r="H604" s="120"/>
      <c r="I604" s="73"/>
      <c r="J604" s="70"/>
      <c r="K604" s="14"/>
      <c r="L604" s="14"/>
      <c r="M604" s="14"/>
      <c r="N604" s="14"/>
      <c r="O604" s="14"/>
      <c r="P604" s="14"/>
      <c r="Q604" s="14"/>
      <c r="R604" s="14"/>
      <c r="S604" s="14"/>
      <c r="T604" s="14"/>
    </row>
    <row r="605" spans="1:20" s="119" customFormat="1" x14ac:dyDescent="0.2">
      <c r="A605" s="42"/>
      <c r="B605" s="14"/>
      <c r="C605" s="56"/>
      <c r="D605" s="42"/>
      <c r="F605" s="73"/>
      <c r="G605" s="14"/>
      <c r="H605" s="120"/>
      <c r="I605" s="73"/>
      <c r="J605" s="70"/>
      <c r="K605" s="14"/>
      <c r="L605" s="14"/>
      <c r="M605" s="14"/>
      <c r="N605" s="14"/>
      <c r="O605" s="14"/>
      <c r="P605" s="14"/>
      <c r="Q605" s="14"/>
      <c r="R605" s="14"/>
      <c r="S605" s="14"/>
      <c r="T605" s="14"/>
    </row>
    <row r="606" spans="1:20" s="119" customFormat="1" x14ac:dyDescent="0.2">
      <c r="A606" s="42"/>
      <c r="B606" s="14"/>
      <c r="C606" s="56"/>
      <c r="D606" s="42"/>
      <c r="F606" s="73"/>
      <c r="G606" s="14"/>
      <c r="H606" s="120"/>
      <c r="I606" s="73"/>
      <c r="J606" s="70"/>
      <c r="K606" s="14"/>
      <c r="L606" s="14"/>
      <c r="M606" s="14"/>
      <c r="N606" s="14"/>
      <c r="O606" s="14"/>
      <c r="P606" s="14"/>
      <c r="Q606" s="14"/>
      <c r="R606" s="14"/>
      <c r="S606" s="14"/>
      <c r="T606" s="14"/>
    </row>
    <row r="607" spans="1:20" s="119" customFormat="1" x14ac:dyDescent="0.2">
      <c r="A607" s="42"/>
      <c r="B607" s="14"/>
      <c r="C607" s="56"/>
      <c r="D607" s="42"/>
      <c r="F607" s="73"/>
      <c r="G607" s="14"/>
      <c r="H607" s="120"/>
      <c r="I607" s="73"/>
      <c r="J607" s="70"/>
      <c r="K607" s="14"/>
      <c r="L607" s="14"/>
      <c r="M607" s="14"/>
      <c r="N607" s="14"/>
      <c r="O607" s="14"/>
      <c r="P607" s="14"/>
      <c r="Q607" s="14"/>
      <c r="R607" s="14"/>
      <c r="S607" s="14"/>
      <c r="T607" s="14"/>
    </row>
    <row r="608" spans="1:20" s="119" customFormat="1" x14ac:dyDescent="0.2">
      <c r="A608" s="42"/>
      <c r="B608" s="14"/>
      <c r="C608" s="56"/>
      <c r="D608" s="42"/>
      <c r="F608" s="73"/>
      <c r="G608" s="14"/>
      <c r="H608" s="120"/>
      <c r="I608" s="73"/>
      <c r="J608" s="70"/>
      <c r="K608" s="14"/>
      <c r="L608" s="14"/>
      <c r="M608" s="14"/>
      <c r="N608" s="14"/>
      <c r="O608" s="14"/>
      <c r="P608" s="14"/>
      <c r="Q608" s="14"/>
      <c r="R608" s="14"/>
      <c r="S608" s="14"/>
      <c r="T608" s="14"/>
    </row>
    <row r="609" spans="1:20" s="119" customFormat="1" x14ac:dyDescent="0.2">
      <c r="A609" s="42"/>
      <c r="B609" s="14"/>
      <c r="C609" s="56"/>
      <c r="D609" s="42"/>
      <c r="F609" s="73"/>
      <c r="G609" s="14"/>
      <c r="H609" s="120"/>
      <c r="I609" s="73"/>
      <c r="J609" s="70"/>
      <c r="K609" s="14"/>
      <c r="L609" s="14"/>
      <c r="M609" s="14"/>
      <c r="N609" s="14"/>
      <c r="O609" s="14"/>
      <c r="P609" s="14"/>
      <c r="Q609" s="14"/>
      <c r="R609" s="14"/>
      <c r="S609" s="14"/>
      <c r="T609" s="14"/>
    </row>
    <row r="610" spans="1:20" s="119" customFormat="1" x14ac:dyDescent="0.2">
      <c r="A610" s="42"/>
      <c r="B610" s="14"/>
      <c r="C610" s="56"/>
      <c r="D610" s="42"/>
      <c r="F610" s="73"/>
      <c r="G610" s="14"/>
      <c r="H610" s="120"/>
      <c r="I610" s="73"/>
      <c r="J610" s="70"/>
      <c r="K610" s="14"/>
      <c r="L610" s="14"/>
      <c r="M610" s="14"/>
      <c r="N610" s="14"/>
      <c r="O610" s="14"/>
      <c r="P610" s="14"/>
      <c r="Q610" s="14"/>
      <c r="R610" s="14"/>
      <c r="S610" s="14"/>
      <c r="T610" s="14"/>
    </row>
    <row r="611" spans="1:20" s="119" customFormat="1" x14ac:dyDescent="0.2">
      <c r="A611" s="42"/>
      <c r="B611" s="14"/>
      <c r="C611" s="56"/>
      <c r="D611" s="42"/>
      <c r="F611" s="73"/>
      <c r="G611" s="14"/>
      <c r="H611" s="120"/>
      <c r="I611" s="73"/>
      <c r="J611" s="70"/>
      <c r="K611" s="14"/>
      <c r="L611" s="14"/>
      <c r="M611" s="14"/>
      <c r="N611" s="14"/>
      <c r="O611" s="14"/>
      <c r="P611" s="14"/>
      <c r="Q611" s="14"/>
      <c r="R611" s="14"/>
      <c r="S611" s="14"/>
      <c r="T611" s="14"/>
    </row>
    <row r="612" spans="1:20" s="119" customFormat="1" x14ac:dyDescent="0.2">
      <c r="A612" s="42"/>
      <c r="B612" s="14"/>
      <c r="C612" s="56"/>
      <c r="D612" s="42"/>
      <c r="F612" s="73"/>
      <c r="G612" s="14"/>
      <c r="H612" s="120"/>
      <c r="I612" s="73"/>
      <c r="J612" s="70"/>
      <c r="K612" s="14"/>
      <c r="L612" s="14"/>
      <c r="M612" s="14"/>
      <c r="N612" s="14"/>
      <c r="O612" s="14"/>
      <c r="P612" s="14"/>
      <c r="Q612" s="14"/>
      <c r="R612" s="14"/>
      <c r="S612" s="14"/>
      <c r="T612" s="14"/>
    </row>
    <row r="613" spans="1:20" s="119" customFormat="1" x14ac:dyDescent="0.2">
      <c r="A613" s="42"/>
      <c r="B613" s="14"/>
      <c r="C613" s="56"/>
      <c r="D613" s="42"/>
      <c r="F613" s="73"/>
      <c r="G613" s="14"/>
      <c r="H613" s="120"/>
      <c r="I613" s="73"/>
      <c r="J613" s="70"/>
      <c r="K613" s="14"/>
      <c r="L613" s="14"/>
      <c r="M613" s="14"/>
      <c r="N613" s="14"/>
      <c r="O613" s="14"/>
      <c r="P613" s="14"/>
      <c r="Q613" s="14"/>
      <c r="R613" s="14"/>
      <c r="S613" s="14"/>
      <c r="T613" s="14"/>
    </row>
    <row r="614" spans="1:20" s="119" customFormat="1" x14ac:dyDescent="0.2">
      <c r="A614" s="42"/>
      <c r="B614" s="14"/>
      <c r="C614" s="56"/>
      <c r="D614" s="42"/>
      <c r="F614" s="73"/>
      <c r="G614" s="14"/>
      <c r="H614" s="120"/>
      <c r="I614" s="73"/>
      <c r="J614" s="70"/>
      <c r="K614" s="14"/>
      <c r="L614" s="14"/>
      <c r="M614" s="14"/>
      <c r="N614" s="14"/>
      <c r="O614" s="14"/>
      <c r="P614" s="14"/>
      <c r="Q614" s="14"/>
      <c r="R614" s="14"/>
      <c r="S614" s="14"/>
      <c r="T614" s="14"/>
    </row>
    <row r="615" spans="1:20" s="119" customFormat="1" x14ac:dyDescent="0.2">
      <c r="A615" s="42"/>
      <c r="B615" s="14"/>
      <c r="C615" s="56"/>
      <c r="D615" s="42"/>
      <c r="F615" s="73"/>
      <c r="G615" s="14"/>
      <c r="H615" s="120"/>
      <c r="I615" s="73"/>
      <c r="J615" s="70"/>
      <c r="K615" s="14"/>
      <c r="L615" s="14"/>
      <c r="M615" s="14"/>
      <c r="N615" s="14"/>
      <c r="O615" s="14"/>
      <c r="P615" s="14"/>
      <c r="Q615" s="14"/>
      <c r="R615" s="14"/>
      <c r="S615" s="14"/>
      <c r="T615" s="14"/>
    </row>
    <row r="616" spans="1:20" s="119" customFormat="1" x14ac:dyDescent="0.2">
      <c r="A616" s="42"/>
      <c r="B616" s="14"/>
      <c r="C616" s="56"/>
      <c r="D616" s="42"/>
      <c r="F616" s="73"/>
      <c r="G616" s="14"/>
      <c r="H616" s="120"/>
      <c r="I616" s="73"/>
      <c r="J616" s="70"/>
      <c r="K616" s="14"/>
      <c r="L616" s="14"/>
      <c r="M616" s="14"/>
      <c r="N616" s="14"/>
      <c r="O616" s="14"/>
      <c r="P616" s="14"/>
      <c r="Q616" s="14"/>
      <c r="R616" s="14"/>
      <c r="S616" s="14"/>
      <c r="T616" s="14"/>
    </row>
    <row r="617" spans="1:20" s="119" customFormat="1" x14ac:dyDescent="0.2">
      <c r="A617" s="42"/>
      <c r="B617" s="14"/>
      <c r="C617" s="56"/>
      <c r="D617" s="42"/>
      <c r="F617" s="73"/>
      <c r="G617" s="14"/>
      <c r="H617" s="120"/>
      <c r="I617" s="73"/>
      <c r="J617" s="70"/>
      <c r="K617" s="14"/>
      <c r="L617" s="14"/>
      <c r="M617" s="14"/>
      <c r="N617" s="14"/>
      <c r="O617" s="14"/>
      <c r="P617" s="14"/>
      <c r="Q617" s="14"/>
      <c r="R617" s="14"/>
      <c r="S617" s="14"/>
      <c r="T617" s="14"/>
    </row>
    <row r="618" spans="1:20" s="119" customFormat="1" x14ac:dyDescent="0.2">
      <c r="A618" s="42"/>
      <c r="B618" s="14"/>
      <c r="C618" s="56"/>
      <c r="D618" s="42"/>
      <c r="F618" s="73"/>
      <c r="G618" s="14"/>
      <c r="H618" s="120"/>
      <c r="I618" s="73"/>
      <c r="J618" s="70"/>
      <c r="K618" s="14"/>
      <c r="L618" s="14"/>
      <c r="M618" s="14"/>
      <c r="N618" s="14"/>
      <c r="O618" s="14"/>
      <c r="P618" s="14"/>
      <c r="Q618" s="14"/>
      <c r="R618" s="14"/>
      <c r="S618" s="14"/>
      <c r="T618" s="14"/>
    </row>
    <row r="619" spans="1:20" s="119" customFormat="1" x14ac:dyDescent="0.2">
      <c r="A619" s="42"/>
      <c r="B619" s="14"/>
      <c r="C619" s="56"/>
      <c r="D619" s="42"/>
      <c r="F619" s="73"/>
      <c r="G619" s="14"/>
      <c r="H619" s="120"/>
      <c r="I619" s="73"/>
      <c r="J619" s="70"/>
      <c r="K619" s="14"/>
      <c r="L619" s="14"/>
      <c r="M619" s="14"/>
      <c r="N619" s="14"/>
      <c r="O619" s="14"/>
      <c r="P619" s="14"/>
      <c r="Q619" s="14"/>
      <c r="R619" s="14"/>
      <c r="S619" s="14"/>
      <c r="T619" s="14"/>
    </row>
    <row r="620" spans="1:20" s="119" customFormat="1" x14ac:dyDescent="0.2">
      <c r="A620" s="42"/>
      <c r="B620" s="14"/>
      <c r="C620" s="56"/>
      <c r="D620" s="42"/>
      <c r="F620" s="73"/>
      <c r="G620" s="14"/>
      <c r="H620" s="120"/>
      <c r="I620" s="73"/>
      <c r="J620" s="70"/>
      <c r="K620" s="14"/>
      <c r="L620" s="14"/>
      <c r="M620" s="14"/>
      <c r="N620" s="14"/>
      <c r="O620" s="14"/>
      <c r="P620" s="14"/>
      <c r="Q620" s="14"/>
      <c r="R620" s="14"/>
      <c r="S620" s="14"/>
      <c r="T620" s="14"/>
    </row>
    <row r="621" spans="1:20" s="119" customFormat="1" x14ac:dyDescent="0.2">
      <c r="A621" s="42"/>
      <c r="B621" s="14"/>
      <c r="C621" s="56"/>
      <c r="D621" s="42"/>
      <c r="F621" s="73"/>
      <c r="G621" s="14"/>
      <c r="H621" s="120"/>
      <c r="I621" s="73"/>
      <c r="J621" s="70"/>
      <c r="K621" s="14"/>
      <c r="L621" s="14"/>
      <c r="M621" s="14"/>
      <c r="N621" s="14"/>
      <c r="O621" s="14"/>
      <c r="P621" s="14"/>
      <c r="Q621" s="14"/>
      <c r="R621" s="14"/>
      <c r="S621" s="14"/>
      <c r="T621" s="14"/>
    </row>
    <row r="622" spans="1:20" s="119" customFormat="1" x14ac:dyDescent="0.2">
      <c r="A622" s="42"/>
      <c r="B622" s="14"/>
      <c r="C622" s="56"/>
      <c r="D622" s="42"/>
      <c r="F622" s="73"/>
      <c r="G622" s="14"/>
      <c r="H622" s="120"/>
      <c r="I622" s="73"/>
      <c r="J622" s="70"/>
      <c r="K622" s="14"/>
      <c r="L622" s="14"/>
      <c r="M622" s="14"/>
      <c r="N622" s="14"/>
      <c r="O622" s="14"/>
      <c r="P622" s="14"/>
      <c r="Q622" s="14"/>
      <c r="R622" s="14"/>
      <c r="S622" s="14"/>
      <c r="T622" s="14"/>
    </row>
    <row r="623" spans="1:20" s="119" customFormat="1" x14ac:dyDescent="0.2">
      <c r="A623" s="42"/>
      <c r="B623" s="14"/>
      <c r="C623" s="56"/>
      <c r="D623" s="42"/>
      <c r="F623" s="73"/>
      <c r="G623" s="14"/>
      <c r="H623" s="120"/>
      <c r="I623" s="73"/>
      <c r="J623" s="70"/>
      <c r="K623" s="14"/>
      <c r="L623" s="14"/>
      <c r="M623" s="14"/>
      <c r="N623" s="14"/>
      <c r="O623" s="14"/>
      <c r="P623" s="14"/>
      <c r="Q623" s="14"/>
      <c r="R623" s="14"/>
      <c r="S623" s="14"/>
      <c r="T623" s="14"/>
    </row>
    <row r="624" spans="1:20" s="119" customFormat="1" x14ac:dyDescent="0.2">
      <c r="A624" s="42"/>
      <c r="B624" s="14"/>
      <c r="C624" s="56"/>
      <c r="D624" s="42"/>
      <c r="F624" s="73"/>
      <c r="G624" s="14"/>
      <c r="H624" s="120"/>
      <c r="I624" s="73"/>
      <c r="J624" s="70"/>
      <c r="K624" s="14"/>
      <c r="L624" s="14"/>
      <c r="M624" s="14"/>
      <c r="N624" s="14"/>
      <c r="O624" s="14"/>
      <c r="P624" s="14"/>
      <c r="Q624" s="14"/>
      <c r="R624" s="14"/>
      <c r="S624" s="14"/>
      <c r="T624" s="14"/>
    </row>
    <row r="625" spans="1:20" s="119" customFormat="1" x14ac:dyDescent="0.2">
      <c r="A625" s="42"/>
      <c r="B625" s="14"/>
      <c r="C625" s="56"/>
      <c r="D625" s="42"/>
      <c r="F625" s="73"/>
      <c r="G625" s="14"/>
      <c r="H625" s="120"/>
      <c r="I625" s="73"/>
      <c r="J625" s="70"/>
      <c r="K625" s="14"/>
      <c r="L625" s="14"/>
      <c r="M625" s="14"/>
      <c r="N625" s="14"/>
      <c r="O625" s="14"/>
      <c r="P625" s="14"/>
      <c r="Q625" s="14"/>
      <c r="R625" s="14"/>
      <c r="S625" s="14"/>
      <c r="T625" s="14"/>
    </row>
    <row r="626" spans="1:20" s="119" customFormat="1" x14ac:dyDescent="0.2">
      <c r="A626" s="42"/>
      <c r="B626" s="14"/>
      <c r="C626" s="56"/>
      <c r="D626" s="42"/>
      <c r="F626" s="73"/>
      <c r="G626" s="14"/>
      <c r="H626" s="120"/>
      <c r="I626" s="73"/>
      <c r="J626" s="70"/>
      <c r="K626" s="14"/>
      <c r="L626" s="14"/>
      <c r="M626" s="14"/>
      <c r="N626" s="14"/>
      <c r="O626" s="14"/>
      <c r="P626" s="14"/>
      <c r="Q626" s="14"/>
      <c r="R626" s="14"/>
      <c r="S626" s="14"/>
      <c r="T626" s="14"/>
    </row>
    <row r="627" spans="1:20" s="119" customFormat="1" x14ac:dyDescent="0.2">
      <c r="A627" s="42"/>
      <c r="B627" s="14"/>
      <c r="C627" s="56"/>
      <c r="D627" s="42"/>
      <c r="F627" s="73"/>
      <c r="G627" s="14"/>
      <c r="H627" s="120"/>
      <c r="I627" s="73"/>
      <c r="J627" s="70"/>
      <c r="K627" s="14"/>
      <c r="L627" s="14"/>
      <c r="M627" s="14"/>
      <c r="N627" s="14"/>
      <c r="O627" s="14"/>
      <c r="P627" s="14"/>
      <c r="Q627" s="14"/>
      <c r="R627" s="14"/>
      <c r="S627" s="14"/>
      <c r="T627" s="14"/>
    </row>
    <row r="628" spans="1:20" s="119" customFormat="1" x14ac:dyDescent="0.2">
      <c r="A628" s="42"/>
      <c r="B628" s="14"/>
      <c r="C628" s="56"/>
      <c r="D628" s="42"/>
      <c r="F628" s="73"/>
      <c r="G628" s="14"/>
      <c r="H628" s="120"/>
      <c r="I628" s="73"/>
      <c r="J628" s="70"/>
      <c r="K628" s="14"/>
      <c r="L628" s="14"/>
      <c r="M628" s="14"/>
      <c r="N628" s="14"/>
      <c r="O628" s="14"/>
      <c r="P628" s="14"/>
      <c r="Q628" s="14"/>
      <c r="R628" s="14"/>
      <c r="S628" s="14"/>
      <c r="T628" s="14"/>
    </row>
    <row r="629" spans="1:20" s="119" customFormat="1" x14ac:dyDescent="0.2">
      <c r="A629" s="42"/>
      <c r="B629" s="14"/>
      <c r="C629" s="56"/>
      <c r="D629" s="42"/>
      <c r="F629" s="73"/>
      <c r="G629" s="14"/>
      <c r="H629" s="120"/>
      <c r="I629" s="73"/>
      <c r="J629" s="70"/>
      <c r="K629" s="14"/>
      <c r="L629" s="14"/>
      <c r="M629" s="14"/>
      <c r="N629" s="14"/>
      <c r="O629" s="14"/>
      <c r="P629" s="14"/>
      <c r="Q629" s="14"/>
      <c r="R629" s="14"/>
      <c r="S629" s="14"/>
      <c r="T629" s="14"/>
    </row>
    <row r="630" spans="1:20" s="119" customFormat="1" x14ac:dyDescent="0.2">
      <c r="A630" s="42"/>
      <c r="B630" s="14"/>
      <c r="C630" s="56"/>
      <c r="D630" s="42"/>
      <c r="F630" s="73"/>
      <c r="G630" s="14"/>
      <c r="H630" s="120"/>
      <c r="I630" s="73"/>
      <c r="J630" s="70"/>
      <c r="K630" s="14"/>
      <c r="L630" s="14"/>
      <c r="M630" s="14"/>
      <c r="N630" s="14"/>
      <c r="O630" s="14"/>
      <c r="P630" s="14"/>
      <c r="Q630" s="14"/>
      <c r="R630" s="14"/>
      <c r="S630" s="14"/>
      <c r="T630" s="14"/>
    </row>
    <row r="631" spans="1:20" s="119" customFormat="1" x14ac:dyDescent="0.2">
      <c r="A631" s="42"/>
      <c r="B631" s="14"/>
      <c r="C631" s="56"/>
      <c r="D631" s="42"/>
      <c r="F631" s="73"/>
      <c r="G631" s="14"/>
      <c r="H631" s="120"/>
      <c r="I631" s="73"/>
      <c r="J631" s="70"/>
      <c r="K631" s="14"/>
      <c r="L631" s="14"/>
      <c r="M631" s="14"/>
      <c r="N631" s="14"/>
      <c r="O631" s="14"/>
      <c r="P631" s="14"/>
      <c r="Q631" s="14"/>
      <c r="R631" s="14"/>
      <c r="S631" s="14"/>
      <c r="T631" s="14"/>
    </row>
    <row r="632" spans="1:20" s="119" customFormat="1" x14ac:dyDescent="0.2">
      <c r="A632" s="42"/>
      <c r="B632" s="14"/>
      <c r="C632" s="56"/>
      <c r="D632" s="42"/>
      <c r="F632" s="73"/>
      <c r="G632" s="14"/>
      <c r="H632" s="120"/>
      <c r="I632" s="73"/>
      <c r="J632" s="70"/>
      <c r="K632" s="14"/>
      <c r="L632" s="14"/>
      <c r="M632" s="14"/>
      <c r="N632" s="14"/>
      <c r="O632" s="14"/>
      <c r="P632" s="14"/>
      <c r="Q632" s="14"/>
      <c r="R632" s="14"/>
      <c r="S632" s="14"/>
      <c r="T632" s="14"/>
    </row>
    <row r="633" spans="1:20" s="119" customFormat="1" x14ac:dyDescent="0.2">
      <c r="A633" s="42"/>
      <c r="B633" s="14"/>
      <c r="C633" s="56"/>
      <c r="D633" s="42"/>
      <c r="F633" s="73"/>
      <c r="G633" s="14"/>
      <c r="H633" s="120"/>
      <c r="I633" s="73"/>
      <c r="J633" s="70"/>
      <c r="K633" s="14"/>
      <c r="L633" s="14"/>
      <c r="M633" s="14"/>
      <c r="N633" s="14"/>
      <c r="O633" s="14"/>
      <c r="P633" s="14"/>
      <c r="Q633" s="14"/>
      <c r="R633" s="14"/>
      <c r="S633" s="14"/>
      <c r="T633" s="14"/>
    </row>
    <row r="634" spans="1:20" s="119" customFormat="1" x14ac:dyDescent="0.2">
      <c r="A634" s="42"/>
      <c r="B634" s="14"/>
      <c r="C634" s="56"/>
      <c r="D634" s="42"/>
      <c r="F634" s="73"/>
      <c r="G634" s="14"/>
      <c r="H634" s="120"/>
      <c r="I634" s="73"/>
      <c r="J634" s="70"/>
      <c r="K634" s="14"/>
      <c r="L634" s="14"/>
      <c r="M634" s="14"/>
      <c r="N634" s="14"/>
      <c r="O634" s="14"/>
      <c r="P634" s="14"/>
      <c r="Q634" s="14"/>
      <c r="R634" s="14"/>
      <c r="S634" s="14"/>
      <c r="T634" s="14"/>
    </row>
    <row r="635" spans="1:20" s="119" customFormat="1" x14ac:dyDescent="0.2">
      <c r="A635" s="42"/>
      <c r="B635" s="14"/>
      <c r="C635" s="56"/>
      <c r="D635" s="42"/>
      <c r="F635" s="73"/>
      <c r="G635" s="14"/>
      <c r="H635" s="120"/>
      <c r="I635" s="73"/>
      <c r="J635" s="70"/>
      <c r="K635" s="14"/>
      <c r="L635" s="14"/>
      <c r="M635" s="14"/>
      <c r="N635" s="14"/>
      <c r="O635" s="14"/>
      <c r="P635" s="14"/>
      <c r="Q635" s="14"/>
      <c r="R635" s="14"/>
      <c r="S635" s="14"/>
      <c r="T635" s="14"/>
    </row>
    <row r="636" spans="1:20" s="119" customFormat="1" x14ac:dyDescent="0.2">
      <c r="A636" s="42"/>
      <c r="B636" s="14"/>
      <c r="C636" s="56"/>
      <c r="D636" s="42"/>
      <c r="F636" s="73"/>
      <c r="G636" s="14"/>
      <c r="H636" s="120"/>
      <c r="I636" s="73"/>
      <c r="J636" s="70"/>
      <c r="K636" s="14"/>
      <c r="L636" s="14"/>
      <c r="M636" s="14"/>
      <c r="N636" s="14"/>
      <c r="O636" s="14"/>
      <c r="P636" s="14"/>
      <c r="Q636" s="14"/>
      <c r="R636" s="14"/>
      <c r="S636" s="14"/>
      <c r="T636" s="14"/>
    </row>
    <row r="637" spans="1:20" s="119" customFormat="1" x14ac:dyDescent="0.2">
      <c r="A637" s="42"/>
      <c r="B637" s="14"/>
      <c r="C637" s="56"/>
      <c r="D637" s="42"/>
      <c r="F637" s="73"/>
      <c r="G637" s="14"/>
      <c r="H637" s="120"/>
      <c r="I637" s="73"/>
      <c r="J637" s="70"/>
      <c r="K637" s="14"/>
      <c r="L637" s="14"/>
      <c r="M637" s="14"/>
      <c r="N637" s="14"/>
      <c r="O637" s="14"/>
      <c r="P637" s="14"/>
      <c r="Q637" s="14"/>
      <c r="R637" s="14"/>
      <c r="S637" s="14"/>
      <c r="T637" s="14"/>
    </row>
    <row r="638" spans="1:20" s="119" customFormat="1" x14ac:dyDescent="0.2">
      <c r="A638" s="42"/>
      <c r="B638" s="14"/>
      <c r="C638" s="56"/>
      <c r="D638" s="42"/>
      <c r="F638" s="73"/>
      <c r="G638" s="14"/>
      <c r="H638" s="120"/>
      <c r="I638" s="73"/>
      <c r="J638" s="70"/>
      <c r="K638" s="14"/>
      <c r="L638" s="14"/>
      <c r="M638" s="14"/>
      <c r="N638" s="14"/>
      <c r="O638" s="14"/>
      <c r="P638" s="14"/>
      <c r="Q638" s="14"/>
      <c r="R638" s="14"/>
      <c r="S638" s="14"/>
      <c r="T638" s="14"/>
    </row>
    <row r="639" spans="1:20" s="119" customFormat="1" x14ac:dyDescent="0.2">
      <c r="A639" s="42"/>
      <c r="B639" s="14"/>
      <c r="C639" s="56"/>
      <c r="D639" s="42"/>
      <c r="F639" s="73"/>
      <c r="G639" s="14"/>
      <c r="H639" s="120"/>
      <c r="I639" s="73"/>
      <c r="J639" s="70"/>
      <c r="K639" s="14"/>
      <c r="L639" s="14"/>
      <c r="M639" s="14"/>
      <c r="N639" s="14"/>
      <c r="O639" s="14"/>
      <c r="P639" s="14"/>
      <c r="Q639" s="14"/>
      <c r="R639" s="14"/>
      <c r="S639" s="14"/>
      <c r="T639" s="14"/>
    </row>
    <row r="640" spans="1:20" s="119" customFormat="1" x14ac:dyDescent="0.2">
      <c r="A640" s="42"/>
      <c r="B640" s="14"/>
      <c r="C640" s="56"/>
      <c r="D640" s="42"/>
      <c r="F640" s="73"/>
      <c r="G640" s="14"/>
      <c r="H640" s="120"/>
      <c r="I640" s="73"/>
      <c r="J640" s="70"/>
      <c r="K640" s="14"/>
      <c r="L640" s="14"/>
      <c r="M640" s="14"/>
      <c r="N640" s="14"/>
      <c r="O640" s="14"/>
      <c r="P640" s="14"/>
      <c r="Q640" s="14"/>
      <c r="R640" s="14"/>
      <c r="S640" s="14"/>
      <c r="T640" s="14"/>
    </row>
    <row r="641" spans="1:20" s="119" customFormat="1" x14ac:dyDescent="0.2">
      <c r="A641" s="42"/>
      <c r="B641" s="14"/>
      <c r="C641" s="56"/>
      <c r="D641" s="42"/>
      <c r="F641" s="73"/>
      <c r="G641" s="14"/>
      <c r="H641" s="120"/>
      <c r="I641" s="73"/>
      <c r="J641" s="70"/>
      <c r="K641" s="14"/>
      <c r="L641" s="14"/>
      <c r="M641" s="14"/>
      <c r="N641" s="14"/>
      <c r="O641" s="14"/>
      <c r="P641" s="14"/>
      <c r="Q641" s="14"/>
      <c r="R641" s="14"/>
      <c r="S641" s="14"/>
      <c r="T641" s="14"/>
    </row>
    <row r="642" spans="1:20" s="119" customFormat="1" x14ac:dyDescent="0.2">
      <c r="A642" s="42"/>
      <c r="B642" s="14"/>
      <c r="C642" s="56"/>
      <c r="D642" s="42"/>
      <c r="F642" s="73"/>
      <c r="G642" s="14"/>
      <c r="H642" s="120"/>
      <c r="I642" s="73"/>
      <c r="J642" s="70"/>
      <c r="K642" s="14"/>
      <c r="L642" s="14"/>
      <c r="M642" s="14"/>
      <c r="N642" s="14"/>
      <c r="O642" s="14"/>
      <c r="P642" s="14"/>
      <c r="Q642" s="14"/>
      <c r="R642" s="14"/>
      <c r="S642" s="14"/>
      <c r="T642" s="14"/>
    </row>
    <row r="643" spans="1:20" s="119" customFormat="1" x14ac:dyDescent="0.2">
      <c r="A643" s="42"/>
      <c r="B643" s="14"/>
      <c r="C643" s="56"/>
      <c r="D643" s="42"/>
      <c r="F643" s="73"/>
      <c r="G643" s="14"/>
      <c r="H643" s="120"/>
      <c r="I643" s="73"/>
      <c r="J643" s="70"/>
      <c r="K643" s="14"/>
      <c r="L643" s="14"/>
      <c r="M643" s="14"/>
      <c r="N643" s="14"/>
      <c r="O643" s="14"/>
      <c r="P643" s="14"/>
      <c r="Q643" s="14"/>
      <c r="R643" s="14"/>
      <c r="S643" s="14"/>
      <c r="T643" s="14"/>
    </row>
    <row r="644" spans="1:20" s="119" customFormat="1" x14ac:dyDescent="0.2">
      <c r="A644" s="42"/>
      <c r="B644" s="14"/>
      <c r="C644" s="56"/>
      <c r="D644" s="42"/>
      <c r="F644" s="73"/>
      <c r="G644" s="14"/>
      <c r="H644" s="120"/>
      <c r="I644" s="73"/>
      <c r="J644" s="70"/>
      <c r="K644" s="14"/>
      <c r="L644" s="14"/>
      <c r="M644" s="14"/>
      <c r="N644" s="14"/>
      <c r="O644" s="14"/>
      <c r="P644" s="14"/>
      <c r="Q644" s="14"/>
      <c r="R644" s="14"/>
      <c r="S644" s="14"/>
      <c r="T644" s="14"/>
    </row>
    <row r="645" spans="1:20" s="119" customFormat="1" x14ac:dyDescent="0.2">
      <c r="A645" s="42"/>
      <c r="B645" s="14"/>
      <c r="C645" s="56"/>
      <c r="D645" s="42"/>
      <c r="F645" s="73"/>
      <c r="G645" s="14"/>
      <c r="H645" s="120"/>
      <c r="I645" s="73"/>
      <c r="J645" s="70"/>
      <c r="K645" s="14"/>
      <c r="L645" s="14"/>
      <c r="M645" s="14"/>
      <c r="N645" s="14"/>
      <c r="O645" s="14"/>
      <c r="P645" s="14"/>
      <c r="Q645" s="14"/>
      <c r="R645" s="14"/>
      <c r="S645" s="14"/>
      <c r="T645" s="14"/>
    </row>
    <row r="646" spans="1:20" s="119" customFormat="1" x14ac:dyDescent="0.2">
      <c r="A646" s="42"/>
      <c r="B646" s="14"/>
      <c r="C646" s="56"/>
      <c r="D646" s="42"/>
      <c r="F646" s="73"/>
      <c r="G646" s="14"/>
      <c r="H646" s="120"/>
      <c r="I646" s="73"/>
      <c r="J646" s="70"/>
      <c r="K646" s="14"/>
      <c r="L646" s="14"/>
      <c r="M646" s="14"/>
      <c r="N646" s="14"/>
      <c r="O646" s="14"/>
      <c r="P646" s="14"/>
      <c r="Q646" s="14"/>
      <c r="R646" s="14"/>
      <c r="S646" s="14"/>
      <c r="T646" s="14"/>
    </row>
    <row r="647" spans="1:20" s="119" customFormat="1" x14ac:dyDescent="0.2">
      <c r="A647" s="42"/>
      <c r="B647" s="14"/>
      <c r="C647" s="56"/>
      <c r="D647" s="42"/>
      <c r="F647" s="73"/>
      <c r="G647" s="14"/>
      <c r="H647" s="120"/>
      <c r="I647" s="73"/>
      <c r="J647" s="70"/>
      <c r="K647" s="14"/>
      <c r="L647" s="14"/>
      <c r="M647" s="14"/>
      <c r="N647" s="14"/>
      <c r="O647" s="14"/>
      <c r="P647" s="14"/>
      <c r="Q647" s="14"/>
      <c r="R647" s="14"/>
      <c r="S647" s="14"/>
      <c r="T647" s="14"/>
    </row>
    <row r="648" spans="1:20" s="119" customFormat="1" x14ac:dyDescent="0.2">
      <c r="A648" s="42"/>
      <c r="B648" s="14"/>
      <c r="C648" s="56"/>
      <c r="D648" s="42"/>
      <c r="F648" s="73"/>
      <c r="G648" s="14"/>
      <c r="H648" s="120"/>
      <c r="I648" s="73"/>
      <c r="J648" s="70"/>
      <c r="K648" s="14"/>
      <c r="L648" s="14"/>
      <c r="M648" s="14"/>
      <c r="N648" s="14"/>
      <c r="O648" s="14"/>
      <c r="P648" s="14"/>
      <c r="Q648" s="14"/>
      <c r="R648" s="14"/>
      <c r="S648" s="14"/>
      <c r="T648" s="14"/>
    </row>
    <row r="649" spans="1:20" s="119" customFormat="1" x14ac:dyDescent="0.2">
      <c r="A649" s="42"/>
      <c r="B649" s="14"/>
      <c r="C649" s="56"/>
      <c r="D649" s="42"/>
      <c r="F649" s="73"/>
      <c r="G649" s="14"/>
      <c r="H649" s="120"/>
      <c r="I649" s="73"/>
      <c r="J649" s="70"/>
      <c r="K649" s="14"/>
      <c r="L649" s="14"/>
      <c r="M649" s="14"/>
      <c r="N649" s="14"/>
      <c r="O649" s="14"/>
      <c r="P649" s="14"/>
      <c r="Q649" s="14"/>
      <c r="R649" s="14"/>
      <c r="S649" s="14"/>
      <c r="T649" s="14"/>
    </row>
    <row r="650" spans="1:20" s="119" customFormat="1" x14ac:dyDescent="0.2">
      <c r="A650" s="42"/>
      <c r="B650" s="14"/>
      <c r="C650" s="56"/>
      <c r="D650" s="42"/>
      <c r="F650" s="73"/>
      <c r="G650" s="14"/>
      <c r="H650" s="120"/>
      <c r="I650" s="73"/>
      <c r="J650" s="70"/>
      <c r="K650" s="14"/>
      <c r="L650" s="14"/>
      <c r="M650" s="14"/>
      <c r="N650" s="14"/>
      <c r="O650" s="14"/>
      <c r="P650" s="14"/>
      <c r="Q650" s="14"/>
      <c r="R650" s="14"/>
      <c r="S650" s="14"/>
      <c r="T650" s="14"/>
    </row>
    <row r="651" spans="1:20" s="119" customFormat="1" x14ac:dyDescent="0.2">
      <c r="A651" s="42"/>
      <c r="B651" s="14"/>
      <c r="C651" s="56"/>
      <c r="D651" s="42"/>
      <c r="F651" s="73"/>
      <c r="G651" s="14"/>
      <c r="H651" s="120"/>
      <c r="I651" s="73"/>
      <c r="J651" s="70"/>
      <c r="K651" s="14"/>
      <c r="L651" s="14"/>
      <c r="M651" s="14"/>
      <c r="N651" s="14"/>
      <c r="O651" s="14"/>
      <c r="P651" s="14"/>
      <c r="Q651" s="14"/>
      <c r="R651" s="14"/>
      <c r="S651" s="14"/>
      <c r="T651" s="14"/>
    </row>
    <row r="652" spans="1:20" s="119" customFormat="1" x14ac:dyDescent="0.2">
      <c r="A652" s="42"/>
      <c r="B652" s="14"/>
      <c r="C652" s="56"/>
      <c r="D652" s="42"/>
      <c r="F652" s="73"/>
      <c r="G652" s="14"/>
      <c r="H652" s="120"/>
      <c r="I652" s="73"/>
      <c r="J652" s="70"/>
      <c r="K652" s="14"/>
      <c r="L652" s="14"/>
      <c r="M652" s="14"/>
      <c r="N652" s="14"/>
      <c r="O652" s="14"/>
      <c r="P652" s="14"/>
      <c r="Q652" s="14"/>
      <c r="R652" s="14"/>
      <c r="S652" s="14"/>
      <c r="T652" s="14"/>
    </row>
    <row r="653" spans="1:20" s="119" customFormat="1" x14ac:dyDescent="0.2">
      <c r="A653" s="42"/>
      <c r="B653" s="14"/>
      <c r="C653" s="56"/>
      <c r="D653" s="42"/>
      <c r="F653" s="73"/>
      <c r="G653" s="14"/>
      <c r="H653" s="120"/>
      <c r="I653" s="73"/>
      <c r="J653" s="70"/>
      <c r="K653" s="14"/>
      <c r="L653" s="14"/>
      <c r="M653" s="14"/>
      <c r="N653" s="14"/>
      <c r="O653" s="14"/>
      <c r="P653" s="14"/>
      <c r="Q653" s="14"/>
      <c r="R653" s="14"/>
      <c r="S653" s="14"/>
      <c r="T653" s="14"/>
    </row>
    <row r="654" spans="1:20" s="119" customFormat="1" x14ac:dyDescent="0.2">
      <c r="A654" s="42"/>
      <c r="B654" s="14"/>
      <c r="C654" s="56"/>
      <c r="D654" s="42"/>
      <c r="F654" s="73"/>
      <c r="G654" s="14"/>
      <c r="H654" s="120"/>
      <c r="I654" s="73"/>
      <c r="J654" s="70"/>
      <c r="K654" s="14"/>
      <c r="L654" s="14"/>
      <c r="M654" s="14"/>
      <c r="N654" s="14"/>
      <c r="O654" s="14"/>
      <c r="P654" s="14"/>
      <c r="Q654" s="14"/>
      <c r="R654" s="14"/>
      <c r="S654" s="14"/>
      <c r="T654" s="14"/>
    </row>
    <row r="655" spans="1:20" s="119" customFormat="1" x14ac:dyDescent="0.2">
      <c r="A655" s="42"/>
      <c r="B655" s="14"/>
      <c r="C655" s="56"/>
      <c r="D655" s="42"/>
      <c r="F655" s="73"/>
      <c r="G655" s="14"/>
      <c r="H655" s="120"/>
      <c r="I655" s="73"/>
      <c r="J655" s="70"/>
      <c r="K655" s="14"/>
      <c r="L655" s="14"/>
      <c r="M655" s="14"/>
      <c r="N655" s="14"/>
      <c r="O655" s="14"/>
      <c r="P655" s="14"/>
      <c r="Q655" s="14"/>
      <c r="R655" s="14"/>
      <c r="S655" s="14"/>
      <c r="T655" s="14"/>
    </row>
    <row r="656" spans="1:20" s="119" customFormat="1" x14ac:dyDescent="0.2">
      <c r="A656" s="42"/>
      <c r="B656" s="14"/>
      <c r="C656" s="56"/>
      <c r="D656" s="42"/>
      <c r="F656" s="73"/>
      <c r="G656" s="14"/>
      <c r="H656" s="120"/>
      <c r="I656" s="73"/>
      <c r="J656" s="70"/>
      <c r="K656" s="14"/>
      <c r="L656" s="14"/>
      <c r="M656" s="14"/>
      <c r="N656" s="14"/>
      <c r="O656" s="14"/>
      <c r="P656" s="14"/>
      <c r="Q656" s="14"/>
      <c r="R656" s="14"/>
      <c r="S656" s="14"/>
      <c r="T656" s="14"/>
    </row>
    <row r="657" spans="1:20" s="119" customFormat="1" x14ac:dyDescent="0.2">
      <c r="A657" s="42"/>
      <c r="B657" s="14"/>
      <c r="C657" s="56"/>
      <c r="D657" s="42"/>
      <c r="F657" s="73"/>
      <c r="G657" s="14"/>
      <c r="H657" s="120"/>
      <c r="I657" s="73"/>
      <c r="J657" s="70"/>
      <c r="K657" s="14"/>
      <c r="L657" s="14"/>
      <c r="M657" s="14"/>
      <c r="N657" s="14"/>
      <c r="O657" s="14"/>
      <c r="P657" s="14"/>
      <c r="Q657" s="14"/>
      <c r="R657" s="14"/>
      <c r="S657" s="14"/>
      <c r="T657" s="14"/>
    </row>
    <row r="658" spans="1:20" s="119" customFormat="1" x14ac:dyDescent="0.2">
      <c r="A658" s="42"/>
      <c r="B658" s="14"/>
      <c r="C658" s="56"/>
      <c r="D658" s="42"/>
      <c r="F658" s="73"/>
      <c r="G658" s="14"/>
      <c r="H658" s="120"/>
      <c r="I658" s="73"/>
      <c r="J658" s="70"/>
      <c r="K658" s="14"/>
      <c r="L658" s="14"/>
      <c r="M658" s="14"/>
      <c r="N658" s="14"/>
      <c r="O658" s="14"/>
      <c r="P658" s="14"/>
      <c r="Q658" s="14"/>
      <c r="R658" s="14"/>
      <c r="S658" s="14"/>
      <c r="T658" s="14"/>
    </row>
    <row r="659" spans="1:20" s="119" customFormat="1" x14ac:dyDescent="0.2">
      <c r="A659" s="42"/>
      <c r="B659" s="14"/>
      <c r="C659" s="56"/>
      <c r="D659" s="42"/>
      <c r="F659" s="73"/>
      <c r="G659" s="14"/>
      <c r="H659" s="120"/>
      <c r="I659" s="73"/>
      <c r="J659" s="70"/>
      <c r="K659" s="14"/>
      <c r="L659" s="14"/>
      <c r="M659" s="14"/>
      <c r="N659" s="14"/>
      <c r="O659" s="14"/>
      <c r="P659" s="14"/>
      <c r="Q659" s="14"/>
      <c r="R659" s="14"/>
      <c r="S659" s="14"/>
      <c r="T659" s="14"/>
    </row>
    <row r="660" spans="1:20" s="119" customFormat="1" x14ac:dyDescent="0.2">
      <c r="A660" s="42"/>
      <c r="B660" s="14"/>
      <c r="C660" s="56"/>
      <c r="D660" s="42"/>
      <c r="F660" s="73"/>
      <c r="G660" s="14"/>
      <c r="H660" s="120"/>
      <c r="I660" s="73"/>
      <c r="J660" s="70"/>
      <c r="K660" s="14"/>
      <c r="L660" s="14"/>
      <c r="M660" s="14"/>
      <c r="N660" s="14"/>
      <c r="O660" s="14"/>
      <c r="P660" s="14"/>
      <c r="Q660" s="14"/>
      <c r="R660" s="14"/>
      <c r="S660" s="14"/>
      <c r="T660" s="14"/>
    </row>
    <row r="661" spans="1:20" s="119" customFormat="1" x14ac:dyDescent="0.2">
      <c r="A661" s="42"/>
      <c r="B661" s="14"/>
      <c r="C661" s="56"/>
      <c r="D661" s="42"/>
      <c r="F661" s="73"/>
      <c r="G661" s="14"/>
      <c r="H661" s="120"/>
      <c r="I661" s="73"/>
      <c r="J661" s="70"/>
      <c r="K661" s="14"/>
      <c r="L661" s="14"/>
      <c r="M661" s="14"/>
      <c r="N661" s="14"/>
      <c r="O661" s="14"/>
      <c r="P661" s="14"/>
      <c r="Q661" s="14"/>
      <c r="R661" s="14"/>
      <c r="S661" s="14"/>
      <c r="T661" s="14"/>
    </row>
    <row r="662" spans="1:20" s="119" customFormat="1" x14ac:dyDescent="0.2">
      <c r="A662" s="42"/>
      <c r="B662" s="14"/>
      <c r="C662" s="56"/>
      <c r="D662" s="42"/>
      <c r="F662" s="73"/>
      <c r="G662" s="14"/>
      <c r="H662" s="120"/>
      <c r="I662" s="73"/>
      <c r="J662" s="70"/>
      <c r="K662" s="14"/>
      <c r="L662" s="14"/>
      <c r="M662" s="14"/>
      <c r="N662" s="14"/>
      <c r="O662" s="14"/>
      <c r="P662" s="14"/>
      <c r="Q662" s="14"/>
      <c r="R662" s="14"/>
      <c r="S662" s="14"/>
      <c r="T662" s="14"/>
    </row>
    <row r="663" spans="1:20" s="119" customFormat="1" x14ac:dyDescent="0.2">
      <c r="A663" s="42"/>
      <c r="B663" s="14"/>
      <c r="C663" s="56"/>
      <c r="D663" s="42"/>
      <c r="F663" s="73"/>
      <c r="G663" s="14"/>
      <c r="H663" s="120"/>
      <c r="I663" s="73"/>
      <c r="J663" s="70"/>
      <c r="K663" s="14"/>
      <c r="L663" s="14"/>
      <c r="M663" s="14"/>
      <c r="N663" s="14"/>
      <c r="O663" s="14"/>
      <c r="P663" s="14"/>
      <c r="Q663" s="14"/>
      <c r="R663" s="14"/>
      <c r="S663" s="14"/>
      <c r="T663" s="14"/>
    </row>
    <row r="664" spans="1:20" s="119" customFormat="1" x14ac:dyDescent="0.2">
      <c r="A664" s="42"/>
      <c r="B664" s="14"/>
      <c r="C664" s="56"/>
      <c r="D664" s="42"/>
      <c r="F664" s="73"/>
      <c r="G664" s="14"/>
      <c r="H664" s="120"/>
      <c r="I664" s="73"/>
      <c r="J664" s="70"/>
      <c r="K664" s="14"/>
      <c r="L664" s="14"/>
      <c r="M664" s="14"/>
      <c r="N664" s="14"/>
      <c r="O664" s="14"/>
      <c r="P664" s="14"/>
      <c r="Q664" s="14"/>
      <c r="R664" s="14"/>
      <c r="S664" s="14"/>
      <c r="T664" s="14"/>
    </row>
    <row r="665" spans="1:20" s="119" customFormat="1" x14ac:dyDescent="0.2">
      <c r="A665" s="42"/>
      <c r="B665" s="14"/>
      <c r="C665" s="56"/>
      <c r="D665" s="42"/>
      <c r="F665" s="73"/>
      <c r="G665" s="14"/>
      <c r="H665" s="120"/>
      <c r="I665" s="73"/>
      <c r="J665" s="70"/>
      <c r="K665" s="14"/>
      <c r="L665" s="14"/>
      <c r="M665" s="14"/>
      <c r="N665" s="14"/>
      <c r="O665" s="14"/>
      <c r="P665" s="14"/>
      <c r="Q665" s="14"/>
      <c r="R665" s="14"/>
      <c r="S665" s="14"/>
      <c r="T665" s="14"/>
    </row>
    <row r="666" spans="1:20" s="119" customFormat="1" x14ac:dyDescent="0.2">
      <c r="A666" s="42"/>
      <c r="B666" s="14"/>
      <c r="C666" s="56"/>
      <c r="D666" s="42"/>
      <c r="F666" s="73"/>
      <c r="G666" s="14"/>
      <c r="H666" s="120"/>
      <c r="I666" s="73"/>
      <c r="J666" s="70"/>
      <c r="K666" s="14"/>
      <c r="L666" s="14"/>
      <c r="M666" s="14"/>
      <c r="N666" s="14"/>
      <c r="O666" s="14"/>
      <c r="P666" s="14"/>
      <c r="Q666" s="14"/>
      <c r="R666" s="14"/>
      <c r="S666" s="14"/>
      <c r="T666" s="14"/>
    </row>
    <row r="667" spans="1:20" s="119" customFormat="1" x14ac:dyDescent="0.2">
      <c r="A667" s="42"/>
      <c r="B667" s="14"/>
      <c r="C667" s="56"/>
      <c r="D667" s="42"/>
      <c r="F667" s="73"/>
      <c r="G667" s="14"/>
      <c r="H667" s="120"/>
      <c r="I667" s="73"/>
      <c r="J667" s="70"/>
      <c r="K667" s="14"/>
      <c r="L667" s="14"/>
      <c r="M667" s="14"/>
      <c r="N667" s="14"/>
      <c r="O667" s="14"/>
      <c r="P667" s="14"/>
      <c r="Q667" s="14"/>
      <c r="R667" s="14"/>
      <c r="S667" s="14"/>
      <c r="T667" s="14"/>
    </row>
    <row r="668" spans="1:20" s="119" customFormat="1" x14ac:dyDescent="0.2">
      <c r="A668" s="42"/>
      <c r="B668" s="14"/>
      <c r="C668" s="56"/>
      <c r="D668" s="42"/>
      <c r="F668" s="73"/>
      <c r="G668" s="14"/>
      <c r="H668" s="120"/>
      <c r="I668" s="73"/>
      <c r="J668" s="70"/>
      <c r="K668" s="14"/>
      <c r="L668" s="14"/>
      <c r="M668" s="14"/>
      <c r="N668" s="14"/>
      <c r="O668" s="14"/>
      <c r="P668" s="14"/>
      <c r="Q668" s="14"/>
      <c r="R668" s="14"/>
      <c r="S668" s="14"/>
      <c r="T668" s="14"/>
    </row>
    <row r="669" spans="1:20" s="119" customFormat="1" x14ac:dyDescent="0.2">
      <c r="A669" s="42"/>
      <c r="B669" s="14"/>
      <c r="C669" s="56"/>
      <c r="D669" s="42"/>
      <c r="F669" s="73"/>
      <c r="G669" s="14"/>
      <c r="H669" s="120"/>
      <c r="I669" s="73"/>
      <c r="J669" s="70"/>
      <c r="K669" s="14"/>
      <c r="L669" s="14"/>
      <c r="M669" s="14"/>
      <c r="N669" s="14"/>
      <c r="O669" s="14"/>
      <c r="P669" s="14"/>
      <c r="Q669" s="14"/>
      <c r="R669" s="14"/>
      <c r="S669" s="14"/>
      <c r="T669" s="14"/>
    </row>
    <row r="670" spans="1:20" s="119" customFormat="1" x14ac:dyDescent="0.2">
      <c r="A670" s="42"/>
      <c r="B670" s="14"/>
      <c r="C670" s="56"/>
      <c r="D670" s="42"/>
      <c r="F670" s="73"/>
      <c r="G670" s="14"/>
      <c r="H670" s="120"/>
      <c r="I670" s="73"/>
      <c r="J670" s="70"/>
      <c r="K670" s="14"/>
      <c r="L670" s="14"/>
      <c r="M670" s="14"/>
      <c r="N670" s="14"/>
      <c r="O670" s="14"/>
      <c r="P670" s="14"/>
      <c r="Q670" s="14"/>
      <c r="R670" s="14"/>
      <c r="S670" s="14"/>
      <c r="T670" s="14"/>
    </row>
    <row r="671" spans="1:20" s="119" customFormat="1" x14ac:dyDescent="0.2">
      <c r="A671" s="42"/>
      <c r="B671" s="14"/>
      <c r="C671" s="56"/>
      <c r="D671" s="42"/>
      <c r="F671" s="73"/>
      <c r="G671" s="14"/>
      <c r="H671" s="120"/>
      <c r="I671" s="73"/>
      <c r="J671" s="70"/>
      <c r="K671" s="14"/>
      <c r="L671" s="14"/>
      <c r="M671" s="14"/>
      <c r="N671" s="14"/>
      <c r="O671" s="14"/>
      <c r="P671" s="14"/>
      <c r="Q671" s="14"/>
      <c r="R671" s="14"/>
      <c r="S671" s="14"/>
      <c r="T671" s="14"/>
    </row>
    <row r="672" spans="1:20" s="119" customFormat="1" x14ac:dyDescent="0.2">
      <c r="A672" s="42"/>
      <c r="B672" s="14"/>
      <c r="C672" s="56"/>
      <c r="D672" s="42"/>
      <c r="F672" s="73"/>
      <c r="G672" s="14"/>
      <c r="H672" s="120"/>
      <c r="I672" s="73"/>
      <c r="J672" s="70"/>
      <c r="K672" s="14"/>
      <c r="L672" s="14"/>
      <c r="M672" s="14"/>
      <c r="N672" s="14"/>
      <c r="O672" s="14"/>
      <c r="P672" s="14"/>
      <c r="Q672" s="14"/>
      <c r="R672" s="14"/>
      <c r="S672" s="14"/>
      <c r="T672" s="14"/>
    </row>
    <row r="673" spans="1:20" s="119" customFormat="1" x14ac:dyDescent="0.2">
      <c r="A673" s="42"/>
      <c r="B673" s="14"/>
      <c r="C673" s="56"/>
      <c r="D673" s="42"/>
      <c r="F673" s="73"/>
      <c r="G673" s="14"/>
      <c r="H673" s="120"/>
      <c r="I673" s="73"/>
      <c r="J673" s="70"/>
      <c r="K673" s="14"/>
      <c r="L673" s="14"/>
      <c r="M673" s="14"/>
      <c r="N673" s="14"/>
      <c r="O673" s="14"/>
      <c r="P673" s="14"/>
      <c r="Q673" s="14"/>
      <c r="R673" s="14"/>
      <c r="S673" s="14"/>
      <c r="T673" s="14"/>
    </row>
    <row r="674" spans="1:20" s="119" customFormat="1" x14ac:dyDescent="0.2">
      <c r="A674" s="42"/>
      <c r="B674" s="14"/>
      <c r="C674" s="56"/>
      <c r="D674" s="42"/>
      <c r="F674" s="73"/>
      <c r="G674" s="14"/>
      <c r="H674" s="120"/>
      <c r="I674" s="73"/>
      <c r="J674" s="70"/>
      <c r="K674" s="14"/>
      <c r="L674" s="14"/>
      <c r="M674" s="14"/>
      <c r="N674" s="14"/>
      <c r="O674" s="14"/>
      <c r="P674" s="14"/>
      <c r="Q674" s="14"/>
      <c r="R674" s="14"/>
      <c r="S674" s="14"/>
      <c r="T674" s="14"/>
    </row>
    <row r="675" spans="1:20" s="119" customFormat="1" x14ac:dyDescent="0.2">
      <c r="A675" s="42"/>
      <c r="B675" s="14"/>
      <c r="C675" s="56"/>
      <c r="D675" s="42"/>
      <c r="F675" s="73"/>
      <c r="G675" s="14"/>
      <c r="H675" s="120"/>
      <c r="I675" s="73"/>
      <c r="J675" s="70"/>
      <c r="K675" s="14"/>
      <c r="L675" s="14"/>
      <c r="M675" s="14"/>
      <c r="N675" s="14"/>
      <c r="O675" s="14"/>
      <c r="P675" s="14"/>
      <c r="Q675" s="14"/>
      <c r="R675" s="14"/>
      <c r="S675" s="14"/>
      <c r="T675" s="14"/>
    </row>
    <row r="676" spans="1:20" s="119" customFormat="1" x14ac:dyDescent="0.2">
      <c r="A676" s="42"/>
      <c r="B676" s="14"/>
      <c r="C676" s="56"/>
      <c r="D676" s="42"/>
      <c r="F676" s="73"/>
      <c r="G676" s="14"/>
      <c r="H676" s="120"/>
      <c r="I676" s="73"/>
      <c r="J676" s="70"/>
      <c r="K676" s="14"/>
      <c r="L676" s="14"/>
      <c r="M676" s="14"/>
      <c r="N676" s="14"/>
      <c r="O676" s="14"/>
      <c r="P676" s="14"/>
      <c r="Q676" s="14"/>
      <c r="R676" s="14"/>
      <c r="S676" s="14"/>
      <c r="T676" s="14"/>
    </row>
    <row r="677" spans="1:20" s="119" customFormat="1" x14ac:dyDescent="0.2">
      <c r="A677" s="42"/>
      <c r="B677" s="14"/>
      <c r="C677" s="56"/>
      <c r="D677" s="42"/>
      <c r="F677" s="73"/>
      <c r="G677" s="14"/>
      <c r="H677" s="120"/>
      <c r="I677" s="73"/>
      <c r="J677" s="70"/>
      <c r="K677" s="14"/>
      <c r="L677" s="14"/>
      <c r="M677" s="14"/>
      <c r="N677" s="14"/>
      <c r="O677" s="14"/>
      <c r="P677" s="14"/>
      <c r="Q677" s="14"/>
      <c r="R677" s="14"/>
      <c r="S677" s="14"/>
      <c r="T677" s="14"/>
    </row>
    <row r="678" spans="1:20" s="119" customFormat="1" x14ac:dyDescent="0.2">
      <c r="A678" s="42"/>
      <c r="B678" s="14"/>
      <c r="C678" s="56"/>
      <c r="D678" s="42"/>
      <c r="F678" s="73"/>
      <c r="G678" s="14"/>
      <c r="H678" s="120"/>
      <c r="I678" s="73"/>
      <c r="J678" s="70"/>
      <c r="K678" s="14"/>
      <c r="L678" s="14"/>
      <c r="M678" s="14"/>
      <c r="N678" s="14"/>
      <c r="O678" s="14"/>
      <c r="P678" s="14"/>
      <c r="Q678" s="14"/>
      <c r="R678" s="14"/>
      <c r="S678" s="14"/>
      <c r="T678" s="14"/>
    </row>
    <row r="679" spans="1:20" s="119" customFormat="1" x14ac:dyDescent="0.2">
      <c r="A679" s="42"/>
      <c r="B679" s="14"/>
      <c r="C679" s="56"/>
      <c r="D679" s="42"/>
      <c r="F679" s="73"/>
      <c r="G679" s="14"/>
      <c r="H679" s="120"/>
      <c r="I679" s="73"/>
      <c r="J679" s="70"/>
      <c r="K679" s="14"/>
      <c r="L679" s="14"/>
      <c r="M679" s="14"/>
      <c r="N679" s="14"/>
      <c r="O679" s="14"/>
      <c r="P679" s="14"/>
      <c r="Q679" s="14"/>
      <c r="R679" s="14"/>
      <c r="S679" s="14"/>
      <c r="T679" s="14"/>
    </row>
    <row r="680" spans="1:20" s="119" customFormat="1" x14ac:dyDescent="0.2">
      <c r="A680" s="42"/>
      <c r="B680" s="14"/>
      <c r="C680" s="56"/>
      <c r="D680" s="42"/>
      <c r="F680" s="73"/>
      <c r="G680" s="14"/>
      <c r="H680" s="120"/>
      <c r="I680" s="73"/>
      <c r="J680" s="70"/>
      <c r="K680" s="14"/>
      <c r="L680" s="14"/>
      <c r="M680" s="14"/>
      <c r="N680" s="14"/>
      <c r="O680" s="14"/>
      <c r="P680" s="14"/>
      <c r="Q680" s="14"/>
      <c r="R680" s="14"/>
      <c r="S680" s="14"/>
      <c r="T680" s="14"/>
    </row>
    <row r="681" spans="1:20" s="119" customFormat="1" x14ac:dyDescent="0.2">
      <c r="A681" s="42"/>
      <c r="B681" s="14"/>
      <c r="C681" s="56"/>
      <c r="D681" s="42"/>
      <c r="F681" s="73"/>
      <c r="G681" s="14"/>
      <c r="H681" s="120"/>
      <c r="I681" s="73"/>
      <c r="J681" s="70"/>
      <c r="K681" s="14"/>
      <c r="L681" s="14"/>
      <c r="M681" s="14"/>
      <c r="N681" s="14"/>
      <c r="O681" s="14"/>
      <c r="P681" s="14"/>
      <c r="Q681" s="14"/>
      <c r="R681" s="14"/>
      <c r="S681" s="14"/>
      <c r="T681" s="14"/>
    </row>
    <row r="682" spans="1:20" s="119" customFormat="1" x14ac:dyDescent="0.2">
      <c r="A682" s="42"/>
      <c r="B682" s="14"/>
      <c r="C682" s="56"/>
      <c r="D682" s="42"/>
      <c r="F682" s="73"/>
      <c r="G682" s="14"/>
      <c r="H682" s="120"/>
      <c r="I682" s="73"/>
      <c r="J682" s="70"/>
      <c r="K682" s="14"/>
      <c r="L682" s="14"/>
      <c r="M682" s="14"/>
      <c r="N682" s="14"/>
      <c r="O682" s="14"/>
      <c r="P682" s="14"/>
      <c r="Q682" s="14"/>
      <c r="R682" s="14"/>
      <c r="S682" s="14"/>
      <c r="T682" s="14"/>
    </row>
    <row r="683" spans="1:20" s="119" customFormat="1" x14ac:dyDescent="0.2">
      <c r="A683" s="42"/>
      <c r="B683" s="14"/>
      <c r="C683" s="56"/>
      <c r="D683" s="42"/>
      <c r="F683" s="73"/>
      <c r="G683" s="14"/>
      <c r="H683" s="120"/>
      <c r="I683" s="73"/>
      <c r="J683" s="70"/>
      <c r="K683" s="14"/>
      <c r="L683" s="14"/>
      <c r="M683" s="14"/>
      <c r="N683" s="14"/>
      <c r="O683" s="14"/>
      <c r="P683" s="14"/>
      <c r="Q683" s="14"/>
      <c r="R683" s="14"/>
      <c r="S683" s="14"/>
      <c r="T683" s="14"/>
    </row>
    <row r="684" spans="1:20" s="119" customFormat="1" x14ac:dyDescent="0.2">
      <c r="A684" s="42"/>
      <c r="B684" s="14"/>
      <c r="C684" s="56"/>
      <c r="D684" s="42"/>
      <c r="F684" s="73"/>
      <c r="G684" s="14"/>
      <c r="H684" s="120"/>
      <c r="I684" s="73"/>
      <c r="J684" s="70"/>
      <c r="K684" s="14"/>
      <c r="L684" s="14"/>
      <c r="M684" s="14"/>
      <c r="N684" s="14"/>
      <c r="O684" s="14"/>
      <c r="P684" s="14"/>
      <c r="Q684" s="14"/>
      <c r="R684" s="14"/>
      <c r="S684" s="14"/>
      <c r="T684" s="14"/>
    </row>
    <row r="685" spans="1:20" s="119" customFormat="1" x14ac:dyDescent="0.2">
      <c r="A685" s="42"/>
      <c r="B685" s="14"/>
      <c r="C685" s="56"/>
      <c r="D685" s="42"/>
      <c r="F685" s="73"/>
      <c r="G685" s="14"/>
      <c r="H685" s="120"/>
      <c r="I685" s="73"/>
      <c r="J685" s="70"/>
      <c r="K685" s="14"/>
      <c r="L685" s="14"/>
      <c r="M685" s="14"/>
      <c r="N685" s="14"/>
      <c r="O685" s="14"/>
      <c r="P685" s="14"/>
      <c r="Q685" s="14"/>
      <c r="R685" s="14"/>
      <c r="S685" s="14"/>
      <c r="T685" s="14"/>
    </row>
    <row r="686" spans="1:20" s="119" customFormat="1" x14ac:dyDescent="0.2">
      <c r="A686" s="42"/>
      <c r="B686" s="14"/>
      <c r="C686" s="56"/>
      <c r="D686" s="42"/>
      <c r="F686" s="73"/>
      <c r="G686" s="14"/>
      <c r="H686" s="120"/>
      <c r="I686" s="73"/>
      <c r="J686" s="70"/>
      <c r="K686" s="14"/>
      <c r="L686" s="14"/>
      <c r="M686" s="14"/>
      <c r="N686" s="14"/>
      <c r="O686" s="14"/>
      <c r="P686" s="14"/>
      <c r="Q686" s="14"/>
      <c r="R686" s="14"/>
      <c r="S686" s="14"/>
      <c r="T686" s="14"/>
    </row>
    <row r="687" spans="1:20" s="119" customFormat="1" x14ac:dyDescent="0.2">
      <c r="A687" s="42"/>
      <c r="B687" s="14"/>
      <c r="C687" s="56"/>
      <c r="D687" s="42"/>
      <c r="F687" s="73"/>
      <c r="G687" s="14"/>
      <c r="H687" s="120"/>
      <c r="I687" s="73"/>
      <c r="J687" s="70"/>
      <c r="K687" s="14"/>
      <c r="L687" s="14"/>
      <c r="M687" s="14"/>
      <c r="N687" s="14"/>
      <c r="O687" s="14"/>
      <c r="P687" s="14"/>
      <c r="Q687" s="14"/>
      <c r="R687" s="14"/>
      <c r="S687" s="14"/>
      <c r="T687" s="14"/>
    </row>
    <row r="688" spans="1:20" s="119" customFormat="1" x14ac:dyDescent="0.2">
      <c r="A688" s="42"/>
      <c r="B688" s="14"/>
      <c r="C688" s="56"/>
      <c r="D688" s="42"/>
      <c r="F688" s="73"/>
      <c r="G688" s="14"/>
      <c r="H688" s="120"/>
      <c r="I688" s="73"/>
      <c r="J688" s="70"/>
      <c r="K688" s="14"/>
      <c r="L688" s="14"/>
      <c r="M688" s="14"/>
      <c r="N688" s="14"/>
      <c r="O688" s="14"/>
      <c r="P688" s="14"/>
      <c r="Q688" s="14"/>
      <c r="R688" s="14"/>
      <c r="S688" s="14"/>
      <c r="T688" s="14"/>
    </row>
    <row r="689" spans="1:20" s="119" customFormat="1" x14ac:dyDescent="0.2">
      <c r="A689" s="42"/>
      <c r="B689" s="14"/>
      <c r="C689" s="56"/>
      <c r="D689" s="42"/>
      <c r="F689" s="73"/>
      <c r="G689" s="14"/>
      <c r="H689" s="120"/>
      <c r="I689" s="73"/>
      <c r="J689" s="70"/>
      <c r="K689" s="14"/>
      <c r="L689" s="14"/>
      <c r="M689" s="14"/>
      <c r="N689" s="14"/>
      <c r="O689" s="14"/>
      <c r="P689" s="14"/>
      <c r="Q689" s="14"/>
      <c r="R689" s="14"/>
      <c r="S689" s="14"/>
      <c r="T689" s="14"/>
    </row>
    <row r="690" spans="1:20" s="119" customFormat="1" x14ac:dyDescent="0.2">
      <c r="A690" s="42"/>
      <c r="B690" s="14"/>
      <c r="C690" s="56"/>
      <c r="D690" s="42"/>
      <c r="F690" s="73"/>
      <c r="G690" s="14"/>
      <c r="H690" s="120"/>
      <c r="I690" s="73"/>
      <c r="J690" s="70"/>
      <c r="K690" s="14"/>
      <c r="L690" s="14"/>
      <c r="M690" s="14"/>
      <c r="N690" s="14"/>
      <c r="O690" s="14"/>
      <c r="P690" s="14"/>
      <c r="Q690" s="14"/>
      <c r="R690" s="14"/>
      <c r="S690" s="14"/>
      <c r="T690" s="14"/>
    </row>
    <row r="691" spans="1:20" s="119" customFormat="1" x14ac:dyDescent="0.2">
      <c r="A691" s="42"/>
      <c r="B691" s="14"/>
      <c r="C691" s="56"/>
      <c r="D691" s="42"/>
      <c r="F691" s="73"/>
      <c r="G691" s="14"/>
      <c r="H691" s="120"/>
      <c r="I691" s="73"/>
      <c r="J691" s="70"/>
      <c r="K691" s="14"/>
      <c r="L691" s="14"/>
      <c r="M691" s="14"/>
      <c r="N691" s="14"/>
      <c r="O691" s="14"/>
      <c r="P691" s="14"/>
      <c r="Q691" s="14"/>
      <c r="R691" s="14"/>
      <c r="S691" s="14"/>
      <c r="T691" s="14"/>
    </row>
    <row r="692" spans="1:20" s="119" customFormat="1" x14ac:dyDescent="0.2">
      <c r="A692" s="42"/>
      <c r="B692" s="14"/>
      <c r="C692" s="56"/>
      <c r="D692" s="42"/>
      <c r="F692" s="73"/>
      <c r="G692" s="14"/>
      <c r="H692" s="120"/>
      <c r="I692" s="73"/>
      <c r="J692" s="70"/>
      <c r="K692" s="14"/>
      <c r="L692" s="14"/>
      <c r="M692" s="14"/>
      <c r="N692" s="14"/>
      <c r="O692" s="14"/>
      <c r="P692" s="14"/>
      <c r="Q692" s="14"/>
      <c r="R692" s="14"/>
      <c r="S692" s="14"/>
      <c r="T692" s="14"/>
    </row>
    <row r="693" spans="1:20" s="119" customFormat="1" x14ac:dyDescent="0.2">
      <c r="A693" s="42"/>
      <c r="B693" s="14"/>
      <c r="C693" s="56"/>
      <c r="D693" s="42"/>
      <c r="F693" s="73"/>
      <c r="G693" s="14"/>
      <c r="H693" s="120"/>
      <c r="I693" s="73"/>
      <c r="J693" s="70"/>
      <c r="K693" s="14"/>
      <c r="L693" s="14"/>
      <c r="M693" s="14"/>
      <c r="N693" s="14"/>
      <c r="O693" s="14"/>
      <c r="P693" s="14"/>
      <c r="Q693" s="14"/>
      <c r="R693" s="14"/>
      <c r="S693" s="14"/>
      <c r="T693" s="14"/>
    </row>
    <row r="694" spans="1:20" s="119" customFormat="1" x14ac:dyDescent="0.2">
      <c r="A694" s="42"/>
      <c r="B694" s="14"/>
      <c r="C694" s="56"/>
      <c r="D694" s="42"/>
      <c r="F694" s="73"/>
      <c r="G694" s="14"/>
      <c r="H694" s="120"/>
      <c r="I694" s="73"/>
      <c r="J694" s="70"/>
      <c r="K694" s="14"/>
      <c r="L694" s="14"/>
      <c r="M694" s="14"/>
      <c r="N694" s="14"/>
      <c r="O694" s="14"/>
      <c r="P694" s="14"/>
      <c r="Q694" s="14"/>
      <c r="R694" s="14"/>
      <c r="S694" s="14"/>
      <c r="T694" s="14"/>
    </row>
    <row r="695" spans="1:20" s="119" customFormat="1" x14ac:dyDescent="0.2">
      <c r="A695" s="42"/>
      <c r="B695" s="14"/>
      <c r="C695" s="56"/>
      <c r="D695" s="42"/>
      <c r="F695" s="73"/>
      <c r="G695" s="14"/>
      <c r="H695" s="120"/>
      <c r="I695" s="73"/>
      <c r="J695" s="70"/>
      <c r="K695" s="14"/>
      <c r="L695" s="14"/>
      <c r="M695" s="14"/>
      <c r="N695" s="14"/>
      <c r="O695" s="14"/>
      <c r="P695" s="14"/>
      <c r="Q695" s="14"/>
      <c r="R695" s="14"/>
      <c r="S695" s="14"/>
      <c r="T695" s="14"/>
    </row>
    <row r="696" spans="1:20" s="119" customFormat="1" x14ac:dyDescent="0.2">
      <c r="A696" s="42"/>
      <c r="B696" s="14"/>
      <c r="C696" s="56"/>
      <c r="D696" s="42"/>
      <c r="F696" s="73"/>
      <c r="G696" s="14"/>
      <c r="H696" s="120"/>
      <c r="I696" s="73"/>
      <c r="J696" s="70"/>
      <c r="K696" s="14"/>
      <c r="L696" s="14"/>
      <c r="M696" s="14"/>
      <c r="N696" s="14"/>
      <c r="O696" s="14"/>
      <c r="P696" s="14"/>
      <c r="Q696" s="14"/>
      <c r="R696" s="14"/>
      <c r="S696" s="14"/>
      <c r="T696" s="14"/>
    </row>
    <row r="697" spans="1:20" s="119" customFormat="1" x14ac:dyDescent="0.2">
      <c r="A697" s="42"/>
      <c r="B697" s="14"/>
      <c r="C697" s="56"/>
      <c r="D697" s="42"/>
      <c r="F697" s="73"/>
      <c r="G697" s="14"/>
      <c r="H697" s="120"/>
      <c r="I697" s="73"/>
      <c r="J697" s="70"/>
      <c r="K697" s="14"/>
      <c r="L697" s="14"/>
      <c r="M697" s="14"/>
      <c r="N697" s="14"/>
      <c r="O697" s="14"/>
      <c r="P697" s="14"/>
      <c r="Q697" s="14"/>
      <c r="R697" s="14"/>
      <c r="S697" s="14"/>
      <c r="T697" s="14"/>
    </row>
    <row r="698" spans="1:20" s="119" customFormat="1" x14ac:dyDescent="0.2">
      <c r="A698" s="42"/>
      <c r="B698" s="14"/>
      <c r="C698" s="56"/>
      <c r="D698" s="42"/>
      <c r="F698" s="73"/>
      <c r="G698" s="14"/>
      <c r="H698" s="120"/>
      <c r="I698" s="73"/>
      <c r="J698" s="70"/>
      <c r="K698" s="14"/>
      <c r="L698" s="14"/>
      <c r="M698" s="14"/>
      <c r="N698" s="14"/>
      <c r="O698" s="14"/>
      <c r="P698" s="14"/>
      <c r="Q698" s="14"/>
      <c r="R698" s="14"/>
      <c r="S698" s="14"/>
      <c r="T698" s="14"/>
    </row>
    <row r="699" spans="1:20" s="119" customFormat="1" x14ac:dyDescent="0.2">
      <c r="A699" s="42"/>
      <c r="B699" s="14"/>
      <c r="C699" s="56"/>
      <c r="D699" s="42"/>
      <c r="F699" s="73"/>
      <c r="G699" s="14"/>
      <c r="H699" s="120"/>
      <c r="I699" s="73"/>
      <c r="J699" s="70"/>
      <c r="K699" s="14"/>
      <c r="L699" s="14"/>
      <c r="M699" s="14"/>
      <c r="N699" s="14"/>
      <c r="O699" s="14"/>
      <c r="P699" s="14"/>
      <c r="Q699" s="14"/>
      <c r="R699" s="14"/>
      <c r="S699" s="14"/>
      <c r="T699" s="14"/>
    </row>
    <row r="700" spans="1:20" s="119" customFormat="1" x14ac:dyDescent="0.2">
      <c r="A700" s="42"/>
      <c r="B700" s="14"/>
      <c r="C700" s="56"/>
      <c r="D700" s="42"/>
      <c r="F700" s="73"/>
      <c r="G700" s="14"/>
      <c r="H700" s="120"/>
      <c r="I700" s="73"/>
      <c r="J700" s="70"/>
      <c r="K700" s="14"/>
      <c r="L700" s="14"/>
      <c r="M700" s="14"/>
      <c r="N700" s="14"/>
      <c r="O700" s="14"/>
      <c r="P700" s="14"/>
      <c r="Q700" s="14"/>
      <c r="R700" s="14"/>
      <c r="S700" s="14"/>
      <c r="T700" s="14"/>
    </row>
    <row r="701" spans="1:20" s="119" customFormat="1" x14ac:dyDescent="0.2">
      <c r="A701" s="42"/>
      <c r="B701" s="14"/>
      <c r="C701" s="56"/>
      <c r="D701" s="42"/>
      <c r="F701" s="73"/>
      <c r="G701" s="14"/>
      <c r="H701" s="120"/>
      <c r="I701" s="73"/>
      <c r="J701" s="70"/>
      <c r="K701" s="14"/>
      <c r="L701" s="14"/>
      <c r="M701" s="14"/>
      <c r="N701" s="14"/>
      <c r="O701" s="14"/>
      <c r="P701" s="14"/>
      <c r="Q701" s="14"/>
      <c r="R701" s="14"/>
      <c r="S701" s="14"/>
      <c r="T701" s="14"/>
    </row>
    <row r="702" spans="1:20" s="119" customFormat="1" x14ac:dyDescent="0.2">
      <c r="A702" s="42"/>
      <c r="B702" s="14"/>
      <c r="C702" s="56"/>
      <c r="D702" s="42"/>
      <c r="F702" s="73"/>
      <c r="G702" s="14"/>
      <c r="H702" s="120"/>
      <c r="I702" s="73"/>
      <c r="J702" s="70"/>
      <c r="K702" s="14"/>
      <c r="L702" s="14"/>
      <c r="M702" s="14"/>
      <c r="N702" s="14"/>
      <c r="O702" s="14"/>
      <c r="P702" s="14"/>
      <c r="Q702" s="14"/>
      <c r="R702" s="14"/>
      <c r="S702" s="14"/>
      <c r="T702" s="14"/>
    </row>
    <row r="703" spans="1:20" s="119" customFormat="1" x14ac:dyDescent="0.2">
      <c r="A703" s="42"/>
      <c r="B703" s="14"/>
      <c r="C703" s="56"/>
      <c r="D703" s="42"/>
      <c r="F703" s="73"/>
      <c r="G703" s="14"/>
      <c r="H703" s="120"/>
      <c r="I703" s="73"/>
      <c r="J703" s="70"/>
      <c r="K703" s="14"/>
      <c r="L703" s="14"/>
      <c r="M703" s="14"/>
      <c r="N703" s="14"/>
      <c r="O703" s="14"/>
      <c r="P703" s="14"/>
      <c r="Q703" s="14"/>
      <c r="R703" s="14"/>
      <c r="S703" s="14"/>
      <c r="T703" s="14"/>
    </row>
    <row r="704" spans="1:20" s="119" customFormat="1" x14ac:dyDescent="0.2">
      <c r="A704" s="42"/>
      <c r="B704" s="14"/>
      <c r="C704" s="56"/>
      <c r="D704" s="42"/>
      <c r="F704" s="73"/>
      <c r="G704" s="14"/>
      <c r="H704" s="120"/>
      <c r="I704" s="73"/>
      <c r="J704" s="70"/>
      <c r="K704" s="14"/>
      <c r="L704" s="14"/>
      <c r="M704" s="14"/>
      <c r="N704" s="14"/>
      <c r="O704" s="14"/>
      <c r="P704" s="14"/>
      <c r="Q704" s="14"/>
      <c r="R704" s="14"/>
      <c r="S704" s="14"/>
      <c r="T704" s="14"/>
    </row>
    <row r="705" spans="1:20" s="119" customFormat="1" x14ac:dyDescent="0.2">
      <c r="A705" s="42"/>
      <c r="B705" s="14"/>
      <c r="C705" s="56"/>
      <c r="D705" s="42"/>
      <c r="F705" s="73"/>
      <c r="G705" s="14"/>
      <c r="H705" s="120"/>
      <c r="I705" s="73"/>
      <c r="J705" s="70"/>
      <c r="K705" s="14"/>
      <c r="L705" s="14"/>
      <c r="M705" s="14"/>
      <c r="N705" s="14"/>
      <c r="O705" s="14"/>
      <c r="P705" s="14"/>
      <c r="Q705" s="14"/>
      <c r="R705" s="14"/>
      <c r="S705" s="14"/>
      <c r="T705" s="14"/>
    </row>
    <row r="706" spans="1:20" s="119" customFormat="1" x14ac:dyDescent="0.2">
      <c r="A706" s="42"/>
      <c r="B706" s="14"/>
      <c r="C706" s="56"/>
      <c r="D706" s="42"/>
      <c r="F706" s="73"/>
      <c r="G706" s="14"/>
      <c r="H706" s="120"/>
      <c r="I706" s="73"/>
      <c r="J706" s="70"/>
      <c r="K706" s="14"/>
      <c r="L706" s="14"/>
      <c r="M706" s="14"/>
      <c r="N706" s="14"/>
      <c r="O706" s="14"/>
      <c r="P706" s="14"/>
      <c r="Q706" s="14"/>
      <c r="R706" s="14"/>
      <c r="S706" s="14"/>
      <c r="T706" s="14"/>
    </row>
    <row r="707" spans="1:20" s="119" customFormat="1" x14ac:dyDescent="0.2">
      <c r="A707" s="42"/>
      <c r="B707" s="14"/>
      <c r="C707" s="56"/>
      <c r="D707" s="42"/>
      <c r="F707" s="73"/>
      <c r="G707" s="14"/>
      <c r="H707" s="120"/>
      <c r="I707" s="73"/>
      <c r="J707" s="70"/>
      <c r="K707" s="14"/>
      <c r="L707" s="14"/>
      <c r="M707" s="14"/>
      <c r="N707" s="14"/>
      <c r="O707" s="14"/>
      <c r="P707" s="14"/>
      <c r="Q707" s="14"/>
      <c r="R707" s="14"/>
      <c r="S707" s="14"/>
      <c r="T707" s="14"/>
    </row>
    <row r="708" spans="1:20" s="119" customFormat="1" x14ac:dyDescent="0.2">
      <c r="A708" s="42"/>
      <c r="B708" s="14"/>
      <c r="C708" s="56"/>
      <c r="D708" s="42"/>
      <c r="F708" s="73"/>
      <c r="G708" s="14"/>
      <c r="H708" s="120"/>
      <c r="I708" s="73"/>
      <c r="J708" s="70"/>
      <c r="K708" s="14"/>
      <c r="L708" s="14"/>
      <c r="M708" s="14"/>
      <c r="N708" s="14"/>
      <c r="O708" s="14"/>
      <c r="P708" s="14"/>
      <c r="Q708" s="14"/>
      <c r="R708" s="14"/>
      <c r="S708" s="14"/>
      <c r="T708" s="14"/>
    </row>
    <row r="709" spans="1:20" s="119" customFormat="1" x14ac:dyDescent="0.2">
      <c r="A709" s="42"/>
      <c r="B709" s="14"/>
      <c r="C709" s="56"/>
      <c r="D709" s="42"/>
      <c r="F709" s="73"/>
      <c r="G709" s="14"/>
      <c r="H709" s="120"/>
      <c r="I709" s="73"/>
      <c r="J709" s="70"/>
      <c r="K709" s="14"/>
      <c r="L709" s="14"/>
      <c r="M709" s="14"/>
      <c r="N709" s="14"/>
      <c r="O709" s="14"/>
      <c r="P709" s="14"/>
      <c r="Q709" s="14"/>
      <c r="R709" s="14"/>
      <c r="S709" s="14"/>
      <c r="T709" s="14"/>
    </row>
    <row r="710" spans="1:20" s="119" customFormat="1" x14ac:dyDescent="0.2">
      <c r="A710" s="42"/>
      <c r="B710" s="14"/>
      <c r="C710" s="56"/>
      <c r="D710" s="42"/>
      <c r="F710" s="73"/>
      <c r="G710" s="14"/>
      <c r="H710" s="120"/>
      <c r="I710" s="73"/>
      <c r="J710" s="70"/>
      <c r="K710" s="14"/>
      <c r="L710" s="14"/>
      <c r="M710" s="14"/>
      <c r="N710" s="14"/>
      <c r="O710" s="14"/>
      <c r="P710" s="14"/>
      <c r="Q710" s="14"/>
      <c r="R710" s="14"/>
      <c r="S710" s="14"/>
      <c r="T710" s="14"/>
    </row>
    <row r="711" spans="1:20" s="119" customFormat="1" x14ac:dyDescent="0.2">
      <c r="A711" s="42"/>
      <c r="B711" s="14"/>
      <c r="C711" s="56"/>
      <c r="D711" s="42"/>
      <c r="F711" s="73"/>
      <c r="G711" s="14"/>
      <c r="H711" s="120"/>
      <c r="I711" s="73"/>
      <c r="J711" s="70"/>
      <c r="K711" s="14"/>
      <c r="L711" s="14"/>
      <c r="M711" s="14"/>
      <c r="N711" s="14"/>
      <c r="O711" s="14"/>
      <c r="P711" s="14"/>
      <c r="Q711" s="14"/>
      <c r="R711" s="14"/>
      <c r="S711" s="14"/>
      <c r="T711" s="14"/>
    </row>
    <row r="712" spans="1:20" s="119" customFormat="1" x14ac:dyDescent="0.2">
      <c r="A712" s="42"/>
      <c r="B712" s="14"/>
      <c r="C712" s="56"/>
      <c r="D712" s="42"/>
      <c r="F712" s="73"/>
      <c r="G712" s="14"/>
      <c r="H712" s="120"/>
      <c r="I712" s="73"/>
      <c r="J712" s="70"/>
      <c r="K712" s="14"/>
      <c r="L712" s="14"/>
      <c r="M712" s="14"/>
      <c r="N712" s="14"/>
      <c r="O712" s="14"/>
      <c r="P712" s="14"/>
      <c r="Q712" s="14"/>
      <c r="R712" s="14"/>
      <c r="S712" s="14"/>
      <c r="T712" s="14"/>
    </row>
    <row r="713" spans="1:20" s="119" customFormat="1" x14ac:dyDescent="0.2">
      <c r="A713" s="42"/>
      <c r="B713" s="14"/>
      <c r="C713" s="56"/>
      <c r="D713" s="42"/>
      <c r="F713" s="73"/>
      <c r="G713" s="14"/>
      <c r="H713" s="120"/>
      <c r="I713" s="73"/>
      <c r="J713" s="70"/>
      <c r="K713" s="14"/>
      <c r="L713" s="14"/>
      <c r="M713" s="14"/>
      <c r="N713" s="14"/>
      <c r="O713" s="14"/>
      <c r="P713" s="14"/>
      <c r="Q713" s="14"/>
      <c r="R713" s="14"/>
      <c r="S713" s="14"/>
      <c r="T713" s="14"/>
    </row>
    <row r="714" spans="1:20" s="119" customFormat="1" x14ac:dyDescent="0.2">
      <c r="A714" s="42"/>
      <c r="B714" s="14"/>
      <c r="C714" s="56"/>
      <c r="D714" s="42"/>
      <c r="F714" s="73"/>
      <c r="G714" s="14"/>
      <c r="H714" s="120"/>
      <c r="I714" s="73"/>
      <c r="J714" s="70"/>
      <c r="K714" s="14"/>
      <c r="L714" s="14"/>
      <c r="M714" s="14"/>
      <c r="N714" s="14"/>
      <c r="O714" s="14"/>
      <c r="P714" s="14"/>
      <c r="Q714" s="14"/>
      <c r="R714" s="14"/>
      <c r="S714" s="14"/>
      <c r="T714" s="14"/>
    </row>
    <row r="715" spans="1:20" s="119" customFormat="1" x14ac:dyDescent="0.2">
      <c r="A715" s="42"/>
      <c r="B715" s="14"/>
      <c r="C715" s="56"/>
      <c r="D715" s="42"/>
      <c r="F715" s="73"/>
      <c r="G715" s="14"/>
      <c r="H715" s="120"/>
      <c r="I715" s="73"/>
      <c r="J715" s="70"/>
      <c r="K715" s="14"/>
      <c r="L715" s="14"/>
      <c r="M715" s="14"/>
      <c r="N715" s="14"/>
      <c r="O715" s="14"/>
      <c r="P715" s="14"/>
      <c r="Q715" s="14"/>
      <c r="R715" s="14"/>
      <c r="S715" s="14"/>
      <c r="T715" s="14"/>
    </row>
    <row r="716" spans="1:20" s="119" customFormat="1" x14ac:dyDescent="0.2">
      <c r="A716" s="42"/>
      <c r="B716" s="14"/>
      <c r="C716" s="56"/>
      <c r="D716" s="42"/>
      <c r="F716" s="73"/>
      <c r="G716" s="14"/>
      <c r="H716" s="120"/>
      <c r="I716" s="73"/>
      <c r="J716" s="70"/>
      <c r="K716" s="14"/>
      <c r="L716" s="14"/>
      <c r="M716" s="14"/>
      <c r="N716" s="14"/>
      <c r="O716" s="14"/>
      <c r="P716" s="14"/>
      <c r="Q716" s="14"/>
      <c r="R716" s="14"/>
      <c r="S716" s="14"/>
      <c r="T716" s="14"/>
    </row>
    <row r="717" spans="1:20" s="119" customFormat="1" x14ac:dyDescent="0.2">
      <c r="A717" s="42"/>
      <c r="B717" s="14"/>
      <c r="C717" s="56"/>
      <c r="D717" s="42"/>
      <c r="F717" s="73"/>
      <c r="G717" s="14"/>
      <c r="H717" s="120"/>
      <c r="I717" s="73"/>
      <c r="J717" s="70"/>
      <c r="K717" s="14"/>
      <c r="L717" s="14"/>
      <c r="M717" s="14"/>
      <c r="N717" s="14"/>
      <c r="O717" s="14"/>
      <c r="P717" s="14"/>
      <c r="Q717" s="14"/>
      <c r="R717" s="14"/>
      <c r="S717" s="14"/>
      <c r="T717" s="14"/>
    </row>
    <row r="718" spans="1:20" s="119" customFormat="1" x14ac:dyDescent="0.2">
      <c r="A718" s="42"/>
      <c r="B718" s="14"/>
      <c r="C718" s="56"/>
      <c r="D718" s="42"/>
      <c r="F718" s="73"/>
      <c r="G718" s="14"/>
      <c r="H718" s="120"/>
      <c r="I718" s="73"/>
      <c r="J718" s="70"/>
      <c r="K718" s="14"/>
      <c r="L718" s="14"/>
      <c r="M718" s="14"/>
      <c r="N718" s="14"/>
      <c r="O718" s="14"/>
      <c r="P718" s="14"/>
      <c r="Q718" s="14"/>
      <c r="R718" s="14"/>
      <c r="S718" s="14"/>
      <c r="T718" s="14"/>
    </row>
    <row r="719" spans="1:20" s="119" customFormat="1" x14ac:dyDescent="0.2">
      <c r="A719" s="42"/>
      <c r="B719" s="14"/>
      <c r="C719" s="56"/>
      <c r="D719" s="42"/>
      <c r="F719" s="73"/>
      <c r="G719" s="14"/>
      <c r="H719" s="120"/>
      <c r="I719" s="73"/>
      <c r="J719" s="70"/>
      <c r="K719" s="14"/>
      <c r="L719" s="14"/>
      <c r="M719" s="14"/>
      <c r="N719" s="14"/>
      <c r="O719" s="14"/>
      <c r="P719" s="14"/>
      <c r="Q719" s="14"/>
      <c r="R719" s="14"/>
      <c r="S719" s="14"/>
      <c r="T719" s="14"/>
    </row>
    <row r="720" spans="1:20" s="119" customFormat="1" x14ac:dyDescent="0.2">
      <c r="A720" s="42"/>
      <c r="B720" s="14"/>
      <c r="C720" s="56"/>
      <c r="D720" s="42"/>
      <c r="F720" s="73"/>
      <c r="G720" s="14"/>
      <c r="H720" s="120"/>
      <c r="I720" s="73"/>
      <c r="J720" s="70"/>
      <c r="K720" s="14"/>
      <c r="L720" s="14"/>
      <c r="M720" s="14"/>
      <c r="N720" s="14"/>
      <c r="O720" s="14"/>
      <c r="P720" s="14"/>
      <c r="Q720" s="14"/>
      <c r="R720" s="14"/>
      <c r="S720" s="14"/>
      <c r="T720" s="14"/>
    </row>
    <row r="721" spans="1:20" s="119" customFormat="1" x14ac:dyDescent="0.2">
      <c r="A721" s="42"/>
      <c r="B721" s="14"/>
      <c r="C721" s="56"/>
      <c r="D721" s="42"/>
      <c r="F721" s="73"/>
      <c r="G721" s="14"/>
      <c r="H721" s="120"/>
      <c r="I721" s="73"/>
      <c r="J721" s="70"/>
      <c r="K721" s="14"/>
      <c r="L721" s="14"/>
      <c r="M721" s="14"/>
      <c r="N721" s="14"/>
      <c r="O721" s="14"/>
      <c r="P721" s="14"/>
      <c r="Q721" s="14"/>
      <c r="R721" s="14"/>
      <c r="S721" s="14"/>
      <c r="T721" s="14"/>
    </row>
    <row r="722" spans="1:20" s="119" customFormat="1" x14ac:dyDescent="0.2">
      <c r="A722" s="42"/>
      <c r="B722" s="14"/>
      <c r="C722" s="56"/>
      <c r="D722" s="42"/>
      <c r="F722" s="73"/>
      <c r="G722" s="14"/>
      <c r="H722" s="120"/>
      <c r="I722" s="73"/>
      <c r="J722" s="70"/>
      <c r="K722" s="14"/>
      <c r="L722" s="14"/>
      <c r="M722" s="14"/>
      <c r="N722" s="14"/>
      <c r="O722" s="14"/>
      <c r="P722" s="14"/>
      <c r="Q722" s="14"/>
      <c r="R722" s="14"/>
      <c r="S722" s="14"/>
      <c r="T722" s="14"/>
    </row>
    <row r="723" spans="1:20" s="119" customFormat="1" x14ac:dyDescent="0.2">
      <c r="A723" s="42"/>
      <c r="B723" s="14"/>
      <c r="C723" s="56"/>
      <c r="D723" s="42"/>
      <c r="F723" s="73"/>
      <c r="G723" s="14"/>
      <c r="H723" s="120"/>
      <c r="I723" s="73"/>
      <c r="J723" s="70"/>
      <c r="K723" s="14"/>
      <c r="L723" s="14"/>
      <c r="M723" s="14"/>
      <c r="N723" s="14"/>
      <c r="O723" s="14"/>
      <c r="P723" s="14"/>
      <c r="Q723" s="14"/>
      <c r="R723" s="14"/>
      <c r="S723" s="14"/>
      <c r="T723" s="14"/>
    </row>
    <row r="724" spans="1:20" s="119" customFormat="1" x14ac:dyDescent="0.2">
      <c r="A724" s="42"/>
      <c r="B724" s="14"/>
      <c r="C724" s="56"/>
      <c r="D724" s="42"/>
      <c r="F724" s="73"/>
      <c r="G724" s="14"/>
      <c r="H724" s="120"/>
      <c r="I724" s="73"/>
      <c r="J724" s="70"/>
      <c r="K724" s="14"/>
      <c r="L724" s="14"/>
      <c r="M724" s="14"/>
      <c r="N724" s="14"/>
      <c r="O724" s="14"/>
      <c r="P724" s="14"/>
      <c r="Q724" s="14"/>
      <c r="R724" s="14"/>
      <c r="S724" s="14"/>
      <c r="T724" s="14"/>
    </row>
    <row r="725" spans="1:20" s="119" customFormat="1" x14ac:dyDescent="0.2">
      <c r="A725" s="42"/>
      <c r="B725" s="14"/>
      <c r="C725" s="56"/>
      <c r="D725" s="42"/>
      <c r="F725" s="73"/>
      <c r="G725" s="14"/>
      <c r="H725" s="120"/>
      <c r="I725" s="73"/>
      <c r="J725" s="70"/>
      <c r="K725" s="14"/>
      <c r="L725" s="14"/>
      <c r="M725" s="14"/>
      <c r="N725" s="14"/>
      <c r="O725" s="14"/>
      <c r="P725" s="14"/>
      <c r="Q725" s="14"/>
      <c r="R725" s="14"/>
      <c r="S725" s="14"/>
      <c r="T725" s="14"/>
    </row>
    <row r="726" spans="1:20" s="119" customFormat="1" x14ac:dyDescent="0.2">
      <c r="A726" s="42"/>
      <c r="B726" s="14"/>
      <c r="C726" s="56"/>
      <c r="D726" s="42"/>
      <c r="F726" s="73"/>
      <c r="G726" s="14"/>
      <c r="H726" s="120"/>
      <c r="I726" s="73"/>
      <c r="J726" s="70"/>
      <c r="K726" s="14"/>
      <c r="L726" s="14"/>
      <c r="M726" s="14"/>
      <c r="N726" s="14"/>
      <c r="O726" s="14"/>
      <c r="P726" s="14"/>
      <c r="Q726" s="14"/>
      <c r="R726" s="14"/>
      <c r="S726" s="14"/>
      <c r="T726" s="14"/>
    </row>
    <row r="727" spans="1:20" s="119" customFormat="1" x14ac:dyDescent="0.2">
      <c r="A727" s="42"/>
      <c r="B727" s="14"/>
      <c r="C727" s="56"/>
      <c r="D727" s="42"/>
      <c r="F727" s="73"/>
      <c r="G727" s="14"/>
      <c r="H727" s="120"/>
      <c r="I727" s="73"/>
      <c r="J727" s="70"/>
      <c r="K727" s="14"/>
      <c r="L727" s="14"/>
      <c r="M727" s="14"/>
      <c r="N727" s="14"/>
      <c r="O727" s="14"/>
      <c r="P727" s="14"/>
      <c r="Q727" s="14"/>
      <c r="R727" s="14"/>
      <c r="S727" s="14"/>
      <c r="T727" s="14"/>
    </row>
    <row r="728" spans="1:20" s="119" customFormat="1" x14ac:dyDescent="0.2">
      <c r="A728" s="42"/>
      <c r="B728" s="14"/>
      <c r="C728" s="56"/>
      <c r="D728" s="42"/>
      <c r="F728" s="73"/>
      <c r="G728" s="14"/>
      <c r="H728" s="120"/>
      <c r="I728" s="73"/>
      <c r="J728" s="70"/>
      <c r="K728" s="14"/>
      <c r="L728" s="14"/>
      <c r="M728" s="14"/>
      <c r="N728" s="14"/>
      <c r="O728" s="14"/>
      <c r="P728" s="14"/>
      <c r="Q728" s="14"/>
      <c r="R728" s="14"/>
      <c r="S728" s="14"/>
      <c r="T728" s="14"/>
    </row>
    <row r="729" spans="1:20" s="119" customFormat="1" x14ac:dyDescent="0.2">
      <c r="A729" s="42"/>
      <c r="B729" s="14"/>
      <c r="C729" s="56"/>
      <c r="D729" s="42"/>
      <c r="F729" s="73"/>
      <c r="G729" s="14"/>
      <c r="H729" s="120"/>
      <c r="I729" s="73"/>
      <c r="J729" s="70"/>
      <c r="K729" s="14"/>
      <c r="L729" s="14"/>
      <c r="M729" s="14"/>
      <c r="N729" s="14"/>
      <c r="O729" s="14"/>
      <c r="P729" s="14"/>
      <c r="Q729" s="14"/>
      <c r="R729" s="14"/>
      <c r="S729" s="14"/>
      <c r="T729" s="14"/>
    </row>
    <row r="730" spans="1:20" s="119" customFormat="1" x14ac:dyDescent="0.2">
      <c r="A730" s="42"/>
      <c r="B730" s="14"/>
      <c r="C730" s="56"/>
      <c r="D730" s="42"/>
      <c r="F730" s="73"/>
      <c r="G730" s="14"/>
      <c r="H730" s="120"/>
      <c r="I730" s="73"/>
      <c r="J730" s="70"/>
      <c r="K730" s="14"/>
      <c r="L730" s="14"/>
      <c r="M730" s="14"/>
      <c r="N730" s="14"/>
      <c r="O730" s="14"/>
      <c r="P730" s="14"/>
      <c r="Q730" s="14"/>
      <c r="R730" s="14"/>
      <c r="S730" s="14"/>
      <c r="T730" s="14"/>
    </row>
    <row r="731" spans="1:20" s="119" customFormat="1" x14ac:dyDescent="0.2">
      <c r="A731" s="42"/>
      <c r="B731" s="14"/>
      <c r="C731" s="56"/>
      <c r="D731" s="42"/>
      <c r="F731" s="73"/>
      <c r="G731" s="14"/>
      <c r="H731" s="120"/>
      <c r="I731" s="73"/>
      <c r="J731" s="70"/>
      <c r="K731" s="14"/>
      <c r="L731" s="14"/>
      <c r="M731" s="14"/>
      <c r="N731" s="14"/>
      <c r="O731" s="14"/>
      <c r="P731" s="14"/>
      <c r="Q731" s="14"/>
      <c r="R731" s="14"/>
      <c r="S731" s="14"/>
      <c r="T731" s="14"/>
    </row>
    <row r="732" spans="1:20" s="119" customFormat="1" x14ac:dyDescent="0.2">
      <c r="A732" s="42"/>
      <c r="B732" s="14"/>
      <c r="C732" s="56"/>
      <c r="D732" s="42"/>
      <c r="F732" s="73"/>
      <c r="G732" s="14"/>
      <c r="H732" s="120"/>
      <c r="I732" s="73"/>
      <c r="J732" s="70"/>
      <c r="K732" s="14"/>
      <c r="L732" s="14"/>
      <c r="M732" s="14"/>
      <c r="N732" s="14"/>
      <c r="O732" s="14"/>
      <c r="P732" s="14"/>
      <c r="Q732" s="14"/>
      <c r="R732" s="14"/>
      <c r="S732" s="14"/>
      <c r="T732" s="14"/>
    </row>
    <row r="733" spans="1:20" s="119" customFormat="1" x14ac:dyDescent="0.2">
      <c r="A733" s="42"/>
      <c r="B733" s="14"/>
      <c r="C733" s="56"/>
      <c r="D733" s="42"/>
      <c r="F733" s="73"/>
      <c r="G733" s="14"/>
      <c r="H733" s="120"/>
      <c r="I733" s="73"/>
      <c r="J733" s="70"/>
      <c r="K733" s="14"/>
      <c r="L733" s="14"/>
      <c r="M733" s="14"/>
      <c r="N733" s="14"/>
      <c r="O733" s="14"/>
      <c r="P733" s="14"/>
      <c r="Q733" s="14"/>
      <c r="R733" s="14"/>
      <c r="S733" s="14"/>
      <c r="T733" s="14"/>
    </row>
    <row r="734" spans="1:20" s="119" customFormat="1" x14ac:dyDescent="0.2">
      <c r="A734" s="42"/>
      <c r="B734" s="14"/>
      <c r="C734" s="56"/>
      <c r="D734" s="42"/>
      <c r="F734" s="73"/>
      <c r="G734" s="14"/>
      <c r="H734" s="120"/>
      <c r="I734" s="73"/>
      <c r="J734" s="70"/>
      <c r="K734" s="14"/>
      <c r="L734" s="14"/>
      <c r="M734" s="14"/>
      <c r="N734" s="14"/>
      <c r="O734" s="14"/>
      <c r="P734" s="14"/>
      <c r="Q734" s="14"/>
      <c r="R734" s="14"/>
      <c r="S734" s="14"/>
      <c r="T734" s="14"/>
    </row>
    <row r="735" spans="1:20" s="119" customFormat="1" x14ac:dyDescent="0.2">
      <c r="A735" s="42"/>
      <c r="B735" s="14"/>
      <c r="C735" s="56"/>
      <c r="D735" s="42"/>
      <c r="F735" s="73"/>
      <c r="G735" s="14"/>
      <c r="H735" s="120"/>
      <c r="I735" s="73"/>
      <c r="J735" s="70"/>
      <c r="K735" s="14"/>
      <c r="L735" s="14"/>
      <c r="M735" s="14"/>
      <c r="N735" s="14"/>
      <c r="O735" s="14"/>
      <c r="P735" s="14"/>
      <c r="Q735" s="14"/>
      <c r="R735" s="14"/>
      <c r="S735" s="14"/>
      <c r="T735" s="14"/>
    </row>
    <row r="736" spans="1:20" s="119" customFormat="1" x14ac:dyDescent="0.2">
      <c r="A736" s="42"/>
      <c r="B736" s="14"/>
      <c r="C736" s="56"/>
      <c r="D736" s="42"/>
      <c r="F736" s="73"/>
      <c r="G736" s="14"/>
      <c r="H736" s="120"/>
      <c r="I736" s="73"/>
      <c r="J736" s="70"/>
      <c r="K736" s="14"/>
      <c r="L736" s="14"/>
      <c r="M736" s="14"/>
      <c r="N736" s="14"/>
      <c r="O736" s="14"/>
      <c r="P736" s="14"/>
      <c r="Q736" s="14"/>
      <c r="R736" s="14"/>
      <c r="S736" s="14"/>
      <c r="T736" s="14"/>
    </row>
    <row r="737" spans="1:20" s="119" customFormat="1" x14ac:dyDescent="0.2">
      <c r="A737" s="42"/>
      <c r="B737" s="14"/>
      <c r="C737" s="56"/>
      <c r="D737" s="42"/>
      <c r="F737" s="73"/>
      <c r="G737" s="14"/>
      <c r="H737" s="120"/>
      <c r="I737" s="73"/>
      <c r="J737" s="70"/>
      <c r="K737" s="14"/>
      <c r="L737" s="14"/>
      <c r="M737" s="14"/>
      <c r="N737" s="14"/>
      <c r="O737" s="14"/>
      <c r="P737" s="14"/>
      <c r="Q737" s="14"/>
      <c r="R737" s="14"/>
      <c r="S737" s="14"/>
      <c r="T737" s="14"/>
    </row>
    <row r="738" spans="1:20" s="119" customFormat="1" x14ac:dyDescent="0.2">
      <c r="A738" s="42"/>
      <c r="B738" s="14"/>
      <c r="C738" s="56"/>
      <c r="D738" s="42"/>
      <c r="F738" s="73"/>
      <c r="G738" s="14"/>
      <c r="H738" s="120"/>
      <c r="I738" s="73"/>
      <c r="J738" s="70"/>
      <c r="K738" s="14"/>
      <c r="L738" s="14"/>
      <c r="M738" s="14"/>
      <c r="N738" s="14"/>
      <c r="O738" s="14"/>
      <c r="P738" s="14"/>
      <c r="Q738" s="14"/>
      <c r="R738" s="14"/>
      <c r="S738" s="14"/>
      <c r="T738" s="14"/>
    </row>
    <row r="739" spans="1:20" s="119" customFormat="1" x14ac:dyDescent="0.2">
      <c r="A739" s="42"/>
      <c r="B739" s="14"/>
      <c r="C739" s="56"/>
      <c r="D739" s="42"/>
      <c r="F739" s="73"/>
      <c r="G739" s="14"/>
      <c r="H739" s="120"/>
      <c r="I739" s="73"/>
      <c r="J739" s="70"/>
      <c r="K739" s="14"/>
      <c r="L739" s="14"/>
      <c r="M739" s="14"/>
      <c r="N739" s="14"/>
      <c r="O739" s="14"/>
      <c r="P739" s="14"/>
      <c r="Q739" s="14"/>
      <c r="R739" s="14"/>
      <c r="S739" s="14"/>
      <c r="T739" s="14"/>
    </row>
    <row r="740" spans="1:20" s="119" customFormat="1" x14ac:dyDescent="0.2">
      <c r="A740" s="42"/>
      <c r="B740" s="14"/>
      <c r="C740" s="56"/>
      <c r="D740" s="42"/>
      <c r="F740" s="73"/>
      <c r="G740" s="14"/>
      <c r="H740" s="120"/>
      <c r="I740" s="73"/>
      <c r="J740" s="70"/>
      <c r="K740" s="14"/>
      <c r="L740" s="14"/>
      <c r="M740" s="14"/>
      <c r="N740" s="14"/>
      <c r="O740" s="14"/>
      <c r="P740" s="14"/>
      <c r="Q740" s="14"/>
      <c r="R740" s="14"/>
      <c r="S740" s="14"/>
      <c r="T740" s="14"/>
    </row>
    <row r="741" spans="1:20" s="119" customFormat="1" x14ac:dyDescent="0.2">
      <c r="A741" s="42"/>
      <c r="B741" s="14"/>
      <c r="C741" s="56"/>
      <c r="D741" s="42"/>
      <c r="F741" s="73"/>
      <c r="G741" s="14"/>
      <c r="H741" s="120"/>
      <c r="I741" s="73"/>
      <c r="J741" s="70"/>
      <c r="K741" s="14"/>
      <c r="L741" s="14"/>
      <c r="M741" s="14"/>
      <c r="N741" s="14"/>
      <c r="O741" s="14"/>
      <c r="P741" s="14"/>
      <c r="Q741" s="14"/>
      <c r="R741" s="14"/>
      <c r="S741" s="14"/>
      <c r="T741" s="14"/>
    </row>
    <row r="742" spans="1:20" s="119" customFormat="1" x14ac:dyDescent="0.2">
      <c r="A742" s="42"/>
      <c r="B742" s="14"/>
      <c r="C742" s="56"/>
      <c r="D742" s="42"/>
      <c r="F742" s="73"/>
      <c r="G742" s="14"/>
      <c r="H742" s="120"/>
      <c r="I742" s="73"/>
      <c r="J742" s="70"/>
      <c r="K742" s="14"/>
      <c r="L742" s="14"/>
      <c r="M742" s="14"/>
      <c r="N742" s="14"/>
      <c r="O742" s="14"/>
      <c r="P742" s="14"/>
      <c r="Q742" s="14"/>
      <c r="R742" s="14"/>
      <c r="S742" s="14"/>
      <c r="T742" s="14"/>
    </row>
    <row r="743" spans="1:20" s="119" customFormat="1" x14ac:dyDescent="0.2">
      <c r="A743" s="42"/>
      <c r="B743" s="14"/>
      <c r="C743" s="56"/>
      <c r="D743" s="42"/>
      <c r="F743" s="73"/>
      <c r="G743" s="14"/>
      <c r="H743" s="120"/>
      <c r="I743" s="73"/>
      <c r="J743" s="70"/>
      <c r="K743" s="14"/>
      <c r="L743" s="14"/>
      <c r="M743" s="14"/>
      <c r="N743" s="14"/>
      <c r="O743" s="14"/>
      <c r="P743" s="14"/>
      <c r="Q743" s="14"/>
      <c r="R743" s="14"/>
      <c r="S743" s="14"/>
      <c r="T743" s="14"/>
    </row>
    <row r="744" spans="1:20" s="119" customFormat="1" x14ac:dyDescent="0.2">
      <c r="A744" s="42"/>
      <c r="B744" s="14"/>
      <c r="C744" s="56"/>
      <c r="D744" s="42"/>
      <c r="F744" s="73"/>
      <c r="G744" s="14"/>
      <c r="H744" s="120"/>
      <c r="I744" s="73"/>
      <c r="J744" s="70"/>
      <c r="K744" s="14"/>
      <c r="L744" s="14"/>
      <c r="M744" s="14"/>
      <c r="N744" s="14"/>
      <c r="O744" s="14"/>
      <c r="P744" s="14"/>
      <c r="Q744" s="14"/>
      <c r="R744" s="14"/>
      <c r="S744" s="14"/>
      <c r="T744" s="14"/>
    </row>
    <row r="745" spans="1:20" s="119" customFormat="1" x14ac:dyDescent="0.2">
      <c r="A745" s="42"/>
      <c r="B745" s="14"/>
      <c r="C745" s="56"/>
      <c r="D745" s="42"/>
      <c r="F745" s="73"/>
      <c r="G745" s="14"/>
      <c r="H745" s="120"/>
      <c r="I745" s="73"/>
      <c r="J745" s="70"/>
      <c r="K745" s="14"/>
      <c r="L745" s="14"/>
      <c r="M745" s="14"/>
      <c r="N745" s="14"/>
      <c r="O745" s="14"/>
      <c r="P745" s="14"/>
      <c r="Q745" s="14"/>
      <c r="R745" s="14"/>
      <c r="S745" s="14"/>
      <c r="T745" s="14"/>
    </row>
    <row r="746" spans="1:20" s="119" customFormat="1" x14ac:dyDescent="0.2">
      <c r="A746" s="42"/>
      <c r="B746" s="14"/>
      <c r="C746" s="56"/>
      <c r="D746" s="42"/>
      <c r="F746" s="73"/>
      <c r="G746" s="14"/>
      <c r="H746" s="120"/>
      <c r="I746" s="73"/>
      <c r="J746" s="70"/>
      <c r="K746" s="14"/>
      <c r="L746" s="14"/>
      <c r="M746" s="14"/>
      <c r="N746" s="14"/>
      <c r="O746" s="14"/>
      <c r="P746" s="14"/>
      <c r="Q746" s="14"/>
      <c r="R746" s="14"/>
      <c r="S746" s="14"/>
      <c r="T746" s="14"/>
    </row>
    <row r="747" spans="1:20" s="119" customFormat="1" x14ac:dyDescent="0.2">
      <c r="A747" s="42"/>
      <c r="B747" s="14"/>
      <c r="C747" s="56"/>
      <c r="D747" s="42"/>
      <c r="F747" s="73"/>
      <c r="G747" s="14"/>
      <c r="H747" s="120"/>
      <c r="I747" s="73"/>
      <c r="J747" s="70"/>
      <c r="K747" s="14"/>
      <c r="L747" s="14"/>
      <c r="M747" s="14"/>
      <c r="N747" s="14"/>
      <c r="O747" s="14"/>
      <c r="P747" s="14"/>
      <c r="Q747" s="14"/>
      <c r="R747" s="14"/>
      <c r="S747" s="14"/>
      <c r="T747" s="14"/>
    </row>
    <row r="748" spans="1:20" s="119" customFormat="1" x14ac:dyDescent="0.2">
      <c r="A748" s="42"/>
      <c r="B748" s="14"/>
      <c r="C748" s="56"/>
      <c r="D748" s="42"/>
      <c r="F748" s="73"/>
      <c r="G748" s="14"/>
      <c r="H748" s="120"/>
      <c r="I748" s="73"/>
      <c r="J748" s="70"/>
      <c r="K748" s="14"/>
      <c r="L748" s="14"/>
      <c r="M748" s="14"/>
      <c r="N748" s="14"/>
      <c r="O748" s="14"/>
      <c r="P748" s="14"/>
      <c r="Q748" s="14"/>
      <c r="R748" s="14"/>
      <c r="S748" s="14"/>
      <c r="T748" s="14"/>
    </row>
    <row r="749" spans="1:20" s="119" customFormat="1" x14ac:dyDescent="0.2">
      <c r="A749" s="42"/>
      <c r="B749" s="14"/>
      <c r="C749" s="56"/>
      <c r="D749" s="42"/>
      <c r="F749" s="73"/>
      <c r="G749" s="14"/>
      <c r="H749" s="120"/>
      <c r="I749" s="73"/>
      <c r="J749" s="70"/>
      <c r="K749" s="14"/>
      <c r="L749" s="14"/>
      <c r="M749" s="14"/>
      <c r="N749" s="14"/>
      <c r="O749" s="14"/>
      <c r="P749" s="14"/>
      <c r="Q749" s="14"/>
      <c r="R749" s="14"/>
      <c r="S749" s="14"/>
      <c r="T749" s="14"/>
    </row>
    <row r="750" spans="1:20" s="119" customFormat="1" x14ac:dyDescent="0.2">
      <c r="A750" s="42"/>
      <c r="B750" s="14"/>
      <c r="C750" s="56"/>
      <c r="D750" s="42"/>
      <c r="F750" s="73"/>
      <c r="G750" s="14"/>
      <c r="H750" s="120"/>
      <c r="I750" s="73"/>
      <c r="J750" s="70"/>
      <c r="K750" s="14"/>
      <c r="L750" s="14"/>
      <c r="M750" s="14"/>
      <c r="N750" s="14"/>
      <c r="O750" s="14"/>
      <c r="P750" s="14"/>
      <c r="Q750" s="14"/>
      <c r="R750" s="14"/>
      <c r="S750" s="14"/>
      <c r="T750" s="14"/>
    </row>
    <row r="751" spans="1:20" s="119" customFormat="1" x14ac:dyDescent="0.2">
      <c r="A751" s="42"/>
      <c r="B751" s="14"/>
      <c r="C751" s="56"/>
      <c r="D751" s="42"/>
      <c r="F751" s="73"/>
      <c r="G751" s="14"/>
      <c r="H751" s="120"/>
      <c r="I751" s="73"/>
      <c r="J751" s="70"/>
      <c r="K751" s="14"/>
      <c r="L751" s="14"/>
      <c r="M751" s="14"/>
      <c r="N751" s="14"/>
      <c r="O751" s="14"/>
      <c r="P751" s="14"/>
      <c r="Q751" s="14"/>
      <c r="R751" s="14"/>
      <c r="S751" s="14"/>
      <c r="T751" s="14"/>
    </row>
    <row r="752" spans="1:20" s="119" customFormat="1" x14ac:dyDescent="0.2">
      <c r="A752" s="42"/>
      <c r="B752" s="14"/>
      <c r="C752" s="56"/>
      <c r="D752" s="42"/>
      <c r="F752" s="73"/>
      <c r="G752" s="14"/>
      <c r="H752" s="120"/>
      <c r="I752" s="73"/>
      <c r="J752" s="70"/>
      <c r="K752" s="14"/>
      <c r="L752" s="14"/>
      <c r="M752" s="14"/>
      <c r="N752" s="14"/>
      <c r="O752" s="14"/>
      <c r="P752" s="14"/>
      <c r="Q752" s="14"/>
      <c r="R752" s="14"/>
      <c r="S752" s="14"/>
      <c r="T752" s="14"/>
    </row>
    <row r="753" spans="1:20" s="119" customFormat="1" x14ac:dyDescent="0.2">
      <c r="A753" s="42"/>
      <c r="B753" s="14"/>
      <c r="C753" s="56"/>
      <c r="D753" s="42"/>
      <c r="F753" s="73"/>
      <c r="G753" s="14"/>
      <c r="H753" s="120"/>
      <c r="I753" s="73"/>
      <c r="J753" s="70"/>
      <c r="K753" s="14"/>
      <c r="L753" s="14"/>
      <c r="M753" s="14"/>
      <c r="N753" s="14"/>
      <c r="O753" s="14"/>
      <c r="P753" s="14"/>
      <c r="Q753" s="14"/>
      <c r="R753" s="14"/>
      <c r="S753" s="14"/>
      <c r="T753" s="14"/>
    </row>
    <row r="754" spans="1:20" s="119" customFormat="1" x14ac:dyDescent="0.2">
      <c r="A754" s="42"/>
      <c r="B754" s="14"/>
      <c r="C754" s="56"/>
      <c r="D754" s="42"/>
      <c r="F754" s="73"/>
      <c r="G754" s="14"/>
      <c r="H754" s="120"/>
      <c r="I754" s="73"/>
      <c r="J754" s="70"/>
      <c r="K754" s="14"/>
      <c r="L754" s="14"/>
      <c r="M754" s="14"/>
      <c r="N754" s="14"/>
      <c r="O754" s="14"/>
      <c r="P754" s="14"/>
      <c r="Q754" s="14"/>
      <c r="R754" s="14"/>
      <c r="S754" s="14"/>
      <c r="T754" s="14"/>
    </row>
    <row r="755" spans="1:20" s="119" customFormat="1" x14ac:dyDescent="0.2">
      <c r="A755" s="42"/>
      <c r="B755" s="14"/>
      <c r="C755" s="56"/>
      <c r="D755" s="42"/>
      <c r="F755" s="73"/>
      <c r="G755" s="14"/>
      <c r="H755" s="120"/>
      <c r="I755" s="73"/>
      <c r="J755" s="70"/>
      <c r="K755" s="14"/>
      <c r="L755" s="14"/>
      <c r="M755" s="14"/>
      <c r="N755" s="14"/>
      <c r="O755" s="14"/>
      <c r="P755" s="14"/>
      <c r="Q755" s="14"/>
      <c r="R755" s="14"/>
      <c r="S755" s="14"/>
      <c r="T755" s="14"/>
    </row>
    <row r="756" spans="1:20" s="119" customFormat="1" x14ac:dyDescent="0.2">
      <c r="A756" s="42"/>
      <c r="B756" s="14"/>
      <c r="C756" s="56"/>
      <c r="D756" s="42"/>
      <c r="F756" s="73"/>
      <c r="G756" s="14"/>
      <c r="H756" s="120"/>
      <c r="I756" s="73"/>
      <c r="J756" s="70"/>
      <c r="K756" s="14"/>
      <c r="L756" s="14"/>
      <c r="M756" s="14"/>
      <c r="N756" s="14"/>
      <c r="O756" s="14"/>
      <c r="P756" s="14"/>
      <c r="Q756" s="14"/>
      <c r="R756" s="14"/>
      <c r="S756" s="14"/>
      <c r="T756" s="14"/>
    </row>
    <row r="757" spans="1:20" s="119" customFormat="1" x14ac:dyDescent="0.2">
      <c r="A757" s="42"/>
      <c r="B757" s="14"/>
      <c r="C757" s="56"/>
      <c r="D757" s="42"/>
      <c r="F757" s="73"/>
      <c r="G757" s="14"/>
      <c r="H757" s="120"/>
      <c r="I757" s="73"/>
      <c r="J757" s="70"/>
      <c r="K757" s="14"/>
      <c r="L757" s="14"/>
      <c r="M757" s="14"/>
      <c r="N757" s="14"/>
      <c r="O757" s="14"/>
      <c r="P757" s="14"/>
      <c r="Q757" s="14"/>
      <c r="R757" s="14"/>
      <c r="S757" s="14"/>
      <c r="T757" s="14"/>
    </row>
    <row r="758" spans="1:20" s="119" customFormat="1" x14ac:dyDescent="0.2">
      <c r="A758" s="42"/>
      <c r="B758" s="14"/>
      <c r="C758" s="56"/>
      <c r="D758" s="42"/>
      <c r="F758" s="73"/>
      <c r="G758" s="14"/>
      <c r="H758" s="120"/>
      <c r="I758" s="73"/>
      <c r="J758" s="70"/>
      <c r="K758" s="14"/>
      <c r="L758" s="14"/>
      <c r="M758" s="14"/>
      <c r="N758" s="14"/>
      <c r="O758" s="14"/>
      <c r="P758" s="14"/>
      <c r="Q758" s="14"/>
      <c r="R758" s="14"/>
      <c r="S758" s="14"/>
      <c r="T758" s="14"/>
    </row>
    <row r="759" spans="1:20" s="119" customFormat="1" x14ac:dyDescent="0.2">
      <c r="A759" s="42"/>
      <c r="B759" s="14"/>
      <c r="C759" s="56"/>
      <c r="D759" s="42"/>
      <c r="F759" s="73"/>
      <c r="G759" s="14"/>
      <c r="H759" s="120"/>
      <c r="I759" s="73"/>
      <c r="J759" s="70"/>
      <c r="K759" s="14"/>
      <c r="L759" s="14"/>
      <c r="M759" s="14"/>
      <c r="N759" s="14"/>
      <c r="O759" s="14"/>
      <c r="P759" s="14"/>
      <c r="Q759" s="14"/>
      <c r="R759" s="14"/>
      <c r="S759" s="14"/>
      <c r="T759" s="14"/>
    </row>
    <row r="760" spans="1:20" s="119" customFormat="1" x14ac:dyDescent="0.2">
      <c r="A760" s="42"/>
      <c r="B760" s="14"/>
      <c r="C760" s="56"/>
      <c r="D760" s="42"/>
      <c r="F760" s="73"/>
      <c r="G760" s="14"/>
      <c r="H760" s="120"/>
      <c r="I760" s="73"/>
      <c r="J760" s="70"/>
      <c r="K760" s="14"/>
      <c r="L760" s="14"/>
      <c r="M760" s="14"/>
      <c r="N760" s="14"/>
      <c r="O760" s="14"/>
      <c r="P760" s="14"/>
      <c r="Q760" s="14"/>
      <c r="R760" s="14"/>
      <c r="S760" s="14"/>
      <c r="T760" s="14"/>
    </row>
    <row r="761" spans="1:20" s="119" customFormat="1" x14ac:dyDescent="0.2">
      <c r="A761" s="42"/>
      <c r="B761" s="14"/>
      <c r="C761" s="56"/>
      <c r="D761" s="42"/>
      <c r="F761" s="73"/>
      <c r="G761" s="14"/>
      <c r="H761" s="120"/>
      <c r="I761" s="73"/>
      <c r="J761" s="70"/>
      <c r="K761" s="14"/>
      <c r="L761" s="14"/>
      <c r="M761" s="14"/>
      <c r="N761" s="14"/>
      <c r="O761" s="14"/>
      <c r="P761" s="14"/>
      <c r="Q761" s="14"/>
      <c r="R761" s="14"/>
      <c r="S761" s="14"/>
      <c r="T761" s="14"/>
    </row>
    <row r="762" spans="1:20" s="119" customFormat="1" x14ac:dyDescent="0.2">
      <c r="A762" s="42"/>
      <c r="B762" s="14"/>
      <c r="C762" s="56"/>
      <c r="D762" s="42"/>
      <c r="F762" s="73"/>
      <c r="G762" s="14"/>
      <c r="H762" s="120"/>
      <c r="I762" s="73"/>
      <c r="J762" s="70"/>
      <c r="K762" s="14"/>
      <c r="L762" s="14"/>
      <c r="M762" s="14"/>
      <c r="N762" s="14"/>
      <c r="O762" s="14"/>
      <c r="P762" s="14"/>
      <c r="Q762" s="14"/>
      <c r="R762" s="14"/>
      <c r="S762" s="14"/>
      <c r="T762" s="14"/>
    </row>
    <row r="763" spans="1:20" s="119" customFormat="1" x14ac:dyDescent="0.2">
      <c r="A763" s="42"/>
      <c r="B763" s="14"/>
      <c r="C763" s="56"/>
      <c r="D763" s="42"/>
      <c r="F763" s="73"/>
      <c r="G763" s="14"/>
      <c r="H763" s="120"/>
      <c r="I763" s="73"/>
      <c r="J763" s="70"/>
      <c r="K763" s="14"/>
      <c r="L763" s="14"/>
      <c r="M763" s="14"/>
      <c r="N763" s="14"/>
      <c r="O763" s="14"/>
      <c r="P763" s="14"/>
      <c r="Q763" s="14"/>
      <c r="R763" s="14"/>
      <c r="S763" s="14"/>
      <c r="T763" s="14"/>
    </row>
    <row r="764" spans="1:20" s="119" customFormat="1" x14ac:dyDescent="0.2">
      <c r="A764" s="42"/>
      <c r="B764" s="14"/>
      <c r="C764" s="56"/>
      <c r="D764" s="42"/>
      <c r="F764" s="73"/>
      <c r="G764" s="14"/>
      <c r="H764" s="120"/>
      <c r="I764" s="73"/>
      <c r="J764" s="70"/>
      <c r="K764" s="14"/>
      <c r="L764" s="14"/>
      <c r="M764" s="14"/>
      <c r="N764" s="14"/>
      <c r="O764" s="14"/>
      <c r="P764" s="14"/>
      <c r="Q764" s="14"/>
      <c r="R764" s="14"/>
      <c r="S764" s="14"/>
      <c r="T764" s="14"/>
    </row>
    <row r="765" spans="1:20" s="119" customFormat="1" x14ac:dyDescent="0.2">
      <c r="A765" s="42"/>
      <c r="B765" s="14"/>
      <c r="C765" s="56"/>
      <c r="D765" s="42"/>
      <c r="F765" s="73"/>
      <c r="G765" s="14"/>
      <c r="H765" s="120"/>
      <c r="I765" s="73"/>
      <c r="J765" s="70"/>
      <c r="K765" s="14"/>
      <c r="L765" s="14"/>
      <c r="M765" s="14"/>
      <c r="N765" s="14"/>
      <c r="O765" s="14"/>
      <c r="P765" s="14"/>
      <c r="Q765" s="14"/>
      <c r="R765" s="14"/>
      <c r="S765" s="14"/>
      <c r="T765" s="14"/>
    </row>
    <row r="766" spans="1:20" s="119" customFormat="1" x14ac:dyDescent="0.2">
      <c r="A766" s="42"/>
      <c r="B766" s="14"/>
      <c r="C766" s="56"/>
      <c r="D766" s="42"/>
      <c r="F766" s="73"/>
      <c r="G766" s="14"/>
      <c r="H766" s="120"/>
      <c r="I766" s="73"/>
      <c r="J766" s="70"/>
      <c r="K766" s="14"/>
      <c r="L766" s="14"/>
      <c r="M766" s="14"/>
      <c r="N766" s="14"/>
      <c r="O766" s="14"/>
      <c r="P766" s="14"/>
      <c r="Q766" s="14"/>
      <c r="R766" s="14"/>
      <c r="S766" s="14"/>
      <c r="T766" s="14"/>
    </row>
    <row r="767" spans="1:20" s="119" customFormat="1" x14ac:dyDescent="0.2">
      <c r="A767" s="42"/>
      <c r="B767" s="14"/>
      <c r="C767" s="56"/>
      <c r="D767" s="42"/>
      <c r="F767" s="73"/>
      <c r="G767" s="14"/>
      <c r="H767" s="120"/>
      <c r="I767" s="73"/>
      <c r="J767" s="70"/>
      <c r="K767" s="14"/>
      <c r="L767" s="14"/>
      <c r="M767" s="14"/>
      <c r="N767" s="14"/>
      <c r="O767" s="14"/>
      <c r="P767" s="14"/>
      <c r="Q767" s="14"/>
      <c r="R767" s="14"/>
      <c r="S767" s="14"/>
      <c r="T767" s="14"/>
    </row>
    <row r="768" spans="1:20" s="119" customFormat="1" x14ac:dyDescent="0.2">
      <c r="A768" s="42"/>
      <c r="B768" s="14"/>
      <c r="C768" s="56"/>
      <c r="D768" s="42"/>
      <c r="F768" s="73"/>
      <c r="G768" s="14"/>
      <c r="H768" s="120"/>
      <c r="I768" s="73"/>
      <c r="J768" s="70"/>
      <c r="K768" s="14"/>
      <c r="L768" s="14"/>
      <c r="M768" s="14"/>
      <c r="N768" s="14"/>
      <c r="O768" s="14"/>
      <c r="P768" s="14"/>
      <c r="Q768" s="14"/>
      <c r="R768" s="14"/>
      <c r="S768" s="14"/>
      <c r="T768" s="14"/>
    </row>
    <row r="769" spans="1:20" s="119" customFormat="1" x14ac:dyDescent="0.2">
      <c r="A769" s="42"/>
      <c r="B769" s="14"/>
      <c r="C769" s="56"/>
      <c r="D769" s="42"/>
      <c r="F769" s="73"/>
      <c r="G769" s="14"/>
      <c r="H769" s="120"/>
      <c r="I769" s="73"/>
      <c r="J769" s="70"/>
      <c r="K769" s="14"/>
      <c r="L769" s="14"/>
      <c r="M769" s="14"/>
      <c r="N769" s="14"/>
      <c r="O769" s="14"/>
      <c r="P769" s="14"/>
      <c r="Q769" s="14"/>
      <c r="R769" s="14"/>
      <c r="S769" s="14"/>
      <c r="T769" s="14"/>
    </row>
    <row r="770" spans="1:20" s="119" customFormat="1" x14ac:dyDescent="0.2">
      <c r="A770" s="42"/>
      <c r="B770" s="14"/>
      <c r="C770" s="56"/>
      <c r="D770" s="42"/>
      <c r="F770" s="73"/>
      <c r="G770" s="14"/>
      <c r="H770" s="120"/>
      <c r="I770" s="73"/>
      <c r="J770" s="70"/>
      <c r="K770" s="14"/>
      <c r="L770" s="14"/>
      <c r="M770" s="14"/>
      <c r="N770" s="14"/>
      <c r="O770" s="14"/>
      <c r="P770" s="14"/>
      <c r="Q770" s="14"/>
      <c r="R770" s="14"/>
      <c r="S770" s="14"/>
      <c r="T770" s="14"/>
    </row>
    <row r="771" spans="1:20" s="119" customFormat="1" x14ac:dyDescent="0.2">
      <c r="A771" s="42"/>
      <c r="B771" s="14"/>
      <c r="C771" s="56"/>
      <c r="D771" s="42"/>
      <c r="F771" s="73"/>
      <c r="G771" s="14"/>
      <c r="H771" s="120"/>
      <c r="I771" s="73"/>
      <c r="J771" s="70"/>
      <c r="K771" s="14"/>
      <c r="L771" s="14"/>
      <c r="M771" s="14"/>
      <c r="N771" s="14"/>
      <c r="O771" s="14"/>
      <c r="P771" s="14"/>
      <c r="Q771" s="14"/>
      <c r="R771" s="14"/>
      <c r="S771" s="14"/>
      <c r="T771" s="14"/>
    </row>
    <row r="772" spans="1:20" s="119" customFormat="1" x14ac:dyDescent="0.2">
      <c r="A772" s="42"/>
      <c r="B772" s="14"/>
      <c r="C772" s="56"/>
      <c r="D772" s="42"/>
      <c r="F772" s="73"/>
      <c r="G772" s="14"/>
      <c r="H772" s="120"/>
      <c r="I772" s="73"/>
      <c r="J772" s="70"/>
      <c r="K772" s="14"/>
      <c r="L772" s="14"/>
      <c r="M772" s="14"/>
      <c r="N772" s="14"/>
      <c r="O772" s="14"/>
      <c r="P772" s="14"/>
      <c r="Q772" s="14"/>
      <c r="R772" s="14"/>
      <c r="S772" s="14"/>
      <c r="T772" s="14"/>
    </row>
    <row r="773" spans="1:20" s="119" customFormat="1" x14ac:dyDescent="0.2">
      <c r="A773" s="42"/>
      <c r="B773" s="14"/>
      <c r="C773" s="56"/>
      <c r="D773" s="42"/>
      <c r="F773" s="73"/>
      <c r="G773" s="14"/>
      <c r="H773" s="120"/>
      <c r="I773" s="73"/>
      <c r="J773" s="70"/>
      <c r="K773" s="14"/>
      <c r="L773" s="14"/>
      <c r="M773" s="14"/>
      <c r="N773" s="14"/>
      <c r="O773" s="14"/>
      <c r="P773" s="14"/>
      <c r="Q773" s="14"/>
      <c r="R773" s="14"/>
      <c r="S773" s="14"/>
      <c r="T773" s="14"/>
    </row>
    <row r="774" spans="1:20" s="119" customFormat="1" x14ac:dyDescent="0.2">
      <c r="A774" s="42"/>
      <c r="B774" s="14"/>
      <c r="C774" s="56"/>
      <c r="D774" s="42"/>
      <c r="F774" s="73"/>
      <c r="G774" s="14"/>
      <c r="H774" s="120"/>
      <c r="I774" s="73"/>
      <c r="J774" s="70"/>
      <c r="K774" s="14"/>
      <c r="L774" s="14"/>
      <c r="M774" s="14"/>
      <c r="N774" s="14"/>
      <c r="O774" s="14"/>
      <c r="P774" s="14"/>
      <c r="Q774" s="14"/>
      <c r="R774" s="14"/>
      <c r="S774" s="14"/>
      <c r="T774" s="14"/>
    </row>
    <row r="775" spans="1:20" s="119" customFormat="1" x14ac:dyDescent="0.2">
      <c r="A775" s="42"/>
      <c r="B775" s="14"/>
      <c r="C775" s="56"/>
      <c r="D775" s="42"/>
      <c r="F775" s="73"/>
      <c r="G775" s="14"/>
      <c r="H775" s="120"/>
      <c r="I775" s="73"/>
      <c r="J775" s="70"/>
      <c r="K775" s="14"/>
      <c r="L775" s="14"/>
      <c r="M775" s="14"/>
      <c r="N775" s="14"/>
      <c r="O775" s="14"/>
      <c r="P775" s="14"/>
      <c r="Q775" s="14"/>
      <c r="R775" s="14"/>
      <c r="S775" s="14"/>
      <c r="T775" s="14"/>
    </row>
    <row r="776" spans="1:20" s="119" customFormat="1" x14ac:dyDescent="0.2">
      <c r="A776" s="42"/>
      <c r="B776" s="14"/>
      <c r="C776" s="56"/>
      <c r="D776" s="42"/>
      <c r="F776" s="73"/>
      <c r="G776" s="14"/>
      <c r="H776" s="120"/>
      <c r="I776" s="73"/>
      <c r="J776" s="70"/>
      <c r="K776" s="14"/>
      <c r="L776" s="14"/>
      <c r="M776" s="14"/>
      <c r="N776" s="14"/>
      <c r="O776" s="14"/>
      <c r="P776" s="14"/>
      <c r="Q776" s="14"/>
      <c r="R776" s="14"/>
      <c r="S776" s="14"/>
      <c r="T776" s="14"/>
    </row>
    <row r="777" spans="1:20" s="119" customFormat="1" x14ac:dyDescent="0.2">
      <c r="A777" s="42"/>
      <c r="B777" s="14"/>
      <c r="C777" s="56"/>
      <c r="D777" s="42"/>
      <c r="F777" s="73"/>
      <c r="G777" s="14"/>
      <c r="H777" s="120"/>
      <c r="I777" s="73"/>
      <c r="J777" s="70"/>
      <c r="K777" s="14"/>
      <c r="L777" s="14"/>
      <c r="M777" s="14"/>
      <c r="N777" s="14"/>
      <c r="O777" s="14"/>
      <c r="P777" s="14"/>
      <c r="Q777" s="14"/>
      <c r="R777" s="14"/>
      <c r="S777" s="14"/>
      <c r="T777" s="14"/>
    </row>
    <row r="778" spans="1:20" s="119" customFormat="1" x14ac:dyDescent="0.2">
      <c r="A778" s="42"/>
      <c r="B778" s="14"/>
      <c r="C778" s="56"/>
      <c r="D778" s="42"/>
      <c r="F778" s="73"/>
      <c r="G778" s="14"/>
      <c r="H778" s="120"/>
      <c r="I778" s="73"/>
      <c r="J778" s="70"/>
      <c r="K778" s="14"/>
      <c r="L778" s="14"/>
      <c r="M778" s="14"/>
      <c r="N778" s="14"/>
      <c r="O778" s="14"/>
      <c r="P778" s="14"/>
      <c r="Q778" s="14"/>
      <c r="R778" s="14"/>
      <c r="S778" s="14"/>
      <c r="T778" s="14"/>
    </row>
    <row r="779" spans="1:20" s="119" customFormat="1" x14ac:dyDescent="0.2">
      <c r="A779" s="42"/>
      <c r="B779" s="14"/>
      <c r="C779" s="56"/>
      <c r="D779" s="42"/>
      <c r="F779" s="73"/>
      <c r="G779" s="14"/>
      <c r="H779" s="120"/>
      <c r="I779" s="73"/>
      <c r="J779" s="70"/>
      <c r="K779" s="14"/>
      <c r="L779" s="14"/>
      <c r="M779" s="14"/>
      <c r="N779" s="14"/>
      <c r="O779" s="14"/>
      <c r="P779" s="14"/>
      <c r="Q779" s="14"/>
      <c r="R779" s="14"/>
      <c r="S779" s="14"/>
      <c r="T779" s="14"/>
    </row>
    <row r="780" spans="1:20" s="119" customFormat="1" x14ac:dyDescent="0.2">
      <c r="A780" s="42"/>
      <c r="B780" s="14"/>
      <c r="C780" s="56"/>
      <c r="D780" s="42"/>
      <c r="F780" s="73"/>
      <c r="G780" s="14"/>
      <c r="H780" s="120"/>
      <c r="I780" s="73"/>
      <c r="J780" s="70"/>
      <c r="K780" s="14"/>
      <c r="L780" s="14"/>
      <c r="M780" s="14"/>
      <c r="N780" s="14"/>
      <c r="O780" s="14"/>
      <c r="P780" s="14"/>
      <c r="Q780" s="14"/>
      <c r="R780" s="14"/>
      <c r="S780" s="14"/>
      <c r="T780" s="14"/>
    </row>
    <row r="781" spans="1:20" s="119" customFormat="1" x14ac:dyDescent="0.2">
      <c r="A781" s="42"/>
      <c r="B781" s="14"/>
      <c r="C781" s="56"/>
      <c r="D781" s="42"/>
      <c r="F781" s="73"/>
      <c r="G781" s="14"/>
      <c r="H781" s="120"/>
      <c r="I781" s="73"/>
      <c r="J781" s="70"/>
      <c r="K781" s="14"/>
      <c r="L781" s="14"/>
      <c r="M781" s="14"/>
      <c r="N781" s="14"/>
      <c r="O781" s="14"/>
      <c r="P781" s="14"/>
      <c r="Q781" s="14"/>
      <c r="R781" s="14"/>
      <c r="S781" s="14"/>
      <c r="T781" s="14"/>
    </row>
    <row r="782" spans="1:20" s="119" customFormat="1" x14ac:dyDescent="0.2">
      <c r="A782" s="42"/>
      <c r="B782" s="14"/>
      <c r="C782" s="56"/>
      <c r="D782" s="42"/>
      <c r="F782" s="73"/>
      <c r="G782" s="14"/>
      <c r="H782" s="120"/>
      <c r="I782" s="73"/>
      <c r="J782" s="70"/>
      <c r="K782" s="14"/>
      <c r="L782" s="14"/>
      <c r="M782" s="14"/>
      <c r="N782" s="14"/>
      <c r="O782" s="14"/>
      <c r="P782" s="14"/>
      <c r="Q782" s="14"/>
      <c r="R782" s="14"/>
      <c r="S782" s="14"/>
      <c r="T782" s="14"/>
    </row>
    <row r="783" spans="1:20" s="119" customFormat="1" x14ac:dyDescent="0.2">
      <c r="A783" s="42"/>
      <c r="B783" s="14"/>
      <c r="C783" s="56"/>
      <c r="D783" s="42"/>
      <c r="F783" s="73"/>
      <c r="G783" s="14"/>
      <c r="H783" s="120"/>
      <c r="I783" s="73"/>
      <c r="J783" s="70"/>
      <c r="K783" s="14"/>
      <c r="L783" s="14"/>
      <c r="M783" s="14"/>
      <c r="N783" s="14"/>
      <c r="O783" s="14"/>
      <c r="P783" s="14"/>
      <c r="Q783" s="14"/>
      <c r="R783" s="14"/>
      <c r="S783" s="14"/>
      <c r="T783" s="14"/>
    </row>
    <row r="784" spans="1:20" s="119" customFormat="1" x14ac:dyDescent="0.2">
      <c r="A784" s="42"/>
      <c r="B784" s="14"/>
      <c r="C784" s="56"/>
      <c r="D784" s="42"/>
      <c r="F784" s="73"/>
      <c r="G784" s="14"/>
      <c r="H784" s="120"/>
      <c r="I784" s="73"/>
      <c r="J784" s="70"/>
      <c r="K784" s="14"/>
      <c r="L784" s="14"/>
      <c r="M784" s="14"/>
      <c r="N784" s="14"/>
      <c r="O784" s="14"/>
      <c r="P784" s="14"/>
      <c r="Q784" s="14"/>
      <c r="R784" s="14"/>
      <c r="S784" s="14"/>
      <c r="T784" s="14"/>
    </row>
    <row r="785" spans="1:20" s="119" customFormat="1" x14ac:dyDescent="0.2">
      <c r="A785" s="42"/>
      <c r="B785" s="14"/>
      <c r="C785" s="56"/>
      <c r="D785" s="42"/>
      <c r="F785" s="73"/>
      <c r="G785" s="14"/>
      <c r="H785" s="120"/>
      <c r="I785" s="73"/>
      <c r="J785" s="70"/>
      <c r="K785" s="14"/>
      <c r="L785" s="14"/>
      <c r="M785" s="14"/>
      <c r="N785" s="14"/>
      <c r="O785" s="14"/>
      <c r="P785" s="14"/>
      <c r="Q785" s="14"/>
      <c r="R785" s="14"/>
      <c r="S785" s="14"/>
      <c r="T785" s="14"/>
    </row>
    <row r="786" spans="1:20" s="119" customFormat="1" x14ac:dyDescent="0.2">
      <c r="A786" s="42"/>
      <c r="B786" s="14"/>
      <c r="C786" s="56"/>
      <c r="D786" s="42"/>
      <c r="F786" s="73"/>
      <c r="G786" s="14"/>
      <c r="H786" s="120"/>
      <c r="I786" s="73"/>
      <c r="J786" s="70"/>
      <c r="K786" s="14"/>
      <c r="L786" s="14"/>
      <c r="M786" s="14"/>
      <c r="N786" s="14"/>
      <c r="O786" s="14"/>
      <c r="P786" s="14"/>
      <c r="Q786" s="14"/>
      <c r="R786" s="14"/>
      <c r="S786" s="14"/>
      <c r="T786" s="14"/>
    </row>
    <row r="787" spans="1:20" s="119" customFormat="1" x14ac:dyDescent="0.2">
      <c r="A787" s="42"/>
      <c r="B787" s="14"/>
      <c r="C787" s="56"/>
      <c r="D787" s="42"/>
      <c r="F787" s="73"/>
      <c r="G787" s="14"/>
      <c r="H787" s="120"/>
      <c r="I787" s="73"/>
      <c r="J787" s="70"/>
      <c r="K787" s="14"/>
      <c r="L787" s="14"/>
      <c r="M787" s="14"/>
      <c r="N787" s="14"/>
      <c r="O787" s="14"/>
      <c r="P787" s="14"/>
      <c r="Q787" s="14"/>
      <c r="R787" s="14"/>
      <c r="S787" s="14"/>
      <c r="T787" s="14"/>
    </row>
    <row r="788" spans="1:20" s="119" customFormat="1" x14ac:dyDescent="0.2">
      <c r="A788" s="42"/>
      <c r="B788" s="14"/>
      <c r="C788" s="56"/>
      <c r="D788" s="42"/>
      <c r="F788" s="73"/>
      <c r="G788" s="14"/>
      <c r="H788" s="120"/>
      <c r="I788" s="73"/>
      <c r="J788" s="70"/>
      <c r="K788" s="14"/>
      <c r="L788" s="14"/>
      <c r="M788" s="14"/>
      <c r="N788" s="14"/>
      <c r="O788" s="14"/>
      <c r="P788" s="14"/>
      <c r="Q788" s="14"/>
      <c r="R788" s="14"/>
      <c r="S788" s="14"/>
      <c r="T788" s="14"/>
    </row>
    <row r="789" spans="1:20" s="119" customFormat="1" x14ac:dyDescent="0.2">
      <c r="A789" s="42"/>
      <c r="B789" s="14"/>
      <c r="C789" s="56"/>
      <c r="D789" s="42"/>
      <c r="F789" s="73"/>
      <c r="G789" s="14"/>
      <c r="H789" s="120"/>
      <c r="I789" s="73"/>
      <c r="J789" s="70"/>
      <c r="K789" s="14"/>
      <c r="L789" s="14"/>
      <c r="M789" s="14"/>
      <c r="N789" s="14"/>
      <c r="O789" s="14"/>
      <c r="P789" s="14"/>
      <c r="Q789" s="14"/>
      <c r="R789" s="14"/>
      <c r="S789" s="14"/>
      <c r="T789" s="14"/>
    </row>
    <row r="790" spans="1:20" s="119" customFormat="1" x14ac:dyDescent="0.2">
      <c r="A790" s="42"/>
      <c r="B790" s="14"/>
      <c r="C790" s="56"/>
      <c r="D790" s="42"/>
      <c r="F790" s="73"/>
      <c r="G790" s="14"/>
      <c r="H790" s="120"/>
      <c r="I790" s="73"/>
      <c r="J790" s="70"/>
      <c r="K790" s="14"/>
      <c r="L790" s="14"/>
      <c r="M790" s="14"/>
      <c r="N790" s="14"/>
      <c r="O790" s="14"/>
      <c r="P790" s="14"/>
      <c r="Q790" s="14"/>
      <c r="R790" s="14"/>
      <c r="S790" s="14"/>
      <c r="T790" s="14"/>
    </row>
    <row r="791" spans="1:20" s="119" customFormat="1" x14ac:dyDescent="0.2">
      <c r="A791" s="42"/>
      <c r="B791" s="14"/>
      <c r="C791" s="56"/>
      <c r="D791" s="42"/>
      <c r="F791" s="73"/>
      <c r="G791" s="14"/>
      <c r="H791" s="120"/>
      <c r="I791" s="73"/>
      <c r="J791" s="70"/>
      <c r="K791" s="14"/>
      <c r="L791" s="14"/>
      <c r="M791" s="14"/>
      <c r="N791" s="14"/>
      <c r="O791" s="14"/>
      <c r="P791" s="14"/>
      <c r="Q791" s="14"/>
      <c r="R791" s="14"/>
      <c r="S791" s="14"/>
      <c r="T791" s="14"/>
    </row>
    <row r="792" spans="1:20" s="119" customFormat="1" x14ac:dyDescent="0.2">
      <c r="A792" s="42"/>
      <c r="B792" s="14"/>
      <c r="C792" s="56"/>
      <c r="D792" s="42"/>
      <c r="F792" s="73"/>
      <c r="G792" s="14"/>
      <c r="H792" s="120"/>
      <c r="I792" s="73"/>
      <c r="J792" s="70"/>
      <c r="K792" s="14"/>
      <c r="L792" s="14"/>
      <c r="M792" s="14"/>
      <c r="N792" s="14"/>
      <c r="O792" s="14"/>
      <c r="P792" s="14"/>
      <c r="Q792" s="14"/>
      <c r="R792" s="14"/>
      <c r="S792" s="14"/>
      <c r="T792" s="14"/>
    </row>
    <row r="793" spans="1:20" s="119" customFormat="1" x14ac:dyDescent="0.2">
      <c r="A793" s="42"/>
      <c r="B793" s="14"/>
      <c r="C793" s="56"/>
      <c r="D793" s="42"/>
      <c r="F793" s="73"/>
      <c r="G793" s="14"/>
      <c r="H793" s="120"/>
      <c r="I793" s="73"/>
      <c r="J793" s="70"/>
      <c r="K793" s="14"/>
      <c r="L793" s="14"/>
      <c r="M793" s="14"/>
      <c r="N793" s="14"/>
      <c r="O793" s="14"/>
      <c r="P793" s="14"/>
      <c r="Q793" s="14"/>
      <c r="R793" s="14"/>
      <c r="S793" s="14"/>
      <c r="T793" s="14"/>
    </row>
    <row r="794" spans="1:20" s="119" customFormat="1" x14ac:dyDescent="0.2">
      <c r="A794" s="42"/>
      <c r="B794" s="14"/>
      <c r="C794" s="56"/>
      <c r="D794" s="42"/>
      <c r="F794" s="73"/>
      <c r="G794" s="14"/>
      <c r="H794" s="120"/>
      <c r="I794" s="73"/>
      <c r="J794" s="70"/>
      <c r="K794" s="14"/>
      <c r="L794" s="14"/>
      <c r="M794" s="14"/>
      <c r="N794" s="14"/>
      <c r="O794" s="14"/>
      <c r="P794" s="14"/>
      <c r="Q794" s="14"/>
      <c r="R794" s="14"/>
      <c r="S794" s="14"/>
      <c r="T794" s="14"/>
    </row>
    <row r="795" spans="1:20" s="119" customFormat="1" x14ac:dyDescent="0.2">
      <c r="A795" s="42"/>
      <c r="B795" s="14"/>
      <c r="C795" s="56"/>
      <c r="D795" s="42"/>
      <c r="F795" s="73"/>
      <c r="G795" s="14"/>
      <c r="H795" s="120"/>
      <c r="I795" s="73"/>
      <c r="J795" s="70"/>
      <c r="K795" s="14"/>
      <c r="L795" s="14"/>
      <c r="M795" s="14"/>
      <c r="N795" s="14"/>
      <c r="O795" s="14"/>
      <c r="P795" s="14"/>
      <c r="Q795" s="14"/>
      <c r="R795" s="14"/>
      <c r="S795" s="14"/>
      <c r="T795" s="14"/>
    </row>
    <row r="796" spans="1:20" s="119" customFormat="1" x14ac:dyDescent="0.2">
      <c r="A796" s="42"/>
      <c r="B796" s="14"/>
      <c r="C796" s="56"/>
      <c r="D796" s="42"/>
      <c r="F796" s="73"/>
      <c r="G796" s="14"/>
      <c r="H796" s="120"/>
      <c r="I796" s="73"/>
      <c r="J796" s="70"/>
      <c r="K796" s="14"/>
      <c r="L796" s="14"/>
      <c r="M796" s="14"/>
      <c r="N796" s="14"/>
      <c r="O796" s="14"/>
      <c r="P796" s="14"/>
      <c r="Q796" s="14"/>
      <c r="R796" s="14"/>
      <c r="S796" s="14"/>
      <c r="T796" s="14"/>
    </row>
    <row r="797" spans="1:20" s="119" customFormat="1" x14ac:dyDescent="0.2">
      <c r="A797" s="42"/>
      <c r="B797" s="14"/>
      <c r="C797" s="56"/>
      <c r="D797" s="42"/>
      <c r="F797" s="73"/>
      <c r="G797" s="14"/>
      <c r="H797" s="120"/>
      <c r="I797" s="73"/>
      <c r="J797" s="70"/>
      <c r="K797" s="14"/>
      <c r="L797" s="14"/>
      <c r="M797" s="14"/>
      <c r="N797" s="14"/>
      <c r="O797" s="14"/>
      <c r="P797" s="14"/>
      <c r="Q797" s="14"/>
      <c r="R797" s="14"/>
      <c r="S797" s="14"/>
      <c r="T797" s="14"/>
    </row>
    <row r="798" spans="1:20" s="119" customFormat="1" x14ac:dyDescent="0.2">
      <c r="A798" s="42"/>
      <c r="B798" s="14"/>
      <c r="C798" s="56"/>
      <c r="D798" s="42"/>
      <c r="F798" s="73"/>
      <c r="G798" s="14"/>
      <c r="H798" s="120"/>
      <c r="I798" s="73"/>
      <c r="J798" s="70"/>
      <c r="K798" s="14"/>
      <c r="L798" s="14"/>
      <c r="M798" s="14"/>
      <c r="N798" s="14"/>
      <c r="O798" s="14"/>
      <c r="P798" s="14"/>
      <c r="Q798" s="14"/>
      <c r="R798" s="14"/>
      <c r="S798" s="14"/>
      <c r="T798" s="14"/>
    </row>
    <row r="799" spans="1:20" s="119" customFormat="1" x14ac:dyDescent="0.2">
      <c r="A799" s="42"/>
      <c r="B799" s="14"/>
      <c r="C799" s="56"/>
      <c r="D799" s="42"/>
      <c r="F799" s="73"/>
      <c r="G799" s="14"/>
      <c r="H799" s="120"/>
      <c r="I799" s="73"/>
      <c r="J799" s="70"/>
      <c r="K799" s="14"/>
      <c r="L799" s="14"/>
      <c r="M799" s="14"/>
      <c r="N799" s="14"/>
      <c r="O799" s="14"/>
      <c r="P799" s="14"/>
      <c r="Q799" s="14"/>
      <c r="R799" s="14"/>
      <c r="S799" s="14"/>
      <c r="T799" s="14"/>
    </row>
    <row r="800" spans="1:20" s="119" customFormat="1" x14ac:dyDescent="0.2">
      <c r="A800" s="42"/>
      <c r="B800" s="14"/>
      <c r="C800" s="56"/>
      <c r="D800" s="42"/>
      <c r="F800" s="73"/>
      <c r="G800" s="14"/>
      <c r="H800" s="120"/>
      <c r="I800" s="73"/>
      <c r="J800" s="70"/>
      <c r="K800" s="14"/>
      <c r="L800" s="14"/>
      <c r="M800" s="14"/>
      <c r="N800" s="14"/>
      <c r="O800" s="14"/>
      <c r="P800" s="14"/>
      <c r="Q800" s="14"/>
      <c r="R800" s="14"/>
      <c r="S800" s="14"/>
      <c r="T800" s="14"/>
    </row>
    <row r="801" spans="1:20" s="119" customFormat="1" x14ac:dyDescent="0.2">
      <c r="A801" s="42"/>
      <c r="B801" s="14"/>
      <c r="C801" s="56"/>
      <c r="D801" s="42"/>
      <c r="F801" s="73"/>
      <c r="G801" s="14"/>
      <c r="H801" s="120"/>
      <c r="I801" s="73"/>
      <c r="J801" s="70"/>
      <c r="K801" s="14"/>
      <c r="L801" s="14"/>
      <c r="M801" s="14"/>
      <c r="N801" s="14"/>
      <c r="O801" s="14"/>
      <c r="P801" s="14"/>
      <c r="Q801" s="14"/>
      <c r="R801" s="14"/>
      <c r="S801" s="14"/>
      <c r="T801" s="14"/>
    </row>
    <row r="802" spans="1:20" s="119" customFormat="1" x14ac:dyDescent="0.2">
      <c r="A802" s="42"/>
      <c r="B802" s="14"/>
      <c r="C802" s="56"/>
      <c r="D802" s="42"/>
      <c r="F802" s="73"/>
      <c r="G802" s="14"/>
      <c r="H802" s="120"/>
      <c r="I802" s="73"/>
      <c r="J802" s="70"/>
      <c r="K802" s="14"/>
      <c r="L802" s="14"/>
      <c r="M802" s="14"/>
      <c r="N802" s="14"/>
      <c r="O802" s="14"/>
      <c r="P802" s="14"/>
      <c r="Q802" s="14"/>
      <c r="R802" s="14"/>
      <c r="S802" s="14"/>
      <c r="T802" s="14"/>
    </row>
    <row r="803" spans="1:20" s="119" customFormat="1" x14ac:dyDescent="0.2">
      <c r="A803" s="42"/>
      <c r="B803" s="14"/>
      <c r="C803" s="56"/>
      <c r="D803" s="42"/>
      <c r="F803" s="73"/>
      <c r="G803" s="14"/>
      <c r="H803" s="120"/>
      <c r="I803" s="73"/>
      <c r="J803" s="70"/>
      <c r="K803" s="14"/>
      <c r="L803" s="14"/>
      <c r="M803" s="14"/>
      <c r="N803" s="14"/>
      <c r="O803" s="14"/>
      <c r="P803" s="14"/>
      <c r="Q803" s="14"/>
      <c r="R803" s="14"/>
      <c r="S803" s="14"/>
      <c r="T803" s="14"/>
    </row>
    <row r="804" spans="1:20" s="119" customFormat="1" x14ac:dyDescent="0.2">
      <c r="A804" s="42"/>
      <c r="B804" s="14"/>
      <c r="C804" s="56"/>
      <c r="D804" s="42"/>
      <c r="F804" s="73"/>
      <c r="G804" s="14"/>
      <c r="H804" s="120"/>
      <c r="I804" s="73"/>
      <c r="J804" s="70"/>
      <c r="K804" s="14"/>
      <c r="L804" s="14"/>
      <c r="M804" s="14"/>
      <c r="N804" s="14"/>
      <c r="O804" s="14"/>
      <c r="P804" s="14"/>
      <c r="Q804" s="14"/>
      <c r="R804" s="14"/>
      <c r="S804" s="14"/>
      <c r="T804" s="14"/>
    </row>
    <row r="805" spans="1:20" s="119" customFormat="1" x14ac:dyDescent="0.2">
      <c r="A805" s="42"/>
      <c r="B805" s="14"/>
      <c r="C805" s="56"/>
      <c r="D805" s="42"/>
      <c r="F805" s="73"/>
      <c r="G805" s="14"/>
      <c r="H805" s="120"/>
      <c r="I805" s="73"/>
      <c r="J805" s="70"/>
      <c r="K805" s="14"/>
      <c r="L805" s="14"/>
      <c r="M805" s="14"/>
      <c r="N805" s="14"/>
      <c r="O805" s="14"/>
      <c r="P805" s="14"/>
      <c r="Q805" s="14"/>
      <c r="R805" s="14"/>
      <c r="S805" s="14"/>
      <c r="T805" s="14"/>
    </row>
    <row r="806" spans="1:20" s="119" customFormat="1" x14ac:dyDescent="0.2">
      <c r="A806" s="42"/>
      <c r="B806" s="14"/>
      <c r="C806" s="56"/>
      <c r="D806" s="42"/>
      <c r="F806" s="73"/>
      <c r="G806" s="14"/>
      <c r="H806" s="120"/>
      <c r="I806" s="73"/>
      <c r="J806" s="70"/>
      <c r="K806" s="14"/>
      <c r="L806" s="14"/>
      <c r="M806" s="14"/>
      <c r="N806" s="14"/>
      <c r="O806" s="14"/>
      <c r="P806" s="14"/>
      <c r="Q806" s="14"/>
      <c r="R806" s="14"/>
      <c r="S806" s="14"/>
      <c r="T806" s="14"/>
    </row>
    <row r="807" spans="1:20" s="119" customFormat="1" x14ac:dyDescent="0.2">
      <c r="A807" s="42"/>
      <c r="B807" s="14"/>
      <c r="C807" s="56"/>
      <c r="D807" s="42"/>
      <c r="F807" s="73"/>
      <c r="G807" s="14"/>
      <c r="H807" s="120"/>
      <c r="I807" s="73"/>
      <c r="J807" s="70"/>
      <c r="K807" s="14"/>
      <c r="L807" s="14"/>
      <c r="M807" s="14"/>
      <c r="N807" s="14"/>
      <c r="O807" s="14"/>
      <c r="P807" s="14"/>
      <c r="Q807" s="14"/>
      <c r="R807" s="14"/>
      <c r="S807" s="14"/>
      <c r="T807" s="14"/>
    </row>
    <row r="808" spans="1:20" s="119" customFormat="1" x14ac:dyDescent="0.2">
      <c r="A808" s="42"/>
      <c r="B808" s="14"/>
      <c r="C808" s="56"/>
      <c r="D808" s="42"/>
      <c r="F808" s="73"/>
      <c r="G808" s="14"/>
      <c r="H808" s="120"/>
      <c r="I808" s="73"/>
      <c r="J808" s="70"/>
      <c r="K808" s="14"/>
      <c r="L808" s="14"/>
      <c r="M808" s="14"/>
      <c r="N808" s="14"/>
      <c r="O808" s="14"/>
      <c r="P808" s="14"/>
      <c r="Q808" s="14"/>
      <c r="R808" s="14"/>
      <c r="S808" s="14"/>
      <c r="T808" s="14"/>
    </row>
    <row r="809" spans="1:20" s="119" customFormat="1" x14ac:dyDescent="0.2">
      <c r="A809" s="42"/>
      <c r="B809" s="14"/>
      <c r="C809" s="56"/>
      <c r="D809" s="42"/>
      <c r="F809" s="73"/>
      <c r="G809" s="14"/>
      <c r="H809" s="120"/>
      <c r="I809" s="73"/>
      <c r="J809" s="70"/>
      <c r="K809" s="14"/>
      <c r="L809" s="14"/>
      <c r="M809" s="14"/>
      <c r="N809" s="14"/>
      <c r="O809" s="14"/>
      <c r="P809" s="14"/>
      <c r="Q809" s="14"/>
      <c r="R809" s="14"/>
      <c r="S809" s="14"/>
      <c r="T809" s="14"/>
    </row>
    <row r="810" spans="1:20" s="119" customFormat="1" x14ac:dyDescent="0.2">
      <c r="A810" s="42"/>
      <c r="B810" s="14"/>
      <c r="C810" s="56"/>
      <c r="D810" s="42"/>
      <c r="F810" s="73"/>
      <c r="G810" s="14"/>
      <c r="H810" s="120"/>
      <c r="I810" s="73"/>
      <c r="J810" s="70"/>
      <c r="K810" s="14"/>
      <c r="L810" s="14"/>
      <c r="M810" s="14"/>
      <c r="N810" s="14"/>
      <c r="O810" s="14"/>
      <c r="P810" s="14"/>
      <c r="Q810" s="14"/>
      <c r="R810" s="14"/>
      <c r="S810" s="14"/>
      <c r="T810" s="14"/>
    </row>
    <row r="811" spans="1:20" s="119" customFormat="1" x14ac:dyDescent="0.2">
      <c r="A811" s="42"/>
      <c r="B811" s="14"/>
      <c r="C811" s="56"/>
      <c r="D811" s="42"/>
      <c r="F811" s="73"/>
      <c r="G811" s="14"/>
      <c r="H811" s="120"/>
      <c r="I811" s="73"/>
      <c r="J811" s="70"/>
      <c r="K811" s="14"/>
      <c r="L811" s="14"/>
      <c r="M811" s="14"/>
      <c r="N811" s="14"/>
      <c r="O811" s="14"/>
      <c r="P811" s="14"/>
      <c r="Q811" s="14"/>
      <c r="R811" s="14"/>
      <c r="S811" s="14"/>
      <c r="T811" s="14"/>
    </row>
    <row r="812" spans="1:20" s="119" customFormat="1" x14ac:dyDescent="0.2">
      <c r="A812" s="42"/>
      <c r="B812" s="14"/>
      <c r="C812" s="56"/>
      <c r="D812" s="42"/>
      <c r="F812" s="73"/>
      <c r="G812" s="14"/>
      <c r="H812" s="120"/>
      <c r="I812" s="73"/>
      <c r="J812" s="70"/>
      <c r="K812" s="14"/>
      <c r="L812" s="14"/>
      <c r="M812" s="14"/>
      <c r="N812" s="14"/>
      <c r="O812" s="14"/>
      <c r="P812" s="14"/>
      <c r="Q812" s="14"/>
      <c r="R812" s="14"/>
      <c r="S812" s="14"/>
      <c r="T812" s="14"/>
    </row>
    <row r="813" spans="1:20" s="119" customFormat="1" x14ac:dyDescent="0.2">
      <c r="A813" s="42"/>
      <c r="B813" s="14"/>
      <c r="C813" s="56"/>
      <c r="D813" s="42"/>
      <c r="F813" s="73"/>
      <c r="G813" s="14"/>
      <c r="H813" s="120"/>
      <c r="I813" s="73"/>
      <c r="J813" s="70"/>
      <c r="K813" s="14"/>
      <c r="L813" s="14"/>
      <c r="M813" s="14"/>
      <c r="N813" s="14"/>
      <c r="O813" s="14"/>
      <c r="P813" s="14"/>
      <c r="Q813" s="14"/>
      <c r="R813" s="14"/>
      <c r="S813" s="14"/>
      <c r="T813" s="14"/>
    </row>
    <row r="814" spans="1:20" s="119" customFormat="1" x14ac:dyDescent="0.2">
      <c r="A814" s="42"/>
      <c r="B814" s="14"/>
      <c r="C814" s="56"/>
      <c r="D814" s="42"/>
      <c r="F814" s="73"/>
      <c r="G814" s="14"/>
      <c r="H814" s="120"/>
      <c r="I814" s="73"/>
      <c r="J814" s="70"/>
      <c r="K814" s="14"/>
      <c r="L814" s="14"/>
      <c r="M814" s="14"/>
      <c r="N814" s="14"/>
      <c r="O814" s="14"/>
      <c r="P814" s="14"/>
      <c r="Q814" s="14"/>
      <c r="R814" s="14"/>
      <c r="S814" s="14"/>
      <c r="T814" s="14"/>
    </row>
    <row r="815" spans="1:20" s="119" customFormat="1" x14ac:dyDescent="0.2">
      <c r="A815" s="42"/>
      <c r="B815" s="14"/>
      <c r="C815" s="56"/>
      <c r="D815" s="42"/>
      <c r="F815" s="73"/>
      <c r="G815" s="14"/>
      <c r="H815" s="120"/>
      <c r="I815" s="73"/>
      <c r="J815" s="70"/>
      <c r="K815" s="14"/>
      <c r="L815" s="14"/>
      <c r="M815" s="14"/>
      <c r="N815" s="14"/>
      <c r="O815" s="14"/>
      <c r="P815" s="14"/>
      <c r="Q815" s="14"/>
      <c r="R815" s="14"/>
      <c r="S815" s="14"/>
      <c r="T815" s="14"/>
    </row>
    <row r="816" spans="1:20" s="119" customFormat="1" x14ac:dyDescent="0.2">
      <c r="A816" s="42"/>
      <c r="B816" s="14"/>
      <c r="C816" s="56"/>
      <c r="D816" s="42"/>
      <c r="F816" s="73"/>
      <c r="G816" s="14"/>
      <c r="H816" s="120"/>
      <c r="I816" s="73"/>
      <c r="J816" s="70"/>
      <c r="K816" s="14"/>
      <c r="L816" s="14"/>
      <c r="M816" s="14"/>
      <c r="N816" s="14"/>
      <c r="O816" s="14"/>
      <c r="P816" s="14"/>
      <c r="Q816" s="14"/>
      <c r="R816" s="14"/>
      <c r="S816" s="14"/>
      <c r="T816" s="14"/>
    </row>
    <row r="817" spans="1:20" s="119" customFormat="1" x14ac:dyDescent="0.2">
      <c r="A817" s="42"/>
      <c r="B817" s="14"/>
      <c r="C817" s="56"/>
      <c r="D817" s="42"/>
      <c r="F817" s="73"/>
      <c r="G817" s="14"/>
      <c r="H817" s="120"/>
      <c r="I817" s="73"/>
      <c r="J817" s="70"/>
      <c r="K817" s="14"/>
      <c r="L817" s="14"/>
      <c r="M817" s="14"/>
      <c r="N817" s="14"/>
      <c r="O817" s="14"/>
      <c r="P817" s="14"/>
      <c r="Q817" s="14"/>
      <c r="R817" s="14"/>
      <c r="S817" s="14"/>
      <c r="T817" s="14"/>
    </row>
    <row r="818" spans="1:20" s="119" customFormat="1" x14ac:dyDescent="0.2">
      <c r="A818" s="42"/>
      <c r="B818" s="14"/>
      <c r="C818" s="56"/>
      <c r="D818" s="42"/>
      <c r="F818" s="73"/>
      <c r="G818" s="14"/>
      <c r="H818" s="120"/>
      <c r="I818" s="73"/>
      <c r="J818" s="70"/>
      <c r="K818" s="14"/>
      <c r="L818" s="14"/>
      <c r="M818" s="14"/>
      <c r="N818" s="14"/>
      <c r="O818" s="14"/>
      <c r="P818" s="14"/>
      <c r="Q818" s="14"/>
      <c r="R818" s="14"/>
      <c r="S818" s="14"/>
      <c r="T818" s="14"/>
    </row>
    <row r="819" spans="1:20" s="119" customFormat="1" x14ac:dyDescent="0.2">
      <c r="A819" s="42"/>
      <c r="B819" s="14"/>
      <c r="C819" s="56"/>
      <c r="D819" s="42"/>
      <c r="F819" s="73"/>
      <c r="G819" s="14"/>
      <c r="H819" s="120"/>
      <c r="I819" s="73"/>
      <c r="J819" s="70"/>
      <c r="K819" s="14"/>
      <c r="L819" s="14"/>
      <c r="M819" s="14"/>
      <c r="N819" s="14"/>
      <c r="O819" s="14"/>
      <c r="P819" s="14"/>
      <c r="Q819" s="14"/>
      <c r="R819" s="14"/>
      <c r="S819" s="14"/>
      <c r="T819" s="14"/>
    </row>
    <row r="820" spans="1:20" s="119" customFormat="1" x14ac:dyDescent="0.2">
      <c r="A820" s="42"/>
      <c r="B820" s="14"/>
      <c r="C820" s="56"/>
      <c r="D820" s="42"/>
      <c r="F820" s="73"/>
      <c r="G820" s="14"/>
      <c r="H820" s="120"/>
      <c r="I820" s="73"/>
      <c r="J820" s="70"/>
      <c r="K820" s="14"/>
      <c r="L820" s="14"/>
      <c r="M820" s="14"/>
      <c r="N820" s="14"/>
      <c r="O820" s="14"/>
      <c r="P820" s="14"/>
      <c r="Q820" s="14"/>
      <c r="R820" s="14"/>
      <c r="S820" s="14"/>
      <c r="T820" s="14"/>
    </row>
    <row r="821" spans="1:20" s="119" customFormat="1" x14ac:dyDescent="0.2">
      <c r="A821" s="42"/>
      <c r="B821" s="14"/>
      <c r="C821" s="56"/>
      <c r="D821" s="42"/>
      <c r="F821" s="73"/>
      <c r="G821" s="14"/>
      <c r="H821" s="120"/>
      <c r="I821" s="73"/>
      <c r="J821" s="70"/>
      <c r="K821" s="14"/>
      <c r="L821" s="14"/>
      <c r="M821" s="14"/>
      <c r="N821" s="14"/>
      <c r="O821" s="14"/>
      <c r="P821" s="14"/>
      <c r="Q821" s="14"/>
      <c r="R821" s="14"/>
      <c r="S821" s="14"/>
      <c r="T821" s="14"/>
    </row>
    <row r="822" spans="1:20" s="119" customFormat="1" x14ac:dyDescent="0.2">
      <c r="A822" s="42"/>
      <c r="B822" s="14"/>
      <c r="C822" s="56"/>
      <c r="D822" s="42"/>
      <c r="F822" s="73"/>
      <c r="G822" s="14"/>
      <c r="H822" s="120"/>
      <c r="I822" s="73"/>
      <c r="J822" s="70"/>
      <c r="K822" s="14"/>
      <c r="L822" s="14"/>
      <c r="M822" s="14"/>
      <c r="N822" s="14"/>
      <c r="O822" s="14"/>
      <c r="P822" s="14"/>
      <c r="Q822" s="14"/>
      <c r="R822" s="14"/>
      <c r="S822" s="14"/>
      <c r="T822" s="14"/>
    </row>
    <row r="823" spans="1:20" s="119" customFormat="1" x14ac:dyDescent="0.2">
      <c r="A823" s="42"/>
      <c r="B823" s="14"/>
      <c r="C823" s="56"/>
      <c r="D823" s="42"/>
      <c r="F823" s="73"/>
      <c r="G823" s="14"/>
      <c r="H823" s="120"/>
      <c r="I823" s="73"/>
      <c r="J823" s="70"/>
      <c r="K823" s="14"/>
      <c r="L823" s="14"/>
      <c r="M823" s="14"/>
      <c r="N823" s="14"/>
      <c r="O823" s="14"/>
      <c r="P823" s="14"/>
      <c r="Q823" s="14"/>
      <c r="R823" s="14"/>
      <c r="S823" s="14"/>
      <c r="T823" s="14"/>
    </row>
    <row r="824" spans="1:20" s="119" customFormat="1" x14ac:dyDescent="0.2">
      <c r="A824" s="42"/>
      <c r="B824" s="14"/>
      <c r="C824" s="56"/>
      <c r="D824" s="42"/>
      <c r="F824" s="73"/>
      <c r="G824" s="14"/>
      <c r="H824" s="120"/>
      <c r="I824" s="73"/>
      <c r="J824" s="70"/>
      <c r="K824" s="14"/>
      <c r="L824" s="14"/>
      <c r="M824" s="14"/>
      <c r="N824" s="14"/>
      <c r="O824" s="14"/>
      <c r="P824" s="14"/>
      <c r="Q824" s="14"/>
      <c r="R824" s="14"/>
      <c r="S824" s="14"/>
      <c r="T824" s="14"/>
    </row>
    <row r="825" spans="1:20" s="119" customFormat="1" x14ac:dyDescent="0.2">
      <c r="A825" s="42"/>
      <c r="B825" s="14"/>
      <c r="C825" s="56"/>
      <c r="D825" s="42"/>
      <c r="F825" s="73"/>
      <c r="G825" s="14"/>
      <c r="H825" s="120"/>
      <c r="I825" s="73"/>
      <c r="J825" s="70"/>
      <c r="K825" s="14"/>
      <c r="L825" s="14"/>
      <c r="M825" s="14"/>
      <c r="N825" s="14"/>
      <c r="O825" s="14"/>
      <c r="P825" s="14"/>
      <c r="Q825" s="14"/>
      <c r="R825" s="14"/>
      <c r="S825" s="14"/>
      <c r="T825" s="14"/>
    </row>
    <row r="826" spans="1:20" s="119" customFormat="1" x14ac:dyDescent="0.2">
      <c r="A826" s="42"/>
      <c r="B826" s="14"/>
      <c r="C826" s="56"/>
      <c r="D826" s="42"/>
      <c r="F826" s="73"/>
      <c r="G826" s="14"/>
      <c r="H826" s="120"/>
      <c r="I826" s="73"/>
      <c r="J826" s="70"/>
      <c r="K826" s="14"/>
      <c r="L826" s="14"/>
      <c r="M826" s="14"/>
      <c r="N826" s="14"/>
      <c r="O826" s="14"/>
      <c r="P826" s="14"/>
      <c r="Q826" s="14"/>
      <c r="R826" s="14"/>
      <c r="S826" s="14"/>
      <c r="T826" s="14"/>
    </row>
    <row r="827" spans="1:20" s="119" customFormat="1" x14ac:dyDescent="0.2">
      <c r="A827" s="42"/>
      <c r="B827" s="14"/>
      <c r="C827" s="56"/>
      <c r="D827" s="42"/>
      <c r="F827" s="73"/>
      <c r="G827" s="14"/>
      <c r="H827" s="120"/>
      <c r="I827" s="73"/>
      <c r="J827" s="70"/>
      <c r="K827" s="14"/>
      <c r="L827" s="14"/>
      <c r="M827" s="14"/>
      <c r="N827" s="14"/>
      <c r="O827" s="14"/>
      <c r="P827" s="14"/>
      <c r="Q827" s="14"/>
      <c r="R827" s="14"/>
      <c r="S827" s="14"/>
      <c r="T827" s="14"/>
    </row>
    <row r="828" spans="1:20" s="119" customFormat="1" x14ac:dyDescent="0.2">
      <c r="A828" s="42"/>
      <c r="B828" s="14"/>
      <c r="C828" s="56"/>
      <c r="D828" s="42"/>
      <c r="F828" s="73"/>
      <c r="G828" s="14"/>
      <c r="H828" s="120"/>
      <c r="I828" s="73"/>
      <c r="J828" s="70"/>
      <c r="K828" s="14"/>
      <c r="L828" s="14"/>
      <c r="M828" s="14"/>
      <c r="N828" s="14"/>
      <c r="O828" s="14"/>
      <c r="P828" s="14"/>
      <c r="Q828" s="14"/>
      <c r="R828" s="14"/>
      <c r="S828" s="14"/>
      <c r="T828" s="14"/>
    </row>
    <row r="829" spans="1:20" s="119" customFormat="1" x14ac:dyDescent="0.2">
      <c r="A829" s="42"/>
      <c r="B829" s="14"/>
      <c r="C829" s="56"/>
      <c r="D829" s="42"/>
      <c r="F829" s="73"/>
      <c r="G829" s="14"/>
      <c r="H829" s="120"/>
      <c r="I829" s="73"/>
      <c r="J829" s="70"/>
      <c r="K829" s="14"/>
      <c r="L829" s="14"/>
      <c r="M829" s="14"/>
      <c r="N829" s="14"/>
      <c r="O829" s="14"/>
      <c r="P829" s="14"/>
      <c r="Q829" s="14"/>
      <c r="R829" s="14"/>
      <c r="S829" s="14"/>
      <c r="T829" s="14"/>
    </row>
    <row r="830" spans="1:20" s="119" customFormat="1" x14ac:dyDescent="0.2">
      <c r="A830" s="42"/>
      <c r="B830" s="14"/>
      <c r="C830" s="56"/>
      <c r="D830" s="42"/>
      <c r="F830" s="73"/>
      <c r="G830" s="14"/>
      <c r="H830" s="120"/>
      <c r="I830" s="73"/>
      <c r="J830" s="70"/>
      <c r="K830" s="14"/>
      <c r="L830" s="14"/>
      <c r="M830" s="14"/>
      <c r="N830" s="14"/>
      <c r="O830" s="14"/>
      <c r="P830" s="14"/>
      <c r="Q830" s="14"/>
      <c r="R830" s="14"/>
      <c r="S830" s="14"/>
      <c r="T830" s="14"/>
    </row>
    <row r="831" spans="1:20" s="119" customFormat="1" x14ac:dyDescent="0.2">
      <c r="A831" s="42"/>
      <c r="B831" s="14"/>
      <c r="C831" s="56"/>
      <c r="D831" s="42"/>
      <c r="F831" s="73"/>
      <c r="G831" s="14"/>
      <c r="H831" s="120"/>
      <c r="I831" s="73"/>
      <c r="J831" s="70"/>
      <c r="K831" s="14"/>
      <c r="L831" s="14"/>
      <c r="M831" s="14"/>
      <c r="N831" s="14"/>
      <c r="O831" s="14"/>
      <c r="P831" s="14"/>
      <c r="Q831" s="14"/>
      <c r="R831" s="14"/>
      <c r="S831" s="14"/>
      <c r="T831" s="14"/>
    </row>
    <row r="832" spans="1:20" s="119" customFormat="1" x14ac:dyDescent="0.2">
      <c r="A832" s="42"/>
      <c r="B832" s="14"/>
      <c r="C832" s="56"/>
      <c r="D832" s="42"/>
      <c r="F832" s="73"/>
      <c r="G832" s="14"/>
      <c r="H832" s="120"/>
      <c r="I832" s="73"/>
      <c r="J832" s="70"/>
      <c r="K832" s="14"/>
      <c r="L832" s="14"/>
      <c r="M832" s="14"/>
      <c r="N832" s="14"/>
      <c r="O832" s="14"/>
      <c r="P832" s="14"/>
      <c r="Q832" s="14"/>
      <c r="R832" s="14"/>
      <c r="S832" s="14"/>
      <c r="T832" s="14"/>
    </row>
    <row r="833" spans="1:20" s="119" customFormat="1" x14ac:dyDescent="0.2">
      <c r="A833" s="42"/>
      <c r="B833" s="14"/>
      <c r="C833" s="56"/>
      <c r="D833" s="42"/>
      <c r="F833" s="73"/>
      <c r="G833" s="14"/>
      <c r="H833" s="120"/>
      <c r="I833" s="73"/>
      <c r="J833" s="70"/>
      <c r="K833" s="14"/>
      <c r="L833" s="14"/>
      <c r="M833" s="14"/>
      <c r="N833" s="14"/>
      <c r="O833" s="14"/>
      <c r="P833" s="14"/>
      <c r="Q833" s="14"/>
      <c r="R833" s="14"/>
      <c r="S833" s="14"/>
      <c r="T833" s="14"/>
    </row>
    <row r="834" spans="1:20" s="119" customFormat="1" x14ac:dyDescent="0.2">
      <c r="A834" s="42"/>
      <c r="B834" s="14"/>
      <c r="C834" s="56"/>
      <c r="D834" s="42"/>
      <c r="F834" s="73"/>
      <c r="G834" s="14"/>
      <c r="H834" s="120"/>
      <c r="I834" s="73"/>
      <c r="J834" s="70"/>
      <c r="K834" s="14"/>
      <c r="L834" s="14"/>
      <c r="M834" s="14"/>
      <c r="N834" s="14"/>
      <c r="O834" s="14"/>
      <c r="P834" s="14"/>
      <c r="Q834" s="14"/>
      <c r="R834" s="14"/>
      <c r="S834" s="14"/>
      <c r="T834" s="14"/>
    </row>
    <row r="835" spans="1:20" s="119" customFormat="1" x14ac:dyDescent="0.2">
      <c r="A835" s="42"/>
      <c r="B835" s="14"/>
      <c r="C835" s="56"/>
      <c r="D835" s="42"/>
      <c r="F835" s="73"/>
      <c r="G835" s="14"/>
      <c r="H835" s="120"/>
      <c r="I835" s="73"/>
      <c r="J835" s="70"/>
      <c r="K835" s="14"/>
      <c r="L835" s="14"/>
      <c r="M835" s="14"/>
      <c r="N835" s="14"/>
      <c r="O835" s="14"/>
      <c r="P835" s="14"/>
      <c r="Q835" s="14"/>
      <c r="R835" s="14"/>
      <c r="S835" s="14"/>
      <c r="T835" s="14"/>
    </row>
    <row r="836" spans="1:20" s="119" customFormat="1" x14ac:dyDescent="0.2">
      <c r="A836" s="42"/>
      <c r="B836" s="14"/>
      <c r="C836" s="56"/>
      <c r="D836" s="42"/>
      <c r="F836" s="73"/>
      <c r="G836" s="14"/>
      <c r="H836" s="120"/>
      <c r="I836" s="73"/>
      <c r="J836" s="70"/>
      <c r="K836" s="14"/>
      <c r="L836" s="14"/>
      <c r="M836" s="14"/>
      <c r="N836" s="14"/>
      <c r="O836" s="14"/>
      <c r="P836" s="14"/>
      <c r="Q836" s="14"/>
      <c r="R836" s="14"/>
      <c r="S836" s="14"/>
      <c r="T836" s="14"/>
    </row>
    <row r="837" spans="1:20" s="119" customFormat="1" x14ac:dyDescent="0.2">
      <c r="A837" s="42"/>
      <c r="B837" s="14"/>
      <c r="C837" s="56"/>
      <c r="D837" s="42"/>
      <c r="F837" s="73"/>
      <c r="G837" s="14"/>
      <c r="H837" s="120"/>
      <c r="I837" s="73"/>
      <c r="J837" s="70"/>
      <c r="K837" s="14"/>
      <c r="L837" s="14"/>
      <c r="M837" s="14"/>
      <c r="N837" s="14"/>
      <c r="O837" s="14"/>
      <c r="P837" s="14"/>
      <c r="Q837" s="14"/>
      <c r="R837" s="14"/>
      <c r="S837" s="14"/>
      <c r="T837" s="14"/>
    </row>
    <row r="838" spans="1:20" s="119" customFormat="1" x14ac:dyDescent="0.2">
      <c r="A838" s="42"/>
      <c r="B838" s="14"/>
      <c r="C838" s="56"/>
      <c r="D838" s="42"/>
      <c r="F838" s="73"/>
      <c r="G838" s="14"/>
      <c r="H838" s="120"/>
      <c r="I838" s="73"/>
      <c r="J838" s="70"/>
      <c r="K838" s="14"/>
      <c r="L838" s="14"/>
      <c r="M838" s="14"/>
      <c r="N838" s="14"/>
      <c r="O838" s="14"/>
      <c r="P838" s="14"/>
      <c r="Q838" s="14"/>
      <c r="R838" s="14"/>
      <c r="S838" s="14"/>
      <c r="T838" s="14"/>
    </row>
    <row r="839" spans="1:20" s="119" customFormat="1" x14ac:dyDescent="0.2">
      <c r="A839" s="42"/>
      <c r="B839" s="14"/>
      <c r="C839" s="56"/>
      <c r="D839" s="42"/>
      <c r="F839" s="73"/>
      <c r="G839" s="14"/>
      <c r="H839" s="120"/>
      <c r="I839" s="73"/>
      <c r="J839" s="70"/>
      <c r="K839" s="14"/>
      <c r="L839" s="14"/>
      <c r="M839" s="14"/>
      <c r="N839" s="14"/>
      <c r="O839" s="14"/>
      <c r="P839" s="14"/>
      <c r="Q839" s="14"/>
      <c r="R839" s="14"/>
      <c r="S839" s="14"/>
      <c r="T839" s="14"/>
    </row>
    <row r="840" spans="1:20" s="119" customFormat="1" x14ac:dyDescent="0.2">
      <c r="A840" s="42"/>
      <c r="B840" s="14"/>
      <c r="C840" s="56"/>
      <c r="D840" s="42"/>
      <c r="F840" s="73"/>
      <c r="G840" s="14"/>
      <c r="H840" s="120"/>
      <c r="I840" s="73"/>
      <c r="J840" s="70"/>
      <c r="K840" s="14"/>
      <c r="L840" s="14"/>
      <c r="M840" s="14"/>
      <c r="N840" s="14"/>
      <c r="O840" s="14"/>
      <c r="P840" s="14"/>
      <c r="Q840" s="14"/>
      <c r="R840" s="14"/>
      <c r="S840" s="14"/>
      <c r="T840" s="14"/>
    </row>
    <row r="841" spans="1:20" s="119" customFormat="1" x14ac:dyDescent="0.2">
      <c r="A841" s="42"/>
      <c r="B841" s="14"/>
      <c r="C841" s="56"/>
      <c r="D841" s="42"/>
      <c r="F841" s="73"/>
      <c r="G841" s="14"/>
      <c r="H841" s="120"/>
      <c r="I841" s="73"/>
      <c r="J841" s="70"/>
      <c r="K841" s="14"/>
      <c r="L841" s="14"/>
      <c r="M841" s="14"/>
      <c r="N841" s="14"/>
      <c r="O841" s="14"/>
      <c r="P841" s="14"/>
      <c r="Q841" s="14"/>
      <c r="R841" s="14"/>
      <c r="S841" s="14"/>
      <c r="T841" s="14"/>
    </row>
    <row r="842" spans="1:20" s="119" customFormat="1" x14ac:dyDescent="0.2">
      <c r="A842" s="42"/>
      <c r="B842" s="14"/>
      <c r="C842" s="56"/>
      <c r="D842" s="42"/>
      <c r="F842" s="73"/>
      <c r="G842" s="14"/>
      <c r="H842" s="120"/>
      <c r="I842" s="73"/>
      <c r="J842" s="70"/>
      <c r="K842" s="14"/>
      <c r="L842" s="14"/>
      <c r="M842" s="14"/>
      <c r="N842" s="14"/>
      <c r="O842" s="14"/>
      <c r="P842" s="14"/>
      <c r="Q842" s="14"/>
      <c r="R842" s="14"/>
      <c r="S842" s="14"/>
      <c r="T842" s="14"/>
    </row>
    <row r="843" spans="1:20" s="119" customFormat="1" x14ac:dyDescent="0.2">
      <c r="A843" s="42"/>
      <c r="B843" s="14"/>
      <c r="C843" s="56"/>
      <c r="D843" s="42"/>
      <c r="F843" s="73"/>
      <c r="G843" s="14"/>
      <c r="H843" s="120"/>
      <c r="I843" s="73"/>
      <c r="J843" s="70"/>
      <c r="K843" s="14"/>
      <c r="L843" s="14"/>
      <c r="M843" s="14"/>
      <c r="N843" s="14"/>
      <c r="O843" s="14"/>
      <c r="P843" s="14"/>
      <c r="Q843" s="14"/>
      <c r="R843" s="14"/>
      <c r="S843" s="14"/>
      <c r="T843" s="14"/>
    </row>
    <row r="844" spans="1:20" s="119" customFormat="1" x14ac:dyDescent="0.2">
      <c r="A844" s="42"/>
      <c r="B844" s="14"/>
      <c r="C844" s="56"/>
      <c r="D844" s="42"/>
      <c r="F844" s="73"/>
      <c r="G844" s="14"/>
      <c r="H844" s="120"/>
      <c r="I844" s="73"/>
      <c r="J844" s="70"/>
      <c r="K844" s="14"/>
      <c r="L844" s="14"/>
      <c r="M844" s="14"/>
      <c r="N844" s="14"/>
      <c r="O844" s="14"/>
      <c r="P844" s="14"/>
      <c r="Q844" s="14"/>
      <c r="R844" s="14"/>
      <c r="S844" s="14"/>
      <c r="T844" s="14"/>
    </row>
    <row r="845" spans="1:20" s="119" customFormat="1" x14ac:dyDescent="0.2">
      <c r="A845" s="42"/>
      <c r="B845" s="14"/>
      <c r="C845" s="56"/>
      <c r="D845" s="42"/>
      <c r="F845" s="73"/>
      <c r="G845" s="14"/>
      <c r="H845" s="120"/>
      <c r="I845" s="73"/>
      <c r="J845" s="70"/>
      <c r="K845" s="14"/>
      <c r="L845" s="14"/>
      <c r="M845" s="14"/>
      <c r="N845" s="14"/>
      <c r="O845" s="14"/>
      <c r="P845" s="14"/>
      <c r="Q845" s="14"/>
      <c r="R845" s="14"/>
      <c r="S845" s="14"/>
      <c r="T845" s="14"/>
    </row>
    <row r="846" spans="1:20" s="119" customFormat="1" x14ac:dyDescent="0.2">
      <c r="A846" s="42"/>
      <c r="B846" s="14"/>
      <c r="C846" s="56"/>
      <c r="D846" s="42"/>
      <c r="F846" s="73"/>
      <c r="G846" s="14"/>
      <c r="H846" s="120"/>
      <c r="I846" s="73"/>
      <c r="J846" s="70"/>
      <c r="K846" s="14"/>
      <c r="L846" s="14"/>
      <c r="M846" s="14"/>
      <c r="N846" s="14"/>
      <c r="O846" s="14"/>
      <c r="P846" s="14"/>
      <c r="Q846" s="14"/>
      <c r="R846" s="14"/>
      <c r="S846" s="14"/>
      <c r="T846" s="14"/>
    </row>
    <row r="847" spans="1:20" s="119" customFormat="1" x14ac:dyDescent="0.2">
      <c r="A847" s="42"/>
      <c r="B847" s="14"/>
      <c r="C847" s="56"/>
      <c r="D847" s="42"/>
      <c r="F847" s="73"/>
      <c r="G847" s="14"/>
      <c r="H847" s="120"/>
      <c r="I847" s="73"/>
      <c r="J847" s="70"/>
      <c r="K847" s="14"/>
      <c r="L847" s="14"/>
      <c r="M847" s="14"/>
      <c r="N847" s="14"/>
      <c r="O847" s="14"/>
      <c r="P847" s="14"/>
      <c r="Q847" s="14"/>
      <c r="R847" s="14"/>
      <c r="S847" s="14"/>
      <c r="T847" s="14"/>
    </row>
    <row r="848" spans="1:20" s="119" customFormat="1" x14ac:dyDescent="0.2">
      <c r="A848" s="42"/>
      <c r="B848" s="14"/>
      <c r="C848" s="56"/>
      <c r="D848" s="42"/>
      <c r="F848" s="73"/>
      <c r="G848" s="14"/>
      <c r="H848" s="120"/>
      <c r="I848" s="73"/>
      <c r="J848" s="70"/>
      <c r="K848" s="14"/>
      <c r="L848" s="14"/>
      <c r="M848" s="14"/>
      <c r="N848" s="14"/>
      <c r="O848" s="14"/>
      <c r="P848" s="14"/>
      <c r="Q848" s="14"/>
      <c r="R848" s="14"/>
      <c r="S848" s="14"/>
      <c r="T848" s="14"/>
    </row>
    <row r="849" spans="1:20" s="119" customFormat="1" x14ac:dyDescent="0.2">
      <c r="A849" s="42"/>
      <c r="B849" s="14"/>
      <c r="C849" s="56"/>
      <c r="D849" s="42"/>
      <c r="F849" s="73"/>
      <c r="G849" s="14"/>
      <c r="H849" s="120"/>
      <c r="I849" s="73"/>
      <c r="J849" s="70"/>
      <c r="K849" s="14"/>
      <c r="L849" s="14"/>
      <c r="M849" s="14"/>
      <c r="N849" s="14"/>
      <c r="O849" s="14"/>
      <c r="P849" s="14"/>
      <c r="Q849" s="14"/>
      <c r="R849" s="14"/>
      <c r="S849" s="14"/>
      <c r="T849" s="14"/>
    </row>
    <row r="850" spans="1:20" s="119" customFormat="1" x14ac:dyDescent="0.2">
      <c r="A850" s="42"/>
      <c r="B850" s="14"/>
      <c r="C850" s="56"/>
      <c r="D850" s="42"/>
      <c r="F850" s="73"/>
      <c r="G850" s="14"/>
      <c r="H850" s="120"/>
      <c r="I850" s="73"/>
      <c r="J850" s="70"/>
      <c r="K850" s="14"/>
      <c r="L850" s="14"/>
      <c r="M850" s="14"/>
      <c r="N850" s="14"/>
      <c r="O850" s="14"/>
      <c r="P850" s="14"/>
      <c r="Q850" s="14"/>
      <c r="R850" s="14"/>
      <c r="S850" s="14"/>
      <c r="T850" s="14"/>
    </row>
    <row r="851" spans="1:20" s="119" customFormat="1" x14ac:dyDescent="0.2">
      <c r="A851" s="42"/>
      <c r="B851" s="14"/>
      <c r="C851" s="56"/>
      <c r="D851" s="42"/>
      <c r="F851" s="73"/>
      <c r="G851" s="14"/>
      <c r="H851" s="120"/>
      <c r="I851" s="73"/>
      <c r="J851" s="70"/>
      <c r="K851" s="14"/>
      <c r="L851" s="14"/>
      <c r="M851" s="14"/>
      <c r="N851" s="14"/>
      <c r="O851" s="14"/>
      <c r="P851" s="14"/>
      <c r="Q851" s="14"/>
      <c r="R851" s="14"/>
      <c r="S851" s="14"/>
      <c r="T851" s="14"/>
    </row>
    <row r="852" spans="1:20" s="119" customFormat="1" x14ac:dyDescent="0.2">
      <c r="A852" s="42"/>
      <c r="B852" s="14"/>
      <c r="C852" s="56"/>
      <c r="D852" s="42"/>
      <c r="F852" s="73"/>
      <c r="G852" s="14"/>
      <c r="H852" s="120"/>
      <c r="I852" s="73"/>
      <c r="J852" s="70"/>
      <c r="K852" s="14"/>
      <c r="L852" s="14"/>
      <c r="M852" s="14"/>
      <c r="N852" s="14"/>
      <c r="O852" s="14"/>
      <c r="P852" s="14"/>
      <c r="Q852" s="14"/>
      <c r="R852" s="14"/>
      <c r="S852" s="14"/>
      <c r="T852" s="14"/>
    </row>
    <row r="853" spans="1:20" s="119" customFormat="1" x14ac:dyDescent="0.2">
      <c r="A853" s="42"/>
      <c r="B853" s="14"/>
      <c r="C853" s="56"/>
      <c r="D853" s="42"/>
      <c r="F853" s="73"/>
      <c r="G853" s="14"/>
      <c r="H853" s="120"/>
      <c r="I853" s="73"/>
      <c r="J853" s="70"/>
      <c r="K853" s="14"/>
      <c r="L853" s="14"/>
      <c r="M853" s="14"/>
      <c r="N853" s="14"/>
      <c r="O853" s="14"/>
      <c r="P853" s="14"/>
      <c r="Q853" s="14"/>
      <c r="R853" s="14"/>
      <c r="S853" s="14"/>
      <c r="T853" s="14"/>
    </row>
    <row r="854" spans="1:20" s="119" customFormat="1" x14ac:dyDescent="0.2">
      <c r="A854" s="42"/>
      <c r="B854" s="14"/>
      <c r="C854" s="56"/>
      <c r="D854" s="42"/>
      <c r="F854" s="73"/>
      <c r="G854" s="14"/>
      <c r="H854" s="120"/>
      <c r="I854" s="73"/>
      <c r="J854" s="70"/>
      <c r="K854" s="14"/>
      <c r="L854" s="14"/>
      <c r="M854" s="14"/>
      <c r="N854" s="14"/>
      <c r="O854" s="14"/>
      <c r="P854" s="14"/>
      <c r="Q854" s="14"/>
      <c r="R854" s="14"/>
      <c r="S854" s="14"/>
      <c r="T854" s="14"/>
    </row>
    <row r="855" spans="1:20" s="119" customFormat="1" x14ac:dyDescent="0.2">
      <c r="A855" s="42"/>
      <c r="B855" s="14"/>
      <c r="C855" s="56"/>
      <c r="D855" s="42"/>
      <c r="F855" s="73"/>
      <c r="G855" s="14"/>
      <c r="H855" s="120"/>
      <c r="I855" s="73"/>
      <c r="J855" s="70"/>
      <c r="K855" s="14"/>
      <c r="L855" s="14"/>
      <c r="M855" s="14"/>
      <c r="N855" s="14"/>
      <c r="O855" s="14"/>
      <c r="P855" s="14"/>
      <c r="Q855" s="14"/>
      <c r="R855" s="14"/>
      <c r="S855" s="14"/>
      <c r="T855" s="14"/>
    </row>
    <row r="856" spans="1:20" s="119" customFormat="1" x14ac:dyDescent="0.2">
      <c r="A856" s="42"/>
      <c r="B856" s="14"/>
      <c r="C856" s="56"/>
      <c r="D856" s="42"/>
      <c r="F856" s="73"/>
      <c r="G856" s="14"/>
      <c r="H856" s="120"/>
      <c r="I856" s="73"/>
      <c r="J856" s="70"/>
      <c r="K856" s="14"/>
      <c r="L856" s="14"/>
      <c r="M856" s="14"/>
      <c r="N856" s="14"/>
      <c r="O856" s="14"/>
      <c r="P856" s="14"/>
      <c r="Q856" s="14"/>
      <c r="R856" s="14"/>
      <c r="S856" s="14"/>
      <c r="T856" s="14"/>
    </row>
    <row r="857" spans="1:20" s="119" customFormat="1" x14ac:dyDescent="0.2">
      <c r="A857" s="42"/>
      <c r="B857" s="14"/>
      <c r="C857" s="56"/>
      <c r="D857" s="42"/>
      <c r="F857" s="73"/>
      <c r="G857" s="14"/>
      <c r="H857" s="120"/>
      <c r="I857" s="73"/>
      <c r="J857" s="70"/>
      <c r="K857" s="14"/>
      <c r="L857" s="14"/>
      <c r="M857" s="14"/>
      <c r="N857" s="14"/>
      <c r="O857" s="14"/>
      <c r="P857" s="14"/>
      <c r="Q857" s="14"/>
      <c r="R857" s="14"/>
      <c r="S857" s="14"/>
      <c r="T857" s="14"/>
    </row>
    <row r="858" spans="1:20" s="119" customFormat="1" x14ac:dyDescent="0.2">
      <c r="A858" s="42"/>
      <c r="B858" s="14"/>
      <c r="C858" s="56"/>
      <c r="D858" s="42"/>
      <c r="F858" s="73"/>
      <c r="G858" s="14"/>
      <c r="H858" s="120"/>
      <c r="I858" s="73"/>
      <c r="J858" s="70"/>
      <c r="K858" s="14"/>
      <c r="L858" s="14"/>
      <c r="M858" s="14"/>
      <c r="N858" s="14"/>
      <c r="O858" s="14"/>
      <c r="P858" s="14"/>
      <c r="Q858" s="14"/>
      <c r="R858" s="14"/>
      <c r="S858" s="14"/>
      <c r="T858" s="14"/>
    </row>
    <row r="859" spans="1:20" s="119" customFormat="1" x14ac:dyDescent="0.2">
      <c r="A859" s="42"/>
      <c r="B859" s="14"/>
      <c r="C859" s="56"/>
      <c r="D859" s="42"/>
      <c r="F859" s="73"/>
      <c r="G859" s="14"/>
      <c r="H859" s="120"/>
      <c r="I859" s="73"/>
      <c r="J859" s="70"/>
      <c r="K859" s="14"/>
      <c r="L859" s="14"/>
      <c r="M859" s="14"/>
      <c r="N859" s="14"/>
      <c r="O859" s="14"/>
      <c r="P859" s="14"/>
      <c r="Q859" s="14"/>
      <c r="R859" s="14"/>
      <c r="S859" s="14"/>
      <c r="T859" s="14"/>
    </row>
    <row r="860" spans="1:20" s="119" customFormat="1" x14ac:dyDescent="0.2">
      <c r="A860" s="42"/>
      <c r="B860" s="14"/>
      <c r="C860" s="56"/>
      <c r="D860" s="42"/>
      <c r="F860" s="73"/>
      <c r="G860" s="14"/>
      <c r="H860" s="120"/>
      <c r="I860" s="73"/>
      <c r="J860" s="70"/>
      <c r="K860" s="14"/>
      <c r="L860" s="14"/>
      <c r="M860" s="14"/>
      <c r="N860" s="14"/>
      <c r="O860" s="14"/>
      <c r="P860" s="14"/>
      <c r="Q860" s="14"/>
      <c r="R860" s="14"/>
      <c r="S860" s="14"/>
      <c r="T860" s="14"/>
    </row>
    <row r="861" spans="1:20" s="119" customFormat="1" x14ac:dyDescent="0.2">
      <c r="A861" s="42"/>
      <c r="B861" s="14"/>
      <c r="C861" s="56"/>
      <c r="D861" s="42"/>
      <c r="F861" s="73"/>
      <c r="G861" s="14"/>
      <c r="H861" s="120"/>
      <c r="I861" s="73"/>
      <c r="J861" s="70"/>
      <c r="K861" s="14"/>
      <c r="L861" s="14"/>
      <c r="M861" s="14"/>
      <c r="N861" s="14"/>
      <c r="O861" s="14"/>
      <c r="P861" s="14"/>
      <c r="Q861" s="14"/>
      <c r="R861" s="14"/>
      <c r="S861" s="14"/>
      <c r="T861" s="14"/>
    </row>
    <row r="862" spans="1:20" s="119" customFormat="1" x14ac:dyDescent="0.2">
      <c r="A862" s="42"/>
      <c r="B862" s="14"/>
      <c r="C862" s="56"/>
      <c r="D862" s="42"/>
      <c r="F862" s="73"/>
      <c r="G862" s="14"/>
      <c r="H862" s="120"/>
      <c r="I862" s="73"/>
      <c r="J862" s="70"/>
      <c r="K862" s="14"/>
      <c r="L862" s="14"/>
      <c r="M862" s="14"/>
      <c r="N862" s="14"/>
      <c r="O862" s="14"/>
      <c r="P862" s="14"/>
      <c r="Q862" s="14"/>
      <c r="R862" s="14"/>
      <c r="S862" s="14"/>
      <c r="T862" s="14"/>
    </row>
    <row r="863" spans="1:20" s="119" customFormat="1" x14ac:dyDescent="0.2">
      <c r="A863" s="42"/>
      <c r="B863" s="14"/>
      <c r="C863" s="56"/>
      <c r="D863" s="42"/>
      <c r="F863" s="73"/>
      <c r="G863" s="14"/>
      <c r="H863" s="120"/>
      <c r="I863" s="73"/>
      <c r="J863" s="70"/>
      <c r="K863" s="14"/>
      <c r="L863" s="14"/>
      <c r="M863" s="14"/>
      <c r="N863" s="14"/>
      <c r="O863" s="14"/>
      <c r="P863" s="14"/>
      <c r="Q863" s="14"/>
      <c r="R863" s="14"/>
      <c r="S863" s="14"/>
      <c r="T863" s="14"/>
    </row>
    <row r="864" spans="1:20" s="119" customFormat="1" x14ac:dyDescent="0.2">
      <c r="A864" s="42"/>
      <c r="B864" s="14"/>
      <c r="C864" s="56"/>
      <c r="D864" s="42"/>
      <c r="F864" s="73"/>
      <c r="G864" s="14"/>
      <c r="H864" s="120"/>
      <c r="I864" s="73"/>
      <c r="J864" s="70"/>
      <c r="K864" s="14"/>
      <c r="L864" s="14"/>
      <c r="M864" s="14"/>
      <c r="N864" s="14"/>
      <c r="O864" s="14"/>
      <c r="P864" s="14"/>
      <c r="Q864" s="14"/>
      <c r="R864" s="14"/>
      <c r="S864" s="14"/>
      <c r="T864" s="14"/>
    </row>
    <row r="865" spans="1:20" s="119" customFormat="1" x14ac:dyDescent="0.2">
      <c r="A865" s="42"/>
      <c r="B865" s="14"/>
      <c r="C865" s="56"/>
      <c r="D865" s="42"/>
      <c r="F865" s="73"/>
      <c r="G865" s="14"/>
      <c r="H865" s="120"/>
      <c r="I865" s="73"/>
      <c r="J865" s="70"/>
      <c r="K865" s="14"/>
      <c r="L865" s="14"/>
      <c r="M865" s="14"/>
      <c r="N865" s="14"/>
      <c r="O865" s="14"/>
      <c r="P865" s="14"/>
      <c r="Q865" s="14"/>
      <c r="R865" s="14"/>
      <c r="S865" s="14"/>
      <c r="T865" s="14"/>
    </row>
    <row r="866" spans="1:20" s="119" customFormat="1" x14ac:dyDescent="0.2">
      <c r="A866" s="42"/>
      <c r="B866" s="14"/>
      <c r="C866" s="56"/>
      <c r="D866" s="42"/>
      <c r="F866" s="73"/>
      <c r="G866" s="14"/>
      <c r="H866" s="120"/>
      <c r="I866" s="73"/>
      <c r="J866" s="70"/>
      <c r="K866" s="14"/>
      <c r="L866" s="14"/>
      <c r="M866" s="14"/>
      <c r="N866" s="14"/>
      <c r="O866" s="14"/>
      <c r="P866" s="14"/>
      <c r="Q866" s="14"/>
      <c r="R866" s="14"/>
      <c r="S866" s="14"/>
      <c r="T866" s="14"/>
    </row>
    <row r="867" spans="1:20" s="119" customFormat="1" x14ac:dyDescent="0.2">
      <c r="A867" s="42"/>
      <c r="B867" s="14"/>
      <c r="C867" s="56"/>
      <c r="D867" s="42"/>
      <c r="F867" s="73"/>
      <c r="G867" s="14"/>
      <c r="H867" s="120"/>
      <c r="I867" s="73"/>
      <c r="J867" s="70"/>
      <c r="K867" s="14"/>
      <c r="L867" s="14"/>
      <c r="M867" s="14"/>
      <c r="N867" s="14"/>
      <c r="O867" s="14"/>
      <c r="P867" s="14"/>
      <c r="Q867" s="14"/>
      <c r="R867" s="14"/>
      <c r="S867" s="14"/>
      <c r="T867" s="14"/>
    </row>
    <row r="868" spans="1:20" s="119" customFormat="1" x14ac:dyDescent="0.2">
      <c r="A868" s="42"/>
      <c r="B868" s="14"/>
      <c r="C868" s="56"/>
      <c r="D868" s="42"/>
      <c r="F868" s="73"/>
      <c r="G868" s="14"/>
      <c r="H868" s="120"/>
      <c r="I868" s="73"/>
      <c r="J868" s="70"/>
      <c r="K868" s="14"/>
      <c r="L868" s="14"/>
      <c r="M868" s="14"/>
      <c r="N868" s="14"/>
      <c r="O868" s="14"/>
      <c r="P868" s="14"/>
      <c r="Q868" s="14"/>
      <c r="R868" s="14"/>
      <c r="S868" s="14"/>
      <c r="T868" s="14"/>
    </row>
    <row r="869" spans="1:20" s="119" customFormat="1" x14ac:dyDescent="0.2">
      <c r="A869" s="42"/>
      <c r="B869" s="14"/>
      <c r="C869" s="56"/>
      <c r="D869" s="42"/>
      <c r="F869" s="73"/>
      <c r="G869" s="14"/>
      <c r="H869" s="120"/>
      <c r="I869" s="73"/>
      <c r="J869" s="70"/>
      <c r="K869" s="14"/>
      <c r="L869" s="14"/>
      <c r="M869" s="14"/>
      <c r="N869" s="14"/>
      <c r="O869" s="14"/>
      <c r="P869" s="14"/>
      <c r="Q869" s="14"/>
      <c r="R869" s="14"/>
      <c r="S869" s="14"/>
      <c r="T869" s="14"/>
    </row>
    <row r="870" spans="1:20" s="119" customFormat="1" x14ac:dyDescent="0.2">
      <c r="A870" s="42"/>
      <c r="B870" s="14"/>
      <c r="C870" s="56"/>
      <c r="D870" s="42"/>
      <c r="F870" s="73"/>
      <c r="G870" s="14"/>
      <c r="H870" s="120"/>
      <c r="I870" s="73"/>
      <c r="J870" s="70"/>
      <c r="K870" s="14"/>
      <c r="L870" s="14"/>
      <c r="M870" s="14"/>
      <c r="N870" s="14"/>
      <c r="O870" s="14"/>
      <c r="P870" s="14"/>
      <c r="Q870" s="14"/>
      <c r="R870" s="14"/>
      <c r="S870" s="14"/>
      <c r="T870" s="14"/>
    </row>
    <row r="871" spans="1:20" s="119" customFormat="1" x14ac:dyDescent="0.2">
      <c r="A871" s="42"/>
      <c r="B871" s="14"/>
      <c r="C871" s="56"/>
      <c r="D871" s="42"/>
      <c r="F871" s="73"/>
      <c r="G871" s="14"/>
      <c r="H871" s="120"/>
      <c r="I871" s="73"/>
      <c r="J871" s="70"/>
      <c r="K871" s="14"/>
      <c r="L871" s="14"/>
      <c r="M871" s="14"/>
      <c r="N871" s="14"/>
      <c r="O871" s="14"/>
      <c r="P871" s="14"/>
      <c r="Q871" s="14"/>
      <c r="R871" s="14"/>
      <c r="S871" s="14"/>
      <c r="T871" s="14"/>
    </row>
    <row r="872" spans="1:20" s="119" customFormat="1" x14ac:dyDescent="0.2">
      <c r="A872" s="42"/>
      <c r="B872" s="14"/>
      <c r="C872" s="56"/>
      <c r="D872" s="42"/>
      <c r="F872" s="73"/>
      <c r="G872" s="14"/>
      <c r="H872" s="120"/>
      <c r="I872" s="73"/>
      <c r="J872" s="70"/>
      <c r="K872" s="14"/>
      <c r="L872" s="14"/>
      <c r="M872" s="14"/>
      <c r="N872" s="14"/>
      <c r="O872" s="14"/>
      <c r="P872" s="14"/>
      <c r="Q872" s="14"/>
      <c r="R872" s="14"/>
      <c r="S872" s="14"/>
      <c r="T872" s="14"/>
    </row>
    <row r="873" spans="1:20" s="119" customFormat="1" x14ac:dyDescent="0.2">
      <c r="A873" s="42"/>
      <c r="B873" s="14"/>
      <c r="C873" s="56"/>
      <c r="D873" s="42"/>
      <c r="F873" s="73"/>
      <c r="G873" s="14"/>
      <c r="H873" s="120"/>
      <c r="I873" s="73"/>
      <c r="J873" s="70"/>
      <c r="K873" s="14"/>
      <c r="L873" s="14"/>
      <c r="M873" s="14"/>
      <c r="N873" s="14"/>
      <c r="O873" s="14"/>
      <c r="P873" s="14"/>
      <c r="Q873" s="14"/>
      <c r="R873" s="14"/>
      <c r="S873" s="14"/>
      <c r="T873" s="14"/>
    </row>
    <row r="874" spans="1:20" s="119" customFormat="1" x14ac:dyDescent="0.2">
      <c r="A874" s="42"/>
      <c r="B874" s="14"/>
      <c r="C874" s="56"/>
      <c r="D874" s="42"/>
      <c r="F874" s="73"/>
      <c r="G874" s="14"/>
      <c r="H874" s="120"/>
      <c r="I874" s="73"/>
      <c r="J874" s="70"/>
      <c r="K874" s="14"/>
      <c r="L874" s="14"/>
      <c r="M874" s="14"/>
      <c r="N874" s="14"/>
      <c r="O874" s="14"/>
      <c r="P874" s="14"/>
      <c r="Q874" s="14"/>
      <c r="R874" s="14"/>
      <c r="S874" s="14"/>
      <c r="T874" s="14"/>
    </row>
    <row r="875" spans="1:20" s="119" customFormat="1" x14ac:dyDescent="0.2">
      <c r="A875" s="42"/>
      <c r="B875" s="14"/>
      <c r="C875" s="56"/>
      <c r="D875" s="42"/>
      <c r="F875" s="73"/>
      <c r="G875" s="14"/>
      <c r="H875" s="120"/>
      <c r="I875" s="73"/>
      <c r="J875" s="70"/>
      <c r="K875" s="14"/>
      <c r="L875" s="14"/>
      <c r="M875" s="14"/>
      <c r="N875" s="14"/>
      <c r="O875" s="14"/>
      <c r="P875" s="14"/>
      <c r="Q875" s="14"/>
      <c r="R875" s="14"/>
      <c r="S875" s="14"/>
      <c r="T875" s="14"/>
    </row>
    <row r="876" spans="1:20" s="119" customFormat="1" x14ac:dyDescent="0.2">
      <c r="A876" s="42"/>
      <c r="B876" s="14"/>
      <c r="C876" s="56"/>
      <c r="D876" s="42"/>
      <c r="F876" s="73"/>
      <c r="G876" s="14"/>
      <c r="H876" s="120"/>
      <c r="I876" s="73"/>
      <c r="J876" s="70"/>
      <c r="K876" s="14"/>
      <c r="L876" s="14"/>
      <c r="M876" s="14"/>
      <c r="N876" s="14"/>
      <c r="O876" s="14"/>
      <c r="P876" s="14"/>
      <c r="Q876" s="14"/>
      <c r="R876" s="14"/>
      <c r="S876" s="14"/>
      <c r="T876" s="14"/>
    </row>
    <row r="877" spans="1:20" s="119" customFormat="1" x14ac:dyDescent="0.2">
      <c r="A877" s="42"/>
      <c r="B877" s="14"/>
      <c r="C877" s="56"/>
      <c r="D877" s="42"/>
      <c r="F877" s="73"/>
      <c r="G877" s="14"/>
      <c r="H877" s="120"/>
      <c r="I877" s="73"/>
      <c r="J877" s="70"/>
      <c r="K877" s="14"/>
      <c r="L877" s="14"/>
      <c r="M877" s="14"/>
      <c r="N877" s="14"/>
      <c r="O877" s="14"/>
      <c r="P877" s="14"/>
      <c r="Q877" s="14"/>
      <c r="R877" s="14"/>
      <c r="S877" s="14"/>
      <c r="T877" s="14"/>
    </row>
    <row r="878" spans="1:20" s="119" customFormat="1" x14ac:dyDescent="0.2">
      <c r="A878" s="42"/>
      <c r="B878" s="14"/>
      <c r="C878" s="56"/>
      <c r="D878" s="42"/>
      <c r="F878" s="73"/>
      <c r="G878" s="14"/>
      <c r="H878" s="120"/>
      <c r="I878" s="73"/>
      <c r="J878" s="70"/>
      <c r="K878" s="14"/>
      <c r="L878" s="14"/>
      <c r="M878" s="14"/>
      <c r="N878" s="14"/>
      <c r="O878" s="14"/>
      <c r="P878" s="14"/>
      <c r="Q878" s="14"/>
      <c r="R878" s="14"/>
      <c r="S878" s="14"/>
      <c r="T878" s="14"/>
    </row>
    <row r="879" spans="1:20" s="119" customFormat="1" x14ac:dyDescent="0.2">
      <c r="A879" s="42"/>
      <c r="B879" s="14"/>
      <c r="C879" s="56"/>
      <c r="D879" s="42"/>
      <c r="F879" s="73"/>
      <c r="G879" s="14"/>
      <c r="H879" s="120"/>
      <c r="I879" s="73"/>
      <c r="J879" s="70"/>
      <c r="K879" s="14"/>
      <c r="L879" s="14"/>
      <c r="M879" s="14"/>
      <c r="N879" s="14"/>
      <c r="O879" s="14"/>
      <c r="P879" s="14"/>
      <c r="Q879" s="14"/>
      <c r="R879" s="14"/>
      <c r="S879" s="14"/>
      <c r="T879" s="14"/>
    </row>
    <row r="880" spans="1:20" s="119" customFormat="1" x14ac:dyDescent="0.2">
      <c r="A880" s="42"/>
      <c r="B880" s="14"/>
      <c r="C880" s="56"/>
      <c r="D880" s="42"/>
      <c r="F880" s="73"/>
      <c r="G880" s="14"/>
      <c r="H880" s="120"/>
      <c r="I880" s="73"/>
      <c r="J880" s="70"/>
      <c r="K880" s="14"/>
      <c r="L880" s="14"/>
      <c r="M880" s="14"/>
      <c r="N880" s="14"/>
      <c r="O880" s="14"/>
      <c r="P880" s="14"/>
      <c r="Q880" s="14"/>
      <c r="R880" s="14"/>
      <c r="S880" s="14"/>
      <c r="T880" s="14"/>
    </row>
    <row r="881" spans="1:20" s="119" customFormat="1" x14ac:dyDescent="0.2">
      <c r="A881" s="42"/>
      <c r="B881" s="14"/>
      <c r="C881" s="56"/>
      <c r="D881" s="42"/>
      <c r="F881" s="73"/>
      <c r="G881" s="14"/>
      <c r="H881" s="120"/>
      <c r="I881" s="73"/>
      <c r="J881" s="70"/>
      <c r="K881" s="14"/>
      <c r="L881" s="14"/>
      <c r="M881" s="14"/>
      <c r="N881" s="14"/>
      <c r="O881" s="14"/>
      <c r="P881" s="14"/>
      <c r="Q881" s="14"/>
      <c r="R881" s="14"/>
      <c r="S881" s="14"/>
      <c r="T881" s="14"/>
    </row>
    <row r="882" spans="1:20" s="119" customFormat="1" x14ac:dyDescent="0.2">
      <c r="A882" s="42"/>
      <c r="B882" s="14"/>
      <c r="C882" s="56"/>
      <c r="D882" s="42"/>
      <c r="F882" s="73"/>
      <c r="G882" s="14"/>
      <c r="H882" s="120"/>
      <c r="I882" s="73"/>
      <c r="J882" s="70"/>
      <c r="K882" s="14"/>
      <c r="L882" s="14"/>
      <c r="M882" s="14"/>
      <c r="N882" s="14"/>
      <c r="O882" s="14"/>
      <c r="P882" s="14"/>
      <c r="Q882" s="14"/>
      <c r="R882" s="14"/>
      <c r="S882" s="14"/>
      <c r="T882" s="14"/>
    </row>
    <row r="883" spans="1:20" s="119" customFormat="1" x14ac:dyDescent="0.2">
      <c r="A883" s="42"/>
      <c r="B883" s="14"/>
      <c r="C883" s="56"/>
      <c r="D883" s="42"/>
      <c r="F883" s="73"/>
      <c r="G883" s="14"/>
      <c r="H883" s="120"/>
      <c r="I883" s="73"/>
      <c r="J883" s="70"/>
      <c r="K883" s="14"/>
      <c r="L883" s="14"/>
      <c r="M883" s="14"/>
      <c r="N883" s="14"/>
      <c r="O883" s="14"/>
      <c r="P883" s="14"/>
      <c r="Q883" s="14"/>
      <c r="R883" s="14"/>
      <c r="S883" s="14"/>
      <c r="T883" s="14"/>
    </row>
    <row r="884" spans="1:20" s="119" customFormat="1" x14ac:dyDescent="0.2">
      <c r="A884" s="42"/>
      <c r="B884" s="14"/>
      <c r="C884" s="56"/>
      <c r="D884" s="42"/>
      <c r="F884" s="73"/>
      <c r="G884" s="14"/>
      <c r="H884" s="120"/>
      <c r="I884" s="73"/>
      <c r="J884" s="70"/>
      <c r="K884" s="14"/>
      <c r="L884" s="14"/>
      <c r="M884" s="14"/>
      <c r="N884" s="14"/>
      <c r="O884" s="14"/>
      <c r="P884" s="14"/>
      <c r="Q884" s="14"/>
      <c r="R884" s="14"/>
      <c r="S884" s="14"/>
      <c r="T884" s="14"/>
    </row>
    <row r="885" spans="1:20" s="119" customFormat="1" x14ac:dyDescent="0.2">
      <c r="A885" s="42"/>
      <c r="B885" s="14"/>
      <c r="C885" s="56"/>
      <c r="D885" s="42"/>
      <c r="F885" s="73"/>
      <c r="G885" s="14"/>
      <c r="H885" s="120"/>
      <c r="I885" s="73"/>
      <c r="J885" s="70"/>
      <c r="K885" s="14"/>
      <c r="L885" s="14"/>
      <c r="M885" s="14"/>
      <c r="N885" s="14"/>
      <c r="O885" s="14"/>
      <c r="P885" s="14"/>
      <c r="Q885" s="14"/>
      <c r="R885" s="14"/>
      <c r="S885" s="14"/>
      <c r="T885" s="14"/>
    </row>
    <row r="886" spans="1:20" s="119" customFormat="1" x14ac:dyDescent="0.2">
      <c r="A886" s="42"/>
      <c r="B886" s="14"/>
      <c r="C886" s="56"/>
      <c r="D886" s="42"/>
      <c r="F886" s="73"/>
      <c r="G886" s="14"/>
      <c r="H886" s="120"/>
      <c r="I886" s="73"/>
      <c r="J886" s="70"/>
      <c r="K886" s="14"/>
      <c r="L886" s="14"/>
      <c r="M886" s="14"/>
      <c r="N886" s="14"/>
      <c r="O886" s="14"/>
      <c r="P886" s="14"/>
      <c r="Q886" s="14"/>
      <c r="R886" s="14"/>
      <c r="S886" s="14"/>
      <c r="T886" s="14"/>
    </row>
    <row r="887" spans="1:20" s="119" customFormat="1" x14ac:dyDescent="0.2">
      <c r="A887" s="42"/>
      <c r="B887" s="14"/>
      <c r="C887" s="56"/>
      <c r="D887" s="42"/>
      <c r="F887" s="73"/>
      <c r="G887" s="14"/>
      <c r="H887" s="120"/>
      <c r="I887" s="73"/>
      <c r="J887" s="70"/>
      <c r="K887" s="14"/>
      <c r="L887" s="14"/>
      <c r="M887" s="14"/>
      <c r="N887" s="14"/>
      <c r="O887" s="14"/>
      <c r="P887" s="14"/>
      <c r="Q887" s="14"/>
      <c r="R887" s="14"/>
      <c r="S887" s="14"/>
      <c r="T887" s="14"/>
    </row>
    <row r="888" spans="1:20" s="119" customFormat="1" x14ac:dyDescent="0.2">
      <c r="A888" s="42"/>
      <c r="B888" s="14"/>
      <c r="C888" s="56"/>
      <c r="D888" s="42"/>
      <c r="F888" s="73"/>
      <c r="G888" s="14"/>
      <c r="H888" s="120"/>
      <c r="I888" s="73"/>
      <c r="J888" s="70"/>
      <c r="K888" s="14"/>
      <c r="L888" s="14"/>
      <c r="M888" s="14"/>
      <c r="N888" s="14"/>
      <c r="O888" s="14"/>
      <c r="P888" s="14"/>
      <c r="Q888" s="14"/>
      <c r="R888" s="14"/>
      <c r="S888" s="14"/>
      <c r="T888" s="14"/>
    </row>
    <row r="889" spans="1:20" s="119" customFormat="1" x14ac:dyDescent="0.2">
      <c r="A889" s="42"/>
      <c r="B889" s="14"/>
      <c r="C889" s="56"/>
      <c r="D889" s="42"/>
      <c r="F889" s="73"/>
      <c r="G889" s="14"/>
      <c r="H889" s="120"/>
      <c r="I889" s="73"/>
      <c r="J889" s="70"/>
      <c r="K889" s="14"/>
      <c r="L889" s="14"/>
      <c r="M889" s="14"/>
      <c r="N889" s="14"/>
      <c r="O889" s="14"/>
      <c r="P889" s="14"/>
      <c r="Q889" s="14"/>
      <c r="R889" s="14"/>
      <c r="S889" s="14"/>
      <c r="T889" s="14"/>
    </row>
    <row r="890" spans="1:20" s="119" customFormat="1" x14ac:dyDescent="0.2">
      <c r="A890" s="42"/>
      <c r="B890" s="14"/>
      <c r="C890" s="56"/>
      <c r="D890" s="42"/>
      <c r="F890" s="73"/>
      <c r="G890" s="14"/>
      <c r="H890" s="120"/>
      <c r="I890" s="73"/>
      <c r="J890" s="70"/>
      <c r="K890" s="14"/>
      <c r="L890" s="14"/>
      <c r="M890" s="14"/>
      <c r="N890" s="14"/>
      <c r="O890" s="14"/>
      <c r="P890" s="14"/>
      <c r="Q890" s="14"/>
      <c r="R890" s="14"/>
      <c r="S890" s="14"/>
      <c r="T890" s="14"/>
    </row>
    <row r="891" spans="1:20" s="119" customFormat="1" x14ac:dyDescent="0.2">
      <c r="A891" s="42"/>
      <c r="B891" s="14"/>
      <c r="C891" s="56"/>
      <c r="D891" s="42"/>
      <c r="F891" s="73"/>
      <c r="G891" s="14"/>
      <c r="H891" s="120"/>
      <c r="I891" s="73"/>
      <c r="J891" s="70"/>
      <c r="K891" s="14"/>
      <c r="L891" s="14"/>
      <c r="M891" s="14"/>
      <c r="N891" s="14"/>
      <c r="O891" s="14"/>
      <c r="P891" s="14"/>
      <c r="Q891" s="14"/>
      <c r="R891" s="14"/>
      <c r="S891" s="14"/>
      <c r="T891" s="14"/>
    </row>
    <row r="892" spans="1:20" s="119" customFormat="1" x14ac:dyDescent="0.2">
      <c r="A892" s="42"/>
      <c r="B892" s="14"/>
      <c r="C892" s="56"/>
      <c r="D892" s="42"/>
      <c r="F892" s="73"/>
      <c r="G892" s="14"/>
      <c r="H892" s="120"/>
      <c r="I892" s="73"/>
      <c r="J892" s="70"/>
      <c r="K892" s="14"/>
      <c r="L892" s="14"/>
      <c r="M892" s="14"/>
      <c r="N892" s="14"/>
      <c r="O892" s="14"/>
      <c r="P892" s="14"/>
      <c r="Q892" s="14"/>
      <c r="R892" s="14"/>
      <c r="S892" s="14"/>
      <c r="T892" s="14"/>
    </row>
    <row r="893" spans="1:20" s="119" customFormat="1" x14ac:dyDescent="0.2">
      <c r="A893" s="42"/>
      <c r="B893" s="14"/>
      <c r="C893" s="56"/>
      <c r="D893" s="42"/>
      <c r="F893" s="73"/>
      <c r="G893" s="14"/>
      <c r="H893" s="120"/>
      <c r="I893" s="73"/>
      <c r="J893" s="70"/>
      <c r="K893" s="14"/>
      <c r="L893" s="14"/>
      <c r="M893" s="14"/>
      <c r="N893" s="14"/>
      <c r="O893" s="14"/>
      <c r="P893" s="14"/>
      <c r="Q893" s="14"/>
      <c r="R893" s="14"/>
      <c r="S893" s="14"/>
      <c r="T893" s="14"/>
    </row>
    <row r="894" spans="1:20" s="119" customFormat="1" x14ac:dyDescent="0.2">
      <c r="A894" s="42"/>
      <c r="B894" s="14"/>
      <c r="C894" s="56"/>
      <c r="D894" s="42"/>
      <c r="F894" s="73"/>
      <c r="G894" s="14"/>
      <c r="H894" s="120"/>
      <c r="I894" s="73"/>
      <c r="J894" s="70"/>
      <c r="K894" s="14"/>
      <c r="L894" s="14"/>
      <c r="M894" s="14"/>
      <c r="N894" s="14"/>
      <c r="O894" s="14"/>
      <c r="P894" s="14"/>
      <c r="Q894" s="14"/>
      <c r="R894" s="14"/>
      <c r="S894" s="14"/>
      <c r="T894" s="14"/>
    </row>
    <row r="895" spans="1:20" s="119" customFormat="1" x14ac:dyDescent="0.2">
      <c r="A895" s="42"/>
      <c r="B895" s="14"/>
      <c r="C895" s="56"/>
      <c r="D895" s="42"/>
      <c r="F895" s="73"/>
      <c r="G895" s="14"/>
      <c r="H895" s="120"/>
      <c r="I895" s="73"/>
      <c r="J895" s="70"/>
      <c r="K895" s="14"/>
      <c r="L895" s="14"/>
      <c r="M895" s="14"/>
      <c r="N895" s="14"/>
      <c r="O895" s="14"/>
      <c r="P895" s="14"/>
      <c r="Q895" s="14"/>
      <c r="R895" s="14"/>
      <c r="S895" s="14"/>
      <c r="T895" s="14"/>
    </row>
    <row r="896" spans="1:20" s="119" customFormat="1" x14ac:dyDescent="0.2">
      <c r="A896" s="42"/>
      <c r="B896" s="14"/>
      <c r="C896" s="56"/>
      <c r="D896" s="42"/>
      <c r="F896" s="73"/>
      <c r="G896" s="14"/>
      <c r="H896" s="120"/>
      <c r="I896" s="73"/>
      <c r="J896" s="70"/>
      <c r="K896" s="14"/>
      <c r="L896" s="14"/>
      <c r="M896" s="14"/>
      <c r="N896" s="14"/>
      <c r="O896" s="14"/>
      <c r="P896" s="14"/>
      <c r="Q896" s="14"/>
      <c r="R896" s="14"/>
      <c r="S896" s="14"/>
      <c r="T896" s="14"/>
    </row>
    <row r="897" spans="1:20" s="119" customFormat="1" x14ac:dyDescent="0.2">
      <c r="A897" s="42"/>
      <c r="B897" s="14"/>
      <c r="C897" s="56"/>
      <c r="D897" s="42"/>
      <c r="F897" s="73"/>
      <c r="G897" s="14"/>
      <c r="H897" s="120"/>
      <c r="I897" s="73"/>
      <c r="J897" s="70"/>
      <c r="K897" s="14"/>
      <c r="L897" s="14"/>
      <c r="M897" s="14"/>
      <c r="N897" s="14"/>
      <c r="O897" s="14"/>
      <c r="P897" s="14"/>
      <c r="Q897" s="14"/>
      <c r="R897" s="14"/>
      <c r="S897" s="14"/>
      <c r="T897" s="14"/>
    </row>
    <row r="898" spans="1:20" s="119" customFormat="1" x14ac:dyDescent="0.2">
      <c r="A898" s="42"/>
      <c r="B898" s="14"/>
      <c r="C898" s="56"/>
      <c r="D898" s="42"/>
      <c r="F898" s="73"/>
      <c r="G898" s="14"/>
      <c r="H898" s="120"/>
      <c r="I898" s="73"/>
      <c r="J898" s="70"/>
      <c r="K898" s="14"/>
      <c r="L898" s="14"/>
      <c r="M898" s="14"/>
      <c r="N898" s="14"/>
      <c r="O898" s="14"/>
      <c r="P898" s="14"/>
      <c r="Q898" s="14"/>
      <c r="R898" s="14"/>
      <c r="S898" s="14"/>
      <c r="T898" s="14"/>
    </row>
    <row r="899" spans="1:20" s="119" customFormat="1" x14ac:dyDescent="0.2">
      <c r="A899" s="42"/>
      <c r="B899" s="14"/>
      <c r="C899" s="56"/>
      <c r="D899" s="42"/>
      <c r="F899" s="73"/>
      <c r="G899" s="14"/>
      <c r="H899" s="120"/>
      <c r="I899" s="73"/>
      <c r="J899" s="70"/>
      <c r="K899" s="14"/>
      <c r="L899" s="14"/>
      <c r="M899" s="14"/>
      <c r="N899" s="14"/>
      <c r="O899" s="14"/>
      <c r="P899" s="14"/>
      <c r="Q899" s="14"/>
      <c r="R899" s="14"/>
      <c r="S899" s="14"/>
      <c r="T899" s="14"/>
    </row>
    <row r="900" spans="1:20" s="119" customFormat="1" x14ac:dyDescent="0.2">
      <c r="A900" s="42"/>
      <c r="B900" s="14"/>
      <c r="C900" s="56"/>
      <c r="D900" s="42"/>
      <c r="F900" s="73"/>
      <c r="G900" s="14"/>
      <c r="H900" s="120"/>
      <c r="I900" s="73"/>
      <c r="J900" s="70"/>
      <c r="K900" s="14"/>
      <c r="L900" s="14"/>
      <c r="M900" s="14"/>
      <c r="N900" s="14"/>
      <c r="O900" s="14"/>
      <c r="P900" s="14"/>
      <c r="Q900" s="14"/>
      <c r="R900" s="14"/>
      <c r="S900" s="14"/>
      <c r="T900" s="14"/>
    </row>
    <row r="901" spans="1:20" s="119" customFormat="1" x14ac:dyDescent="0.2">
      <c r="A901" s="42"/>
      <c r="B901" s="14"/>
      <c r="C901" s="56"/>
      <c r="D901" s="42"/>
      <c r="F901" s="73"/>
      <c r="G901" s="14"/>
      <c r="H901" s="120"/>
      <c r="I901" s="73"/>
      <c r="J901" s="70"/>
      <c r="K901" s="14"/>
      <c r="L901" s="14"/>
      <c r="M901" s="14"/>
      <c r="N901" s="14"/>
      <c r="O901" s="14"/>
      <c r="P901" s="14"/>
      <c r="Q901" s="14"/>
      <c r="R901" s="14"/>
      <c r="S901" s="14"/>
      <c r="T901" s="14"/>
    </row>
    <row r="902" spans="1:20" s="119" customFormat="1" x14ac:dyDescent="0.2">
      <c r="A902" s="42"/>
      <c r="B902" s="14"/>
      <c r="C902" s="56"/>
      <c r="D902" s="42"/>
      <c r="F902" s="73"/>
      <c r="G902" s="14"/>
      <c r="H902" s="120"/>
      <c r="I902" s="73"/>
      <c r="J902" s="70"/>
      <c r="K902" s="14"/>
      <c r="L902" s="14"/>
      <c r="M902" s="14"/>
      <c r="N902" s="14"/>
      <c r="O902" s="14"/>
      <c r="P902" s="14"/>
      <c r="Q902" s="14"/>
      <c r="R902" s="14"/>
      <c r="S902" s="14"/>
      <c r="T902" s="14"/>
    </row>
    <row r="903" spans="1:20" s="119" customFormat="1" x14ac:dyDescent="0.2">
      <c r="A903" s="42"/>
      <c r="B903" s="14"/>
      <c r="C903" s="56"/>
      <c r="D903" s="42"/>
      <c r="F903" s="73"/>
      <c r="G903" s="14"/>
      <c r="H903" s="120"/>
      <c r="I903" s="73"/>
      <c r="J903" s="70"/>
      <c r="K903" s="14"/>
      <c r="L903" s="14"/>
      <c r="M903" s="14"/>
      <c r="N903" s="14"/>
      <c r="O903" s="14"/>
      <c r="P903" s="14"/>
      <c r="Q903" s="14"/>
      <c r="R903" s="14"/>
      <c r="S903" s="14"/>
      <c r="T903" s="14"/>
    </row>
    <row r="904" spans="1:20" s="119" customFormat="1" x14ac:dyDescent="0.2">
      <c r="A904" s="42"/>
      <c r="B904" s="14"/>
      <c r="C904" s="56"/>
      <c r="D904" s="42"/>
      <c r="F904" s="73"/>
      <c r="G904" s="14"/>
      <c r="H904" s="120"/>
      <c r="I904" s="73"/>
      <c r="J904" s="70"/>
      <c r="K904" s="14"/>
      <c r="L904" s="14"/>
      <c r="M904" s="14"/>
      <c r="N904" s="14"/>
      <c r="O904" s="14"/>
      <c r="P904" s="14"/>
      <c r="Q904" s="14"/>
      <c r="R904" s="14"/>
      <c r="S904" s="14"/>
      <c r="T904" s="14"/>
    </row>
    <row r="905" spans="1:20" s="119" customFormat="1" x14ac:dyDescent="0.2">
      <c r="A905" s="42"/>
      <c r="B905" s="14"/>
      <c r="C905" s="56"/>
      <c r="D905" s="42"/>
      <c r="F905" s="73"/>
      <c r="G905" s="14"/>
      <c r="H905" s="120"/>
      <c r="I905" s="73"/>
      <c r="J905" s="70"/>
      <c r="K905" s="14"/>
      <c r="L905" s="14"/>
      <c r="M905" s="14"/>
      <c r="N905" s="14"/>
      <c r="O905" s="14"/>
      <c r="P905" s="14"/>
      <c r="Q905" s="14"/>
      <c r="R905" s="14"/>
      <c r="S905" s="14"/>
      <c r="T905" s="14"/>
    </row>
    <row r="906" spans="1:20" s="119" customFormat="1" x14ac:dyDescent="0.2">
      <c r="A906" s="42"/>
      <c r="B906" s="14"/>
      <c r="C906" s="56"/>
      <c r="D906" s="42"/>
      <c r="F906" s="73"/>
      <c r="G906" s="14"/>
      <c r="H906" s="120"/>
      <c r="I906" s="73"/>
      <c r="J906" s="70"/>
      <c r="K906" s="14"/>
      <c r="L906" s="14"/>
      <c r="M906" s="14"/>
      <c r="N906" s="14"/>
      <c r="O906" s="14"/>
      <c r="P906" s="14"/>
      <c r="Q906" s="14"/>
      <c r="R906" s="14"/>
      <c r="S906" s="14"/>
      <c r="T906" s="14"/>
    </row>
    <row r="907" spans="1:20" s="119" customFormat="1" x14ac:dyDescent="0.2">
      <c r="A907" s="42"/>
      <c r="B907" s="14"/>
      <c r="C907" s="56"/>
      <c r="D907" s="42"/>
      <c r="F907" s="73"/>
      <c r="G907" s="14"/>
      <c r="H907" s="120"/>
      <c r="I907" s="73"/>
      <c r="J907" s="70"/>
      <c r="K907" s="14"/>
      <c r="L907" s="14"/>
      <c r="M907" s="14"/>
      <c r="N907" s="14"/>
      <c r="O907" s="14"/>
      <c r="P907" s="14"/>
      <c r="Q907" s="14"/>
      <c r="R907" s="14"/>
      <c r="S907" s="14"/>
      <c r="T907" s="14"/>
    </row>
    <row r="908" spans="1:20" s="119" customFormat="1" x14ac:dyDescent="0.2">
      <c r="A908" s="42"/>
      <c r="B908" s="14"/>
      <c r="C908" s="56"/>
      <c r="D908" s="42"/>
      <c r="F908" s="73"/>
      <c r="G908" s="14"/>
      <c r="H908" s="120"/>
      <c r="I908" s="73"/>
      <c r="J908" s="70"/>
      <c r="K908" s="14"/>
      <c r="L908" s="14"/>
      <c r="M908" s="14"/>
      <c r="N908" s="14"/>
      <c r="O908" s="14"/>
      <c r="P908" s="14"/>
      <c r="Q908" s="14"/>
      <c r="R908" s="14"/>
      <c r="S908" s="14"/>
      <c r="T908" s="14"/>
    </row>
    <row r="909" spans="1:20" s="119" customFormat="1" x14ac:dyDescent="0.2">
      <c r="A909" s="42"/>
      <c r="B909" s="14"/>
      <c r="C909" s="56"/>
      <c r="D909" s="42"/>
      <c r="F909" s="73"/>
      <c r="G909" s="14"/>
      <c r="H909" s="120"/>
      <c r="I909" s="73"/>
      <c r="J909" s="70"/>
      <c r="K909" s="14"/>
      <c r="L909" s="14"/>
      <c r="M909" s="14"/>
      <c r="N909" s="14"/>
      <c r="O909" s="14"/>
      <c r="P909" s="14"/>
      <c r="Q909" s="14"/>
      <c r="R909" s="14"/>
      <c r="S909" s="14"/>
      <c r="T909" s="14"/>
    </row>
    <row r="910" spans="1:20" s="119" customFormat="1" x14ac:dyDescent="0.2">
      <c r="A910" s="42"/>
      <c r="B910" s="14"/>
      <c r="C910" s="56"/>
      <c r="D910" s="42"/>
      <c r="F910" s="73"/>
      <c r="G910" s="14"/>
      <c r="H910" s="120"/>
      <c r="I910" s="73"/>
      <c r="J910" s="70"/>
      <c r="K910" s="14"/>
      <c r="L910" s="14"/>
      <c r="M910" s="14"/>
      <c r="N910" s="14"/>
      <c r="O910" s="14"/>
      <c r="P910" s="14"/>
      <c r="Q910" s="14"/>
      <c r="R910" s="14"/>
      <c r="S910" s="14"/>
      <c r="T910" s="14"/>
    </row>
    <row r="911" spans="1:20" s="119" customFormat="1" x14ac:dyDescent="0.2">
      <c r="A911" s="42"/>
      <c r="B911" s="14"/>
      <c r="C911" s="56"/>
      <c r="D911" s="42"/>
      <c r="F911" s="73"/>
      <c r="G911" s="14"/>
      <c r="H911" s="120"/>
      <c r="I911" s="73"/>
      <c r="J911" s="70"/>
      <c r="K911" s="14"/>
      <c r="L911" s="14"/>
      <c r="M911" s="14"/>
      <c r="N911" s="14"/>
      <c r="O911" s="14"/>
      <c r="P911" s="14"/>
      <c r="Q911" s="14"/>
      <c r="R911" s="14"/>
      <c r="S911" s="14"/>
      <c r="T911" s="14"/>
    </row>
    <row r="912" spans="1:20" s="119" customFormat="1" x14ac:dyDescent="0.2">
      <c r="A912" s="42"/>
      <c r="B912" s="14"/>
      <c r="C912" s="56"/>
      <c r="D912" s="42"/>
      <c r="F912" s="73"/>
      <c r="G912" s="14"/>
      <c r="H912" s="120"/>
      <c r="I912" s="73"/>
      <c r="J912" s="70"/>
      <c r="K912" s="14"/>
      <c r="L912" s="14"/>
      <c r="M912" s="14"/>
      <c r="N912" s="14"/>
      <c r="O912" s="14"/>
      <c r="P912" s="14"/>
      <c r="Q912" s="14"/>
      <c r="R912" s="14"/>
      <c r="S912" s="14"/>
      <c r="T912" s="14"/>
    </row>
    <row r="913" spans="1:20" s="119" customFormat="1" x14ac:dyDescent="0.2">
      <c r="A913" s="42"/>
      <c r="B913" s="14"/>
      <c r="C913" s="56"/>
      <c r="D913" s="42"/>
      <c r="F913" s="73"/>
      <c r="G913" s="14"/>
      <c r="H913" s="120"/>
      <c r="I913" s="73"/>
      <c r="J913" s="70"/>
      <c r="K913" s="14"/>
      <c r="L913" s="14"/>
      <c r="M913" s="14"/>
      <c r="N913" s="14"/>
      <c r="O913" s="14"/>
      <c r="P913" s="14"/>
      <c r="Q913" s="14"/>
      <c r="R913" s="14"/>
      <c r="S913" s="14"/>
      <c r="T913" s="14"/>
    </row>
    <row r="914" spans="1:20" s="119" customFormat="1" x14ac:dyDescent="0.2">
      <c r="A914" s="42"/>
      <c r="B914" s="14"/>
      <c r="C914" s="56"/>
      <c r="D914" s="42"/>
      <c r="F914" s="73"/>
      <c r="G914" s="14"/>
      <c r="H914" s="120"/>
      <c r="I914" s="73"/>
      <c r="J914" s="70"/>
      <c r="K914" s="14"/>
      <c r="L914" s="14"/>
      <c r="M914" s="14"/>
      <c r="N914" s="14"/>
      <c r="O914" s="14"/>
      <c r="P914" s="14"/>
      <c r="Q914" s="14"/>
      <c r="R914" s="14"/>
      <c r="S914" s="14"/>
      <c r="T914" s="14"/>
    </row>
    <row r="915" spans="1:20" s="119" customFormat="1" x14ac:dyDescent="0.2">
      <c r="A915" s="42"/>
      <c r="B915" s="14"/>
      <c r="C915" s="56"/>
      <c r="D915" s="42"/>
      <c r="F915" s="73"/>
      <c r="G915" s="14"/>
      <c r="H915" s="120"/>
      <c r="I915" s="73"/>
      <c r="J915" s="70"/>
      <c r="K915" s="14"/>
      <c r="L915" s="14"/>
      <c r="M915" s="14"/>
      <c r="N915" s="14"/>
      <c r="O915" s="14"/>
      <c r="P915" s="14"/>
      <c r="Q915" s="14"/>
      <c r="R915" s="14"/>
      <c r="S915" s="14"/>
      <c r="T915" s="14"/>
    </row>
    <row r="916" spans="1:20" s="119" customFormat="1" x14ac:dyDescent="0.2">
      <c r="A916" s="42"/>
      <c r="B916" s="14"/>
      <c r="C916" s="56"/>
      <c r="D916" s="42"/>
      <c r="F916" s="73"/>
      <c r="G916" s="14"/>
      <c r="H916" s="120"/>
      <c r="I916" s="73"/>
      <c r="J916" s="70"/>
      <c r="K916" s="14"/>
      <c r="L916" s="14"/>
      <c r="M916" s="14"/>
      <c r="N916" s="14"/>
      <c r="O916" s="14"/>
      <c r="P916" s="14"/>
      <c r="Q916" s="14"/>
      <c r="R916" s="14"/>
      <c r="S916" s="14"/>
      <c r="T916" s="14"/>
    </row>
    <row r="917" spans="1:20" s="119" customFormat="1" x14ac:dyDescent="0.2">
      <c r="A917" s="42"/>
      <c r="B917" s="14"/>
      <c r="C917" s="56"/>
      <c r="D917" s="42"/>
      <c r="F917" s="73"/>
      <c r="G917" s="14"/>
      <c r="H917" s="120"/>
      <c r="I917" s="73"/>
      <c r="J917" s="70"/>
      <c r="K917" s="14"/>
      <c r="L917" s="14"/>
      <c r="M917" s="14"/>
      <c r="N917" s="14"/>
      <c r="O917" s="14"/>
      <c r="P917" s="14"/>
      <c r="Q917" s="14"/>
      <c r="R917" s="14"/>
      <c r="S917" s="14"/>
      <c r="T917" s="14"/>
    </row>
    <row r="918" spans="1:20" s="119" customFormat="1" x14ac:dyDescent="0.2">
      <c r="A918" s="42"/>
      <c r="B918" s="14"/>
      <c r="C918" s="56"/>
      <c r="D918" s="42"/>
      <c r="F918" s="73"/>
      <c r="G918" s="14"/>
      <c r="H918" s="120"/>
      <c r="I918" s="73"/>
      <c r="J918" s="70"/>
      <c r="K918" s="14"/>
      <c r="L918" s="14"/>
      <c r="M918" s="14"/>
      <c r="N918" s="14"/>
      <c r="O918" s="14"/>
      <c r="P918" s="14"/>
      <c r="Q918" s="14"/>
      <c r="R918" s="14"/>
      <c r="S918" s="14"/>
      <c r="T918" s="14"/>
    </row>
    <row r="919" spans="1:20" s="119" customFormat="1" x14ac:dyDescent="0.2">
      <c r="A919" s="42"/>
      <c r="B919" s="14"/>
      <c r="C919" s="56"/>
      <c r="D919" s="42"/>
      <c r="F919" s="73"/>
      <c r="G919" s="14"/>
      <c r="H919" s="120"/>
      <c r="I919" s="73"/>
      <c r="J919" s="70"/>
      <c r="K919" s="14"/>
      <c r="L919" s="14"/>
      <c r="M919" s="14"/>
      <c r="N919" s="14"/>
      <c r="O919" s="14"/>
      <c r="P919" s="14"/>
      <c r="Q919" s="14"/>
      <c r="R919" s="14"/>
      <c r="S919" s="14"/>
      <c r="T919" s="14"/>
    </row>
    <row r="920" spans="1:20" s="119" customFormat="1" x14ac:dyDescent="0.2">
      <c r="A920" s="42"/>
      <c r="B920" s="14"/>
      <c r="C920" s="56"/>
      <c r="D920" s="42"/>
      <c r="F920" s="73"/>
      <c r="G920" s="14"/>
      <c r="H920" s="120"/>
      <c r="I920" s="73"/>
      <c r="J920" s="70"/>
      <c r="K920" s="14"/>
      <c r="L920" s="14"/>
      <c r="M920" s="14"/>
      <c r="N920" s="14"/>
      <c r="O920" s="14"/>
      <c r="P920" s="14"/>
      <c r="Q920" s="14"/>
      <c r="R920" s="14"/>
      <c r="S920" s="14"/>
      <c r="T920" s="14"/>
    </row>
    <row r="921" spans="1:20" s="119" customFormat="1" x14ac:dyDescent="0.2">
      <c r="A921" s="42"/>
      <c r="B921" s="14"/>
      <c r="C921" s="56"/>
      <c r="D921" s="42"/>
      <c r="F921" s="73"/>
      <c r="G921" s="14"/>
      <c r="H921" s="120"/>
      <c r="I921" s="73"/>
      <c r="J921" s="70"/>
      <c r="K921" s="14"/>
      <c r="L921" s="14"/>
      <c r="M921" s="14"/>
      <c r="N921" s="14"/>
      <c r="O921" s="14"/>
      <c r="P921" s="14"/>
      <c r="Q921" s="14"/>
      <c r="R921" s="14"/>
      <c r="S921" s="14"/>
      <c r="T921" s="14"/>
    </row>
    <row r="922" spans="1:20" s="119" customFormat="1" x14ac:dyDescent="0.2">
      <c r="A922" s="42"/>
      <c r="B922" s="14"/>
      <c r="C922" s="56"/>
      <c r="D922" s="42"/>
      <c r="F922" s="73"/>
      <c r="G922" s="14"/>
      <c r="H922" s="120"/>
      <c r="I922" s="73"/>
      <c r="J922" s="70"/>
      <c r="K922" s="14"/>
      <c r="L922" s="14"/>
      <c r="M922" s="14"/>
      <c r="N922" s="14"/>
      <c r="O922" s="14"/>
      <c r="P922" s="14"/>
      <c r="Q922" s="14"/>
      <c r="R922" s="14"/>
      <c r="S922" s="14"/>
      <c r="T922" s="14"/>
    </row>
    <row r="923" spans="1:20" s="119" customFormat="1" x14ac:dyDescent="0.2">
      <c r="A923" s="42"/>
      <c r="B923" s="14"/>
      <c r="C923" s="56"/>
      <c r="D923" s="42"/>
      <c r="F923" s="73"/>
      <c r="G923" s="14"/>
      <c r="H923" s="120"/>
      <c r="I923" s="73"/>
      <c r="J923" s="70"/>
      <c r="K923" s="14"/>
      <c r="L923" s="14"/>
      <c r="M923" s="14"/>
      <c r="N923" s="14"/>
      <c r="O923" s="14"/>
      <c r="P923" s="14"/>
      <c r="Q923" s="14"/>
      <c r="R923" s="14"/>
      <c r="S923" s="14"/>
      <c r="T923" s="14"/>
    </row>
    <row r="924" spans="1:20" s="119" customFormat="1" x14ac:dyDescent="0.2">
      <c r="A924" s="42"/>
      <c r="B924" s="14"/>
      <c r="C924" s="56"/>
      <c r="D924" s="42"/>
      <c r="F924" s="73"/>
      <c r="G924" s="14"/>
      <c r="H924" s="120"/>
      <c r="I924" s="73"/>
      <c r="J924" s="70"/>
      <c r="K924" s="14"/>
      <c r="L924" s="14"/>
      <c r="M924" s="14"/>
      <c r="N924" s="14"/>
      <c r="O924" s="14"/>
      <c r="P924" s="14"/>
      <c r="Q924" s="14"/>
      <c r="R924" s="14"/>
      <c r="S924" s="14"/>
      <c r="T924" s="14"/>
    </row>
    <row r="925" spans="1:20" s="119" customFormat="1" x14ac:dyDescent="0.2">
      <c r="A925" s="42"/>
      <c r="B925" s="14"/>
      <c r="C925" s="56"/>
      <c r="D925" s="42"/>
      <c r="F925" s="73"/>
      <c r="G925" s="14"/>
      <c r="H925" s="120"/>
      <c r="I925" s="73"/>
      <c r="J925" s="70"/>
      <c r="K925" s="14"/>
      <c r="L925" s="14"/>
      <c r="M925" s="14"/>
      <c r="N925" s="14"/>
      <c r="O925" s="14"/>
      <c r="P925" s="14"/>
      <c r="Q925" s="14"/>
      <c r="R925" s="14"/>
      <c r="S925" s="14"/>
      <c r="T925" s="14"/>
    </row>
    <row r="926" spans="1:20" s="119" customFormat="1" x14ac:dyDescent="0.2">
      <c r="A926" s="42"/>
      <c r="B926" s="14"/>
      <c r="C926" s="56"/>
      <c r="D926" s="42"/>
      <c r="F926" s="73"/>
      <c r="G926" s="14"/>
      <c r="H926" s="120"/>
      <c r="I926" s="73"/>
      <c r="J926" s="70"/>
      <c r="K926" s="14"/>
      <c r="L926" s="14"/>
      <c r="M926" s="14"/>
      <c r="N926" s="14"/>
      <c r="O926" s="14"/>
      <c r="P926" s="14"/>
      <c r="Q926" s="14"/>
      <c r="R926" s="14"/>
      <c r="S926" s="14"/>
      <c r="T926" s="14"/>
    </row>
    <row r="927" spans="1:20" s="119" customFormat="1" x14ac:dyDescent="0.2">
      <c r="A927" s="42"/>
      <c r="B927" s="14"/>
      <c r="C927" s="56"/>
      <c r="D927" s="42"/>
      <c r="F927" s="73"/>
      <c r="G927" s="14"/>
      <c r="H927" s="120"/>
      <c r="I927" s="73"/>
      <c r="J927" s="70"/>
      <c r="K927" s="14"/>
      <c r="L927" s="14"/>
      <c r="M927" s="14"/>
      <c r="N927" s="14"/>
      <c r="O927" s="14"/>
      <c r="P927" s="14"/>
      <c r="Q927" s="14"/>
      <c r="R927" s="14"/>
      <c r="S927" s="14"/>
      <c r="T927" s="14"/>
    </row>
    <row r="928" spans="1:20" s="119" customFormat="1" x14ac:dyDescent="0.2">
      <c r="A928" s="42"/>
      <c r="B928" s="14"/>
      <c r="C928" s="56"/>
      <c r="D928" s="42"/>
      <c r="F928" s="73"/>
      <c r="G928" s="14"/>
      <c r="H928" s="120"/>
      <c r="I928" s="73"/>
      <c r="J928" s="70"/>
      <c r="K928" s="14"/>
      <c r="L928" s="14"/>
      <c r="M928" s="14"/>
      <c r="N928" s="14"/>
      <c r="O928" s="14"/>
      <c r="P928" s="14"/>
      <c r="Q928" s="14"/>
      <c r="R928" s="14"/>
      <c r="S928" s="14"/>
      <c r="T928" s="14"/>
    </row>
    <row r="929" spans="1:20" s="119" customFormat="1" x14ac:dyDescent="0.2">
      <c r="A929" s="42"/>
      <c r="B929" s="14"/>
      <c r="C929" s="56"/>
      <c r="D929" s="42"/>
      <c r="F929" s="73"/>
      <c r="G929" s="14"/>
      <c r="H929" s="120"/>
      <c r="I929" s="73"/>
      <c r="J929" s="70"/>
      <c r="K929" s="14"/>
      <c r="L929" s="14"/>
      <c r="M929" s="14"/>
      <c r="N929" s="14"/>
      <c r="O929" s="14"/>
      <c r="P929" s="14"/>
      <c r="Q929" s="14"/>
      <c r="R929" s="14"/>
      <c r="S929" s="14"/>
      <c r="T929" s="14"/>
    </row>
    <row r="930" spans="1:20" s="119" customFormat="1" x14ac:dyDescent="0.2">
      <c r="A930" s="42"/>
      <c r="B930" s="14"/>
      <c r="C930" s="56"/>
      <c r="D930" s="42"/>
      <c r="F930" s="73"/>
      <c r="G930" s="14"/>
      <c r="H930" s="120"/>
      <c r="I930" s="73"/>
      <c r="J930" s="70"/>
      <c r="K930" s="14"/>
      <c r="L930" s="14"/>
      <c r="M930" s="14"/>
      <c r="N930" s="14"/>
      <c r="O930" s="14"/>
      <c r="P930" s="14"/>
      <c r="Q930" s="14"/>
      <c r="R930" s="14"/>
      <c r="S930" s="14"/>
      <c r="T930" s="14"/>
    </row>
    <row r="931" spans="1:20" s="119" customFormat="1" x14ac:dyDescent="0.2">
      <c r="A931" s="42"/>
      <c r="B931" s="14"/>
      <c r="C931" s="56"/>
      <c r="D931" s="42"/>
      <c r="F931" s="73"/>
      <c r="G931" s="14"/>
      <c r="H931" s="120"/>
      <c r="I931" s="73"/>
      <c r="J931" s="70"/>
      <c r="K931" s="14"/>
      <c r="L931" s="14"/>
      <c r="M931" s="14"/>
      <c r="N931" s="14"/>
      <c r="O931" s="14"/>
      <c r="P931" s="14"/>
      <c r="Q931" s="14"/>
      <c r="R931" s="14"/>
      <c r="S931" s="14"/>
      <c r="T931" s="14"/>
    </row>
    <row r="932" spans="1:20" s="119" customFormat="1" x14ac:dyDescent="0.2">
      <c r="A932" s="42"/>
      <c r="B932" s="14"/>
      <c r="C932" s="56"/>
      <c r="D932" s="42"/>
      <c r="F932" s="73"/>
      <c r="G932" s="14"/>
      <c r="H932" s="120"/>
      <c r="I932" s="73"/>
      <c r="J932" s="70"/>
      <c r="K932" s="14"/>
      <c r="L932" s="14"/>
      <c r="M932" s="14"/>
      <c r="N932" s="14"/>
      <c r="O932" s="14"/>
      <c r="P932" s="14"/>
      <c r="Q932" s="14"/>
      <c r="R932" s="14"/>
      <c r="S932" s="14"/>
      <c r="T932" s="14"/>
    </row>
    <row r="933" spans="1:20" s="119" customFormat="1" x14ac:dyDescent="0.2">
      <c r="A933" s="42"/>
      <c r="B933" s="14"/>
      <c r="C933" s="56"/>
      <c r="D933" s="42"/>
      <c r="F933" s="73"/>
      <c r="G933" s="14"/>
      <c r="H933" s="120"/>
      <c r="I933" s="73"/>
      <c r="J933" s="70"/>
      <c r="K933" s="14"/>
      <c r="L933" s="14"/>
      <c r="M933" s="14"/>
      <c r="N933" s="14"/>
      <c r="O933" s="14"/>
      <c r="P933" s="14"/>
      <c r="Q933" s="14"/>
      <c r="R933" s="14"/>
      <c r="S933" s="14"/>
      <c r="T933" s="14"/>
    </row>
    <row r="934" spans="1:20" s="119" customFormat="1" x14ac:dyDescent="0.2">
      <c r="A934" s="42"/>
      <c r="B934" s="14"/>
      <c r="C934" s="56"/>
      <c r="D934" s="42"/>
      <c r="F934" s="73"/>
      <c r="G934" s="14"/>
      <c r="H934" s="120"/>
      <c r="I934" s="73"/>
      <c r="J934" s="70"/>
      <c r="K934" s="14"/>
      <c r="L934" s="14"/>
      <c r="M934" s="14"/>
      <c r="N934" s="14"/>
      <c r="O934" s="14"/>
      <c r="P934" s="14"/>
      <c r="Q934" s="14"/>
      <c r="R934" s="14"/>
      <c r="S934" s="14"/>
      <c r="T934" s="14"/>
    </row>
    <row r="935" spans="1:20" s="119" customFormat="1" x14ac:dyDescent="0.2">
      <c r="A935" s="42"/>
      <c r="B935" s="14"/>
      <c r="C935" s="56"/>
      <c r="D935" s="42"/>
      <c r="F935" s="73"/>
      <c r="G935" s="14"/>
      <c r="H935" s="120"/>
      <c r="I935" s="73"/>
      <c r="J935" s="70"/>
      <c r="K935" s="14"/>
      <c r="L935" s="14"/>
      <c r="M935" s="14"/>
      <c r="N935" s="14"/>
      <c r="O935" s="14"/>
      <c r="P935" s="14"/>
      <c r="Q935" s="14"/>
      <c r="R935" s="14"/>
      <c r="S935" s="14"/>
      <c r="T935" s="14"/>
    </row>
    <row r="936" spans="1:20" s="119" customFormat="1" x14ac:dyDescent="0.2">
      <c r="A936" s="42"/>
      <c r="B936" s="14"/>
      <c r="C936" s="56"/>
      <c r="D936" s="42"/>
      <c r="F936" s="73"/>
      <c r="G936" s="14"/>
      <c r="H936" s="120"/>
      <c r="I936" s="73"/>
      <c r="J936" s="70"/>
      <c r="K936" s="14"/>
      <c r="L936" s="14"/>
      <c r="M936" s="14"/>
      <c r="N936" s="14"/>
      <c r="O936" s="14"/>
      <c r="P936" s="14"/>
      <c r="Q936" s="14"/>
      <c r="R936" s="14"/>
      <c r="S936" s="14"/>
      <c r="T936" s="14"/>
    </row>
    <row r="937" spans="1:20" s="119" customFormat="1" x14ac:dyDescent="0.2">
      <c r="A937" s="42"/>
      <c r="B937" s="14"/>
      <c r="C937" s="56"/>
      <c r="D937" s="42"/>
      <c r="F937" s="73"/>
      <c r="G937" s="14"/>
      <c r="H937" s="120"/>
      <c r="I937" s="73"/>
      <c r="J937" s="70"/>
      <c r="K937" s="14"/>
      <c r="L937" s="14"/>
      <c r="M937" s="14"/>
      <c r="N937" s="14"/>
      <c r="O937" s="14"/>
      <c r="P937" s="14"/>
      <c r="Q937" s="14"/>
      <c r="R937" s="14"/>
      <c r="S937" s="14"/>
      <c r="T937" s="14"/>
    </row>
    <row r="938" spans="1:20" s="119" customFormat="1" x14ac:dyDescent="0.2">
      <c r="A938" s="42"/>
      <c r="B938" s="14"/>
      <c r="C938" s="56"/>
      <c r="D938" s="42"/>
      <c r="F938" s="73"/>
      <c r="G938" s="14"/>
      <c r="H938" s="120"/>
      <c r="I938" s="73"/>
      <c r="J938" s="70"/>
      <c r="K938" s="14"/>
      <c r="L938" s="14"/>
      <c r="M938" s="14"/>
      <c r="N938" s="14"/>
      <c r="O938" s="14"/>
      <c r="P938" s="14"/>
      <c r="Q938" s="14"/>
      <c r="R938" s="14"/>
      <c r="S938" s="14"/>
      <c r="T938" s="14"/>
    </row>
    <row r="939" spans="1:20" s="119" customFormat="1" x14ac:dyDescent="0.2">
      <c r="A939" s="42"/>
      <c r="B939" s="14"/>
      <c r="C939" s="56"/>
      <c r="D939" s="42"/>
      <c r="F939" s="73"/>
      <c r="G939" s="14"/>
      <c r="H939" s="120"/>
      <c r="I939" s="73"/>
      <c r="J939" s="70"/>
      <c r="K939" s="14"/>
      <c r="L939" s="14"/>
      <c r="M939" s="14"/>
      <c r="N939" s="14"/>
      <c r="O939" s="14"/>
      <c r="P939" s="14"/>
      <c r="Q939" s="14"/>
      <c r="R939" s="14"/>
      <c r="S939" s="14"/>
      <c r="T939" s="14"/>
    </row>
    <row r="940" spans="1:20" s="119" customFormat="1" x14ac:dyDescent="0.2">
      <c r="A940" s="42"/>
      <c r="B940" s="14"/>
      <c r="C940" s="56"/>
      <c r="D940" s="42"/>
      <c r="F940" s="73"/>
      <c r="G940" s="14"/>
      <c r="H940" s="120"/>
      <c r="I940" s="73"/>
      <c r="J940" s="70"/>
      <c r="K940" s="14"/>
      <c r="L940" s="14"/>
      <c r="M940" s="14"/>
      <c r="N940" s="14"/>
      <c r="O940" s="14"/>
      <c r="P940" s="14"/>
      <c r="Q940" s="14"/>
      <c r="R940" s="14"/>
      <c r="S940" s="14"/>
      <c r="T940" s="14"/>
    </row>
    <row r="941" spans="1:20" s="119" customFormat="1" x14ac:dyDescent="0.2">
      <c r="A941" s="42"/>
      <c r="B941" s="14"/>
      <c r="C941" s="56"/>
      <c r="D941" s="42"/>
      <c r="F941" s="73"/>
      <c r="G941" s="14"/>
      <c r="H941" s="120"/>
      <c r="I941" s="73"/>
      <c r="J941" s="70"/>
      <c r="K941" s="14"/>
      <c r="L941" s="14"/>
      <c r="M941" s="14"/>
      <c r="N941" s="14"/>
      <c r="O941" s="14"/>
      <c r="P941" s="14"/>
      <c r="Q941" s="14"/>
      <c r="R941" s="14"/>
      <c r="S941" s="14"/>
      <c r="T941" s="14"/>
    </row>
    <row r="942" spans="1:20" s="119" customFormat="1" x14ac:dyDescent="0.2">
      <c r="A942" s="42"/>
      <c r="B942" s="14"/>
      <c r="C942" s="56"/>
      <c r="D942" s="42"/>
      <c r="F942" s="73"/>
      <c r="G942" s="14"/>
      <c r="H942" s="120"/>
      <c r="I942" s="73"/>
      <c r="J942" s="70"/>
      <c r="K942" s="14"/>
      <c r="L942" s="14"/>
      <c r="M942" s="14"/>
      <c r="N942" s="14"/>
      <c r="O942" s="14"/>
      <c r="P942" s="14"/>
      <c r="Q942" s="14"/>
      <c r="R942" s="14"/>
      <c r="S942" s="14"/>
      <c r="T942" s="14"/>
    </row>
    <row r="943" spans="1:20" s="119" customFormat="1" x14ac:dyDescent="0.2">
      <c r="A943" s="42"/>
      <c r="B943" s="14"/>
      <c r="C943" s="56"/>
      <c r="D943" s="42"/>
      <c r="F943" s="73"/>
      <c r="G943" s="14"/>
      <c r="H943" s="120"/>
      <c r="I943" s="73"/>
      <c r="J943" s="70"/>
      <c r="K943" s="14"/>
      <c r="L943" s="14"/>
      <c r="M943" s="14"/>
      <c r="N943" s="14"/>
      <c r="O943" s="14"/>
      <c r="P943" s="14"/>
      <c r="Q943" s="14"/>
      <c r="R943" s="14"/>
      <c r="S943" s="14"/>
      <c r="T943" s="14"/>
    </row>
    <row r="944" spans="1:20" s="119" customFormat="1" x14ac:dyDescent="0.2">
      <c r="A944" s="42"/>
      <c r="B944" s="14"/>
      <c r="C944" s="56"/>
      <c r="D944" s="42"/>
      <c r="F944" s="73"/>
      <c r="G944" s="14"/>
      <c r="H944" s="120"/>
      <c r="I944" s="73"/>
      <c r="J944" s="70"/>
      <c r="K944" s="14"/>
      <c r="L944" s="14"/>
      <c r="M944" s="14"/>
      <c r="N944" s="14"/>
      <c r="O944" s="14"/>
      <c r="P944" s="14"/>
      <c r="Q944" s="14"/>
      <c r="R944" s="14"/>
      <c r="S944" s="14"/>
      <c r="T944" s="14"/>
    </row>
    <row r="945" spans="1:20" s="119" customFormat="1" x14ac:dyDescent="0.2">
      <c r="A945" s="42"/>
      <c r="B945" s="14"/>
      <c r="C945" s="56"/>
      <c r="D945" s="42"/>
      <c r="F945" s="73"/>
      <c r="G945" s="14"/>
      <c r="H945" s="120"/>
      <c r="I945" s="73"/>
      <c r="J945" s="70"/>
      <c r="K945" s="14"/>
      <c r="L945" s="14"/>
      <c r="M945" s="14"/>
      <c r="N945" s="14"/>
      <c r="O945" s="14"/>
      <c r="P945" s="14"/>
      <c r="Q945" s="14"/>
      <c r="R945" s="14"/>
      <c r="S945" s="14"/>
      <c r="T945" s="14"/>
    </row>
    <row r="946" spans="1:20" s="119" customFormat="1" x14ac:dyDescent="0.2">
      <c r="A946" s="42"/>
      <c r="B946" s="14"/>
      <c r="C946" s="56"/>
      <c r="D946" s="42"/>
      <c r="F946" s="73"/>
      <c r="G946" s="14"/>
      <c r="H946" s="120"/>
      <c r="I946" s="73"/>
      <c r="J946" s="70"/>
      <c r="K946" s="14"/>
      <c r="L946" s="14"/>
      <c r="M946" s="14"/>
      <c r="N946" s="14"/>
      <c r="O946" s="14"/>
      <c r="P946" s="14"/>
      <c r="Q946" s="14"/>
      <c r="R946" s="14"/>
      <c r="S946" s="14"/>
      <c r="T946" s="14"/>
    </row>
    <row r="947" spans="1:20" s="119" customFormat="1" x14ac:dyDescent="0.2">
      <c r="A947" s="42"/>
      <c r="B947" s="14"/>
      <c r="C947" s="56"/>
      <c r="D947" s="42"/>
      <c r="F947" s="73"/>
      <c r="G947" s="14"/>
      <c r="H947" s="120"/>
      <c r="I947" s="73"/>
      <c r="J947" s="70"/>
      <c r="K947" s="14"/>
      <c r="L947" s="14"/>
      <c r="M947" s="14"/>
      <c r="N947" s="14"/>
      <c r="O947" s="14"/>
      <c r="P947" s="14"/>
      <c r="Q947" s="14"/>
      <c r="R947" s="14"/>
      <c r="S947" s="14"/>
      <c r="T947" s="14"/>
    </row>
    <row r="948" spans="1:20" s="119" customFormat="1" x14ac:dyDescent="0.2">
      <c r="A948" s="42"/>
      <c r="B948" s="14"/>
      <c r="C948" s="56"/>
      <c r="D948" s="42"/>
      <c r="F948" s="73"/>
      <c r="G948" s="14"/>
      <c r="H948" s="120"/>
      <c r="I948" s="73"/>
      <c r="J948" s="70"/>
      <c r="K948" s="14"/>
      <c r="L948" s="14"/>
      <c r="M948" s="14"/>
      <c r="N948" s="14"/>
      <c r="O948" s="14"/>
      <c r="P948" s="14"/>
      <c r="Q948" s="14"/>
      <c r="R948" s="14"/>
      <c r="S948" s="14"/>
      <c r="T948" s="14"/>
    </row>
    <row r="949" spans="1:20" s="119" customFormat="1" x14ac:dyDescent="0.2">
      <c r="A949" s="42"/>
      <c r="B949" s="14"/>
      <c r="C949" s="56"/>
      <c r="D949" s="42"/>
      <c r="F949" s="73"/>
      <c r="G949" s="14"/>
      <c r="H949" s="120"/>
      <c r="I949" s="73"/>
      <c r="J949" s="70"/>
      <c r="K949" s="14"/>
      <c r="L949" s="14"/>
      <c r="M949" s="14"/>
      <c r="N949" s="14"/>
      <c r="O949" s="14"/>
      <c r="P949" s="14"/>
      <c r="Q949" s="14"/>
      <c r="R949" s="14"/>
      <c r="S949" s="14"/>
      <c r="T949" s="14"/>
    </row>
    <row r="950" spans="1:20" s="119" customFormat="1" x14ac:dyDescent="0.2">
      <c r="A950" s="42"/>
      <c r="B950" s="14"/>
      <c r="C950" s="56"/>
      <c r="D950" s="42"/>
      <c r="F950" s="73"/>
      <c r="G950" s="14"/>
      <c r="H950" s="120"/>
      <c r="I950" s="73"/>
      <c r="J950" s="70"/>
      <c r="K950" s="14"/>
      <c r="L950" s="14"/>
      <c r="M950" s="14"/>
      <c r="N950" s="14"/>
      <c r="O950" s="14"/>
      <c r="P950" s="14"/>
      <c r="Q950" s="14"/>
      <c r="R950" s="14"/>
      <c r="S950" s="14"/>
      <c r="T950" s="14"/>
    </row>
    <row r="951" spans="1:20" s="119" customFormat="1" x14ac:dyDescent="0.2">
      <c r="A951" s="42"/>
      <c r="B951" s="14"/>
      <c r="C951" s="56"/>
      <c r="D951" s="42"/>
      <c r="F951" s="73"/>
      <c r="G951" s="14"/>
      <c r="H951" s="120"/>
      <c r="I951" s="73"/>
      <c r="J951" s="70"/>
      <c r="K951" s="14"/>
      <c r="L951" s="14"/>
      <c r="M951" s="14"/>
      <c r="N951" s="14"/>
      <c r="O951" s="14"/>
      <c r="P951" s="14"/>
      <c r="Q951" s="14"/>
      <c r="R951" s="14"/>
      <c r="S951" s="14"/>
      <c r="T951" s="14"/>
    </row>
    <row r="952" spans="1:20" s="119" customFormat="1" x14ac:dyDescent="0.2">
      <c r="A952" s="42"/>
      <c r="B952" s="14"/>
      <c r="C952" s="56"/>
      <c r="D952" s="42"/>
      <c r="F952" s="73"/>
      <c r="G952" s="14"/>
      <c r="H952" s="120"/>
      <c r="I952" s="73"/>
      <c r="J952" s="70"/>
      <c r="K952" s="14"/>
      <c r="L952" s="14"/>
      <c r="M952" s="14"/>
      <c r="N952" s="14"/>
      <c r="O952" s="14"/>
      <c r="P952" s="14"/>
      <c r="Q952" s="14"/>
      <c r="R952" s="14"/>
      <c r="S952" s="14"/>
      <c r="T952" s="14"/>
    </row>
    <row r="953" spans="1:20" s="119" customFormat="1" x14ac:dyDescent="0.2">
      <c r="A953" s="42"/>
      <c r="B953" s="14"/>
      <c r="C953" s="56"/>
      <c r="D953" s="42"/>
      <c r="F953" s="73"/>
      <c r="G953" s="14"/>
      <c r="H953" s="120"/>
      <c r="I953" s="73"/>
      <c r="J953" s="70"/>
      <c r="K953" s="14"/>
      <c r="L953" s="14"/>
      <c r="M953" s="14"/>
      <c r="N953" s="14"/>
      <c r="O953" s="14"/>
      <c r="P953" s="14"/>
      <c r="Q953" s="14"/>
      <c r="R953" s="14"/>
      <c r="S953" s="14"/>
      <c r="T953" s="14"/>
    </row>
    <row r="954" spans="1:20" s="119" customFormat="1" x14ac:dyDescent="0.2">
      <c r="A954" s="42"/>
      <c r="B954" s="14"/>
      <c r="C954" s="56"/>
      <c r="D954" s="42"/>
      <c r="F954" s="73"/>
      <c r="G954" s="14"/>
      <c r="H954" s="120"/>
      <c r="I954" s="73"/>
      <c r="J954" s="70"/>
      <c r="K954" s="14"/>
      <c r="L954" s="14"/>
      <c r="M954" s="14"/>
      <c r="N954" s="14"/>
      <c r="O954" s="14"/>
      <c r="P954" s="14"/>
      <c r="Q954" s="14"/>
      <c r="R954" s="14"/>
      <c r="S954" s="14"/>
      <c r="T954" s="14"/>
    </row>
    <row r="955" spans="1:20" s="119" customFormat="1" x14ac:dyDescent="0.2">
      <c r="A955" s="42"/>
      <c r="B955" s="14"/>
      <c r="C955" s="56"/>
      <c r="D955" s="42"/>
      <c r="F955" s="73"/>
      <c r="G955" s="14"/>
      <c r="H955" s="120"/>
      <c r="I955" s="73"/>
      <c r="J955" s="70"/>
      <c r="K955" s="14"/>
      <c r="L955" s="14"/>
      <c r="M955" s="14"/>
      <c r="N955" s="14"/>
      <c r="O955" s="14"/>
      <c r="P955" s="14"/>
      <c r="Q955" s="14"/>
      <c r="R955" s="14"/>
      <c r="S955" s="14"/>
      <c r="T955" s="14"/>
    </row>
    <row r="956" spans="1:20" s="119" customFormat="1" x14ac:dyDescent="0.2">
      <c r="A956" s="42"/>
      <c r="B956" s="14"/>
      <c r="C956" s="56"/>
      <c r="D956" s="42"/>
      <c r="F956" s="73"/>
      <c r="G956" s="14"/>
      <c r="H956" s="120"/>
      <c r="I956" s="73"/>
      <c r="J956" s="70"/>
      <c r="K956" s="14"/>
      <c r="L956" s="14"/>
      <c r="M956" s="14"/>
      <c r="N956" s="14"/>
      <c r="O956" s="14"/>
      <c r="P956" s="14"/>
      <c r="Q956" s="14"/>
      <c r="R956" s="14"/>
      <c r="S956" s="14"/>
      <c r="T956" s="14"/>
    </row>
    <row r="957" spans="1:20" s="119" customFormat="1" x14ac:dyDescent="0.2">
      <c r="A957" s="42"/>
      <c r="B957" s="14"/>
      <c r="C957" s="56"/>
      <c r="D957" s="42"/>
      <c r="F957" s="73"/>
      <c r="G957" s="14"/>
      <c r="H957" s="120"/>
      <c r="I957" s="73"/>
      <c r="J957" s="70"/>
      <c r="K957" s="14"/>
      <c r="L957" s="14"/>
      <c r="M957" s="14"/>
      <c r="N957" s="14"/>
      <c r="O957" s="14"/>
      <c r="P957" s="14"/>
      <c r="Q957" s="14"/>
      <c r="R957" s="14"/>
      <c r="S957" s="14"/>
      <c r="T957" s="14"/>
    </row>
    <row r="958" spans="1:20" s="119" customFormat="1" x14ac:dyDescent="0.2">
      <c r="A958" s="42"/>
      <c r="B958" s="14"/>
      <c r="C958" s="56"/>
      <c r="D958" s="42"/>
      <c r="F958" s="73"/>
      <c r="G958" s="14"/>
      <c r="H958" s="120"/>
      <c r="I958" s="73"/>
      <c r="J958" s="70"/>
      <c r="K958" s="14"/>
      <c r="L958" s="14"/>
      <c r="M958" s="14"/>
      <c r="N958" s="14"/>
      <c r="O958" s="14"/>
      <c r="P958" s="14"/>
      <c r="Q958" s="14"/>
      <c r="R958" s="14"/>
      <c r="S958" s="14"/>
      <c r="T958" s="14"/>
    </row>
    <row r="959" spans="1:20" s="119" customFormat="1" x14ac:dyDescent="0.2">
      <c r="A959" s="42"/>
      <c r="B959" s="14"/>
      <c r="C959" s="56"/>
      <c r="D959" s="42"/>
      <c r="F959" s="73"/>
      <c r="G959" s="14"/>
      <c r="H959" s="120"/>
      <c r="I959" s="73"/>
      <c r="J959" s="70"/>
      <c r="K959" s="14"/>
      <c r="L959" s="14"/>
      <c r="M959" s="14"/>
      <c r="N959" s="14"/>
      <c r="O959" s="14"/>
      <c r="P959" s="14"/>
      <c r="Q959" s="14"/>
      <c r="R959" s="14"/>
      <c r="S959" s="14"/>
      <c r="T959" s="14"/>
    </row>
    <row r="960" spans="1:20" s="119" customFormat="1" x14ac:dyDescent="0.2">
      <c r="A960" s="42"/>
      <c r="B960" s="14"/>
      <c r="C960" s="56"/>
      <c r="D960" s="42"/>
      <c r="F960" s="73"/>
      <c r="G960" s="14"/>
      <c r="H960" s="120"/>
      <c r="I960" s="73"/>
      <c r="J960" s="70"/>
      <c r="K960" s="14"/>
      <c r="L960" s="14"/>
      <c r="M960" s="14"/>
      <c r="N960" s="14"/>
      <c r="O960" s="14"/>
      <c r="P960" s="14"/>
      <c r="Q960" s="14"/>
      <c r="R960" s="14"/>
      <c r="S960" s="14"/>
      <c r="T960" s="14"/>
    </row>
    <row r="961" spans="1:20" s="119" customFormat="1" x14ac:dyDescent="0.2">
      <c r="A961" s="42"/>
      <c r="B961" s="14"/>
      <c r="C961" s="56"/>
      <c r="D961" s="42"/>
      <c r="F961" s="73"/>
      <c r="G961" s="14"/>
      <c r="H961" s="120"/>
      <c r="I961" s="73"/>
      <c r="J961" s="70"/>
      <c r="K961" s="14"/>
      <c r="L961" s="14"/>
      <c r="M961" s="14"/>
      <c r="N961" s="14"/>
      <c r="O961" s="14"/>
      <c r="P961" s="14"/>
      <c r="Q961" s="14"/>
      <c r="R961" s="14"/>
      <c r="S961" s="14"/>
      <c r="T961" s="14"/>
    </row>
    <row r="962" spans="1:20" s="119" customFormat="1" x14ac:dyDescent="0.2">
      <c r="A962" s="42"/>
      <c r="B962" s="14"/>
      <c r="C962" s="56"/>
      <c r="D962" s="42"/>
      <c r="F962" s="73"/>
      <c r="G962" s="14"/>
      <c r="H962" s="120"/>
      <c r="I962" s="73"/>
      <c r="J962" s="70"/>
      <c r="K962" s="14"/>
      <c r="L962" s="14"/>
      <c r="M962" s="14"/>
      <c r="N962" s="14"/>
      <c r="O962" s="14"/>
      <c r="P962" s="14"/>
      <c r="Q962" s="14"/>
      <c r="R962" s="14"/>
      <c r="S962" s="14"/>
      <c r="T962" s="14"/>
    </row>
    <row r="963" spans="1:20" s="119" customFormat="1" x14ac:dyDescent="0.2">
      <c r="A963" s="42"/>
      <c r="B963" s="14"/>
      <c r="C963" s="56"/>
      <c r="D963" s="42"/>
      <c r="F963" s="73"/>
      <c r="G963" s="14"/>
      <c r="H963" s="120"/>
      <c r="I963" s="73"/>
      <c r="J963" s="70"/>
      <c r="K963" s="14"/>
      <c r="L963" s="14"/>
      <c r="M963" s="14"/>
      <c r="N963" s="14"/>
      <c r="O963" s="14"/>
      <c r="P963" s="14"/>
      <c r="Q963" s="14"/>
      <c r="R963" s="14"/>
      <c r="S963" s="14"/>
      <c r="T963" s="14"/>
    </row>
    <row r="964" spans="1:20" s="119" customFormat="1" x14ac:dyDescent="0.2">
      <c r="A964" s="42"/>
      <c r="B964" s="14"/>
      <c r="C964" s="56"/>
      <c r="D964" s="42"/>
      <c r="F964" s="73"/>
      <c r="G964" s="14"/>
      <c r="H964" s="120"/>
      <c r="I964" s="73"/>
      <c r="J964" s="70"/>
      <c r="K964" s="14"/>
      <c r="L964" s="14"/>
      <c r="M964" s="14"/>
      <c r="N964" s="14"/>
      <c r="O964" s="14"/>
      <c r="P964" s="14"/>
      <c r="Q964" s="14"/>
      <c r="R964" s="14"/>
      <c r="S964" s="14"/>
      <c r="T964" s="14"/>
    </row>
    <row r="965" spans="1:20" s="119" customFormat="1" x14ac:dyDescent="0.2">
      <c r="A965" s="42"/>
      <c r="B965" s="14"/>
      <c r="C965" s="56"/>
      <c r="D965" s="42"/>
      <c r="F965" s="73"/>
      <c r="G965" s="14"/>
      <c r="H965" s="120"/>
      <c r="I965" s="73"/>
      <c r="J965" s="70"/>
      <c r="K965" s="14"/>
      <c r="L965" s="14"/>
      <c r="M965" s="14"/>
      <c r="N965" s="14"/>
      <c r="O965" s="14"/>
      <c r="P965" s="14"/>
      <c r="Q965" s="14"/>
      <c r="R965" s="14"/>
      <c r="S965" s="14"/>
      <c r="T965" s="14"/>
    </row>
    <row r="966" spans="1:20" s="119" customFormat="1" x14ac:dyDescent="0.2">
      <c r="A966" s="42"/>
      <c r="B966" s="14"/>
      <c r="C966" s="56"/>
      <c r="D966" s="42"/>
      <c r="F966" s="73"/>
      <c r="G966" s="14"/>
      <c r="H966" s="120"/>
      <c r="I966" s="73"/>
      <c r="J966" s="70"/>
      <c r="K966" s="14"/>
      <c r="L966" s="14"/>
      <c r="M966" s="14"/>
      <c r="N966" s="14"/>
      <c r="O966" s="14"/>
      <c r="P966" s="14"/>
      <c r="Q966" s="14"/>
      <c r="R966" s="14"/>
      <c r="S966" s="14"/>
      <c r="T966" s="14"/>
    </row>
    <row r="967" spans="1:20" s="119" customFormat="1" x14ac:dyDescent="0.2">
      <c r="A967" s="42"/>
      <c r="B967" s="14"/>
      <c r="C967" s="56"/>
      <c r="D967" s="42"/>
      <c r="F967" s="73"/>
      <c r="G967" s="14"/>
      <c r="H967" s="120"/>
      <c r="I967" s="73"/>
      <c r="J967" s="70"/>
      <c r="K967" s="14"/>
      <c r="L967" s="14"/>
      <c r="M967" s="14"/>
      <c r="N967" s="14"/>
      <c r="O967" s="14"/>
      <c r="P967" s="14"/>
      <c r="Q967" s="14"/>
      <c r="R967" s="14"/>
      <c r="S967" s="14"/>
      <c r="T967" s="14"/>
    </row>
    <row r="968" spans="1:20" s="119" customFormat="1" x14ac:dyDescent="0.2">
      <c r="A968" s="42"/>
      <c r="B968" s="14"/>
      <c r="C968" s="56"/>
      <c r="D968" s="42"/>
      <c r="F968" s="73"/>
      <c r="G968" s="14"/>
      <c r="H968" s="120"/>
      <c r="I968" s="73"/>
      <c r="J968" s="70"/>
      <c r="K968" s="14"/>
      <c r="L968" s="14"/>
      <c r="M968" s="14"/>
      <c r="N968" s="14"/>
      <c r="O968" s="14"/>
      <c r="P968" s="14"/>
      <c r="Q968" s="14"/>
      <c r="R968" s="14"/>
      <c r="S968" s="14"/>
      <c r="T968" s="14"/>
    </row>
    <row r="969" spans="1:20" s="119" customFormat="1" x14ac:dyDescent="0.2">
      <c r="A969" s="42"/>
      <c r="B969" s="14"/>
      <c r="C969" s="56"/>
      <c r="D969" s="42"/>
      <c r="F969" s="73"/>
      <c r="G969" s="14"/>
      <c r="H969" s="120"/>
      <c r="I969" s="73"/>
      <c r="J969" s="70"/>
      <c r="K969" s="14"/>
      <c r="L969" s="14"/>
      <c r="M969" s="14"/>
      <c r="N969" s="14"/>
      <c r="O969" s="14"/>
      <c r="P969" s="14"/>
      <c r="Q969" s="14"/>
      <c r="R969" s="14"/>
      <c r="S969" s="14"/>
      <c r="T969" s="14"/>
    </row>
    <row r="970" spans="1:20" s="119" customFormat="1" x14ac:dyDescent="0.2">
      <c r="A970" s="42"/>
      <c r="B970" s="14"/>
      <c r="C970" s="56"/>
      <c r="D970" s="42"/>
      <c r="F970" s="73"/>
      <c r="G970" s="14"/>
      <c r="H970" s="120"/>
      <c r="I970" s="73"/>
      <c r="J970" s="70"/>
      <c r="K970" s="14"/>
      <c r="L970" s="14"/>
      <c r="M970" s="14"/>
      <c r="N970" s="14"/>
      <c r="O970" s="14"/>
      <c r="P970" s="14"/>
      <c r="Q970" s="14"/>
      <c r="R970" s="14"/>
      <c r="S970" s="14"/>
      <c r="T970" s="14"/>
    </row>
    <row r="971" spans="1:20" s="119" customFormat="1" x14ac:dyDescent="0.2">
      <c r="A971" s="42"/>
      <c r="B971" s="14"/>
      <c r="C971" s="56"/>
      <c r="D971" s="42"/>
      <c r="F971" s="73"/>
      <c r="G971" s="14"/>
      <c r="H971" s="120"/>
      <c r="I971" s="73"/>
      <c r="J971" s="70"/>
      <c r="K971" s="14"/>
      <c r="L971" s="14"/>
      <c r="M971" s="14"/>
      <c r="N971" s="14"/>
      <c r="O971" s="14"/>
      <c r="P971" s="14"/>
      <c r="Q971" s="14"/>
      <c r="R971" s="14"/>
      <c r="S971" s="14"/>
      <c r="T971" s="14"/>
    </row>
    <row r="972" spans="1:20" s="119" customFormat="1" x14ac:dyDescent="0.2">
      <c r="A972" s="42"/>
      <c r="B972" s="14"/>
      <c r="C972" s="56"/>
      <c r="D972" s="42"/>
      <c r="F972" s="73"/>
      <c r="G972" s="14"/>
      <c r="H972" s="120"/>
      <c r="I972" s="73"/>
      <c r="J972" s="70"/>
      <c r="K972" s="14"/>
      <c r="L972" s="14"/>
      <c r="M972" s="14"/>
      <c r="N972" s="14"/>
      <c r="O972" s="14"/>
      <c r="P972" s="14"/>
      <c r="Q972" s="14"/>
      <c r="R972" s="14"/>
      <c r="S972" s="14"/>
      <c r="T972" s="14"/>
    </row>
    <row r="973" spans="1:20" s="119" customFormat="1" x14ac:dyDescent="0.2">
      <c r="A973" s="42"/>
      <c r="B973" s="14"/>
      <c r="C973" s="56"/>
      <c r="D973" s="42"/>
      <c r="F973" s="73"/>
      <c r="G973" s="14"/>
      <c r="H973" s="120"/>
      <c r="I973" s="73"/>
      <c r="J973" s="70"/>
      <c r="K973" s="14"/>
      <c r="L973" s="14"/>
      <c r="M973" s="14"/>
      <c r="N973" s="14"/>
      <c r="O973" s="14"/>
      <c r="P973" s="14"/>
      <c r="Q973" s="14"/>
      <c r="R973" s="14"/>
      <c r="S973" s="14"/>
      <c r="T973" s="14"/>
    </row>
    <row r="974" spans="1:20" s="119" customFormat="1" x14ac:dyDescent="0.2">
      <c r="A974" s="42"/>
      <c r="B974" s="14"/>
      <c r="C974" s="56"/>
      <c r="D974" s="42"/>
      <c r="F974" s="73"/>
      <c r="G974" s="14"/>
      <c r="H974" s="120"/>
      <c r="I974" s="73"/>
      <c r="J974" s="70"/>
      <c r="K974" s="14"/>
      <c r="L974" s="14"/>
      <c r="M974" s="14"/>
      <c r="N974" s="14"/>
      <c r="O974" s="14"/>
      <c r="P974" s="14"/>
      <c r="Q974" s="14"/>
      <c r="R974" s="14"/>
      <c r="S974" s="14"/>
      <c r="T974" s="14"/>
    </row>
    <row r="975" spans="1:20" s="119" customFormat="1" x14ac:dyDescent="0.2">
      <c r="A975" s="42"/>
      <c r="B975" s="14"/>
      <c r="C975" s="56"/>
      <c r="D975" s="42"/>
      <c r="F975" s="73"/>
      <c r="G975" s="14"/>
      <c r="H975" s="120"/>
      <c r="I975" s="73"/>
      <c r="J975" s="70"/>
      <c r="K975" s="14"/>
      <c r="L975" s="14"/>
      <c r="M975" s="14"/>
      <c r="N975" s="14"/>
      <c r="O975" s="14"/>
      <c r="P975" s="14"/>
      <c r="Q975" s="14"/>
      <c r="R975" s="14"/>
      <c r="S975" s="14"/>
      <c r="T975" s="14"/>
    </row>
    <row r="976" spans="1:20" s="119" customFormat="1" x14ac:dyDescent="0.2">
      <c r="A976" s="42"/>
      <c r="B976" s="14"/>
      <c r="C976" s="56"/>
      <c r="D976" s="42"/>
      <c r="F976" s="73"/>
      <c r="G976" s="14"/>
      <c r="H976" s="120"/>
      <c r="I976" s="73"/>
      <c r="J976" s="70"/>
      <c r="K976" s="14"/>
      <c r="L976" s="14"/>
      <c r="M976" s="14"/>
      <c r="N976" s="14"/>
      <c r="O976" s="14"/>
      <c r="P976" s="14"/>
      <c r="Q976" s="14"/>
      <c r="R976" s="14"/>
      <c r="S976" s="14"/>
      <c r="T976" s="14"/>
    </row>
    <row r="977" spans="1:20" s="119" customFormat="1" x14ac:dyDescent="0.2">
      <c r="A977" s="42"/>
      <c r="B977" s="14"/>
      <c r="C977" s="56"/>
      <c r="D977" s="42"/>
      <c r="F977" s="73"/>
      <c r="G977" s="14"/>
      <c r="H977" s="120"/>
      <c r="I977" s="73"/>
      <c r="J977" s="70"/>
      <c r="K977" s="14"/>
      <c r="L977" s="14"/>
      <c r="M977" s="14"/>
      <c r="N977" s="14"/>
      <c r="O977" s="14"/>
      <c r="P977" s="14"/>
      <c r="Q977" s="14"/>
      <c r="R977" s="14"/>
      <c r="S977" s="14"/>
      <c r="T977" s="14"/>
    </row>
    <row r="978" spans="1:20" s="119" customFormat="1" x14ac:dyDescent="0.2">
      <c r="A978" s="42"/>
      <c r="B978" s="14"/>
      <c r="C978" s="56"/>
      <c r="D978" s="42"/>
      <c r="F978" s="73"/>
      <c r="G978" s="14"/>
      <c r="H978" s="120"/>
      <c r="I978" s="73"/>
      <c r="J978" s="70"/>
      <c r="K978" s="14"/>
      <c r="L978" s="14"/>
      <c r="M978" s="14"/>
      <c r="N978" s="14"/>
      <c r="O978" s="14"/>
      <c r="P978" s="14"/>
      <c r="Q978" s="14"/>
      <c r="R978" s="14"/>
      <c r="S978" s="14"/>
      <c r="T978" s="14"/>
    </row>
    <row r="979" spans="1:20" s="119" customFormat="1" x14ac:dyDescent="0.2">
      <c r="A979" s="42"/>
      <c r="B979" s="14"/>
      <c r="C979" s="56"/>
      <c r="D979" s="42"/>
      <c r="F979" s="73"/>
      <c r="G979" s="14"/>
      <c r="H979" s="120"/>
      <c r="I979" s="73"/>
      <c r="J979" s="70"/>
      <c r="K979" s="14"/>
      <c r="L979" s="14"/>
      <c r="M979" s="14"/>
      <c r="N979" s="14"/>
      <c r="O979" s="14"/>
      <c r="P979" s="14"/>
      <c r="Q979" s="14"/>
      <c r="R979" s="14"/>
      <c r="S979" s="14"/>
      <c r="T979" s="14"/>
    </row>
    <row r="980" spans="1:20" s="119" customFormat="1" x14ac:dyDescent="0.2">
      <c r="A980" s="42"/>
      <c r="B980" s="14"/>
      <c r="C980" s="56"/>
      <c r="D980" s="42"/>
      <c r="F980" s="73"/>
      <c r="G980" s="14"/>
      <c r="H980" s="120"/>
      <c r="I980" s="73"/>
      <c r="J980" s="70"/>
      <c r="K980" s="14"/>
      <c r="L980" s="14"/>
      <c r="M980" s="14"/>
      <c r="N980" s="14"/>
      <c r="O980" s="14"/>
      <c r="P980" s="14"/>
      <c r="Q980" s="14"/>
      <c r="R980" s="14"/>
      <c r="S980" s="14"/>
      <c r="T980" s="14"/>
    </row>
    <row r="981" spans="1:20" s="119" customFormat="1" x14ac:dyDescent="0.2">
      <c r="A981" s="42"/>
      <c r="B981" s="14"/>
      <c r="C981" s="56"/>
      <c r="D981" s="42"/>
      <c r="F981" s="73"/>
      <c r="G981" s="14"/>
      <c r="H981" s="120"/>
      <c r="I981" s="73"/>
      <c r="J981" s="70"/>
      <c r="K981" s="14"/>
      <c r="L981" s="14"/>
      <c r="M981" s="14"/>
      <c r="N981" s="14"/>
      <c r="O981" s="14"/>
      <c r="P981" s="14"/>
      <c r="Q981" s="14"/>
      <c r="R981" s="14"/>
      <c r="S981" s="14"/>
      <c r="T981" s="14"/>
    </row>
    <row r="982" spans="1:20" s="119" customFormat="1" x14ac:dyDescent="0.2">
      <c r="A982" s="42"/>
      <c r="B982" s="14"/>
      <c r="C982" s="56"/>
      <c r="D982" s="42"/>
      <c r="F982" s="73"/>
      <c r="G982" s="14"/>
      <c r="H982" s="120"/>
      <c r="I982" s="73"/>
      <c r="J982" s="70"/>
      <c r="K982" s="14"/>
      <c r="L982" s="14"/>
      <c r="M982" s="14"/>
      <c r="N982" s="14"/>
      <c r="O982" s="14"/>
      <c r="P982" s="14"/>
      <c r="Q982" s="14"/>
      <c r="R982" s="14"/>
      <c r="S982" s="14"/>
      <c r="T982" s="14"/>
    </row>
    <row r="983" spans="1:20" s="119" customFormat="1" x14ac:dyDescent="0.2">
      <c r="A983" s="42"/>
      <c r="B983" s="14"/>
      <c r="C983" s="56"/>
      <c r="D983" s="42"/>
      <c r="F983" s="73"/>
      <c r="G983" s="14"/>
      <c r="H983" s="120"/>
      <c r="I983" s="73"/>
      <c r="J983" s="70"/>
      <c r="K983" s="14"/>
      <c r="L983" s="14"/>
      <c r="M983" s="14"/>
      <c r="N983" s="14"/>
      <c r="O983" s="14"/>
      <c r="P983" s="14"/>
      <c r="Q983" s="14"/>
      <c r="R983" s="14"/>
      <c r="S983" s="14"/>
      <c r="T983" s="14"/>
    </row>
    <row r="984" spans="1:20" s="119" customFormat="1" x14ac:dyDescent="0.2">
      <c r="A984" s="42"/>
      <c r="B984" s="14"/>
      <c r="C984" s="56"/>
      <c r="D984" s="42"/>
      <c r="F984" s="73"/>
      <c r="G984" s="14"/>
      <c r="H984" s="120"/>
      <c r="I984" s="73"/>
      <c r="J984" s="70"/>
      <c r="K984" s="14"/>
      <c r="L984" s="14"/>
      <c r="M984" s="14"/>
      <c r="N984" s="14"/>
      <c r="O984" s="14"/>
      <c r="P984" s="14"/>
      <c r="Q984" s="14"/>
      <c r="R984" s="14"/>
      <c r="S984" s="14"/>
      <c r="T984" s="14"/>
    </row>
    <row r="985" spans="1:20" s="119" customFormat="1" x14ac:dyDescent="0.2">
      <c r="A985" s="42"/>
      <c r="B985" s="14"/>
      <c r="C985" s="56"/>
      <c r="D985" s="42"/>
      <c r="F985" s="73"/>
      <c r="G985" s="14"/>
      <c r="H985" s="120"/>
      <c r="I985" s="73"/>
      <c r="J985" s="70"/>
      <c r="K985" s="14"/>
      <c r="L985" s="14"/>
      <c r="M985" s="14"/>
      <c r="N985" s="14"/>
      <c r="O985" s="14"/>
      <c r="P985" s="14"/>
      <c r="Q985" s="14"/>
      <c r="R985" s="14"/>
      <c r="S985" s="14"/>
      <c r="T985" s="14"/>
    </row>
    <row r="986" spans="1:20" s="119" customFormat="1" x14ac:dyDescent="0.2">
      <c r="A986" s="42"/>
      <c r="B986" s="14"/>
      <c r="C986" s="56"/>
      <c r="D986" s="42"/>
      <c r="F986" s="73"/>
      <c r="G986" s="14"/>
      <c r="H986" s="120"/>
      <c r="I986" s="73"/>
      <c r="J986" s="70"/>
      <c r="K986" s="14"/>
      <c r="L986" s="14"/>
      <c r="M986" s="14"/>
      <c r="N986" s="14"/>
      <c r="O986" s="14"/>
      <c r="P986" s="14"/>
      <c r="Q986" s="14"/>
      <c r="R986" s="14"/>
      <c r="S986" s="14"/>
      <c r="T986" s="14"/>
    </row>
    <row r="987" spans="1:20" s="119" customFormat="1" x14ac:dyDescent="0.2">
      <c r="A987" s="42"/>
      <c r="B987" s="14"/>
      <c r="C987" s="56"/>
      <c r="D987" s="42"/>
      <c r="F987" s="73"/>
      <c r="G987" s="14"/>
      <c r="H987" s="120"/>
      <c r="I987" s="73"/>
      <c r="J987" s="70"/>
      <c r="K987" s="14"/>
      <c r="L987" s="14"/>
      <c r="M987" s="14"/>
      <c r="N987" s="14"/>
      <c r="O987" s="14"/>
      <c r="P987" s="14"/>
      <c r="Q987" s="14"/>
      <c r="R987" s="14"/>
      <c r="S987" s="14"/>
      <c r="T987" s="14"/>
    </row>
    <row r="988" spans="1:20" s="119" customFormat="1" x14ac:dyDescent="0.2">
      <c r="A988" s="42"/>
      <c r="B988" s="14"/>
      <c r="C988" s="56"/>
      <c r="D988" s="42"/>
      <c r="F988" s="73"/>
      <c r="G988" s="14"/>
      <c r="H988" s="120"/>
      <c r="I988" s="73"/>
      <c r="J988" s="70"/>
      <c r="K988" s="14"/>
      <c r="L988" s="14"/>
      <c r="M988" s="14"/>
      <c r="N988" s="14"/>
      <c r="O988" s="14"/>
      <c r="P988" s="14"/>
      <c r="Q988" s="14"/>
      <c r="R988" s="14"/>
      <c r="S988" s="14"/>
      <c r="T988" s="14"/>
    </row>
    <row r="989" spans="1:20" s="119" customFormat="1" x14ac:dyDescent="0.2">
      <c r="A989" s="42"/>
      <c r="B989" s="14"/>
      <c r="C989" s="56"/>
      <c r="D989" s="42"/>
      <c r="F989" s="73"/>
      <c r="G989" s="14"/>
      <c r="H989" s="120"/>
      <c r="I989" s="73"/>
      <c r="J989" s="70"/>
      <c r="K989" s="14"/>
      <c r="L989" s="14"/>
      <c r="M989" s="14"/>
      <c r="N989" s="14"/>
      <c r="O989" s="14"/>
      <c r="P989" s="14"/>
      <c r="Q989" s="14"/>
      <c r="R989" s="14"/>
      <c r="S989" s="14"/>
      <c r="T989" s="14"/>
    </row>
    <row r="990" spans="1:20" s="119" customFormat="1" x14ac:dyDescent="0.2">
      <c r="A990" s="42"/>
      <c r="B990" s="14"/>
      <c r="C990" s="56"/>
      <c r="D990" s="42"/>
      <c r="F990" s="73"/>
      <c r="G990" s="14"/>
      <c r="H990" s="120"/>
      <c r="I990" s="73"/>
      <c r="J990" s="70"/>
      <c r="K990" s="14"/>
      <c r="L990" s="14"/>
      <c r="M990" s="14"/>
      <c r="N990" s="14"/>
      <c r="O990" s="14"/>
      <c r="P990" s="14"/>
      <c r="Q990" s="14"/>
      <c r="R990" s="14"/>
      <c r="S990" s="14"/>
      <c r="T990" s="14"/>
    </row>
    <row r="991" spans="1:20" s="119" customFormat="1" x14ac:dyDescent="0.2">
      <c r="A991" s="42"/>
      <c r="B991" s="14"/>
      <c r="C991" s="56"/>
      <c r="D991" s="42"/>
      <c r="F991" s="73"/>
      <c r="G991" s="14"/>
      <c r="H991" s="120"/>
      <c r="I991" s="73"/>
      <c r="J991" s="70"/>
      <c r="K991" s="14"/>
      <c r="L991" s="14"/>
      <c r="M991" s="14"/>
      <c r="N991" s="14"/>
      <c r="O991" s="14"/>
      <c r="P991" s="14"/>
      <c r="Q991" s="14"/>
      <c r="R991" s="14"/>
      <c r="S991" s="14"/>
      <c r="T991" s="14"/>
    </row>
    <row r="992" spans="1:20" s="119" customFormat="1" x14ac:dyDescent="0.2">
      <c r="A992" s="42"/>
      <c r="B992" s="14"/>
      <c r="C992" s="56"/>
      <c r="D992" s="42"/>
      <c r="F992" s="73"/>
      <c r="G992" s="14"/>
      <c r="H992" s="120"/>
      <c r="I992" s="73"/>
      <c r="J992" s="70"/>
      <c r="K992" s="14"/>
      <c r="L992" s="14"/>
      <c r="M992" s="14"/>
      <c r="N992" s="14"/>
      <c r="O992" s="14"/>
      <c r="P992" s="14"/>
      <c r="Q992" s="14"/>
      <c r="R992" s="14"/>
      <c r="S992" s="14"/>
      <c r="T992" s="14"/>
    </row>
    <row r="993" spans="1:20" s="119" customFormat="1" x14ac:dyDescent="0.2">
      <c r="A993" s="42"/>
      <c r="B993" s="14"/>
      <c r="C993" s="56"/>
      <c r="D993" s="42"/>
      <c r="F993" s="73"/>
      <c r="G993" s="14"/>
      <c r="H993" s="120"/>
      <c r="I993" s="73"/>
      <c r="J993" s="70"/>
      <c r="K993" s="14"/>
      <c r="L993" s="14"/>
      <c r="M993" s="14"/>
      <c r="N993" s="14"/>
      <c r="O993" s="14"/>
      <c r="P993" s="14"/>
      <c r="Q993" s="14"/>
      <c r="R993" s="14"/>
      <c r="S993" s="14"/>
      <c r="T993" s="14"/>
    </row>
    <row r="994" spans="1:20" s="119" customFormat="1" x14ac:dyDescent="0.2">
      <c r="A994" s="42"/>
      <c r="B994" s="14"/>
      <c r="C994" s="56"/>
      <c r="D994" s="42"/>
      <c r="F994" s="73"/>
      <c r="G994" s="14"/>
      <c r="H994" s="120"/>
      <c r="I994" s="73"/>
      <c r="J994" s="70"/>
      <c r="K994" s="14"/>
      <c r="L994" s="14"/>
      <c r="M994" s="14"/>
      <c r="N994" s="14"/>
      <c r="O994" s="14"/>
      <c r="P994" s="14"/>
      <c r="Q994" s="14"/>
      <c r="R994" s="14"/>
      <c r="S994" s="14"/>
      <c r="T994" s="14"/>
    </row>
    <row r="995" spans="1:20" s="119" customFormat="1" x14ac:dyDescent="0.2">
      <c r="A995" s="42"/>
      <c r="B995" s="14"/>
      <c r="C995" s="56"/>
      <c r="D995" s="42"/>
      <c r="F995" s="73"/>
      <c r="G995" s="14"/>
      <c r="H995" s="120"/>
      <c r="I995" s="73"/>
      <c r="J995" s="70"/>
      <c r="K995" s="14"/>
      <c r="L995" s="14"/>
      <c r="M995" s="14"/>
      <c r="N995" s="14"/>
      <c r="O995" s="14"/>
      <c r="P995" s="14"/>
      <c r="Q995" s="14"/>
      <c r="R995" s="14"/>
      <c r="S995" s="14"/>
      <c r="T995" s="14"/>
    </row>
    <row r="996" spans="1:20" s="119" customFormat="1" x14ac:dyDescent="0.2">
      <c r="A996" s="42"/>
      <c r="B996" s="14"/>
      <c r="C996" s="56"/>
      <c r="D996" s="42"/>
      <c r="F996" s="73"/>
      <c r="G996" s="14"/>
      <c r="H996" s="120"/>
      <c r="I996" s="73"/>
      <c r="J996" s="70"/>
      <c r="K996" s="14"/>
      <c r="L996" s="14"/>
      <c r="M996" s="14"/>
      <c r="N996" s="14"/>
      <c r="O996" s="14"/>
      <c r="P996" s="14"/>
      <c r="Q996" s="14"/>
      <c r="R996" s="14"/>
      <c r="S996" s="14"/>
      <c r="T996" s="14"/>
    </row>
    <row r="997" spans="1:20" s="119" customFormat="1" x14ac:dyDescent="0.2">
      <c r="A997" s="42"/>
      <c r="B997" s="14"/>
      <c r="C997" s="56"/>
      <c r="D997" s="42"/>
      <c r="F997" s="73"/>
      <c r="G997" s="14"/>
      <c r="H997" s="120"/>
      <c r="I997" s="73"/>
      <c r="J997" s="70"/>
      <c r="K997" s="14"/>
      <c r="L997" s="14"/>
      <c r="M997" s="14"/>
      <c r="N997" s="14"/>
      <c r="O997" s="14"/>
      <c r="P997" s="14"/>
      <c r="Q997" s="14"/>
      <c r="R997" s="14"/>
      <c r="S997" s="14"/>
      <c r="T997" s="14"/>
    </row>
    <row r="998" spans="1:20" s="119" customFormat="1" x14ac:dyDescent="0.2">
      <c r="A998" s="42"/>
      <c r="B998" s="14"/>
      <c r="C998" s="56"/>
      <c r="D998" s="42"/>
      <c r="F998" s="73"/>
      <c r="G998" s="14"/>
      <c r="H998" s="120"/>
      <c r="I998" s="73"/>
      <c r="J998" s="70"/>
      <c r="K998" s="14"/>
      <c r="L998" s="14"/>
      <c r="M998" s="14"/>
      <c r="N998" s="14"/>
      <c r="O998" s="14"/>
      <c r="P998" s="14"/>
      <c r="Q998" s="14"/>
      <c r="R998" s="14"/>
      <c r="S998" s="14"/>
      <c r="T998" s="14"/>
    </row>
    <row r="999" spans="1:20" s="119" customFormat="1" x14ac:dyDescent="0.2">
      <c r="A999" s="42"/>
      <c r="B999" s="14"/>
      <c r="C999" s="56"/>
      <c r="D999" s="42"/>
      <c r="F999" s="73"/>
      <c r="G999" s="14"/>
      <c r="H999" s="120"/>
      <c r="I999" s="73"/>
      <c r="J999" s="70"/>
      <c r="K999" s="14"/>
      <c r="L999" s="14"/>
      <c r="M999" s="14"/>
      <c r="N999" s="14"/>
      <c r="O999" s="14"/>
      <c r="P999" s="14"/>
      <c r="Q999" s="14"/>
      <c r="R999" s="14"/>
      <c r="S999" s="14"/>
      <c r="T999" s="14"/>
    </row>
    <row r="1000" spans="1:20" s="119" customFormat="1" x14ac:dyDescent="0.2">
      <c r="A1000" s="42"/>
      <c r="B1000" s="14"/>
      <c r="C1000" s="56"/>
      <c r="D1000" s="42"/>
      <c r="F1000" s="73"/>
      <c r="G1000" s="14"/>
      <c r="H1000" s="120"/>
      <c r="I1000" s="73"/>
      <c r="J1000" s="70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</row>
    <row r="1001" spans="1:20" s="119" customFormat="1" x14ac:dyDescent="0.2">
      <c r="A1001" s="42"/>
      <c r="B1001" s="14"/>
      <c r="C1001" s="56"/>
      <c r="D1001" s="42"/>
      <c r="F1001" s="73"/>
      <c r="G1001" s="14"/>
      <c r="H1001" s="120"/>
      <c r="I1001" s="73"/>
      <c r="J1001" s="70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</row>
    <row r="1002" spans="1:20" s="119" customFormat="1" x14ac:dyDescent="0.2">
      <c r="A1002" s="42"/>
      <c r="B1002" s="14"/>
      <c r="C1002" s="56"/>
      <c r="D1002" s="42"/>
      <c r="F1002" s="73"/>
      <c r="G1002" s="14"/>
      <c r="H1002" s="120"/>
      <c r="I1002" s="73"/>
      <c r="J1002" s="70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</row>
    <row r="1003" spans="1:20" s="119" customFormat="1" x14ac:dyDescent="0.2">
      <c r="A1003" s="42"/>
      <c r="B1003" s="14"/>
      <c r="C1003" s="56"/>
      <c r="D1003" s="42"/>
      <c r="F1003" s="73"/>
      <c r="G1003" s="14"/>
      <c r="H1003" s="120"/>
      <c r="I1003" s="73"/>
      <c r="J1003" s="70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</row>
    <row r="1004" spans="1:20" s="119" customFormat="1" x14ac:dyDescent="0.2">
      <c r="A1004" s="42"/>
      <c r="B1004" s="14"/>
      <c r="C1004" s="56"/>
      <c r="D1004" s="42"/>
      <c r="F1004" s="73"/>
      <c r="G1004" s="14"/>
      <c r="H1004" s="120"/>
      <c r="I1004" s="73"/>
      <c r="J1004" s="70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</row>
    <row r="1005" spans="1:20" s="119" customFormat="1" x14ac:dyDescent="0.2">
      <c r="A1005" s="42"/>
      <c r="B1005" s="14"/>
      <c r="C1005" s="56"/>
      <c r="D1005" s="42"/>
      <c r="F1005" s="73"/>
      <c r="G1005" s="14"/>
      <c r="H1005" s="120"/>
      <c r="I1005" s="73"/>
      <c r="J1005" s="70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</row>
    <row r="1006" spans="1:20" s="119" customFormat="1" x14ac:dyDescent="0.2">
      <c r="A1006" s="42"/>
      <c r="B1006" s="14"/>
      <c r="C1006" s="56"/>
      <c r="D1006" s="42"/>
      <c r="F1006" s="73"/>
      <c r="G1006" s="14"/>
      <c r="H1006" s="120"/>
      <c r="I1006" s="73"/>
      <c r="J1006" s="70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</row>
    <row r="1007" spans="1:20" s="119" customFormat="1" x14ac:dyDescent="0.2">
      <c r="A1007" s="42"/>
      <c r="B1007" s="14"/>
      <c r="C1007" s="56"/>
      <c r="D1007" s="42"/>
      <c r="F1007" s="73"/>
      <c r="G1007" s="14"/>
      <c r="H1007" s="120"/>
      <c r="I1007" s="73"/>
      <c r="J1007" s="70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</row>
    <row r="1008" spans="1:20" s="119" customFormat="1" x14ac:dyDescent="0.2">
      <c r="A1008" s="42"/>
      <c r="B1008" s="14"/>
      <c r="C1008" s="56"/>
      <c r="D1008" s="42"/>
      <c r="F1008" s="73"/>
      <c r="G1008" s="14"/>
      <c r="H1008" s="120"/>
      <c r="I1008" s="73"/>
      <c r="J1008" s="70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</row>
    <row r="1009" spans="1:20" s="119" customFormat="1" x14ac:dyDescent="0.2">
      <c r="A1009" s="42"/>
      <c r="B1009" s="14"/>
      <c r="C1009" s="56"/>
      <c r="D1009" s="42"/>
      <c r="F1009" s="73"/>
      <c r="G1009" s="14"/>
      <c r="H1009" s="120"/>
      <c r="I1009" s="73"/>
      <c r="J1009" s="70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</row>
    <row r="1010" spans="1:20" s="119" customFormat="1" x14ac:dyDescent="0.2">
      <c r="A1010" s="42"/>
      <c r="B1010" s="14"/>
      <c r="C1010" s="56"/>
      <c r="D1010" s="42"/>
      <c r="F1010" s="73"/>
      <c r="G1010" s="14"/>
      <c r="H1010" s="120"/>
      <c r="I1010" s="73"/>
      <c r="J1010" s="70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</row>
    <row r="1011" spans="1:20" s="119" customFormat="1" x14ac:dyDescent="0.2">
      <c r="A1011" s="42"/>
      <c r="B1011" s="14"/>
      <c r="C1011" s="56"/>
      <c r="D1011" s="42"/>
      <c r="F1011" s="73"/>
      <c r="G1011" s="14"/>
      <c r="H1011" s="120"/>
      <c r="I1011" s="73"/>
      <c r="J1011" s="70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</row>
    <row r="1012" spans="1:20" s="119" customFormat="1" x14ac:dyDescent="0.2">
      <c r="A1012" s="42"/>
      <c r="B1012" s="14"/>
      <c r="C1012" s="56"/>
      <c r="D1012" s="42"/>
      <c r="F1012" s="73"/>
      <c r="G1012" s="14"/>
      <c r="H1012" s="120"/>
      <c r="I1012" s="73"/>
      <c r="J1012" s="70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</row>
    <row r="1013" spans="1:20" s="119" customFormat="1" x14ac:dyDescent="0.2">
      <c r="A1013" s="42"/>
      <c r="B1013" s="14"/>
      <c r="C1013" s="56"/>
      <c r="D1013" s="42"/>
      <c r="F1013" s="73"/>
      <c r="G1013" s="14"/>
      <c r="H1013" s="120"/>
      <c r="I1013" s="73"/>
      <c r="J1013" s="70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</row>
    <row r="1014" spans="1:20" s="119" customFormat="1" x14ac:dyDescent="0.2">
      <c r="A1014" s="42"/>
      <c r="B1014" s="14"/>
      <c r="C1014" s="56"/>
      <c r="D1014" s="42"/>
      <c r="F1014" s="73"/>
      <c r="G1014" s="14"/>
      <c r="H1014" s="120"/>
      <c r="I1014" s="73"/>
      <c r="J1014" s="70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</row>
    <row r="1015" spans="1:20" s="119" customFormat="1" x14ac:dyDescent="0.2">
      <c r="A1015" s="42"/>
      <c r="B1015" s="14"/>
      <c r="C1015" s="56"/>
      <c r="D1015" s="42"/>
      <c r="F1015" s="73"/>
      <c r="G1015" s="14"/>
      <c r="H1015" s="120"/>
      <c r="I1015" s="73"/>
      <c r="J1015" s="70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</row>
    <row r="1016" spans="1:20" s="119" customFormat="1" x14ac:dyDescent="0.2">
      <c r="A1016" s="42"/>
      <c r="B1016" s="14"/>
      <c r="C1016" s="56"/>
      <c r="D1016" s="42"/>
      <c r="F1016" s="73"/>
      <c r="G1016" s="14"/>
      <c r="H1016" s="120"/>
      <c r="I1016" s="73"/>
      <c r="J1016" s="70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</row>
    <row r="1017" spans="1:20" s="119" customFormat="1" x14ac:dyDescent="0.2">
      <c r="A1017" s="42"/>
      <c r="B1017" s="14"/>
      <c r="C1017" s="56"/>
      <c r="D1017" s="42"/>
      <c r="F1017" s="73"/>
      <c r="G1017" s="14"/>
      <c r="H1017" s="120"/>
      <c r="I1017" s="73"/>
      <c r="J1017" s="70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</row>
    <row r="1018" spans="1:20" s="119" customFormat="1" x14ac:dyDescent="0.2">
      <c r="A1018" s="42"/>
      <c r="B1018" s="14"/>
      <c r="C1018" s="56"/>
      <c r="D1018" s="42"/>
      <c r="F1018" s="73"/>
      <c r="G1018" s="14"/>
      <c r="H1018" s="120"/>
      <c r="I1018" s="73"/>
      <c r="J1018" s="70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</row>
    <row r="1019" spans="1:20" s="119" customFormat="1" x14ac:dyDescent="0.2">
      <c r="A1019" s="42"/>
      <c r="B1019" s="14"/>
      <c r="C1019" s="56"/>
      <c r="D1019" s="42"/>
      <c r="F1019" s="73"/>
      <c r="G1019" s="14"/>
      <c r="H1019" s="120"/>
      <c r="I1019" s="73"/>
      <c r="J1019" s="70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</row>
    <row r="1020" spans="1:20" s="119" customFormat="1" x14ac:dyDescent="0.2">
      <c r="A1020" s="42"/>
      <c r="B1020" s="14"/>
      <c r="C1020" s="56"/>
      <c r="D1020" s="42"/>
      <c r="F1020" s="73"/>
      <c r="G1020" s="14"/>
      <c r="H1020" s="120"/>
      <c r="I1020" s="73"/>
      <c r="J1020" s="70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</row>
    <row r="1021" spans="1:20" s="119" customFormat="1" x14ac:dyDescent="0.2">
      <c r="A1021" s="42"/>
      <c r="B1021" s="14"/>
      <c r="C1021" s="56"/>
      <c r="D1021" s="42"/>
      <c r="F1021" s="73"/>
      <c r="G1021" s="14"/>
      <c r="H1021" s="120"/>
      <c r="I1021" s="73"/>
      <c r="J1021" s="70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</row>
    <row r="1022" spans="1:20" s="119" customFormat="1" x14ac:dyDescent="0.2">
      <c r="A1022" s="42"/>
      <c r="B1022" s="14"/>
      <c r="C1022" s="56"/>
      <c r="D1022" s="42"/>
      <c r="F1022" s="73"/>
      <c r="G1022" s="14"/>
      <c r="H1022" s="120"/>
      <c r="I1022" s="73"/>
      <c r="J1022" s="70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</row>
    <row r="1023" spans="1:20" s="119" customFormat="1" x14ac:dyDescent="0.2">
      <c r="A1023" s="42"/>
      <c r="B1023" s="14"/>
      <c r="C1023" s="56"/>
      <c r="D1023" s="42"/>
      <c r="F1023" s="73"/>
      <c r="G1023" s="14"/>
      <c r="H1023" s="120"/>
      <c r="I1023" s="73"/>
      <c r="J1023" s="70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</row>
    <row r="1024" spans="1:20" s="119" customFormat="1" x14ac:dyDescent="0.2">
      <c r="A1024" s="42"/>
      <c r="B1024" s="14"/>
      <c r="C1024" s="56"/>
      <c r="D1024" s="42"/>
      <c r="F1024" s="73"/>
      <c r="G1024" s="14"/>
      <c r="H1024" s="120"/>
      <c r="I1024" s="73"/>
      <c r="J1024" s="70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</row>
    <row r="1025" spans="1:20" s="119" customFormat="1" x14ac:dyDescent="0.2">
      <c r="A1025" s="42"/>
      <c r="B1025" s="14"/>
      <c r="C1025" s="56"/>
      <c r="D1025" s="42"/>
      <c r="F1025" s="73"/>
      <c r="G1025" s="14"/>
      <c r="H1025" s="120"/>
      <c r="I1025" s="73"/>
      <c r="J1025" s="70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</row>
    <row r="1026" spans="1:20" s="119" customFormat="1" x14ac:dyDescent="0.2">
      <c r="A1026" s="42"/>
      <c r="B1026" s="14"/>
      <c r="C1026" s="56"/>
      <c r="D1026" s="42"/>
      <c r="F1026" s="73"/>
      <c r="G1026" s="14"/>
      <c r="H1026" s="120"/>
      <c r="I1026" s="73"/>
      <c r="J1026" s="70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</row>
    <row r="1027" spans="1:20" s="119" customFormat="1" x14ac:dyDescent="0.2">
      <c r="A1027" s="42"/>
      <c r="B1027" s="14"/>
      <c r="C1027" s="56"/>
      <c r="D1027" s="42"/>
      <c r="F1027" s="73"/>
      <c r="G1027" s="14"/>
      <c r="H1027" s="120"/>
      <c r="I1027" s="73"/>
      <c r="J1027" s="70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</row>
    <row r="1028" spans="1:20" s="119" customFormat="1" x14ac:dyDescent="0.2">
      <c r="A1028" s="42"/>
      <c r="B1028" s="14"/>
      <c r="C1028" s="56"/>
      <c r="D1028" s="42"/>
      <c r="F1028" s="73"/>
      <c r="G1028" s="14"/>
      <c r="H1028" s="120"/>
      <c r="I1028" s="73"/>
      <c r="J1028" s="70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</row>
    <row r="1029" spans="1:20" s="119" customFormat="1" x14ac:dyDescent="0.2">
      <c r="A1029" s="42"/>
      <c r="B1029" s="14"/>
      <c r="C1029" s="56"/>
      <c r="D1029" s="42"/>
      <c r="F1029" s="73"/>
      <c r="G1029" s="14"/>
      <c r="H1029" s="120"/>
      <c r="I1029" s="73"/>
      <c r="J1029" s="70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</row>
    <row r="1030" spans="1:20" s="119" customFormat="1" x14ac:dyDescent="0.2">
      <c r="A1030" s="42"/>
      <c r="B1030" s="14"/>
      <c r="C1030" s="56"/>
      <c r="D1030" s="42"/>
      <c r="F1030" s="73"/>
      <c r="G1030" s="14"/>
      <c r="H1030" s="120"/>
      <c r="I1030" s="73"/>
      <c r="J1030" s="70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</row>
    <row r="1031" spans="1:20" s="119" customFormat="1" x14ac:dyDescent="0.2">
      <c r="A1031" s="42"/>
      <c r="B1031" s="14"/>
      <c r="C1031" s="56"/>
      <c r="D1031" s="42"/>
      <c r="F1031" s="73"/>
      <c r="G1031" s="14"/>
      <c r="H1031" s="120"/>
      <c r="I1031" s="73"/>
      <c r="J1031" s="70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</row>
    <row r="1032" spans="1:20" s="119" customFormat="1" x14ac:dyDescent="0.2">
      <c r="A1032" s="42"/>
      <c r="B1032" s="14"/>
      <c r="C1032" s="56"/>
      <c r="D1032" s="42"/>
      <c r="F1032" s="73"/>
      <c r="G1032" s="14"/>
      <c r="H1032" s="120"/>
      <c r="I1032" s="73"/>
      <c r="J1032" s="70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</row>
    <row r="1033" spans="1:20" s="119" customFormat="1" x14ac:dyDescent="0.2">
      <c r="A1033" s="42"/>
      <c r="B1033" s="14"/>
      <c r="C1033" s="56"/>
      <c r="D1033" s="42"/>
      <c r="F1033" s="73"/>
      <c r="G1033" s="14"/>
      <c r="H1033" s="120"/>
      <c r="I1033" s="73"/>
      <c r="J1033" s="70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</row>
    <row r="1034" spans="1:20" s="119" customFormat="1" x14ac:dyDescent="0.2">
      <c r="A1034" s="42"/>
      <c r="B1034" s="14"/>
      <c r="C1034" s="56"/>
      <c r="D1034" s="42"/>
      <c r="F1034" s="73"/>
      <c r="G1034" s="14"/>
      <c r="H1034" s="120"/>
      <c r="I1034" s="73"/>
      <c r="J1034" s="70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</row>
    <row r="1035" spans="1:20" s="119" customFormat="1" x14ac:dyDescent="0.2">
      <c r="A1035" s="42"/>
      <c r="B1035" s="14"/>
      <c r="C1035" s="56"/>
      <c r="D1035" s="42"/>
      <c r="F1035" s="73"/>
      <c r="G1035" s="14"/>
      <c r="H1035" s="120"/>
      <c r="I1035" s="73"/>
      <c r="J1035" s="70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</row>
    <row r="1036" spans="1:20" s="119" customFormat="1" x14ac:dyDescent="0.2">
      <c r="A1036" s="42"/>
      <c r="B1036" s="14"/>
      <c r="C1036" s="56"/>
      <c r="D1036" s="42"/>
      <c r="F1036" s="73"/>
      <c r="G1036" s="14"/>
      <c r="H1036" s="120"/>
      <c r="I1036" s="73"/>
      <c r="J1036" s="70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</row>
    <row r="1037" spans="1:20" s="119" customFormat="1" x14ac:dyDescent="0.2">
      <c r="A1037" s="42"/>
      <c r="B1037" s="14"/>
      <c r="C1037" s="56"/>
      <c r="D1037" s="42"/>
      <c r="F1037" s="73"/>
      <c r="G1037" s="14"/>
      <c r="H1037" s="120"/>
      <c r="I1037" s="73"/>
      <c r="J1037" s="70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</row>
    <row r="1038" spans="1:20" s="119" customFormat="1" x14ac:dyDescent="0.2">
      <c r="A1038" s="42"/>
      <c r="B1038" s="14"/>
      <c r="C1038" s="56"/>
      <c r="D1038" s="42"/>
      <c r="F1038" s="73"/>
      <c r="G1038" s="14"/>
      <c r="H1038" s="120"/>
      <c r="I1038" s="73"/>
      <c r="J1038" s="70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</row>
    <row r="1039" spans="1:20" s="119" customFormat="1" x14ac:dyDescent="0.2">
      <c r="A1039" s="42"/>
      <c r="B1039" s="14"/>
      <c r="C1039" s="56"/>
      <c r="D1039" s="42"/>
      <c r="F1039" s="73"/>
      <c r="G1039" s="14"/>
      <c r="H1039" s="120"/>
      <c r="I1039" s="73"/>
      <c r="J1039" s="70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</row>
    <row r="1040" spans="1:20" s="119" customFormat="1" x14ac:dyDescent="0.2">
      <c r="A1040" s="42"/>
      <c r="B1040" s="14"/>
      <c r="C1040" s="56"/>
      <c r="D1040" s="42"/>
      <c r="F1040" s="73"/>
      <c r="G1040" s="14"/>
      <c r="H1040" s="120"/>
      <c r="I1040" s="73"/>
      <c r="J1040" s="70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</row>
    <row r="1041" spans="1:20" s="119" customFormat="1" x14ac:dyDescent="0.2">
      <c r="A1041" s="42"/>
      <c r="B1041" s="14"/>
      <c r="C1041" s="56"/>
      <c r="D1041" s="42"/>
      <c r="F1041" s="73"/>
      <c r="G1041" s="14"/>
      <c r="H1041" s="120"/>
      <c r="I1041" s="73"/>
      <c r="J1041" s="70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</row>
    <row r="1042" spans="1:20" s="119" customFormat="1" x14ac:dyDescent="0.2">
      <c r="A1042" s="42"/>
      <c r="B1042" s="14"/>
      <c r="C1042" s="56"/>
      <c r="D1042" s="42"/>
      <c r="F1042" s="73"/>
      <c r="G1042" s="14"/>
      <c r="H1042" s="120"/>
      <c r="I1042" s="73"/>
      <c r="J1042" s="70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</row>
    <row r="1043" spans="1:20" s="119" customFormat="1" x14ac:dyDescent="0.2">
      <c r="A1043" s="42"/>
      <c r="B1043" s="14"/>
      <c r="C1043" s="56"/>
      <c r="D1043" s="42"/>
      <c r="F1043" s="73"/>
      <c r="G1043" s="14"/>
      <c r="H1043" s="120"/>
      <c r="I1043" s="73"/>
      <c r="J1043" s="70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</row>
    <row r="1044" spans="1:20" s="119" customFormat="1" x14ac:dyDescent="0.2">
      <c r="A1044" s="42"/>
      <c r="B1044" s="14"/>
      <c r="C1044" s="56"/>
      <c r="D1044" s="42"/>
      <c r="F1044" s="73"/>
      <c r="G1044" s="14"/>
      <c r="H1044" s="120"/>
      <c r="I1044" s="73"/>
      <c r="J1044" s="70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</row>
    <row r="1045" spans="1:20" s="119" customFormat="1" x14ac:dyDescent="0.2">
      <c r="A1045" s="42"/>
      <c r="B1045" s="14"/>
      <c r="C1045" s="56"/>
      <c r="D1045" s="42"/>
      <c r="F1045" s="73"/>
      <c r="G1045" s="14"/>
      <c r="H1045" s="120"/>
      <c r="I1045" s="73"/>
      <c r="J1045" s="70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</row>
    <row r="1046" spans="1:20" s="119" customFormat="1" x14ac:dyDescent="0.2">
      <c r="A1046" s="42"/>
      <c r="B1046" s="14"/>
      <c r="C1046" s="56"/>
      <c r="D1046" s="42"/>
      <c r="F1046" s="73"/>
      <c r="G1046" s="14"/>
      <c r="H1046" s="120"/>
      <c r="I1046" s="73"/>
      <c r="J1046" s="70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</row>
    <row r="1047" spans="1:20" s="119" customFormat="1" x14ac:dyDescent="0.2">
      <c r="A1047" s="42"/>
      <c r="B1047" s="14"/>
      <c r="C1047" s="56"/>
      <c r="D1047" s="42"/>
      <c r="F1047" s="73"/>
      <c r="G1047" s="14"/>
      <c r="H1047" s="120"/>
      <c r="I1047" s="73"/>
      <c r="J1047" s="70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</row>
    <row r="1048" spans="1:20" s="119" customFormat="1" x14ac:dyDescent="0.2">
      <c r="A1048" s="42"/>
      <c r="B1048" s="14"/>
      <c r="C1048" s="56"/>
      <c r="D1048" s="42"/>
      <c r="F1048" s="73"/>
      <c r="G1048" s="14"/>
      <c r="H1048" s="120"/>
      <c r="I1048" s="73"/>
      <c r="J1048" s="70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</row>
    <row r="1049" spans="1:20" s="119" customFormat="1" x14ac:dyDescent="0.2">
      <c r="A1049" s="42"/>
      <c r="B1049" s="14"/>
      <c r="C1049" s="56"/>
      <c r="D1049" s="42"/>
      <c r="F1049" s="73"/>
      <c r="G1049" s="14"/>
      <c r="H1049" s="120"/>
      <c r="I1049" s="73"/>
      <c r="J1049" s="70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</row>
    <row r="1050" spans="1:20" s="119" customFormat="1" x14ac:dyDescent="0.2">
      <c r="A1050" s="42"/>
      <c r="B1050" s="14"/>
      <c r="C1050" s="56"/>
      <c r="D1050" s="42"/>
      <c r="F1050" s="73"/>
      <c r="G1050" s="14"/>
      <c r="H1050" s="120"/>
      <c r="I1050" s="73"/>
      <c r="J1050" s="70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</row>
    <row r="1051" spans="1:20" s="119" customFormat="1" x14ac:dyDescent="0.2">
      <c r="A1051" s="42"/>
      <c r="B1051" s="14"/>
      <c r="C1051" s="56"/>
      <c r="D1051" s="42"/>
      <c r="F1051" s="73"/>
      <c r="G1051" s="14"/>
      <c r="H1051" s="120"/>
      <c r="I1051" s="73"/>
      <c r="J1051" s="70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</row>
    <row r="1052" spans="1:20" s="119" customFormat="1" x14ac:dyDescent="0.2">
      <c r="A1052" s="42"/>
      <c r="B1052" s="14"/>
      <c r="C1052" s="56"/>
      <c r="D1052" s="42"/>
      <c r="F1052" s="73"/>
      <c r="G1052" s="14"/>
      <c r="H1052" s="120"/>
      <c r="I1052" s="73"/>
      <c r="J1052" s="70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</row>
    <row r="1053" spans="1:20" s="119" customFormat="1" x14ac:dyDescent="0.2">
      <c r="A1053" s="42"/>
      <c r="B1053" s="14"/>
      <c r="C1053" s="56"/>
      <c r="D1053" s="42"/>
      <c r="F1053" s="73"/>
      <c r="G1053" s="14"/>
      <c r="H1053" s="120"/>
      <c r="I1053" s="73"/>
      <c r="J1053" s="70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</row>
    <row r="1054" spans="1:20" s="119" customFormat="1" x14ac:dyDescent="0.2">
      <c r="A1054" s="42"/>
      <c r="B1054" s="14"/>
      <c r="C1054" s="56"/>
      <c r="D1054" s="42"/>
      <c r="F1054" s="73"/>
      <c r="G1054" s="14"/>
      <c r="H1054" s="120"/>
      <c r="I1054" s="73"/>
      <c r="J1054" s="70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</row>
    <row r="1055" spans="1:20" s="119" customFormat="1" x14ac:dyDescent="0.2">
      <c r="A1055" s="42"/>
      <c r="B1055" s="14"/>
      <c r="C1055" s="56"/>
      <c r="D1055" s="42"/>
      <c r="F1055" s="73"/>
      <c r="G1055" s="14"/>
      <c r="H1055" s="120"/>
      <c r="I1055" s="73"/>
      <c r="J1055" s="70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</row>
    <row r="1056" spans="1:20" s="119" customFormat="1" x14ac:dyDescent="0.2">
      <c r="A1056" s="42"/>
      <c r="B1056" s="14"/>
      <c r="C1056" s="56"/>
      <c r="D1056" s="42"/>
      <c r="F1056" s="73"/>
      <c r="G1056" s="14"/>
      <c r="H1056" s="120"/>
      <c r="I1056" s="73"/>
      <c r="J1056" s="70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</row>
    <row r="1057" spans="1:20" s="119" customFormat="1" x14ac:dyDescent="0.2">
      <c r="A1057" s="42"/>
      <c r="B1057" s="14"/>
      <c r="C1057" s="56"/>
      <c r="D1057" s="42"/>
      <c r="F1057" s="73"/>
      <c r="G1057" s="14"/>
      <c r="H1057" s="120"/>
      <c r="I1057" s="73"/>
      <c r="J1057" s="70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</row>
    <row r="1058" spans="1:20" s="119" customFormat="1" x14ac:dyDescent="0.2">
      <c r="A1058" s="42"/>
      <c r="B1058" s="14"/>
      <c r="C1058" s="56"/>
      <c r="D1058" s="42"/>
      <c r="F1058" s="73"/>
      <c r="G1058" s="14"/>
      <c r="H1058" s="120"/>
      <c r="I1058" s="73"/>
      <c r="J1058" s="70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</row>
    <row r="1059" spans="1:20" s="119" customFormat="1" x14ac:dyDescent="0.2">
      <c r="A1059" s="42"/>
      <c r="B1059" s="14"/>
      <c r="C1059" s="56"/>
      <c r="D1059" s="42"/>
      <c r="F1059" s="73"/>
      <c r="G1059" s="14"/>
      <c r="H1059" s="120"/>
      <c r="I1059" s="73"/>
      <c r="J1059" s="70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</row>
    <row r="1060" spans="1:20" s="119" customFormat="1" x14ac:dyDescent="0.2">
      <c r="A1060" s="42"/>
      <c r="B1060" s="14"/>
      <c r="C1060" s="56"/>
      <c r="D1060" s="42"/>
      <c r="F1060" s="73"/>
      <c r="G1060" s="14"/>
      <c r="H1060" s="120"/>
      <c r="I1060" s="73"/>
      <c r="J1060" s="70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</row>
    <row r="1061" spans="1:20" s="119" customFormat="1" x14ac:dyDescent="0.2">
      <c r="A1061" s="42"/>
      <c r="B1061" s="14"/>
      <c r="C1061" s="56"/>
      <c r="D1061" s="42"/>
      <c r="F1061" s="73"/>
      <c r="G1061" s="14"/>
      <c r="H1061" s="120"/>
      <c r="I1061" s="73"/>
      <c r="J1061" s="70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</row>
    <row r="1062" spans="1:20" s="119" customFormat="1" x14ac:dyDescent="0.2">
      <c r="A1062" s="42"/>
      <c r="B1062" s="14"/>
      <c r="C1062" s="56"/>
      <c r="D1062" s="42"/>
      <c r="F1062" s="73"/>
      <c r="G1062" s="14"/>
      <c r="H1062" s="120"/>
      <c r="I1062" s="73"/>
      <c r="J1062" s="70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</row>
    <row r="1063" spans="1:20" s="119" customFormat="1" x14ac:dyDescent="0.2">
      <c r="A1063" s="42"/>
      <c r="B1063" s="14"/>
      <c r="C1063" s="56"/>
      <c r="D1063" s="42"/>
      <c r="F1063" s="73"/>
      <c r="G1063" s="14"/>
      <c r="H1063" s="120"/>
      <c r="I1063" s="73"/>
      <c r="J1063" s="70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</row>
    <row r="1064" spans="1:20" s="119" customFormat="1" x14ac:dyDescent="0.2">
      <c r="A1064" s="42"/>
      <c r="B1064" s="14"/>
      <c r="C1064" s="56"/>
      <c r="D1064" s="42"/>
      <c r="F1064" s="73"/>
      <c r="G1064" s="14"/>
      <c r="H1064" s="120"/>
      <c r="I1064" s="73"/>
      <c r="J1064" s="70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</row>
    <row r="1065" spans="1:20" s="119" customFormat="1" x14ac:dyDescent="0.2">
      <c r="A1065" s="42"/>
      <c r="B1065" s="14"/>
      <c r="C1065" s="56"/>
      <c r="D1065" s="42"/>
      <c r="F1065" s="73"/>
      <c r="G1065" s="14"/>
      <c r="H1065" s="120"/>
      <c r="I1065" s="73"/>
      <c r="J1065" s="70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</row>
    <row r="1066" spans="1:20" s="119" customFormat="1" x14ac:dyDescent="0.2">
      <c r="A1066" s="42"/>
      <c r="B1066" s="14"/>
      <c r="C1066" s="56"/>
      <c r="D1066" s="42"/>
      <c r="F1066" s="73"/>
      <c r="G1066" s="14"/>
      <c r="H1066" s="120"/>
      <c r="I1066" s="73"/>
      <c r="J1066" s="70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</row>
    <row r="1067" spans="1:20" s="119" customFormat="1" x14ac:dyDescent="0.2">
      <c r="A1067" s="42"/>
      <c r="B1067" s="14"/>
      <c r="C1067" s="56"/>
      <c r="D1067" s="42"/>
      <c r="F1067" s="73"/>
      <c r="G1067" s="14"/>
      <c r="H1067" s="120"/>
      <c r="I1067" s="73"/>
      <c r="J1067" s="70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</row>
    <row r="1068" spans="1:20" s="119" customFormat="1" x14ac:dyDescent="0.2">
      <c r="A1068" s="42"/>
      <c r="B1068" s="14"/>
      <c r="C1068" s="56"/>
      <c r="D1068" s="42"/>
      <c r="F1068" s="73"/>
      <c r="G1068" s="14"/>
      <c r="H1068" s="120"/>
      <c r="I1068" s="73"/>
      <c r="J1068" s="70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</row>
    <row r="1069" spans="1:20" s="119" customFormat="1" x14ac:dyDescent="0.2">
      <c r="A1069" s="42"/>
      <c r="B1069" s="14"/>
      <c r="C1069" s="56"/>
      <c r="D1069" s="42"/>
      <c r="F1069" s="73"/>
      <c r="G1069" s="14"/>
      <c r="H1069" s="120"/>
      <c r="I1069" s="73"/>
      <c r="J1069" s="70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</row>
    <row r="1070" spans="1:20" s="119" customFormat="1" x14ac:dyDescent="0.2">
      <c r="A1070" s="42"/>
      <c r="B1070" s="14"/>
      <c r="C1070" s="56"/>
      <c r="D1070" s="42"/>
      <c r="F1070" s="73"/>
      <c r="G1070" s="14"/>
      <c r="H1070" s="120"/>
      <c r="I1070" s="73"/>
      <c r="J1070" s="70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</row>
    <row r="1071" spans="1:20" s="119" customFormat="1" x14ac:dyDescent="0.2">
      <c r="A1071" s="42"/>
      <c r="B1071" s="14"/>
      <c r="C1071" s="56"/>
      <c r="D1071" s="42"/>
      <c r="F1071" s="73"/>
      <c r="G1071" s="14"/>
      <c r="H1071" s="120"/>
      <c r="I1071" s="73"/>
      <c r="J1071" s="70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</row>
    <row r="1072" spans="1:20" s="119" customFormat="1" x14ac:dyDescent="0.2">
      <c r="A1072" s="42"/>
      <c r="B1072" s="14"/>
      <c r="C1072" s="56"/>
      <c r="D1072" s="42"/>
      <c r="F1072" s="73"/>
      <c r="G1072" s="14"/>
      <c r="H1072" s="120"/>
      <c r="I1072" s="73"/>
      <c r="J1072" s="70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</row>
    <row r="1073" spans="1:20" s="119" customFormat="1" x14ac:dyDescent="0.2">
      <c r="A1073" s="42"/>
      <c r="B1073" s="14"/>
      <c r="C1073" s="56"/>
      <c r="D1073" s="42"/>
      <c r="F1073" s="73"/>
      <c r="G1073" s="14"/>
      <c r="H1073" s="120"/>
      <c r="I1073" s="73"/>
      <c r="J1073" s="70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</row>
    <row r="1074" spans="1:20" s="119" customFormat="1" x14ac:dyDescent="0.2">
      <c r="A1074" s="42"/>
      <c r="B1074" s="14"/>
      <c r="C1074" s="56"/>
      <c r="D1074" s="42"/>
      <c r="F1074" s="73"/>
      <c r="G1074" s="14"/>
      <c r="H1074" s="120"/>
      <c r="I1074" s="73"/>
      <c r="J1074" s="70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</row>
    <row r="1075" spans="1:20" s="119" customFormat="1" x14ac:dyDescent="0.2">
      <c r="A1075" s="42"/>
      <c r="B1075" s="14"/>
      <c r="C1075" s="56"/>
      <c r="D1075" s="42"/>
      <c r="F1075" s="73"/>
      <c r="G1075" s="14"/>
      <c r="H1075" s="120"/>
      <c r="I1075" s="73"/>
      <c r="J1075" s="70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</row>
    <row r="1076" spans="1:20" s="119" customFormat="1" x14ac:dyDescent="0.2">
      <c r="A1076" s="42"/>
      <c r="B1076" s="14"/>
      <c r="C1076" s="56"/>
      <c r="D1076" s="42"/>
      <c r="F1076" s="73"/>
      <c r="G1076" s="14"/>
      <c r="H1076" s="120"/>
      <c r="I1076" s="73"/>
      <c r="J1076" s="70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</row>
    <row r="1077" spans="1:20" s="119" customFormat="1" x14ac:dyDescent="0.2">
      <c r="A1077" s="42"/>
      <c r="B1077" s="14"/>
      <c r="C1077" s="56"/>
      <c r="D1077" s="42"/>
      <c r="F1077" s="73"/>
      <c r="G1077" s="14"/>
      <c r="H1077" s="120"/>
      <c r="I1077" s="73"/>
      <c r="J1077" s="70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</row>
    <row r="1078" spans="1:20" s="119" customFormat="1" x14ac:dyDescent="0.2">
      <c r="A1078" s="42"/>
      <c r="B1078" s="14"/>
      <c r="C1078" s="56"/>
      <c r="D1078" s="42"/>
      <c r="F1078" s="73"/>
      <c r="G1078" s="14"/>
      <c r="H1078" s="120"/>
      <c r="I1078" s="73"/>
      <c r="J1078" s="70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</row>
    <row r="1079" spans="1:20" s="119" customFormat="1" x14ac:dyDescent="0.2">
      <c r="A1079" s="42"/>
      <c r="B1079" s="14"/>
      <c r="C1079" s="56"/>
      <c r="D1079" s="42"/>
      <c r="F1079" s="73"/>
      <c r="G1079" s="14"/>
      <c r="H1079" s="120"/>
      <c r="I1079" s="73"/>
      <c r="J1079" s="70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</row>
    <row r="1080" spans="1:20" s="119" customFormat="1" x14ac:dyDescent="0.2">
      <c r="A1080" s="42"/>
      <c r="B1080" s="14"/>
      <c r="C1080" s="56"/>
      <c r="D1080" s="42"/>
      <c r="F1080" s="73"/>
      <c r="G1080" s="14"/>
      <c r="H1080" s="120"/>
      <c r="I1080" s="73"/>
      <c r="J1080" s="70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</row>
    <row r="1081" spans="1:20" s="119" customFormat="1" x14ac:dyDescent="0.2">
      <c r="A1081" s="42"/>
      <c r="B1081" s="14"/>
      <c r="C1081" s="56"/>
      <c r="D1081" s="42"/>
      <c r="F1081" s="73"/>
      <c r="G1081" s="14"/>
      <c r="H1081" s="120"/>
      <c r="I1081" s="73"/>
      <c r="J1081" s="70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</row>
    <row r="1082" spans="1:20" s="119" customFormat="1" x14ac:dyDescent="0.2">
      <c r="A1082" s="42"/>
      <c r="B1082" s="14"/>
      <c r="C1082" s="56"/>
      <c r="D1082" s="42"/>
      <c r="F1082" s="73"/>
      <c r="G1082" s="14"/>
      <c r="H1082" s="120"/>
      <c r="I1082" s="73"/>
      <c r="J1082" s="70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</row>
    <row r="1083" spans="1:20" s="119" customFormat="1" x14ac:dyDescent="0.2">
      <c r="A1083" s="42"/>
      <c r="B1083" s="14"/>
      <c r="C1083" s="56"/>
      <c r="D1083" s="42"/>
      <c r="F1083" s="73"/>
      <c r="G1083" s="14"/>
      <c r="H1083" s="120"/>
      <c r="I1083" s="73"/>
      <c r="J1083" s="70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</row>
    <row r="1084" spans="1:20" s="119" customFormat="1" x14ac:dyDescent="0.2">
      <c r="A1084" s="42"/>
      <c r="B1084" s="14"/>
      <c r="C1084" s="56"/>
      <c r="D1084" s="42"/>
      <c r="F1084" s="73"/>
      <c r="G1084" s="14"/>
      <c r="H1084" s="120"/>
      <c r="I1084" s="73"/>
      <c r="J1084" s="70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</row>
    <row r="1085" spans="1:20" s="119" customFormat="1" x14ac:dyDescent="0.2">
      <c r="A1085" s="42"/>
      <c r="B1085" s="14"/>
      <c r="C1085" s="56"/>
      <c r="D1085" s="42"/>
      <c r="F1085" s="73"/>
      <c r="G1085" s="14"/>
      <c r="H1085" s="120"/>
      <c r="I1085" s="73"/>
      <c r="J1085" s="70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</row>
    <row r="1086" spans="1:20" s="119" customFormat="1" x14ac:dyDescent="0.2">
      <c r="A1086" s="42"/>
      <c r="B1086" s="14"/>
      <c r="C1086" s="56"/>
      <c r="D1086" s="42"/>
      <c r="F1086" s="73"/>
      <c r="G1086" s="14"/>
      <c r="H1086" s="120"/>
      <c r="I1086" s="73"/>
      <c r="J1086" s="70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</row>
    <row r="1087" spans="1:20" s="119" customFormat="1" x14ac:dyDescent="0.2">
      <c r="A1087" s="42"/>
      <c r="B1087" s="14"/>
      <c r="C1087" s="56"/>
      <c r="D1087" s="42"/>
      <c r="F1087" s="73"/>
      <c r="G1087" s="14"/>
      <c r="H1087" s="120"/>
      <c r="I1087" s="73"/>
      <c r="J1087" s="70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</row>
    <row r="1088" spans="1:20" s="119" customFormat="1" x14ac:dyDescent="0.2">
      <c r="A1088" s="42"/>
      <c r="B1088" s="14"/>
      <c r="C1088" s="56"/>
      <c r="D1088" s="42"/>
      <c r="F1088" s="73"/>
      <c r="G1088" s="14"/>
      <c r="H1088" s="120"/>
      <c r="I1088" s="73"/>
      <c r="J1088" s="70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</row>
    <row r="1089" spans="1:20" s="119" customFormat="1" x14ac:dyDescent="0.2">
      <c r="A1089" s="42"/>
      <c r="B1089" s="14"/>
      <c r="C1089" s="56"/>
      <c r="D1089" s="42"/>
      <c r="F1089" s="73"/>
      <c r="G1089" s="14"/>
      <c r="H1089" s="120"/>
      <c r="I1089" s="73"/>
      <c r="J1089" s="70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</row>
    <row r="1090" spans="1:20" s="119" customFormat="1" x14ac:dyDescent="0.2">
      <c r="A1090" s="42"/>
      <c r="B1090" s="14"/>
      <c r="C1090" s="56"/>
      <c r="D1090" s="42"/>
      <c r="F1090" s="73"/>
      <c r="G1090" s="14"/>
      <c r="H1090" s="120"/>
      <c r="I1090" s="73"/>
      <c r="J1090" s="70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</row>
    <row r="1091" spans="1:20" s="119" customFormat="1" x14ac:dyDescent="0.2">
      <c r="A1091" s="42"/>
      <c r="B1091" s="14"/>
      <c r="C1091" s="56"/>
      <c r="D1091" s="42"/>
      <c r="F1091" s="73"/>
      <c r="G1091" s="14"/>
      <c r="H1091" s="120"/>
      <c r="I1091" s="73"/>
      <c r="J1091" s="70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</row>
    <row r="1092" spans="1:20" s="119" customFormat="1" x14ac:dyDescent="0.2">
      <c r="A1092" s="42"/>
      <c r="B1092" s="14"/>
      <c r="C1092" s="56"/>
      <c r="D1092" s="42"/>
      <c r="F1092" s="73"/>
      <c r="G1092" s="14"/>
      <c r="H1092" s="120"/>
      <c r="I1092" s="73"/>
      <c r="J1092" s="70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</row>
    <row r="1093" spans="1:20" s="119" customFormat="1" x14ac:dyDescent="0.2">
      <c r="A1093" s="42"/>
      <c r="B1093" s="14"/>
      <c r="C1093" s="56"/>
      <c r="D1093" s="42"/>
      <c r="F1093" s="73"/>
      <c r="G1093" s="14"/>
      <c r="H1093" s="120"/>
      <c r="I1093" s="73"/>
      <c r="J1093" s="70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</row>
    <row r="1094" spans="1:20" s="119" customFormat="1" x14ac:dyDescent="0.2">
      <c r="A1094" s="42"/>
      <c r="B1094" s="14"/>
      <c r="C1094" s="56"/>
      <c r="D1094" s="42"/>
      <c r="F1094" s="73"/>
      <c r="G1094" s="14"/>
      <c r="H1094" s="120"/>
      <c r="I1094" s="73"/>
      <c r="J1094" s="70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</row>
    <row r="1095" spans="1:20" s="119" customFormat="1" x14ac:dyDescent="0.2">
      <c r="A1095" s="42"/>
      <c r="B1095" s="14"/>
      <c r="C1095" s="56"/>
      <c r="D1095" s="42"/>
      <c r="F1095" s="73"/>
      <c r="G1095" s="14"/>
      <c r="H1095" s="120"/>
      <c r="I1095" s="73"/>
      <c r="J1095" s="70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</row>
    <row r="1096" spans="1:20" s="119" customFormat="1" x14ac:dyDescent="0.2">
      <c r="A1096" s="42"/>
      <c r="B1096" s="14"/>
      <c r="C1096" s="56"/>
      <c r="D1096" s="42"/>
      <c r="F1096" s="73"/>
      <c r="G1096" s="14"/>
      <c r="H1096" s="120"/>
      <c r="I1096" s="73"/>
      <c r="J1096" s="70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</row>
    <row r="1097" spans="1:20" s="119" customFormat="1" x14ac:dyDescent="0.2">
      <c r="A1097" s="42"/>
      <c r="B1097" s="14"/>
      <c r="C1097" s="56"/>
      <c r="D1097" s="42"/>
      <c r="F1097" s="73"/>
      <c r="G1097" s="14"/>
      <c r="H1097" s="120"/>
      <c r="I1097" s="73"/>
      <c r="J1097" s="70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</row>
    <row r="1098" spans="1:20" s="119" customFormat="1" x14ac:dyDescent="0.2">
      <c r="A1098" s="42"/>
      <c r="B1098" s="14"/>
      <c r="C1098" s="56"/>
      <c r="D1098" s="42"/>
      <c r="F1098" s="73"/>
      <c r="G1098" s="14"/>
      <c r="H1098" s="120"/>
      <c r="I1098" s="73"/>
      <c r="J1098" s="70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</row>
    <row r="1099" spans="1:20" s="119" customFormat="1" x14ac:dyDescent="0.2">
      <c r="A1099" s="42"/>
      <c r="B1099" s="14"/>
      <c r="C1099" s="56"/>
      <c r="D1099" s="42"/>
      <c r="F1099" s="73"/>
      <c r="G1099" s="14"/>
      <c r="H1099" s="120"/>
      <c r="I1099" s="73"/>
      <c r="J1099" s="70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</row>
    <row r="1100" spans="1:20" s="119" customFormat="1" x14ac:dyDescent="0.2">
      <c r="A1100" s="42"/>
      <c r="B1100" s="14"/>
      <c r="C1100" s="56"/>
      <c r="D1100" s="42"/>
      <c r="F1100" s="73"/>
      <c r="G1100" s="14"/>
      <c r="H1100" s="120"/>
      <c r="I1100" s="73"/>
      <c r="J1100" s="70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</row>
    <row r="1101" spans="1:20" s="119" customFormat="1" x14ac:dyDescent="0.2">
      <c r="A1101" s="42"/>
      <c r="B1101" s="14"/>
      <c r="C1101" s="56"/>
      <c r="D1101" s="42"/>
      <c r="F1101" s="73"/>
      <c r="G1101" s="14"/>
      <c r="H1101" s="120"/>
      <c r="I1101" s="73"/>
      <c r="J1101" s="70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</row>
    <row r="1102" spans="1:20" s="119" customFormat="1" x14ac:dyDescent="0.2">
      <c r="A1102" s="42"/>
      <c r="B1102" s="14"/>
      <c r="C1102" s="56"/>
      <c r="D1102" s="42"/>
      <c r="F1102" s="73"/>
      <c r="G1102" s="14"/>
      <c r="H1102" s="120"/>
      <c r="I1102" s="73"/>
      <c r="J1102" s="70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</row>
    <row r="1103" spans="1:20" s="119" customFormat="1" x14ac:dyDescent="0.2">
      <c r="A1103" s="42"/>
      <c r="B1103" s="14"/>
      <c r="C1103" s="56"/>
      <c r="D1103" s="42"/>
      <c r="F1103" s="73"/>
      <c r="G1103" s="14"/>
      <c r="H1103" s="120"/>
      <c r="I1103" s="73"/>
      <c r="J1103" s="70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</row>
    <row r="1104" spans="1:20" s="119" customFormat="1" x14ac:dyDescent="0.2">
      <c r="A1104" s="42"/>
      <c r="B1104" s="14"/>
      <c r="C1104" s="56"/>
      <c r="D1104" s="42"/>
      <c r="F1104" s="73"/>
      <c r="G1104" s="14"/>
      <c r="H1104" s="120"/>
      <c r="I1104" s="73"/>
      <c r="J1104" s="70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</row>
    <row r="1105" spans="1:20" s="119" customFormat="1" x14ac:dyDescent="0.2">
      <c r="A1105" s="42"/>
      <c r="B1105" s="14"/>
      <c r="C1105" s="56"/>
      <c r="D1105" s="42"/>
      <c r="F1105" s="73"/>
      <c r="G1105" s="14"/>
      <c r="H1105" s="120"/>
      <c r="I1105" s="73"/>
      <c r="J1105" s="70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</row>
    <row r="1106" spans="1:20" s="119" customFormat="1" x14ac:dyDescent="0.2">
      <c r="A1106" s="42"/>
      <c r="B1106" s="14"/>
      <c r="C1106" s="56"/>
      <c r="D1106" s="42"/>
      <c r="F1106" s="73"/>
      <c r="G1106" s="14"/>
      <c r="H1106" s="120"/>
      <c r="I1106" s="73"/>
      <c r="J1106" s="70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</row>
    <row r="1107" spans="1:20" s="119" customFormat="1" x14ac:dyDescent="0.2">
      <c r="A1107" s="42"/>
      <c r="B1107" s="14"/>
      <c r="C1107" s="56"/>
      <c r="D1107" s="42"/>
      <c r="F1107" s="73"/>
      <c r="G1107" s="14"/>
      <c r="H1107" s="120"/>
      <c r="I1107" s="73"/>
      <c r="J1107" s="70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</row>
    <row r="1108" spans="1:20" s="119" customFormat="1" x14ac:dyDescent="0.2">
      <c r="A1108" s="42"/>
      <c r="B1108" s="14"/>
      <c r="C1108" s="56"/>
      <c r="D1108" s="42"/>
      <c r="F1108" s="73"/>
      <c r="G1108" s="14"/>
      <c r="H1108" s="120"/>
      <c r="I1108" s="73"/>
      <c r="J1108" s="70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</row>
    <row r="1109" spans="1:20" s="119" customFormat="1" x14ac:dyDescent="0.2">
      <c r="A1109" s="42"/>
      <c r="B1109" s="14"/>
      <c r="C1109" s="56"/>
      <c r="D1109" s="42"/>
      <c r="F1109" s="73"/>
      <c r="G1109" s="14"/>
      <c r="H1109" s="120"/>
      <c r="I1109" s="73"/>
      <c r="J1109" s="70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</row>
    <row r="1110" spans="1:20" s="119" customFormat="1" x14ac:dyDescent="0.2">
      <c r="A1110" s="42"/>
      <c r="B1110" s="14"/>
      <c r="C1110" s="56"/>
      <c r="D1110" s="42"/>
      <c r="F1110" s="73"/>
      <c r="G1110" s="14"/>
      <c r="H1110" s="120"/>
      <c r="I1110" s="73"/>
      <c r="J1110" s="70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</row>
    <row r="1111" spans="1:20" s="119" customFormat="1" x14ac:dyDescent="0.2">
      <c r="A1111" s="42"/>
      <c r="B1111" s="14"/>
      <c r="C1111" s="56"/>
      <c r="D1111" s="42"/>
      <c r="F1111" s="73"/>
      <c r="G1111" s="14"/>
      <c r="H1111" s="120"/>
      <c r="I1111" s="73"/>
      <c r="J1111" s="70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</row>
    <row r="1112" spans="1:20" s="119" customFormat="1" x14ac:dyDescent="0.2">
      <c r="A1112" s="42"/>
      <c r="B1112" s="14"/>
      <c r="C1112" s="56"/>
      <c r="D1112" s="42"/>
      <c r="F1112" s="73"/>
      <c r="G1112" s="14"/>
      <c r="H1112" s="120"/>
      <c r="I1112" s="73"/>
      <c r="J1112" s="70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</row>
    <row r="1113" spans="1:20" s="119" customFormat="1" x14ac:dyDescent="0.2">
      <c r="A1113" s="42"/>
      <c r="B1113" s="14"/>
      <c r="C1113" s="56"/>
      <c r="D1113" s="42"/>
      <c r="F1113" s="73"/>
      <c r="G1113" s="14"/>
      <c r="H1113" s="120"/>
      <c r="I1113" s="73"/>
      <c r="J1113" s="70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</row>
    <row r="1114" spans="1:20" s="119" customFormat="1" x14ac:dyDescent="0.2">
      <c r="A1114" s="42"/>
      <c r="B1114" s="14"/>
      <c r="C1114" s="56"/>
      <c r="D1114" s="42"/>
      <c r="F1114" s="73"/>
      <c r="G1114" s="14"/>
      <c r="H1114" s="120"/>
      <c r="I1114" s="73"/>
      <c r="J1114" s="70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</row>
    <row r="1115" spans="1:20" s="119" customFormat="1" x14ac:dyDescent="0.2">
      <c r="A1115" s="42"/>
      <c r="B1115" s="14"/>
      <c r="C1115" s="56"/>
      <c r="D1115" s="42"/>
      <c r="F1115" s="73"/>
      <c r="G1115" s="14"/>
      <c r="H1115" s="120"/>
      <c r="I1115" s="73"/>
      <c r="J1115" s="70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</row>
    <row r="1116" spans="1:20" s="119" customFormat="1" x14ac:dyDescent="0.2">
      <c r="A1116" s="42"/>
      <c r="B1116" s="14"/>
      <c r="C1116" s="56"/>
      <c r="D1116" s="42"/>
      <c r="F1116" s="73"/>
      <c r="G1116" s="14"/>
      <c r="H1116" s="120"/>
      <c r="I1116" s="73"/>
      <c r="J1116" s="70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</row>
    <row r="1117" spans="1:20" s="119" customFormat="1" x14ac:dyDescent="0.2">
      <c r="A1117" s="42"/>
      <c r="B1117" s="14"/>
      <c r="C1117" s="56"/>
      <c r="D1117" s="42"/>
      <c r="F1117" s="73"/>
      <c r="G1117" s="14"/>
      <c r="H1117" s="120"/>
      <c r="I1117" s="73"/>
      <c r="J1117" s="70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</row>
    <row r="1118" spans="1:20" s="119" customFormat="1" x14ac:dyDescent="0.2">
      <c r="A1118" s="42"/>
      <c r="B1118" s="14"/>
      <c r="C1118" s="56"/>
      <c r="D1118" s="42"/>
      <c r="F1118" s="73"/>
      <c r="G1118" s="14"/>
      <c r="H1118" s="120"/>
      <c r="I1118" s="73"/>
      <c r="J1118" s="70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</row>
    <row r="1119" spans="1:20" s="119" customFormat="1" x14ac:dyDescent="0.2">
      <c r="A1119" s="42"/>
      <c r="B1119" s="14"/>
      <c r="C1119" s="56"/>
      <c r="D1119" s="42"/>
      <c r="F1119" s="73"/>
      <c r="G1119" s="14"/>
      <c r="H1119" s="120"/>
      <c r="I1119" s="73"/>
      <c r="J1119" s="70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</row>
    <row r="1120" spans="1:20" s="119" customFormat="1" x14ac:dyDescent="0.2">
      <c r="A1120" s="42"/>
      <c r="B1120" s="14"/>
      <c r="C1120" s="56"/>
      <c r="D1120" s="42"/>
      <c r="F1120" s="73"/>
      <c r="G1120" s="14"/>
      <c r="H1120" s="120"/>
      <c r="I1120" s="73"/>
      <c r="J1120" s="70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</row>
    <row r="1121" spans="1:20" s="119" customFormat="1" x14ac:dyDescent="0.2">
      <c r="A1121" s="42"/>
      <c r="B1121" s="14"/>
      <c r="C1121" s="56"/>
      <c r="D1121" s="42"/>
      <c r="F1121" s="73"/>
      <c r="G1121" s="14"/>
      <c r="H1121" s="120"/>
      <c r="I1121" s="73"/>
      <c r="J1121" s="70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</row>
    <row r="1122" spans="1:20" s="119" customFormat="1" x14ac:dyDescent="0.2">
      <c r="A1122" s="42"/>
      <c r="B1122" s="14"/>
      <c r="C1122" s="56"/>
      <c r="D1122" s="42"/>
      <c r="F1122" s="73"/>
      <c r="G1122" s="14"/>
      <c r="H1122" s="120"/>
      <c r="I1122" s="73"/>
      <c r="J1122" s="70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</row>
    <row r="1123" spans="1:20" s="119" customFormat="1" x14ac:dyDescent="0.2">
      <c r="A1123" s="42"/>
      <c r="B1123" s="14"/>
      <c r="C1123" s="56"/>
      <c r="D1123" s="42"/>
      <c r="F1123" s="73"/>
      <c r="G1123" s="14"/>
      <c r="H1123" s="120"/>
      <c r="I1123" s="73"/>
      <c r="J1123" s="70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</row>
    <row r="1124" spans="1:20" s="119" customFormat="1" x14ac:dyDescent="0.2">
      <c r="A1124" s="42"/>
      <c r="B1124" s="14"/>
      <c r="C1124" s="56"/>
      <c r="D1124" s="42"/>
      <c r="F1124" s="73"/>
      <c r="G1124" s="14"/>
      <c r="H1124" s="120"/>
      <c r="I1124" s="73"/>
      <c r="J1124" s="70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</row>
    <row r="1125" spans="1:20" s="119" customFormat="1" x14ac:dyDescent="0.2">
      <c r="A1125" s="42"/>
      <c r="B1125" s="14"/>
      <c r="C1125" s="56"/>
      <c r="D1125" s="42"/>
      <c r="F1125" s="73"/>
      <c r="G1125" s="14"/>
      <c r="H1125" s="120"/>
      <c r="I1125" s="73"/>
      <c r="J1125" s="70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</row>
    <row r="1126" spans="1:20" s="119" customFormat="1" x14ac:dyDescent="0.2">
      <c r="A1126" s="42"/>
      <c r="B1126" s="14"/>
      <c r="C1126" s="56"/>
      <c r="D1126" s="42"/>
      <c r="F1126" s="73"/>
      <c r="G1126" s="14"/>
      <c r="H1126" s="120"/>
      <c r="I1126" s="73"/>
      <c r="J1126" s="70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</row>
    <row r="1127" spans="1:20" s="119" customFormat="1" x14ac:dyDescent="0.2">
      <c r="A1127" s="42"/>
      <c r="B1127" s="14"/>
      <c r="C1127" s="56"/>
      <c r="D1127" s="42"/>
      <c r="F1127" s="73"/>
      <c r="G1127" s="14"/>
      <c r="H1127" s="120"/>
      <c r="I1127" s="73"/>
      <c r="J1127" s="70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</row>
    <row r="1128" spans="1:20" s="119" customFormat="1" x14ac:dyDescent="0.2">
      <c r="A1128" s="42"/>
      <c r="B1128" s="14"/>
      <c r="C1128" s="56"/>
      <c r="D1128" s="42"/>
      <c r="F1128" s="73"/>
      <c r="G1128" s="14"/>
      <c r="H1128" s="120"/>
      <c r="I1128" s="73"/>
      <c r="J1128" s="70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</row>
    <row r="1129" spans="1:20" s="119" customFormat="1" x14ac:dyDescent="0.2">
      <c r="A1129" s="42"/>
      <c r="B1129" s="14"/>
      <c r="C1129" s="56"/>
      <c r="D1129" s="42"/>
      <c r="F1129" s="73"/>
      <c r="G1129" s="14"/>
      <c r="H1129" s="120"/>
      <c r="I1129" s="73"/>
      <c r="J1129" s="70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</row>
    <row r="1130" spans="1:20" s="119" customFormat="1" x14ac:dyDescent="0.2">
      <c r="A1130" s="42"/>
      <c r="B1130" s="14"/>
      <c r="C1130" s="56"/>
      <c r="D1130" s="42"/>
      <c r="F1130" s="73"/>
      <c r="G1130" s="14"/>
      <c r="H1130" s="120"/>
      <c r="I1130" s="73"/>
      <c r="J1130" s="70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</row>
    <row r="1131" spans="1:20" s="119" customFormat="1" x14ac:dyDescent="0.2">
      <c r="A1131" s="42"/>
      <c r="B1131" s="14"/>
      <c r="C1131" s="56"/>
      <c r="D1131" s="42"/>
      <c r="F1131" s="73"/>
      <c r="G1131" s="14"/>
      <c r="H1131" s="120"/>
      <c r="I1131" s="73"/>
      <c r="J1131" s="70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</row>
    <row r="1132" spans="1:20" s="119" customFormat="1" x14ac:dyDescent="0.2">
      <c r="A1132" s="42"/>
      <c r="B1132" s="14"/>
      <c r="C1132" s="56"/>
      <c r="D1132" s="42"/>
      <c r="F1132" s="73"/>
      <c r="G1132" s="14"/>
      <c r="H1132" s="120"/>
      <c r="I1132" s="73"/>
      <c r="J1132" s="70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</row>
    <row r="1133" spans="1:20" s="119" customFormat="1" x14ac:dyDescent="0.2">
      <c r="A1133" s="42"/>
      <c r="B1133" s="14"/>
      <c r="C1133" s="56"/>
      <c r="D1133" s="42"/>
      <c r="F1133" s="73"/>
      <c r="G1133" s="14"/>
      <c r="H1133" s="120"/>
      <c r="I1133" s="73"/>
      <c r="J1133" s="70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</row>
    <row r="1134" spans="1:20" s="119" customFormat="1" x14ac:dyDescent="0.2">
      <c r="A1134" s="42"/>
      <c r="B1134" s="14"/>
      <c r="C1134" s="56"/>
      <c r="D1134" s="42"/>
      <c r="F1134" s="73"/>
      <c r="G1134" s="14"/>
      <c r="H1134" s="120"/>
      <c r="I1134" s="73"/>
      <c r="J1134" s="70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</row>
    <row r="1135" spans="1:20" s="119" customFormat="1" x14ac:dyDescent="0.2">
      <c r="A1135" s="42"/>
      <c r="B1135" s="14"/>
      <c r="C1135" s="56"/>
      <c r="D1135" s="42"/>
      <c r="F1135" s="73"/>
      <c r="G1135" s="14"/>
      <c r="H1135" s="120"/>
      <c r="I1135" s="73"/>
      <c r="J1135" s="70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</row>
    <row r="1136" spans="1:20" s="119" customFormat="1" x14ac:dyDescent="0.2">
      <c r="A1136" s="42"/>
      <c r="B1136" s="14"/>
      <c r="C1136" s="56"/>
      <c r="D1136" s="42"/>
      <c r="F1136" s="73"/>
      <c r="G1136" s="14"/>
      <c r="H1136" s="120"/>
      <c r="I1136" s="73"/>
      <c r="J1136" s="70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</row>
    <row r="1137" spans="1:20" s="119" customFormat="1" x14ac:dyDescent="0.2">
      <c r="A1137" s="42"/>
      <c r="B1137" s="14"/>
      <c r="C1137" s="56"/>
      <c r="D1137" s="42"/>
      <c r="F1137" s="73"/>
      <c r="G1137" s="14"/>
      <c r="H1137" s="120"/>
      <c r="I1137" s="73"/>
      <c r="J1137" s="70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</row>
    <row r="1138" spans="1:20" s="119" customFormat="1" x14ac:dyDescent="0.2">
      <c r="A1138" s="42"/>
      <c r="B1138" s="14"/>
      <c r="C1138" s="56"/>
      <c r="D1138" s="42"/>
      <c r="F1138" s="73"/>
      <c r="G1138" s="14"/>
      <c r="H1138" s="120"/>
      <c r="I1138" s="73"/>
      <c r="J1138" s="70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</row>
    <row r="1139" spans="1:20" s="119" customFormat="1" x14ac:dyDescent="0.2">
      <c r="A1139" s="42"/>
      <c r="B1139" s="14"/>
      <c r="C1139" s="56"/>
      <c r="D1139" s="42"/>
      <c r="F1139" s="73"/>
      <c r="G1139" s="14"/>
      <c r="H1139" s="120"/>
      <c r="I1139" s="73"/>
      <c r="J1139" s="70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</row>
    <row r="1140" spans="1:20" s="119" customFormat="1" x14ac:dyDescent="0.2">
      <c r="A1140" s="42"/>
      <c r="B1140" s="14"/>
      <c r="C1140" s="56"/>
      <c r="D1140" s="42"/>
      <c r="F1140" s="73"/>
      <c r="G1140" s="14"/>
      <c r="H1140" s="120"/>
      <c r="I1140" s="73"/>
      <c r="J1140" s="70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</row>
    <row r="1141" spans="1:20" s="119" customFormat="1" x14ac:dyDescent="0.2">
      <c r="A1141" s="42"/>
      <c r="B1141" s="14"/>
      <c r="C1141" s="56"/>
      <c r="D1141" s="42"/>
      <c r="F1141" s="73"/>
      <c r="G1141" s="14"/>
      <c r="H1141" s="120"/>
      <c r="I1141" s="73"/>
      <c r="J1141" s="70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</row>
    <row r="1142" spans="1:20" s="119" customFormat="1" x14ac:dyDescent="0.2">
      <c r="A1142" s="42"/>
      <c r="B1142" s="14"/>
      <c r="C1142" s="56"/>
      <c r="D1142" s="42"/>
      <c r="F1142" s="73"/>
      <c r="G1142" s="14"/>
      <c r="H1142" s="120"/>
      <c r="I1142" s="73"/>
      <c r="J1142" s="70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</row>
    <row r="1143" spans="1:20" s="119" customFormat="1" x14ac:dyDescent="0.2">
      <c r="A1143" s="42"/>
      <c r="B1143" s="14"/>
      <c r="C1143" s="56"/>
      <c r="D1143" s="42"/>
      <c r="F1143" s="73"/>
      <c r="G1143" s="14"/>
      <c r="H1143" s="120"/>
      <c r="I1143" s="73"/>
      <c r="J1143" s="70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</row>
    <row r="1144" spans="1:20" s="119" customFormat="1" x14ac:dyDescent="0.2">
      <c r="A1144" s="42"/>
      <c r="B1144" s="14"/>
      <c r="C1144" s="56"/>
      <c r="D1144" s="42"/>
      <c r="F1144" s="73"/>
      <c r="G1144" s="14"/>
      <c r="H1144" s="120"/>
      <c r="I1144" s="73"/>
      <c r="J1144" s="70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</row>
    <row r="1145" spans="1:20" s="119" customFormat="1" x14ac:dyDescent="0.2">
      <c r="A1145" s="42"/>
      <c r="B1145" s="14"/>
      <c r="C1145" s="56"/>
      <c r="D1145" s="42"/>
      <c r="F1145" s="73"/>
      <c r="G1145" s="14"/>
      <c r="H1145" s="120"/>
      <c r="I1145" s="73"/>
      <c r="J1145" s="70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</row>
    <row r="1146" spans="1:20" s="119" customFormat="1" x14ac:dyDescent="0.2">
      <c r="A1146" s="42"/>
      <c r="B1146" s="14"/>
      <c r="C1146" s="56"/>
      <c r="D1146" s="42"/>
      <c r="F1146" s="73"/>
      <c r="G1146" s="14"/>
      <c r="H1146" s="120"/>
      <c r="I1146" s="73"/>
      <c r="J1146" s="70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</row>
    <row r="1147" spans="1:20" s="119" customFormat="1" x14ac:dyDescent="0.2">
      <c r="A1147" s="42"/>
      <c r="B1147" s="14"/>
      <c r="C1147" s="56"/>
      <c r="D1147" s="42"/>
      <c r="F1147" s="73"/>
      <c r="G1147" s="14"/>
      <c r="H1147" s="120"/>
      <c r="I1147" s="73"/>
      <c r="J1147" s="70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</row>
    <row r="1148" spans="1:20" s="119" customFormat="1" x14ac:dyDescent="0.2">
      <c r="A1148" s="42"/>
      <c r="B1148" s="14"/>
      <c r="C1148" s="56"/>
      <c r="D1148" s="42"/>
      <c r="F1148" s="73"/>
      <c r="G1148" s="14"/>
      <c r="H1148" s="120"/>
      <c r="I1148" s="73"/>
      <c r="J1148" s="70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</row>
    <row r="1149" spans="1:20" s="119" customFormat="1" x14ac:dyDescent="0.2">
      <c r="A1149" s="42"/>
      <c r="B1149" s="14"/>
      <c r="C1149" s="56"/>
      <c r="D1149" s="42"/>
      <c r="F1149" s="73"/>
      <c r="G1149" s="14"/>
      <c r="H1149" s="120"/>
      <c r="I1149" s="73"/>
      <c r="J1149" s="70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</row>
    <row r="1150" spans="1:20" s="119" customFormat="1" x14ac:dyDescent="0.2">
      <c r="A1150" s="42"/>
      <c r="B1150" s="14"/>
      <c r="C1150" s="56"/>
      <c r="D1150" s="42"/>
      <c r="F1150" s="73"/>
      <c r="G1150" s="14"/>
      <c r="H1150" s="120"/>
      <c r="I1150" s="73"/>
      <c r="J1150" s="70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</row>
    <row r="1151" spans="1:20" s="119" customFormat="1" x14ac:dyDescent="0.2">
      <c r="A1151" s="42"/>
      <c r="B1151" s="14"/>
      <c r="C1151" s="56"/>
      <c r="D1151" s="42"/>
      <c r="F1151" s="73"/>
      <c r="G1151" s="14"/>
      <c r="H1151" s="120"/>
      <c r="I1151" s="73"/>
      <c r="J1151" s="70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</row>
    <row r="1152" spans="1:20" s="119" customFormat="1" x14ac:dyDescent="0.2">
      <c r="A1152" s="42"/>
      <c r="B1152" s="14"/>
      <c r="C1152" s="56"/>
      <c r="D1152" s="42"/>
      <c r="F1152" s="73"/>
      <c r="G1152" s="14"/>
      <c r="H1152" s="120"/>
      <c r="I1152" s="73"/>
      <c r="J1152" s="70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</row>
    <row r="1153" spans="1:20" s="119" customFormat="1" x14ac:dyDescent="0.2">
      <c r="A1153" s="42"/>
      <c r="B1153" s="14"/>
      <c r="C1153" s="56"/>
      <c r="D1153" s="42"/>
      <c r="F1153" s="73"/>
      <c r="G1153" s="14"/>
      <c r="H1153" s="120"/>
      <c r="I1153" s="73"/>
      <c r="J1153" s="70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</row>
    <row r="1154" spans="1:20" s="119" customFormat="1" x14ac:dyDescent="0.2">
      <c r="A1154" s="42"/>
      <c r="B1154" s="14"/>
      <c r="C1154" s="56"/>
      <c r="D1154" s="42"/>
      <c r="F1154" s="73"/>
      <c r="G1154" s="14"/>
      <c r="H1154" s="120"/>
      <c r="I1154" s="73"/>
      <c r="J1154" s="70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</row>
    <row r="1155" spans="1:20" s="119" customFormat="1" x14ac:dyDescent="0.2">
      <c r="A1155" s="42"/>
      <c r="B1155" s="14"/>
      <c r="C1155" s="56"/>
      <c r="D1155" s="42"/>
      <c r="F1155" s="73"/>
      <c r="G1155" s="14"/>
      <c r="H1155" s="120"/>
      <c r="I1155" s="73"/>
      <c r="J1155" s="70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</row>
    <row r="1156" spans="1:20" s="119" customFormat="1" x14ac:dyDescent="0.2">
      <c r="A1156" s="42"/>
      <c r="B1156" s="14"/>
      <c r="C1156" s="56"/>
      <c r="D1156" s="42"/>
      <c r="F1156" s="73"/>
      <c r="G1156" s="14"/>
      <c r="H1156" s="120"/>
      <c r="I1156" s="73"/>
      <c r="J1156" s="70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</row>
    <row r="1157" spans="1:20" s="119" customFormat="1" x14ac:dyDescent="0.2">
      <c r="A1157" s="42"/>
      <c r="B1157" s="14"/>
      <c r="C1157" s="56"/>
      <c r="D1157" s="42"/>
      <c r="F1157" s="73"/>
      <c r="G1157" s="14"/>
      <c r="H1157" s="120"/>
      <c r="I1157" s="73"/>
      <c r="J1157" s="70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</row>
    <row r="1158" spans="1:20" s="119" customFormat="1" x14ac:dyDescent="0.2">
      <c r="A1158" s="42"/>
      <c r="B1158" s="14"/>
      <c r="C1158" s="56"/>
      <c r="D1158" s="42"/>
      <c r="F1158" s="73"/>
      <c r="G1158" s="14"/>
      <c r="H1158" s="120"/>
      <c r="I1158" s="73"/>
      <c r="J1158" s="70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</row>
    <row r="1159" spans="1:20" s="119" customFormat="1" x14ac:dyDescent="0.2">
      <c r="A1159" s="42"/>
      <c r="B1159" s="14"/>
      <c r="C1159" s="56"/>
      <c r="D1159" s="42"/>
      <c r="F1159" s="73"/>
      <c r="G1159" s="14"/>
      <c r="H1159" s="120"/>
      <c r="I1159" s="73"/>
      <c r="J1159" s="70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</row>
    <row r="1160" spans="1:20" s="119" customFormat="1" x14ac:dyDescent="0.2">
      <c r="A1160" s="42"/>
      <c r="B1160" s="14"/>
      <c r="C1160" s="56"/>
      <c r="D1160" s="42"/>
      <c r="F1160" s="73"/>
      <c r="G1160" s="14"/>
      <c r="H1160" s="120"/>
      <c r="I1160" s="73"/>
      <c r="J1160" s="70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</row>
    <row r="1161" spans="1:20" s="119" customFormat="1" x14ac:dyDescent="0.2">
      <c r="A1161" s="42"/>
      <c r="B1161" s="14"/>
      <c r="C1161" s="56"/>
      <c r="D1161" s="42"/>
      <c r="F1161" s="73"/>
      <c r="G1161" s="14"/>
      <c r="H1161" s="120"/>
      <c r="I1161" s="73"/>
      <c r="J1161" s="70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</row>
    <row r="1162" spans="1:20" s="119" customFormat="1" x14ac:dyDescent="0.2">
      <c r="A1162" s="42"/>
      <c r="B1162" s="14"/>
      <c r="C1162" s="56"/>
      <c r="D1162" s="42"/>
      <c r="F1162" s="73"/>
      <c r="G1162" s="14"/>
      <c r="H1162" s="120"/>
      <c r="I1162" s="73"/>
      <c r="J1162" s="70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</row>
    <row r="1163" spans="1:20" s="119" customFormat="1" x14ac:dyDescent="0.2">
      <c r="A1163" s="42"/>
      <c r="B1163" s="14"/>
      <c r="C1163" s="56"/>
      <c r="D1163" s="42"/>
      <c r="F1163" s="73"/>
      <c r="G1163" s="14"/>
      <c r="H1163" s="120"/>
      <c r="I1163" s="73"/>
      <c r="J1163" s="70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</row>
    <row r="1164" spans="1:20" s="119" customFormat="1" x14ac:dyDescent="0.2">
      <c r="A1164" s="42"/>
      <c r="B1164" s="14"/>
      <c r="C1164" s="56"/>
      <c r="D1164" s="42"/>
      <c r="F1164" s="73"/>
      <c r="G1164" s="14"/>
      <c r="H1164" s="120"/>
      <c r="I1164" s="73"/>
      <c r="J1164" s="70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</row>
    <row r="1165" spans="1:20" s="119" customFormat="1" x14ac:dyDescent="0.2">
      <c r="A1165" s="42"/>
      <c r="B1165" s="14"/>
      <c r="C1165" s="56"/>
      <c r="D1165" s="42"/>
      <c r="F1165" s="73"/>
      <c r="G1165" s="14"/>
      <c r="H1165" s="120"/>
      <c r="I1165" s="73"/>
      <c r="J1165" s="70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</row>
    <row r="1166" spans="1:20" s="119" customFormat="1" x14ac:dyDescent="0.2">
      <c r="A1166" s="42"/>
      <c r="B1166" s="14"/>
      <c r="C1166" s="56"/>
      <c r="D1166" s="42"/>
      <c r="F1166" s="73"/>
      <c r="G1166" s="14"/>
      <c r="H1166" s="120"/>
      <c r="I1166" s="73"/>
      <c r="J1166" s="70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</row>
    <row r="1167" spans="1:20" s="119" customFormat="1" x14ac:dyDescent="0.2">
      <c r="A1167" s="42"/>
      <c r="B1167" s="14"/>
      <c r="C1167" s="56"/>
      <c r="D1167" s="42"/>
      <c r="F1167" s="73"/>
      <c r="G1167" s="14"/>
      <c r="H1167" s="120"/>
      <c r="I1167" s="73"/>
      <c r="J1167" s="70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</row>
    <row r="1168" spans="1:20" s="119" customFormat="1" x14ac:dyDescent="0.2">
      <c r="A1168" s="42"/>
      <c r="B1168" s="14"/>
      <c r="C1168" s="56"/>
      <c r="D1168" s="42"/>
      <c r="F1168" s="73"/>
      <c r="G1168" s="14"/>
      <c r="H1168" s="120"/>
      <c r="I1168" s="73"/>
      <c r="J1168" s="70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</row>
    <row r="1169" spans="1:20" s="119" customFormat="1" x14ac:dyDescent="0.2">
      <c r="A1169" s="42"/>
      <c r="B1169" s="14"/>
      <c r="C1169" s="56"/>
      <c r="D1169" s="42"/>
      <c r="F1169" s="73"/>
      <c r="G1169" s="14"/>
      <c r="H1169" s="120"/>
      <c r="I1169" s="73"/>
      <c r="J1169" s="70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</row>
    <row r="1170" spans="1:20" s="119" customFormat="1" x14ac:dyDescent="0.2">
      <c r="A1170" s="42"/>
      <c r="B1170" s="14"/>
      <c r="C1170" s="56"/>
      <c r="D1170" s="42"/>
      <c r="F1170" s="73"/>
      <c r="G1170" s="14"/>
      <c r="H1170" s="120"/>
      <c r="I1170" s="73"/>
      <c r="J1170" s="70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</row>
    <row r="1171" spans="1:20" s="119" customFormat="1" x14ac:dyDescent="0.2">
      <c r="A1171" s="42"/>
      <c r="B1171" s="14"/>
      <c r="C1171" s="56"/>
      <c r="D1171" s="42"/>
      <c r="F1171" s="73"/>
      <c r="G1171" s="14"/>
      <c r="H1171" s="120"/>
      <c r="I1171" s="73"/>
      <c r="J1171" s="70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</row>
    <row r="1172" spans="1:20" s="119" customFormat="1" x14ac:dyDescent="0.2">
      <c r="A1172" s="42"/>
      <c r="B1172" s="14"/>
      <c r="C1172" s="56"/>
      <c r="D1172" s="42"/>
      <c r="F1172" s="73"/>
      <c r="G1172" s="14"/>
      <c r="H1172" s="120"/>
      <c r="I1172" s="73"/>
      <c r="J1172" s="70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</row>
    <row r="1173" spans="1:20" s="119" customFormat="1" x14ac:dyDescent="0.2">
      <c r="A1173" s="42"/>
      <c r="B1173" s="14"/>
      <c r="C1173" s="56"/>
      <c r="D1173" s="42"/>
      <c r="F1173" s="73"/>
      <c r="G1173" s="14"/>
      <c r="H1173" s="120"/>
      <c r="I1173" s="73"/>
      <c r="J1173" s="70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</row>
    <row r="1174" spans="1:20" s="119" customFormat="1" x14ac:dyDescent="0.2">
      <c r="A1174" s="42"/>
      <c r="B1174" s="14"/>
      <c r="C1174" s="56"/>
      <c r="D1174" s="42"/>
      <c r="F1174" s="73"/>
      <c r="G1174" s="14"/>
      <c r="H1174" s="120"/>
      <c r="I1174" s="73"/>
      <c r="J1174" s="70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</row>
    <row r="1175" spans="1:20" s="119" customFormat="1" x14ac:dyDescent="0.2">
      <c r="A1175" s="42"/>
      <c r="B1175" s="14"/>
      <c r="C1175" s="56"/>
      <c r="D1175" s="42"/>
      <c r="F1175" s="73"/>
      <c r="G1175" s="14"/>
      <c r="H1175" s="120"/>
      <c r="I1175" s="73"/>
      <c r="J1175" s="70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</row>
    <row r="1176" spans="1:20" s="119" customFormat="1" x14ac:dyDescent="0.2">
      <c r="A1176" s="42"/>
      <c r="B1176" s="14"/>
      <c r="C1176" s="56"/>
      <c r="D1176" s="42"/>
      <c r="F1176" s="73"/>
      <c r="G1176" s="14"/>
      <c r="H1176" s="120"/>
      <c r="I1176" s="73"/>
      <c r="J1176" s="70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</row>
    <row r="1177" spans="1:20" s="119" customFormat="1" x14ac:dyDescent="0.2">
      <c r="A1177" s="42"/>
      <c r="B1177" s="14"/>
      <c r="C1177" s="56"/>
      <c r="D1177" s="42"/>
      <c r="F1177" s="73"/>
      <c r="G1177" s="14"/>
      <c r="H1177" s="120"/>
      <c r="I1177" s="73"/>
      <c r="J1177" s="70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</row>
    <row r="1178" spans="1:20" s="119" customFormat="1" x14ac:dyDescent="0.2">
      <c r="A1178" s="42"/>
      <c r="B1178" s="14"/>
      <c r="C1178" s="56"/>
      <c r="D1178" s="42"/>
      <c r="F1178" s="73"/>
      <c r="G1178" s="14"/>
      <c r="H1178" s="120"/>
      <c r="I1178" s="73"/>
      <c r="J1178" s="70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</row>
    <row r="1179" spans="1:20" s="119" customFormat="1" x14ac:dyDescent="0.2">
      <c r="A1179" s="42"/>
      <c r="B1179" s="14"/>
      <c r="C1179" s="56"/>
      <c r="D1179" s="42"/>
      <c r="F1179" s="73"/>
      <c r="G1179" s="14"/>
      <c r="H1179" s="120"/>
      <c r="I1179" s="73"/>
      <c r="J1179" s="70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</row>
    <row r="1180" spans="1:20" s="119" customFormat="1" x14ac:dyDescent="0.2">
      <c r="A1180" s="42"/>
      <c r="B1180" s="14"/>
      <c r="C1180" s="56"/>
      <c r="D1180" s="42"/>
      <c r="F1180" s="73"/>
      <c r="G1180" s="14"/>
      <c r="H1180" s="120"/>
      <c r="I1180" s="73"/>
      <c r="J1180" s="70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</row>
    <row r="1181" spans="1:20" s="119" customFormat="1" x14ac:dyDescent="0.2">
      <c r="A1181" s="42"/>
      <c r="B1181" s="14"/>
      <c r="C1181" s="56"/>
      <c r="D1181" s="42"/>
      <c r="F1181" s="73"/>
      <c r="G1181" s="14"/>
      <c r="H1181" s="120"/>
      <c r="I1181" s="73"/>
      <c r="J1181" s="70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</row>
    <row r="1182" spans="1:20" s="119" customFormat="1" x14ac:dyDescent="0.2">
      <c r="A1182" s="42"/>
      <c r="B1182" s="14"/>
      <c r="C1182" s="56"/>
      <c r="D1182" s="42"/>
      <c r="F1182" s="73"/>
      <c r="G1182" s="14"/>
      <c r="H1182" s="120"/>
      <c r="I1182" s="73"/>
      <c r="J1182" s="70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</row>
    <row r="1183" spans="1:20" s="119" customFormat="1" x14ac:dyDescent="0.2">
      <c r="A1183" s="42"/>
      <c r="B1183" s="14"/>
      <c r="C1183" s="56"/>
      <c r="D1183" s="42"/>
      <c r="F1183" s="73"/>
      <c r="G1183" s="14"/>
      <c r="H1183" s="120"/>
      <c r="I1183" s="73"/>
      <c r="J1183" s="70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</row>
    <row r="1184" spans="1:20" s="119" customFormat="1" x14ac:dyDescent="0.2">
      <c r="A1184" s="42"/>
      <c r="B1184" s="14"/>
      <c r="C1184" s="56"/>
      <c r="D1184" s="42"/>
      <c r="F1184" s="73"/>
      <c r="G1184" s="14"/>
      <c r="H1184" s="120"/>
      <c r="I1184" s="73"/>
      <c r="J1184" s="70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</row>
    <row r="1185" spans="1:20" s="119" customFormat="1" x14ac:dyDescent="0.2">
      <c r="A1185" s="42"/>
      <c r="B1185" s="14"/>
      <c r="C1185" s="56"/>
      <c r="D1185" s="42"/>
      <c r="F1185" s="73"/>
      <c r="G1185" s="14"/>
      <c r="H1185" s="120"/>
      <c r="I1185" s="73"/>
      <c r="J1185" s="70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</row>
    <row r="1186" spans="1:20" s="119" customFormat="1" x14ac:dyDescent="0.2">
      <c r="A1186" s="42"/>
      <c r="B1186" s="14"/>
      <c r="C1186" s="56"/>
      <c r="D1186" s="42"/>
      <c r="F1186" s="73"/>
      <c r="G1186" s="14"/>
      <c r="H1186" s="120"/>
      <c r="I1186" s="73"/>
      <c r="J1186" s="70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</row>
    <row r="1187" spans="1:20" s="119" customFormat="1" x14ac:dyDescent="0.2">
      <c r="A1187" s="42"/>
      <c r="B1187" s="14"/>
      <c r="C1187" s="56"/>
      <c r="D1187" s="42"/>
      <c r="F1187" s="73"/>
      <c r="G1187" s="14"/>
      <c r="H1187" s="120"/>
      <c r="I1187" s="73"/>
      <c r="J1187" s="70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</row>
    <row r="1188" spans="1:20" s="119" customFormat="1" x14ac:dyDescent="0.2">
      <c r="A1188" s="42"/>
      <c r="B1188" s="14"/>
      <c r="C1188" s="56"/>
      <c r="D1188" s="42"/>
      <c r="F1188" s="73"/>
      <c r="G1188" s="14"/>
      <c r="H1188" s="120"/>
      <c r="I1188" s="73"/>
      <c r="J1188" s="70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</row>
    <row r="1189" spans="1:20" s="119" customFormat="1" x14ac:dyDescent="0.2">
      <c r="A1189" s="42"/>
      <c r="B1189" s="14"/>
      <c r="C1189" s="56"/>
      <c r="D1189" s="42"/>
      <c r="F1189" s="73"/>
      <c r="G1189" s="14"/>
      <c r="H1189" s="120"/>
      <c r="I1189" s="73"/>
      <c r="J1189" s="70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</row>
    <row r="1190" spans="1:20" s="119" customFormat="1" x14ac:dyDescent="0.2">
      <c r="A1190" s="42"/>
      <c r="B1190" s="14"/>
      <c r="C1190" s="56"/>
      <c r="D1190" s="42"/>
      <c r="F1190" s="73"/>
      <c r="G1190" s="14"/>
      <c r="H1190" s="120"/>
      <c r="I1190" s="73"/>
      <c r="J1190" s="70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</row>
    <row r="1191" spans="1:20" s="119" customFormat="1" x14ac:dyDescent="0.2">
      <c r="A1191" s="42"/>
      <c r="B1191" s="14"/>
      <c r="C1191" s="56"/>
      <c r="D1191" s="42"/>
      <c r="F1191" s="73"/>
      <c r="G1191" s="14"/>
      <c r="H1191" s="120"/>
      <c r="I1191" s="73"/>
      <c r="J1191" s="70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</row>
    <row r="1192" spans="1:20" s="119" customFormat="1" x14ac:dyDescent="0.2">
      <c r="A1192" s="42"/>
      <c r="B1192" s="14"/>
      <c r="C1192" s="56"/>
      <c r="D1192" s="42"/>
      <c r="F1192" s="73"/>
      <c r="G1192" s="14"/>
      <c r="H1192" s="120"/>
      <c r="I1192" s="73"/>
      <c r="J1192" s="70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</row>
    <row r="1193" spans="1:20" s="119" customFormat="1" x14ac:dyDescent="0.2">
      <c r="A1193" s="42"/>
      <c r="B1193" s="14"/>
      <c r="C1193" s="56"/>
      <c r="D1193" s="42"/>
      <c r="F1193" s="73"/>
      <c r="G1193" s="14"/>
      <c r="H1193" s="120"/>
      <c r="I1193" s="73"/>
      <c r="J1193" s="70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</row>
    <row r="1194" spans="1:20" s="119" customFormat="1" x14ac:dyDescent="0.2">
      <c r="A1194" s="42"/>
      <c r="B1194" s="14"/>
      <c r="C1194" s="56"/>
      <c r="D1194" s="42"/>
      <c r="F1194" s="73"/>
      <c r="G1194" s="14"/>
      <c r="H1194" s="120"/>
      <c r="I1194" s="73"/>
      <c r="J1194" s="70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</row>
    <row r="1195" spans="1:20" s="119" customFormat="1" x14ac:dyDescent="0.2">
      <c r="A1195" s="42"/>
      <c r="B1195" s="14"/>
      <c r="C1195" s="56"/>
      <c r="D1195" s="42"/>
      <c r="F1195" s="73"/>
      <c r="G1195" s="14"/>
      <c r="H1195" s="120"/>
      <c r="I1195" s="73"/>
      <c r="J1195" s="70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</row>
    <row r="1196" spans="1:20" s="119" customFormat="1" x14ac:dyDescent="0.2">
      <c r="A1196" s="42"/>
      <c r="B1196" s="14"/>
      <c r="C1196" s="56"/>
      <c r="D1196" s="42"/>
      <c r="F1196" s="73"/>
      <c r="G1196" s="14"/>
      <c r="H1196" s="120"/>
      <c r="I1196" s="73"/>
      <c r="J1196" s="70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</row>
    <row r="1197" spans="1:20" s="119" customFormat="1" x14ac:dyDescent="0.2">
      <c r="A1197" s="42"/>
      <c r="B1197" s="14"/>
      <c r="C1197" s="56"/>
      <c r="D1197" s="42"/>
      <c r="F1197" s="73"/>
      <c r="G1197" s="14"/>
      <c r="H1197" s="120"/>
      <c r="I1197" s="73"/>
      <c r="J1197" s="70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</row>
    <row r="1198" spans="1:20" s="119" customFormat="1" x14ac:dyDescent="0.2">
      <c r="A1198" s="42"/>
      <c r="B1198" s="14"/>
      <c r="C1198" s="56"/>
      <c r="D1198" s="42"/>
      <c r="F1198" s="73"/>
      <c r="G1198" s="14"/>
      <c r="H1198" s="120"/>
      <c r="I1198" s="73"/>
      <c r="J1198" s="70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</row>
    <row r="1199" spans="1:20" s="119" customFormat="1" x14ac:dyDescent="0.2">
      <c r="A1199" s="42"/>
      <c r="B1199" s="14"/>
      <c r="C1199" s="56"/>
      <c r="D1199" s="42"/>
      <c r="F1199" s="73"/>
      <c r="G1199" s="14"/>
      <c r="H1199" s="120"/>
      <c r="I1199" s="73"/>
      <c r="J1199" s="70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</row>
    <row r="1200" spans="1:20" s="119" customFormat="1" x14ac:dyDescent="0.2">
      <c r="A1200" s="42"/>
      <c r="B1200" s="14"/>
      <c r="C1200" s="56"/>
      <c r="D1200" s="42"/>
      <c r="F1200" s="73"/>
      <c r="G1200" s="14"/>
      <c r="H1200" s="120"/>
      <c r="I1200" s="73"/>
      <c r="J1200" s="70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</row>
    <row r="1201" spans="1:20" s="119" customFormat="1" x14ac:dyDescent="0.2">
      <c r="A1201" s="42"/>
      <c r="B1201" s="14"/>
      <c r="C1201" s="56"/>
      <c r="D1201" s="42"/>
      <c r="F1201" s="73"/>
      <c r="G1201" s="14"/>
      <c r="H1201" s="120"/>
      <c r="I1201" s="73"/>
      <c r="J1201" s="70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</row>
    <row r="1202" spans="1:20" s="119" customFormat="1" x14ac:dyDescent="0.2">
      <c r="A1202" s="42"/>
      <c r="B1202" s="14"/>
      <c r="C1202" s="56"/>
      <c r="D1202" s="42"/>
      <c r="F1202" s="73"/>
      <c r="G1202" s="14"/>
      <c r="H1202" s="120"/>
      <c r="I1202" s="73"/>
      <c r="J1202" s="70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</row>
    <row r="1203" spans="1:20" s="119" customFormat="1" x14ac:dyDescent="0.2">
      <c r="A1203" s="42"/>
      <c r="B1203" s="14"/>
      <c r="C1203" s="56"/>
      <c r="D1203" s="42"/>
      <c r="F1203" s="73"/>
      <c r="G1203" s="14"/>
      <c r="H1203" s="120"/>
      <c r="I1203" s="73"/>
      <c r="J1203" s="70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</row>
    <row r="1204" spans="1:20" s="119" customFormat="1" x14ac:dyDescent="0.2">
      <c r="A1204" s="42"/>
      <c r="B1204" s="14"/>
      <c r="C1204" s="56"/>
      <c r="D1204" s="42"/>
      <c r="F1204" s="73"/>
      <c r="G1204" s="14"/>
      <c r="H1204" s="120"/>
      <c r="I1204" s="73"/>
      <c r="J1204" s="70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</row>
    <row r="1205" spans="1:20" s="119" customFormat="1" x14ac:dyDescent="0.2">
      <c r="A1205" s="42"/>
      <c r="B1205" s="14"/>
      <c r="C1205" s="56"/>
      <c r="D1205" s="42"/>
      <c r="F1205" s="73"/>
      <c r="G1205" s="14"/>
      <c r="H1205" s="120"/>
      <c r="I1205" s="73"/>
      <c r="J1205" s="70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</row>
    <row r="1206" spans="1:20" s="119" customFormat="1" x14ac:dyDescent="0.2">
      <c r="A1206" s="42"/>
      <c r="B1206" s="14"/>
      <c r="C1206" s="56"/>
      <c r="D1206" s="42"/>
      <c r="F1206" s="73"/>
      <c r="G1206" s="14"/>
      <c r="H1206" s="120"/>
      <c r="I1206" s="73"/>
      <c r="J1206" s="70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</row>
    <row r="1207" spans="1:20" s="119" customFormat="1" x14ac:dyDescent="0.2">
      <c r="A1207" s="42"/>
      <c r="B1207" s="14"/>
      <c r="C1207" s="56"/>
      <c r="D1207" s="42"/>
      <c r="F1207" s="73"/>
      <c r="G1207" s="14"/>
      <c r="H1207" s="120"/>
      <c r="I1207" s="73"/>
      <c r="J1207" s="70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</row>
    <row r="1208" spans="1:20" s="119" customFormat="1" x14ac:dyDescent="0.2">
      <c r="A1208" s="42"/>
      <c r="B1208" s="14"/>
      <c r="C1208" s="56"/>
      <c r="D1208" s="42"/>
      <c r="F1208" s="73"/>
      <c r="G1208" s="14"/>
      <c r="H1208" s="120"/>
      <c r="I1208" s="73"/>
      <c r="J1208" s="70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</row>
    <row r="1209" spans="1:20" s="119" customFormat="1" x14ac:dyDescent="0.2">
      <c r="A1209" s="42"/>
      <c r="B1209" s="14"/>
      <c r="C1209" s="56"/>
      <c r="D1209" s="42"/>
      <c r="F1209" s="73"/>
      <c r="G1209" s="14"/>
      <c r="H1209" s="120"/>
      <c r="I1209" s="73"/>
      <c r="J1209" s="70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</row>
    <row r="1210" spans="1:20" s="119" customFormat="1" x14ac:dyDescent="0.2">
      <c r="A1210" s="42"/>
      <c r="B1210" s="14"/>
      <c r="C1210" s="56"/>
      <c r="D1210" s="42"/>
      <c r="F1210" s="73"/>
      <c r="G1210" s="14"/>
      <c r="H1210" s="120"/>
      <c r="I1210" s="73"/>
      <c r="J1210" s="70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</row>
    <row r="1211" spans="1:20" s="119" customFormat="1" x14ac:dyDescent="0.2">
      <c r="A1211" s="42"/>
      <c r="B1211" s="14"/>
      <c r="C1211" s="56"/>
      <c r="D1211" s="42"/>
      <c r="F1211" s="73"/>
      <c r="G1211" s="14"/>
      <c r="H1211" s="120"/>
      <c r="I1211" s="73"/>
      <c r="J1211" s="70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</row>
    <row r="1212" spans="1:20" s="119" customFormat="1" x14ac:dyDescent="0.2">
      <c r="A1212" s="42"/>
      <c r="B1212" s="14"/>
      <c r="C1212" s="56"/>
      <c r="D1212" s="42"/>
      <c r="F1212" s="73"/>
      <c r="G1212" s="14"/>
      <c r="H1212" s="120"/>
      <c r="I1212" s="73"/>
      <c r="J1212" s="70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</row>
    <row r="1213" spans="1:20" s="119" customFormat="1" x14ac:dyDescent="0.2">
      <c r="A1213" s="42"/>
      <c r="B1213" s="14"/>
      <c r="C1213" s="56"/>
      <c r="D1213" s="42"/>
      <c r="F1213" s="73"/>
      <c r="G1213" s="14"/>
      <c r="H1213" s="120"/>
      <c r="I1213" s="73"/>
      <c r="J1213" s="70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</row>
    <row r="1214" spans="1:20" s="119" customFormat="1" x14ac:dyDescent="0.2">
      <c r="A1214" s="42"/>
      <c r="B1214" s="14"/>
      <c r="C1214" s="56"/>
      <c r="D1214" s="42"/>
      <c r="F1214" s="73"/>
      <c r="G1214" s="14"/>
      <c r="H1214" s="120"/>
      <c r="I1214" s="73"/>
      <c r="J1214" s="70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</row>
    <row r="1215" spans="1:20" s="119" customFormat="1" x14ac:dyDescent="0.2">
      <c r="A1215" s="42"/>
      <c r="B1215" s="14"/>
      <c r="C1215" s="56"/>
      <c r="D1215" s="42"/>
      <c r="F1215" s="73"/>
      <c r="G1215" s="14"/>
      <c r="H1215" s="120"/>
      <c r="I1215" s="73"/>
      <c r="J1215" s="70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</row>
    <row r="1216" spans="1:20" s="119" customFormat="1" x14ac:dyDescent="0.2">
      <c r="A1216" s="42"/>
      <c r="B1216" s="14"/>
      <c r="C1216" s="56"/>
      <c r="D1216" s="42"/>
      <c r="F1216" s="73"/>
      <c r="G1216" s="14"/>
      <c r="H1216" s="120"/>
      <c r="I1216" s="73"/>
      <c r="J1216" s="70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</row>
    <row r="1217" spans="1:20" s="119" customFormat="1" x14ac:dyDescent="0.2">
      <c r="A1217" s="42"/>
      <c r="B1217" s="14"/>
      <c r="C1217" s="56"/>
      <c r="D1217" s="42"/>
      <c r="F1217" s="73"/>
      <c r="G1217" s="14"/>
      <c r="H1217" s="120"/>
      <c r="I1217" s="73"/>
      <c r="J1217" s="70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</row>
    <row r="1218" spans="1:20" s="119" customFormat="1" x14ac:dyDescent="0.2">
      <c r="A1218" s="42"/>
      <c r="B1218" s="14"/>
      <c r="C1218" s="56"/>
      <c r="D1218" s="42"/>
      <c r="F1218" s="73"/>
      <c r="G1218" s="14"/>
      <c r="H1218" s="120"/>
      <c r="I1218" s="73"/>
      <c r="J1218" s="70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</row>
    <row r="1219" spans="1:20" s="119" customFormat="1" x14ac:dyDescent="0.2">
      <c r="A1219" s="42"/>
      <c r="B1219" s="14"/>
      <c r="C1219" s="56"/>
      <c r="D1219" s="42"/>
      <c r="F1219" s="73"/>
      <c r="G1219" s="14"/>
      <c r="H1219" s="120"/>
      <c r="I1219" s="73"/>
      <c r="J1219" s="70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</row>
    <row r="1220" spans="1:20" s="119" customFormat="1" x14ac:dyDescent="0.2">
      <c r="A1220" s="42"/>
      <c r="B1220" s="14"/>
      <c r="C1220" s="56"/>
      <c r="D1220" s="42"/>
      <c r="F1220" s="73"/>
      <c r="G1220" s="14"/>
      <c r="H1220" s="120"/>
      <c r="I1220" s="73"/>
      <c r="J1220" s="70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</row>
    <row r="1221" spans="1:20" s="119" customFormat="1" x14ac:dyDescent="0.2">
      <c r="A1221" s="42"/>
      <c r="B1221" s="14"/>
      <c r="C1221" s="56"/>
      <c r="D1221" s="42"/>
      <c r="F1221" s="73"/>
      <c r="G1221" s="14"/>
      <c r="H1221" s="120"/>
      <c r="I1221" s="73"/>
      <c r="J1221" s="70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</row>
    <row r="1222" spans="1:20" s="119" customFormat="1" x14ac:dyDescent="0.2">
      <c r="A1222" s="42"/>
      <c r="B1222" s="14"/>
      <c r="C1222" s="56"/>
      <c r="D1222" s="42"/>
      <c r="F1222" s="73"/>
      <c r="G1222" s="14"/>
      <c r="H1222" s="120"/>
      <c r="I1222" s="73"/>
      <c r="J1222" s="70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</row>
    <row r="1223" spans="1:20" s="119" customFormat="1" x14ac:dyDescent="0.2">
      <c r="A1223" s="42"/>
      <c r="B1223" s="14"/>
      <c r="C1223" s="56"/>
      <c r="D1223" s="42"/>
      <c r="F1223" s="73"/>
      <c r="G1223" s="14"/>
      <c r="H1223" s="120"/>
      <c r="I1223" s="73"/>
      <c r="J1223" s="70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</row>
    <row r="1224" spans="1:20" s="119" customFormat="1" x14ac:dyDescent="0.2">
      <c r="A1224" s="42"/>
      <c r="B1224" s="14"/>
      <c r="C1224" s="56"/>
      <c r="D1224" s="42"/>
      <c r="F1224" s="73"/>
      <c r="G1224" s="14"/>
      <c r="H1224" s="120"/>
      <c r="I1224" s="73"/>
      <c r="J1224" s="70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</row>
    <row r="1225" spans="1:20" s="119" customFormat="1" x14ac:dyDescent="0.2">
      <c r="A1225" s="42"/>
      <c r="B1225" s="14"/>
      <c r="C1225" s="56"/>
      <c r="D1225" s="42"/>
      <c r="F1225" s="73"/>
      <c r="G1225" s="14"/>
      <c r="H1225" s="120"/>
      <c r="I1225" s="73"/>
      <c r="J1225" s="70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</row>
    <row r="1226" spans="1:20" s="119" customFormat="1" x14ac:dyDescent="0.2">
      <c r="A1226" s="42"/>
      <c r="B1226" s="14"/>
      <c r="C1226" s="56"/>
      <c r="D1226" s="42"/>
      <c r="F1226" s="73"/>
      <c r="G1226" s="14"/>
      <c r="H1226" s="120"/>
      <c r="I1226" s="73"/>
      <c r="J1226" s="70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</row>
    <row r="1227" spans="1:20" s="119" customFormat="1" x14ac:dyDescent="0.2">
      <c r="A1227" s="42"/>
      <c r="B1227" s="14"/>
      <c r="C1227" s="56"/>
      <c r="D1227" s="42"/>
      <c r="F1227" s="73"/>
      <c r="G1227" s="14"/>
      <c r="H1227" s="120"/>
      <c r="I1227" s="73"/>
      <c r="J1227" s="70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</row>
    <row r="1228" spans="1:20" s="119" customFormat="1" x14ac:dyDescent="0.2">
      <c r="A1228" s="42"/>
      <c r="B1228" s="14"/>
      <c r="C1228" s="56"/>
      <c r="D1228" s="42"/>
      <c r="F1228" s="73"/>
      <c r="G1228" s="14"/>
      <c r="H1228" s="120"/>
      <c r="I1228" s="73"/>
      <c r="J1228" s="70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</row>
    <row r="1229" spans="1:20" s="119" customFormat="1" x14ac:dyDescent="0.2">
      <c r="A1229" s="42"/>
      <c r="B1229" s="14"/>
      <c r="C1229" s="56"/>
      <c r="D1229" s="42"/>
      <c r="F1229" s="73"/>
      <c r="G1229" s="14"/>
      <c r="H1229" s="120"/>
      <c r="I1229" s="73"/>
      <c r="J1229" s="70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</row>
    <row r="1230" spans="1:20" s="119" customFormat="1" x14ac:dyDescent="0.2">
      <c r="A1230" s="42"/>
      <c r="B1230" s="14"/>
      <c r="C1230" s="56"/>
      <c r="D1230" s="42"/>
      <c r="F1230" s="73"/>
      <c r="G1230" s="14"/>
      <c r="H1230" s="120"/>
      <c r="I1230" s="73"/>
      <c r="J1230" s="70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</row>
    <row r="1231" spans="1:20" s="119" customFormat="1" x14ac:dyDescent="0.2">
      <c r="A1231" s="42"/>
      <c r="B1231" s="14"/>
      <c r="C1231" s="56"/>
      <c r="D1231" s="42"/>
      <c r="F1231" s="73"/>
      <c r="G1231" s="14"/>
      <c r="H1231" s="120"/>
      <c r="I1231" s="73"/>
      <c r="J1231" s="70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</row>
    <row r="1232" spans="1:20" s="119" customFormat="1" x14ac:dyDescent="0.2">
      <c r="A1232" s="42"/>
      <c r="B1232" s="14"/>
      <c r="C1232" s="56"/>
      <c r="D1232" s="42"/>
      <c r="F1232" s="73"/>
      <c r="G1232" s="14"/>
      <c r="H1232" s="120"/>
      <c r="I1232" s="73"/>
      <c r="J1232" s="70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</row>
    <row r="1233" spans="1:20" s="119" customFormat="1" x14ac:dyDescent="0.2">
      <c r="A1233" s="42"/>
      <c r="B1233" s="14"/>
      <c r="C1233" s="56"/>
      <c r="D1233" s="42"/>
      <c r="F1233" s="73"/>
      <c r="G1233" s="14"/>
      <c r="H1233" s="120"/>
      <c r="I1233" s="73"/>
      <c r="J1233" s="70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</row>
    <row r="1234" spans="1:20" s="119" customFormat="1" x14ac:dyDescent="0.2">
      <c r="A1234" s="42"/>
      <c r="B1234" s="14"/>
      <c r="C1234" s="56"/>
      <c r="D1234" s="42"/>
      <c r="F1234" s="73"/>
      <c r="G1234" s="14"/>
      <c r="H1234" s="120"/>
      <c r="I1234" s="73"/>
      <c r="J1234" s="70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</row>
    <row r="1235" spans="1:20" s="119" customFormat="1" x14ac:dyDescent="0.2">
      <c r="A1235" s="42"/>
      <c r="B1235" s="14"/>
      <c r="C1235" s="56"/>
      <c r="D1235" s="42"/>
      <c r="F1235" s="73"/>
      <c r="G1235" s="14"/>
      <c r="H1235" s="120"/>
      <c r="I1235" s="73"/>
      <c r="J1235" s="70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</row>
    <row r="1236" spans="1:20" s="119" customFormat="1" x14ac:dyDescent="0.2">
      <c r="A1236" s="42"/>
      <c r="B1236" s="14"/>
      <c r="C1236" s="56"/>
      <c r="D1236" s="42"/>
      <c r="F1236" s="73"/>
      <c r="G1236" s="14"/>
      <c r="H1236" s="120"/>
      <c r="I1236" s="73"/>
      <c r="J1236" s="70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</row>
    <row r="1237" spans="1:20" s="119" customFormat="1" x14ac:dyDescent="0.2">
      <c r="A1237" s="42"/>
      <c r="B1237" s="14"/>
      <c r="C1237" s="56"/>
      <c r="D1237" s="42"/>
      <c r="F1237" s="73"/>
      <c r="G1237" s="14"/>
      <c r="H1237" s="120"/>
      <c r="I1237" s="73"/>
      <c r="J1237" s="70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</row>
    <row r="1238" spans="1:20" s="119" customFormat="1" x14ac:dyDescent="0.2">
      <c r="A1238" s="42"/>
      <c r="B1238" s="14"/>
      <c r="C1238" s="56"/>
      <c r="D1238" s="42"/>
      <c r="F1238" s="73"/>
      <c r="G1238" s="14"/>
      <c r="H1238" s="120"/>
      <c r="I1238" s="73"/>
      <c r="J1238" s="70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</row>
    <row r="1239" spans="1:20" s="119" customFormat="1" x14ac:dyDescent="0.2">
      <c r="A1239" s="42"/>
      <c r="B1239" s="14"/>
      <c r="C1239" s="56"/>
      <c r="D1239" s="42"/>
      <c r="F1239" s="73"/>
      <c r="G1239" s="14"/>
      <c r="H1239" s="120"/>
      <c r="I1239" s="73"/>
      <c r="J1239" s="70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</row>
    <row r="1240" spans="1:20" s="119" customFormat="1" x14ac:dyDescent="0.2">
      <c r="A1240" s="42"/>
      <c r="B1240" s="14"/>
      <c r="C1240" s="56"/>
      <c r="D1240" s="42"/>
      <c r="F1240" s="73"/>
      <c r="G1240" s="14"/>
      <c r="H1240" s="120"/>
      <c r="I1240" s="73"/>
      <c r="J1240" s="70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</row>
    <row r="1241" spans="1:20" s="119" customFormat="1" x14ac:dyDescent="0.2">
      <c r="A1241" s="42"/>
      <c r="B1241" s="14"/>
      <c r="C1241" s="56"/>
      <c r="D1241" s="42"/>
      <c r="F1241" s="73"/>
      <c r="G1241" s="14"/>
      <c r="H1241" s="120"/>
      <c r="I1241" s="73"/>
      <c r="J1241" s="70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</row>
    <row r="1242" spans="1:20" s="119" customFormat="1" x14ac:dyDescent="0.2">
      <c r="A1242" s="42"/>
      <c r="B1242" s="14"/>
      <c r="C1242" s="56"/>
      <c r="D1242" s="42"/>
      <c r="F1242" s="73"/>
      <c r="G1242" s="14"/>
      <c r="H1242" s="120"/>
      <c r="I1242" s="73"/>
      <c r="J1242" s="70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</row>
    <row r="1243" spans="1:20" s="119" customFormat="1" x14ac:dyDescent="0.2">
      <c r="A1243" s="42"/>
      <c r="B1243" s="14"/>
      <c r="C1243" s="56"/>
      <c r="D1243" s="42"/>
      <c r="F1243" s="73"/>
      <c r="G1243" s="14"/>
      <c r="H1243" s="120"/>
      <c r="I1243" s="73"/>
      <c r="J1243" s="70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</row>
    <row r="1244" spans="1:20" s="119" customFormat="1" x14ac:dyDescent="0.2">
      <c r="A1244" s="42"/>
      <c r="B1244" s="14"/>
      <c r="C1244" s="56"/>
      <c r="D1244" s="42"/>
      <c r="F1244" s="73"/>
      <c r="G1244" s="14"/>
      <c r="H1244" s="120"/>
      <c r="I1244" s="73"/>
      <c r="J1244" s="70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</row>
    <row r="1245" spans="1:20" s="119" customFormat="1" x14ac:dyDescent="0.2">
      <c r="A1245" s="42"/>
      <c r="B1245" s="14"/>
      <c r="C1245" s="56"/>
      <c r="D1245" s="42"/>
      <c r="F1245" s="73"/>
      <c r="G1245" s="14"/>
      <c r="H1245" s="120"/>
      <c r="I1245" s="73"/>
      <c r="J1245" s="70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</row>
    <row r="1246" spans="1:20" s="119" customFormat="1" x14ac:dyDescent="0.2">
      <c r="A1246" s="42"/>
      <c r="B1246" s="14"/>
      <c r="C1246" s="56"/>
      <c r="D1246" s="42"/>
      <c r="F1246" s="73"/>
      <c r="G1246" s="14"/>
      <c r="H1246" s="120"/>
      <c r="I1246" s="73"/>
      <c r="J1246" s="70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</row>
    <row r="1247" spans="1:20" s="119" customFormat="1" x14ac:dyDescent="0.2">
      <c r="A1247" s="42"/>
      <c r="B1247" s="14"/>
      <c r="C1247" s="56"/>
      <c r="D1247" s="42"/>
      <c r="F1247" s="73"/>
      <c r="G1247" s="14"/>
      <c r="H1247" s="120"/>
      <c r="I1247" s="73"/>
      <c r="J1247" s="70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</row>
    <row r="1248" spans="1:20" s="119" customFormat="1" x14ac:dyDescent="0.2">
      <c r="A1248" s="42"/>
      <c r="B1248" s="14"/>
      <c r="C1248" s="56"/>
      <c r="D1248" s="42"/>
      <c r="F1248" s="73"/>
      <c r="G1248" s="14"/>
      <c r="H1248" s="120"/>
      <c r="I1248" s="73"/>
      <c r="J1248" s="70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</row>
    <row r="1249" spans="1:20" s="119" customFormat="1" x14ac:dyDescent="0.2">
      <c r="A1249" s="42"/>
      <c r="B1249" s="14"/>
      <c r="C1249" s="56"/>
      <c r="D1249" s="42"/>
      <c r="F1249" s="73"/>
      <c r="G1249" s="14"/>
      <c r="H1249" s="120"/>
      <c r="I1249" s="73"/>
      <c r="J1249" s="70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</row>
    <row r="1250" spans="1:20" s="119" customFormat="1" x14ac:dyDescent="0.2">
      <c r="A1250" s="42"/>
      <c r="B1250" s="14"/>
      <c r="C1250" s="56"/>
      <c r="D1250" s="42"/>
      <c r="F1250" s="73"/>
      <c r="G1250" s="14"/>
      <c r="H1250" s="120"/>
      <c r="I1250" s="73"/>
      <c r="J1250" s="70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</row>
    <row r="1251" spans="1:20" s="119" customFormat="1" x14ac:dyDescent="0.2">
      <c r="A1251" s="42"/>
      <c r="B1251" s="14"/>
      <c r="C1251" s="56"/>
      <c r="D1251" s="42"/>
      <c r="F1251" s="73"/>
      <c r="G1251" s="14"/>
      <c r="H1251" s="120"/>
      <c r="I1251" s="73"/>
      <c r="J1251" s="70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</row>
    <row r="1252" spans="1:20" s="119" customFormat="1" x14ac:dyDescent="0.2">
      <c r="A1252" s="42"/>
      <c r="B1252" s="14"/>
      <c r="C1252" s="56"/>
      <c r="D1252" s="42"/>
      <c r="F1252" s="73"/>
      <c r="G1252" s="14"/>
      <c r="H1252" s="120"/>
      <c r="I1252" s="73"/>
      <c r="J1252" s="70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</row>
    <row r="1253" spans="1:20" s="119" customFormat="1" x14ac:dyDescent="0.2">
      <c r="A1253" s="42"/>
      <c r="B1253" s="14"/>
      <c r="C1253" s="56"/>
      <c r="D1253" s="42"/>
      <c r="F1253" s="73"/>
      <c r="G1253" s="14"/>
      <c r="H1253" s="120"/>
      <c r="I1253" s="73"/>
      <c r="J1253" s="70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</row>
    <row r="1254" spans="1:20" s="119" customFormat="1" x14ac:dyDescent="0.2">
      <c r="A1254" s="42"/>
      <c r="B1254" s="14"/>
      <c r="C1254" s="56"/>
      <c r="D1254" s="42"/>
      <c r="F1254" s="73"/>
      <c r="G1254" s="14"/>
      <c r="H1254" s="120"/>
      <c r="I1254" s="73"/>
      <c r="J1254" s="70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</row>
    <row r="1255" spans="1:20" s="119" customFormat="1" x14ac:dyDescent="0.2">
      <c r="A1255" s="42"/>
      <c r="B1255" s="14"/>
      <c r="C1255" s="56"/>
      <c r="D1255" s="42"/>
      <c r="F1255" s="73"/>
      <c r="G1255" s="14"/>
      <c r="H1255" s="120"/>
      <c r="I1255" s="73"/>
      <c r="J1255" s="70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</row>
    <row r="1256" spans="1:20" s="119" customFormat="1" x14ac:dyDescent="0.2">
      <c r="A1256" s="42"/>
      <c r="B1256" s="14"/>
      <c r="C1256" s="56"/>
      <c r="D1256" s="42"/>
      <c r="F1256" s="73"/>
      <c r="G1256" s="14"/>
      <c r="H1256" s="120"/>
      <c r="I1256" s="73"/>
      <c r="J1256" s="70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</row>
    <row r="1257" spans="1:20" s="119" customFormat="1" x14ac:dyDescent="0.2">
      <c r="A1257" s="42"/>
      <c r="B1257" s="14"/>
      <c r="C1257" s="56"/>
      <c r="D1257" s="42"/>
      <c r="F1257" s="73"/>
      <c r="G1257" s="14"/>
      <c r="H1257" s="120"/>
      <c r="I1257" s="73"/>
      <c r="J1257" s="70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</row>
    <row r="1258" spans="1:20" s="119" customFormat="1" x14ac:dyDescent="0.2">
      <c r="A1258" s="42"/>
      <c r="B1258" s="14"/>
      <c r="C1258" s="56"/>
      <c r="D1258" s="42"/>
      <c r="F1258" s="73"/>
      <c r="G1258" s="14"/>
      <c r="H1258" s="120"/>
      <c r="I1258" s="73"/>
      <c r="J1258" s="70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</row>
    <row r="1259" spans="1:20" s="119" customFormat="1" x14ac:dyDescent="0.2">
      <c r="A1259" s="42"/>
      <c r="B1259" s="14"/>
      <c r="C1259" s="56"/>
      <c r="D1259" s="42"/>
      <c r="F1259" s="73"/>
      <c r="G1259" s="14"/>
      <c r="H1259" s="120"/>
      <c r="I1259" s="73"/>
      <c r="J1259" s="70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</row>
    <row r="1260" spans="1:20" s="119" customFormat="1" x14ac:dyDescent="0.2">
      <c r="A1260" s="42"/>
      <c r="B1260" s="14"/>
      <c r="C1260" s="56"/>
      <c r="D1260" s="42"/>
      <c r="F1260" s="73"/>
      <c r="G1260" s="14"/>
      <c r="H1260" s="120"/>
      <c r="I1260" s="73"/>
      <c r="J1260" s="70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</row>
    <row r="1261" spans="1:20" s="119" customFormat="1" x14ac:dyDescent="0.2">
      <c r="A1261" s="42"/>
      <c r="B1261" s="14"/>
      <c r="C1261" s="56"/>
      <c r="D1261" s="42"/>
      <c r="F1261" s="73"/>
      <c r="G1261" s="14"/>
      <c r="H1261" s="120"/>
      <c r="I1261" s="73"/>
      <c r="J1261" s="70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</row>
    <row r="1262" spans="1:20" s="119" customFormat="1" x14ac:dyDescent="0.2">
      <c r="A1262" s="42"/>
      <c r="B1262" s="14"/>
      <c r="C1262" s="56"/>
      <c r="D1262" s="42"/>
      <c r="F1262" s="73"/>
      <c r="G1262" s="14"/>
      <c r="H1262" s="120"/>
      <c r="I1262" s="73"/>
      <c r="J1262" s="70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</row>
    <row r="1263" spans="1:20" s="119" customFormat="1" x14ac:dyDescent="0.2">
      <c r="A1263" s="42"/>
      <c r="B1263" s="14"/>
      <c r="C1263" s="56"/>
      <c r="D1263" s="42"/>
      <c r="F1263" s="73"/>
      <c r="G1263" s="14"/>
      <c r="H1263" s="120"/>
      <c r="I1263" s="73"/>
      <c r="J1263" s="70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</row>
    <row r="1264" spans="1:20" s="119" customFormat="1" x14ac:dyDescent="0.2">
      <c r="A1264" s="42"/>
      <c r="B1264" s="14"/>
      <c r="C1264" s="56"/>
      <c r="D1264" s="42"/>
      <c r="F1264" s="73"/>
      <c r="G1264" s="14"/>
      <c r="H1264" s="120"/>
      <c r="I1264" s="73"/>
      <c r="J1264" s="70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</row>
    <row r="1265" spans="1:20" s="119" customFormat="1" x14ac:dyDescent="0.2">
      <c r="A1265" s="42"/>
      <c r="B1265" s="14"/>
      <c r="C1265" s="56"/>
      <c r="D1265" s="42"/>
      <c r="F1265" s="73"/>
      <c r="G1265" s="14"/>
      <c r="H1265" s="120"/>
      <c r="I1265" s="73"/>
      <c r="J1265" s="70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</row>
    <row r="1266" spans="1:20" s="119" customFormat="1" x14ac:dyDescent="0.2">
      <c r="A1266" s="42"/>
      <c r="B1266" s="14"/>
      <c r="C1266" s="56"/>
      <c r="D1266" s="42"/>
      <c r="F1266" s="73"/>
      <c r="G1266" s="14"/>
      <c r="H1266" s="120"/>
      <c r="I1266" s="73"/>
      <c r="J1266" s="70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</row>
    <row r="1267" spans="1:20" s="119" customFormat="1" x14ac:dyDescent="0.2">
      <c r="A1267" s="42"/>
      <c r="B1267" s="14"/>
      <c r="C1267" s="56"/>
      <c r="D1267" s="42"/>
      <c r="F1267" s="73"/>
      <c r="G1267" s="14"/>
      <c r="H1267" s="120"/>
      <c r="I1267" s="73"/>
      <c r="J1267" s="70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</row>
    <row r="1268" spans="1:20" s="119" customFormat="1" x14ac:dyDescent="0.2">
      <c r="A1268" s="42"/>
      <c r="B1268" s="14"/>
      <c r="C1268" s="56"/>
      <c r="D1268" s="42"/>
      <c r="F1268" s="73"/>
      <c r="G1268" s="14"/>
      <c r="H1268" s="120"/>
      <c r="I1268" s="73"/>
      <c r="J1268" s="70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</row>
    <row r="1269" spans="1:20" s="119" customFormat="1" x14ac:dyDescent="0.2">
      <c r="A1269" s="42"/>
      <c r="B1269" s="14"/>
      <c r="C1269" s="56"/>
      <c r="D1269" s="42"/>
      <c r="F1269" s="73"/>
      <c r="G1269" s="14"/>
      <c r="H1269" s="120"/>
      <c r="I1269" s="73"/>
      <c r="J1269" s="70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</row>
    <row r="1270" spans="1:20" s="119" customFormat="1" x14ac:dyDescent="0.2">
      <c r="A1270" s="42"/>
      <c r="B1270" s="14"/>
      <c r="C1270" s="56"/>
      <c r="D1270" s="42"/>
      <c r="F1270" s="73"/>
      <c r="G1270" s="14"/>
      <c r="H1270" s="120"/>
      <c r="I1270" s="73"/>
      <c r="J1270" s="70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</row>
    <row r="1271" spans="1:20" s="119" customFormat="1" x14ac:dyDescent="0.2">
      <c r="A1271" s="42"/>
      <c r="B1271" s="14"/>
      <c r="C1271" s="56"/>
      <c r="D1271" s="42"/>
      <c r="F1271" s="73"/>
      <c r="G1271" s="14"/>
      <c r="H1271" s="120"/>
      <c r="I1271" s="73"/>
      <c r="J1271" s="70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</row>
    <row r="1272" spans="1:20" s="119" customFormat="1" x14ac:dyDescent="0.2">
      <c r="A1272" s="42"/>
      <c r="B1272" s="14"/>
      <c r="C1272" s="56"/>
      <c r="D1272" s="42"/>
      <c r="F1272" s="73"/>
      <c r="G1272" s="14"/>
      <c r="H1272" s="120"/>
      <c r="I1272" s="73"/>
      <c r="J1272" s="70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</row>
    <row r="1273" spans="1:20" s="119" customFormat="1" x14ac:dyDescent="0.2">
      <c r="A1273" s="42"/>
      <c r="B1273" s="14"/>
      <c r="C1273" s="56"/>
      <c r="D1273" s="42"/>
      <c r="F1273" s="73"/>
      <c r="G1273" s="14"/>
      <c r="H1273" s="120"/>
      <c r="I1273" s="73"/>
      <c r="J1273" s="70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</row>
    <row r="1274" spans="1:20" s="119" customFormat="1" x14ac:dyDescent="0.2">
      <c r="A1274" s="42"/>
      <c r="B1274" s="14"/>
      <c r="C1274" s="56"/>
      <c r="D1274" s="42"/>
      <c r="F1274" s="73"/>
      <c r="G1274" s="14"/>
      <c r="H1274" s="120"/>
      <c r="I1274" s="73"/>
      <c r="J1274" s="70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</row>
    <row r="1275" spans="1:20" s="119" customFormat="1" x14ac:dyDescent="0.2">
      <c r="A1275" s="42"/>
      <c r="B1275" s="14"/>
      <c r="C1275" s="56"/>
      <c r="D1275" s="42"/>
      <c r="F1275" s="73"/>
      <c r="G1275" s="14"/>
      <c r="H1275" s="120"/>
      <c r="I1275" s="73"/>
      <c r="J1275" s="70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</row>
    <row r="1276" spans="1:20" s="119" customFormat="1" x14ac:dyDescent="0.2">
      <c r="A1276" s="42"/>
      <c r="B1276" s="14"/>
      <c r="C1276" s="56"/>
      <c r="D1276" s="42"/>
      <c r="F1276" s="73"/>
      <c r="G1276" s="14"/>
      <c r="H1276" s="120"/>
      <c r="I1276" s="73"/>
      <c r="J1276" s="70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</row>
    <row r="1277" spans="1:20" s="119" customFormat="1" x14ac:dyDescent="0.2">
      <c r="A1277" s="42"/>
      <c r="B1277" s="14"/>
      <c r="C1277" s="56"/>
      <c r="D1277" s="42"/>
      <c r="F1277" s="73"/>
      <c r="G1277" s="14"/>
      <c r="H1277" s="120"/>
      <c r="I1277" s="73"/>
      <c r="J1277" s="70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</row>
    <row r="1278" spans="1:20" s="119" customFormat="1" x14ac:dyDescent="0.2">
      <c r="A1278" s="42"/>
      <c r="B1278" s="14"/>
      <c r="C1278" s="56"/>
      <c r="D1278" s="42"/>
      <c r="F1278" s="73"/>
      <c r="G1278" s="14"/>
      <c r="H1278" s="120"/>
      <c r="I1278" s="73"/>
      <c r="J1278" s="70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</row>
    <row r="1279" spans="1:20" s="119" customFormat="1" x14ac:dyDescent="0.2">
      <c r="A1279" s="42"/>
      <c r="B1279" s="14"/>
      <c r="C1279" s="56"/>
      <c r="D1279" s="42"/>
      <c r="F1279" s="73"/>
      <c r="G1279" s="14"/>
      <c r="H1279" s="120"/>
      <c r="I1279" s="73"/>
      <c r="J1279" s="70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</row>
    <row r="1280" spans="1:20" s="119" customFormat="1" x14ac:dyDescent="0.2">
      <c r="A1280" s="42"/>
      <c r="B1280" s="14"/>
      <c r="C1280" s="56"/>
      <c r="D1280" s="42"/>
      <c r="F1280" s="73"/>
      <c r="G1280" s="14"/>
      <c r="H1280" s="120"/>
      <c r="I1280" s="73"/>
      <c r="J1280" s="70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</row>
    <row r="1281" spans="1:20" s="119" customFormat="1" x14ac:dyDescent="0.2">
      <c r="A1281" s="42"/>
      <c r="B1281" s="14"/>
      <c r="C1281" s="56"/>
      <c r="D1281" s="42"/>
      <c r="F1281" s="73"/>
      <c r="G1281" s="14"/>
      <c r="H1281" s="120"/>
      <c r="I1281" s="73"/>
      <c r="J1281" s="70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</row>
    <row r="1282" spans="1:20" s="119" customFormat="1" x14ac:dyDescent="0.2">
      <c r="A1282" s="42"/>
      <c r="B1282" s="14"/>
      <c r="C1282" s="56"/>
      <c r="D1282" s="42"/>
      <c r="F1282" s="73"/>
      <c r="G1282" s="14"/>
      <c r="H1282" s="120"/>
      <c r="I1282" s="73"/>
      <c r="J1282" s="70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</row>
    <row r="1283" spans="1:20" s="119" customFormat="1" x14ac:dyDescent="0.2">
      <c r="A1283" s="42"/>
      <c r="B1283" s="14"/>
      <c r="C1283" s="56"/>
      <c r="D1283" s="42"/>
      <c r="F1283" s="73"/>
      <c r="G1283" s="14"/>
      <c r="H1283" s="120"/>
      <c r="I1283" s="73"/>
      <c r="J1283" s="70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</row>
    <row r="1284" spans="1:20" s="119" customFormat="1" x14ac:dyDescent="0.2">
      <c r="A1284" s="42"/>
      <c r="B1284" s="14"/>
      <c r="C1284" s="56"/>
      <c r="D1284" s="42"/>
      <c r="F1284" s="73"/>
      <c r="G1284" s="14"/>
      <c r="H1284" s="120"/>
      <c r="I1284" s="73"/>
      <c r="J1284" s="70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</row>
    <row r="1285" spans="1:20" s="119" customFormat="1" x14ac:dyDescent="0.2">
      <c r="A1285" s="42"/>
      <c r="B1285" s="14"/>
      <c r="C1285" s="56"/>
      <c r="D1285" s="42"/>
      <c r="F1285" s="73"/>
      <c r="G1285" s="14"/>
      <c r="H1285" s="120"/>
      <c r="I1285" s="73"/>
      <c r="J1285" s="70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</row>
    <row r="1286" spans="1:20" s="119" customFormat="1" x14ac:dyDescent="0.2">
      <c r="A1286" s="42"/>
      <c r="B1286" s="14"/>
      <c r="C1286" s="56"/>
      <c r="D1286" s="42"/>
      <c r="F1286" s="73"/>
      <c r="G1286" s="14"/>
      <c r="H1286" s="120"/>
      <c r="I1286" s="73"/>
      <c r="J1286" s="70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</row>
    <row r="1287" spans="1:20" s="119" customFormat="1" x14ac:dyDescent="0.2">
      <c r="A1287" s="42"/>
      <c r="B1287" s="14"/>
      <c r="C1287" s="56"/>
      <c r="D1287" s="42"/>
      <c r="F1287" s="73"/>
      <c r="G1287" s="14"/>
      <c r="H1287" s="120"/>
      <c r="I1287" s="73"/>
      <c r="J1287" s="70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</row>
    <row r="1288" spans="1:20" s="119" customFormat="1" x14ac:dyDescent="0.2">
      <c r="A1288" s="42"/>
      <c r="B1288" s="14"/>
      <c r="C1288" s="56"/>
      <c r="D1288" s="42"/>
      <c r="F1288" s="73"/>
      <c r="G1288" s="14"/>
      <c r="H1288" s="120"/>
      <c r="I1288" s="73"/>
      <c r="J1288" s="70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</row>
    <row r="1289" spans="1:20" s="119" customFormat="1" x14ac:dyDescent="0.2">
      <c r="A1289" s="42"/>
      <c r="B1289" s="14"/>
      <c r="C1289" s="56"/>
      <c r="D1289" s="42"/>
      <c r="F1289" s="73"/>
      <c r="G1289" s="14"/>
      <c r="H1289" s="120"/>
      <c r="I1289" s="73"/>
      <c r="J1289" s="70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</row>
    <row r="1290" spans="1:20" s="119" customFormat="1" x14ac:dyDescent="0.2">
      <c r="A1290" s="42"/>
      <c r="B1290" s="14"/>
      <c r="C1290" s="56"/>
      <c r="D1290" s="42"/>
      <c r="F1290" s="73"/>
      <c r="G1290" s="14"/>
      <c r="H1290" s="120"/>
      <c r="I1290" s="73"/>
      <c r="J1290" s="70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</row>
    <row r="1291" spans="1:20" s="119" customFormat="1" x14ac:dyDescent="0.2">
      <c r="A1291" s="42"/>
      <c r="B1291" s="14"/>
      <c r="C1291" s="56"/>
      <c r="D1291" s="42"/>
      <c r="F1291" s="73"/>
      <c r="G1291" s="14"/>
      <c r="H1291" s="120"/>
      <c r="I1291" s="73"/>
      <c r="J1291" s="70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</row>
    <row r="1292" spans="1:20" s="119" customFormat="1" x14ac:dyDescent="0.2">
      <c r="A1292" s="42"/>
      <c r="B1292" s="14"/>
      <c r="C1292" s="56"/>
      <c r="D1292" s="42"/>
      <c r="F1292" s="73"/>
      <c r="G1292" s="14"/>
      <c r="H1292" s="120"/>
      <c r="I1292" s="73"/>
      <c r="J1292" s="70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</row>
    <row r="1293" spans="1:20" s="119" customFormat="1" x14ac:dyDescent="0.2">
      <c r="A1293" s="42"/>
      <c r="B1293" s="14"/>
      <c r="C1293" s="56"/>
      <c r="D1293" s="42"/>
      <c r="F1293" s="73"/>
      <c r="G1293" s="14"/>
      <c r="H1293" s="120"/>
      <c r="I1293" s="73"/>
      <c r="J1293" s="70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</row>
    <row r="1294" spans="1:20" s="119" customFormat="1" x14ac:dyDescent="0.2">
      <c r="A1294" s="42"/>
      <c r="B1294" s="14"/>
      <c r="C1294" s="56"/>
      <c r="D1294" s="42"/>
      <c r="F1294" s="73"/>
      <c r="G1294" s="14"/>
      <c r="H1294" s="120"/>
      <c r="I1294" s="73"/>
      <c r="J1294" s="70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</row>
    <row r="1295" spans="1:20" s="119" customFormat="1" x14ac:dyDescent="0.2">
      <c r="A1295" s="42"/>
      <c r="B1295" s="14"/>
      <c r="C1295" s="56"/>
      <c r="D1295" s="42"/>
      <c r="F1295" s="73"/>
      <c r="G1295" s="14"/>
      <c r="H1295" s="120"/>
      <c r="I1295" s="73"/>
      <c r="J1295" s="70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</row>
    <row r="1296" spans="1:20" s="119" customFormat="1" x14ac:dyDescent="0.2">
      <c r="A1296" s="42"/>
      <c r="B1296" s="14"/>
      <c r="C1296" s="56"/>
      <c r="D1296" s="42"/>
      <c r="F1296" s="73"/>
      <c r="G1296" s="14"/>
      <c r="H1296" s="120"/>
      <c r="I1296" s="73"/>
      <c r="J1296" s="70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</row>
    <row r="1297" spans="1:20" s="119" customFormat="1" x14ac:dyDescent="0.2">
      <c r="A1297" s="42"/>
      <c r="B1297" s="14"/>
      <c r="C1297" s="56"/>
      <c r="D1297" s="42"/>
      <c r="F1297" s="73"/>
      <c r="G1297" s="14"/>
      <c r="H1297" s="120"/>
      <c r="I1297" s="73"/>
      <c r="J1297" s="70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</row>
    <row r="1298" spans="1:20" s="119" customFormat="1" x14ac:dyDescent="0.2">
      <c r="A1298" s="42"/>
      <c r="B1298" s="14"/>
      <c r="C1298" s="56"/>
      <c r="D1298" s="42"/>
      <c r="F1298" s="73"/>
      <c r="G1298" s="14"/>
      <c r="H1298" s="120"/>
      <c r="I1298" s="73"/>
      <c r="J1298" s="70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</row>
    <row r="1299" spans="1:20" s="119" customFormat="1" x14ac:dyDescent="0.2">
      <c r="A1299" s="42"/>
      <c r="B1299" s="14"/>
      <c r="C1299" s="56"/>
      <c r="D1299" s="42"/>
      <c r="F1299" s="73"/>
      <c r="G1299" s="14"/>
      <c r="H1299" s="120"/>
      <c r="I1299" s="73"/>
      <c r="J1299" s="70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</row>
    <row r="1300" spans="1:20" s="119" customFormat="1" x14ac:dyDescent="0.2">
      <c r="A1300" s="42"/>
      <c r="B1300" s="14"/>
      <c r="C1300" s="56"/>
      <c r="D1300" s="42"/>
      <c r="F1300" s="73"/>
      <c r="G1300" s="14"/>
      <c r="H1300" s="120"/>
      <c r="I1300" s="73"/>
      <c r="J1300" s="70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</row>
    <row r="1301" spans="1:20" s="119" customFormat="1" x14ac:dyDescent="0.2">
      <c r="A1301" s="42"/>
      <c r="B1301" s="14"/>
      <c r="C1301" s="56"/>
      <c r="D1301" s="42"/>
      <c r="F1301" s="73"/>
      <c r="G1301" s="14"/>
      <c r="H1301" s="120"/>
      <c r="I1301" s="73"/>
      <c r="J1301" s="70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</row>
    <row r="1302" spans="1:20" s="119" customFormat="1" x14ac:dyDescent="0.2">
      <c r="A1302" s="42"/>
      <c r="B1302" s="14"/>
      <c r="C1302" s="56"/>
      <c r="D1302" s="42"/>
      <c r="F1302" s="73"/>
      <c r="G1302" s="14"/>
      <c r="H1302" s="120"/>
      <c r="I1302" s="73"/>
      <c r="J1302" s="70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</row>
    <row r="1303" spans="1:20" s="119" customFormat="1" x14ac:dyDescent="0.2">
      <c r="A1303" s="42"/>
      <c r="B1303" s="14"/>
      <c r="C1303" s="56"/>
      <c r="D1303" s="42"/>
      <c r="F1303" s="73"/>
      <c r="G1303" s="14"/>
      <c r="H1303" s="120"/>
      <c r="I1303" s="73"/>
      <c r="J1303" s="70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</row>
    <row r="1304" spans="1:20" s="119" customFormat="1" x14ac:dyDescent="0.2">
      <c r="A1304" s="42"/>
      <c r="B1304" s="14"/>
      <c r="C1304" s="56"/>
      <c r="D1304" s="42"/>
      <c r="F1304" s="73"/>
      <c r="G1304" s="14"/>
      <c r="H1304" s="120"/>
      <c r="I1304" s="73"/>
      <c r="J1304" s="70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</row>
    <row r="1305" spans="1:20" s="119" customFormat="1" x14ac:dyDescent="0.2">
      <c r="A1305" s="42"/>
      <c r="B1305" s="14"/>
      <c r="C1305" s="56"/>
      <c r="D1305" s="42"/>
      <c r="F1305" s="73"/>
      <c r="G1305" s="14"/>
      <c r="H1305" s="120"/>
      <c r="I1305" s="73"/>
      <c r="J1305" s="70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</row>
    <row r="1306" spans="1:20" s="119" customFormat="1" x14ac:dyDescent="0.2">
      <c r="A1306" s="42"/>
      <c r="B1306" s="14"/>
      <c r="C1306" s="56"/>
      <c r="D1306" s="42"/>
      <c r="F1306" s="73"/>
      <c r="G1306" s="14"/>
      <c r="H1306" s="120"/>
      <c r="I1306" s="73"/>
      <c r="J1306" s="70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</row>
    <row r="1307" spans="1:20" s="119" customFormat="1" x14ac:dyDescent="0.2">
      <c r="A1307" s="42"/>
      <c r="B1307" s="14"/>
      <c r="C1307" s="56"/>
      <c r="D1307" s="42"/>
      <c r="F1307" s="73"/>
      <c r="G1307" s="14"/>
      <c r="H1307" s="120"/>
      <c r="I1307" s="73"/>
      <c r="J1307" s="70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</row>
    <row r="1308" spans="1:20" s="119" customFormat="1" x14ac:dyDescent="0.2">
      <c r="A1308" s="42"/>
      <c r="B1308" s="14"/>
      <c r="C1308" s="56"/>
      <c r="D1308" s="42"/>
      <c r="F1308" s="73"/>
      <c r="G1308" s="14"/>
      <c r="H1308" s="120"/>
      <c r="I1308" s="73"/>
      <c r="J1308" s="70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</row>
    <row r="1309" spans="1:20" s="119" customFormat="1" x14ac:dyDescent="0.2">
      <c r="A1309" s="42"/>
      <c r="B1309" s="14"/>
      <c r="C1309" s="56"/>
      <c r="D1309" s="42"/>
      <c r="F1309" s="73"/>
      <c r="G1309" s="14"/>
      <c r="H1309" s="120"/>
      <c r="I1309" s="73"/>
      <c r="J1309" s="70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</row>
    <row r="1310" spans="1:20" s="119" customFormat="1" x14ac:dyDescent="0.2">
      <c r="A1310" s="42"/>
      <c r="B1310" s="14"/>
      <c r="C1310" s="56"/>
      <c r="D1310" s="42"/>
      <c r="F1310" s="73"/>
      <c r="G1310" s="14"/>
      <c r="H1310" s="120"/>
      <c r="I1310" s="73"/>
      <c r="J1310" s="70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</row>
    <row r="1311" spans="1:20" s="119" customFormat="1" x14ac:dyDescent="0.2">
      <c r="A1311" s="42"/>
      <c r="B1311" s="14"/>
      <c r="C1311" s="56"/>
      <c r="D1311" s="42"/>
      <c r="F1311" s="73"/>
      <c r="G1311" s="14"/>
      <c r="H1311" s="120"/>
      <c r="I1311" s="73"/>
      <c r="J1311" s="70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</row>
    <row r="1312" spans="1:20" s="119" customFormat="1" x14ac:dyDescent="0.2">
      <c r="A1312" s="42"/>
      <c r="B1312" s="14"/>
      <c r="C1312" s="56"/>
      <c r="D1312" s="42"/>
      <c r="F1312" s="73"/>
      <c r="G1312" s="14"/>
      <c r="H1312" s="120"/>
      <c r="I1312" s="73"/>
      <c r="J1312" s="70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</row>
    <row r="1313" spans="1:20" s="119" customFormat="1" x14ac:dyDescent="0.2">
      <c r="A1313" s="42"/>
      <c r="B1313" s="14"/>
      <c r="C1313" s="56"/>
      <c r="D1313" s="42"/>
      <c r="F1313" s="73"/>
      <c r="G1313" s="14"/>
      <c r="H1313" s="120"/>
      <c r="I1313" s="73"/>
      <c r="J1313" s="70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</row>
    <row r="1314" spans="1:20" s="119" customFormat="1" x14ac:dyDescent="0.2">
      <c r="A1314" s="42"/>
      <c r="B1314" s="14"/>
      <c r="C1314" s="56"/>
      <c r="D1314" s="42"/>
      <c r="F1314" s="73"/>
      <c r="G1314" s="14"/>
      <c r="H1314" s="120"/>
      <c r="I1314" s="73"/>
      <c r="J1314" s="70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</row>
    <row r="1315" spans="1:20" s="119" customFormat="1" x14ac:dyDescent="0.2">
      <c r="A1315" s="42"/>
      <c r="B1315" s="14"/>
      <c r="C1315" s="56"/>
      <c r="D1315" s="42"/>
      <c r="F1315" s="73"/>
      <c r="G1315" s="14"/>
      <c r="H1315" s="120"/>
      <c r="I1315" s="73"/>
      <c r="J1315" s="70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</row>
    <row r="1316" spans="1:20" s="119" customFormat="1" x14ac:dyDescent="0.2">
      <c r="A1316" s="42"/>
      <c r="B1316" s="14"/>
      <c r="C1316" s="56"/>
      <c r="D1316" s="42"/>
      <c r="F1316" s="73"/>
      <c r="G1316" s="14"/>
      <c r="H1316" s="120"/>
      <c r="I1316" s="73"/>
      <c r="J1316" s="70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</row>
    <row r="1317" spans="1:20" s="119" customFormat="1" x14ac:dyDescent="0.2">
      <c r="A1317" s="42"/>
      <c r="B1317" s="14"/>
      <c r="C1317" s="56"/>
      <c r="D1317" s="42"/>
      <c r="F1317" s="73"/>
      <c r="G1317" s="14"/>
      <c r="H1317" s="120"/>
      <c r="I1317" s="73"/>
      <c r="J1317" s="70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</row>
    <row r="1318" spans="1:20" s="119" customFormat="1" x14ac:dyDescent="0.2">
      <c r="A1318" s="42"/>
      <c r="B1318" s="14"/>
      <c r="C1318" s="56"/>
      <c r="D1318" s="42"/>
      <c r="F1318" s="73"/>
      <c r="G1318" s="14"/>
      <c r="H1318" s="120"/>
      <c r="I1318" s="73"/>
      <c r="J1318" s="70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</row>
    <row r="1319" spans="1:20" s="119" customFormat="1" x14ac:dyDescent="0.2">
      <c r="A1319" s="42"/>
      <c r="B1319" s="14"/>
      <c r="C1319" s="56"/>
      <c r="D1319" s="42"/>
      <c r="F1319" s="73"/>
      <c r="G1319" s="14"/>
      <c r="H1319" s="120"/>
      <c r="I1319" s="73"/>
      <c r="J1319" s="70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</row>
    <row r="1320" spans="1:20" s="119" customFormat="1" x14ac:dyDescent="0.2">
      <c r="A1320" s="42"/>
      <c r="B1320" s="14"/>
      <c r="C1320" s="56"/>
      <c r="D1320" s="42"/>
      <c r="F1320" s="73"/>
      <c r="G1320" s="14"/>
      <c r="H1320" s="120"/>
      <c r="I1320" s="73"/>
      <c r="J1320" s="70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</row>
    <row r="1321" spans="1:20" s="119" customFormat="1" x14ac:dyDescent="0.2">
      <c r="A1321" s="42"/>
      <c r="B1321" s="14"/>
      <c r="C1321" s="56"/>
      <c r="D1321" s="42"/>
      <c r="F1321" s="73"/>
      <c r="G1321" s="14"/>
      <c r="H1321" s="120"/>
      <c r="I1321" s="73"/>
      <c r="J1321" s="70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</row>
    <row r="1322" spans="1:20" s="119" customFormat="1" x14ac:dyDescent="0.2">
      <c r="A1322" s="42"/>
      <c r="B1322" s="14"/>
      <c r="C1322" s="56"/>
      <c r="D1322" s="42"/>
      <c r="F1322" s="73"/>
      <c r="G1322" s="14"/>
      <c r="H1322" s="120"/>
      <c r="I1322" s="73"/>
      <c r="J1322" s="70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</row>
    <row r="1323" spans="1:20" s="119" customFormat="1" x14ac:dyDescent="0.2">
      <c r="A1323" s="42"/>
      <c r="B1323" s="14"/>
      <c r="C1323" s="56"/>
      <c r="D1323" s="42"/>
      <c r="F1323" s="73"/>
      <c r="G1323" s="14"/>
      <c r="H1323" s="120"/>
      <c r="I1323" s="73"/>
      <c r="J1323" s="70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</row>
    <row r="1324" spans="1:20" s="119" customFormat="1" x14ac:dyDescent="0.2">
      <c r="A1324" s="42"/>
      <c r="B1324" s="14"/>
      <c r="C1324" s="56"/>
      <c r="D1324" s="42"/>
      <c r="F1324" s="73"/>
      <c r="G1324" s="14"/>
      <c r="H1324" s="120"/>
      <c r="I1324" s="73"/>
      <c r="J1324" s="70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</row>
    <row r="1325" spans="1:20" s="119" customFormat="1" x14ac:dyDescent="0.2">
      <c r="A1325" s="42"/>
      <c r="B1325" s="14"/>
      <c r="C1325" s="56"/>
      <c r="D1325" s="42"/>
      <c r="F1325" s="73"/>
      <c r="G1325" s="14"/>
      <c r="H1325" s="120"/>
      <c r="I1325" s="73"/>
      <c r="J1325" s="70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</row>
    <row r="1326" spans="1:20" s="119" customFormat="1" x14ac:dyDescent="0.2">
      <c r="A1326" s="42"/>
      <c r="B1326" s="14"/>
      <c r="C1326" s="56"/>
      <c r="D1326" s="42"/>
      <c r="F1326" s="73"/>
      <c r="G1326" s="14"/>
      <c r="H1326" s="120"/>
      <c r="I1326" s="73"/>
      <c r="J1326" s="70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</row>
    <row r="1327" spans="1:20" s="119" customFormat="1" x14ac:dyDescent="0.2">
      <c r="A1327" s="42"/>
      <c r="B1327" s="14"/>
      <c r="C1327" s="56"/>
      <c r="D1327" s="42"/>
      <c r="F1327" s="73"/>
      <c r="G1327" s="14"/>
      <c r="H1327" s="120"/>
      <c r="I1327" s="73"/>
      <c r="J1327" s="70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</row>
    <row r="1328" spans="1:20" s="119" customFormat="1" x14ac:dyDescent="0.2">
      <c r="A1328" s="42"/>
      <c r="B1328" s="14"/>
      <c r="C1328" s="56"/>
      <c r="D1328" s="42"/>
      <c r="F1328" s="73"/>
      <c r="G1328" s="14"/>
      <c r="H1328" s="120"/>
      <c r="I1328" s="73"/>
      <c r="J1328" s="70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</row>
    <row r="1329" spans="1:20" s="119" customFormat="1" x14ac:dyDescent="0.2">
      <c r="A1329" s="42"/>
      <c r="B1329" s="14"/>
      <c r="C1329" s="56"/>
      <c r="D1329" s="42"/>
      <c r="F1329" s="73"/>
      <c r="G1329" s="14"/>
      <c r="H1329" s="120"/>
      <c r="I1329" s="73"/>
      <c r="J1329" s="70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</row>
    <row r="1330" spans="1:20" s="119" customFormat="1" x14ac:dyDescent="0.2">
      <c r="A1330" s="42"/>
      <c r="B1330" s="14"/>
      <c r="C1330" s="56"/>
      <c r="D1330" s="42"/>
      <c r="F1330" s="73"/>
      <c r="G1330" s="14"/>
      <c r="H1330" s="120"/>
      <c r="I1330" s="73"/>
      <c r="J1330" s="70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</row>
    <row r="1331" spans="1:20" s="119" customFormat="1" x14ac:dyDescent="0.2">
      <c r="A1331" s="42"/>
      <c r="B1331" s="14"/>
      <c r="C1331" s="56"/>
      <c r="D1331" s="42"/>
      <c r="F1331" s="73"/>
      <c r="G1331" s="14"/>
      <c r="H1331" s="120"/>
      <c r="I1331" s="73"/>
      <c r="J1331" s="70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</row>
    <row r="1332" spans="1:20" s="119" customFormat="1" x14ac:dyDescent="0.2">
      <c r="A1332" s="42"/>
      <c r="B1332" s="14"/>
      <c r="C1332" s="56"/>
      <c r="D1332" s="42"/>
      <c r="F1332" s="73"/>
      <c r="G1332" s="14"/>
      <c r="H1332" s="120"/>
      <c r="I1332" s="73"/>
      <c r="J1332" s="70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</row>
    <row r="1333" spans="1:20" s="119" customFormat="1" x14ac:dyDescent="0.2">
      <c r="A1333" s="42"/>
      <c r="B1333" s="14"/>
      <c r="C1333" s="56"/>
      <c r="D1333" s="42"/>
      <c r="F1333" s="73"/>
      <c r="G1333" s="14"/>
      <c r="H1333" s="120"/>
      <c r="I1333" s="73"/>
      <c r="J1333" s="70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</row>
    <row r="1334" spans="1:20" s="119" customFormat="1" x14ac:dyDescent="0.2">
      <c r="A1334" s="42"/>
      <c r="B1334" s="14"/>
      <c r="C1334" s="56"/>
      <c r="D1334" s="42"/>
      <c r="F1334" s="73"/>
      <c r="G1334" s="14"/>
      <c r="H1334" s="120"/>
      <c r="I1334" s="73"/>
      <c r="J1334" s="70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</row>
    <row r="1335" spans="1:20" s="119" customFormat="1" x14ac:dyDescent="0.2">
      <c r="A1335" s="42"/>
      <c r="B1335" s="14"/>
      <c r="C1335" s="56"/>
      <c r="D1335" s="42"/>
      <c r="F1335" s="73"/>
      <c r="G1335" s="14"/>
      <c r="H1335" s="120"/>
      <c r="I1335" s="73"/>
      <c r="J1335" s="70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</row>
    <row r="1336" spans="1:20" s="119" customFormat="1" x14ac:dyDescent="0.2">
      <c r="A1336" s="42"/>
      <c r="B1336" s="14"/>
      <c r="C1336" s="56"/>
      <c r="D1336" s="42"/>
      <c r="F1336" s="73"/>
      <c r="G1336" s="14"/>
      <c r="H1336" s="120"/>
      <c r="I1336" s="73"/>
      <c r="J1336" s="70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</row>
    <row r="1337" spans="1:20" s="119" customFormat="1" x14ac:dyDescent="0.2">
      <c r="A1337" s="42"/>
      <c r="B1337" s="14"/>
      <c r="C1337" s="56"/>
      <c r="D1337" s="42"/>
      <c r="F1337" s="73"/>
      <c r="G1337" s="14"/>
      <c r="H1337" s="120"/>
      <c r="I1337" s="73"/>
      <c r="J1337" s="70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</row>
  </sheetData>
  <printOptions horizontalCentered="1"/>
  <pageMargins left="0.35" right="0.35" top="1.07" bottom="0.41" header="0.44" footer="0.56999999999999995"/>
  <pageSetup orientation="landscape" r:id="rId1"/>
  <headerFooter>
    <oddHeader>&amp;C&amp;"Arial,Bold"&amp;12Washington State School Districts
Per Pupil General Fund Food Service, Maintenance and Operations Expenditures by Activity Groups by Enrollment Groups
Fiscal Year 2015–2016</oddHeader>
  </headerFooter>
  <rowBreaks count="8" manualBreakCount="8">
    <brk id="41" max="9" man="1"/>
    <brk id="74" max="16383" man="1"/>
    <brk id="111" max="16383" man="1"/>
    <brk id="138" max="16383" man="1"/>
    <brk id="166" max="16383" man="1"/>
    <brk id="203" max="9" man="1"/>
    <brk id="232" max="16383" man="1"/>
    <brk id="30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T1337"/>
  <sheetViews>
    <sheetView topLeftCell="B1" workbookViewId="0">
      <selection activeCell="L13" sqref="L13"/>
    </sheetView>
  </sheetViews>
  <sheetFormatPr defaultColWidth="9.140625" defaultRowHeight="12" x14ac:dyDescent="0.2"/>
  <cols>
    <col min="1" max="1" width="12.28515625" style="42" hidden="1" customWidth="1"/>
    <col min="2" max="2" width="19.85546875" style="14" bestFit="1" customWidth="1"/>
    <col min="3" max="3" width="12.5703125" style="102" bestFit="1" customWidth="1"/>
    <col min="4" max="4" width="16.140625" style="122" bestFit="1" customWidth="1"/>
    <col min="5" max="5" width="16.140625" style="119" bestFit="1" customWidth="1"/>
    <col min="6" max="6" width="12.85546875" style="73" customWidth="1"/>
    <col min="7" max="7" width="12.85546875" style="14" customWidth="1"/>
    <col min="8" max="8" width="13.140625" style="120" customWidth="1"/>
    <col min="9" max="9" width="7.7109375" style="73" customWidth="1"/>
    <col min="10" max="10" width="10.28515625" style="70" customWidth="1"/>
    <col min="11" max="16384" width="9.140625" style="14"/>
  </cols>
  <sheetData>
    <row r="1" spans="1:20" x14ac:dyDescent="0.2">
      <c r="A1" s="1"/>
      <c r="B1" s="2"/>
      <c r="C1" s="74"/>
      <c r="D1" s="75"/>
      <c r="E1" s="79" t="s">
        <v>668</v>
      </c>
      <c r="F1" s="130"/>
      <c r="G1" s="77"/>
      <c r="H1" s="79" t="s">
        <v>669</v>
      </c>
      <c r="I1" s="130"/>
      <c r="J1" s="77"/>
    </row>
    <row r="2" spans="1:20" x14ac:dyDescent="0.2">
      <c r="A2" s="15" t="s">
        <v>3</v>
      </c>
      <c r="B2" s="16"/>
      <c r="C2" s="17"/>
      <c r="D2" s="80"/>
      <c r="E2" s="84" t="s">
        <v>670</v>
      </c>
      <c r="F2" s="131"/>
      <c r="G2" s="82"/>
      <c r="H2" s="84" t="s">
        <v>671</v>
      </c>
      <c r="I2" s="131"/>
      <c r="J2" s="82"/>
    </row>
    <row r="3" spans="1:20" ht="36" x14ac:dyDescent="0.2">
      <c r="A3" s="28"/>
      <c r="B3" s="85" t="s">
        <v>7</v>
      </c>
      <c r="C3" s="30" t="s">
        <v>8</v>
      </c>
      <c r="D3" s="86" t="s">
        <v>9</v>
      </c>
      <c r="E3" s="132" t="s">
        <v>672</v>
      </c>
      <c r="F3" s="38" t="s">
        <v>673</v>
      </c>
      <c r="G3" s="34" t="s">
        <v>674</v>
      </c>
      <c r="H3" s="132" t="s">
        <v>675</v>
      </c>
      <c r="I3" s="38" t="s">
        <v>676</v>
      </c>
      <c r="J3" s="34" t="s">
        <v>677</v>
      </c>
    </row>
    <row r="4" spans="1:20" ht="4.1500000000000004" customHeight="1" x14ac:dyDescent="0.2">
      <c r="A4" s="16"/>
      <c r="B4" s="39" t="s">
        <v>19</v>
      </c>
      <c r="C4" s="93"/>
      <c r="D4" s="94" t="s">
        <v>20</v>
      </c>
      <c r="E4" s="95"/>
      <c r="F4" s="43"/>
      <c r="G4" s="42"/>
      <c r="H4" s="96"/>
      <c r="I4" s="43"/>
      <c r="J4" s="60"/>
    </row>
    <row r="5" spans="1:20" ht="13.5" customHeight="1" x14ac:dyDescent="0.2">
      <c r="A5" s="45"/>
      <c r="B5" s="46" t="s">
        <v>21</v>
      </c>
      <c r="C5" s="98">
        <f>SUM(C6:C352)/2</f>
        <v>1074908.949999999</v>
      </c>
      <c r="D5" s="99">
        <f>SUM(D9:D352)/2</f>
        <v>12308143017.119997</v>
      </c>
      <c r="E5" s="100">
        <f>SUM(E9:E352)/2</f>
        <v>401437758.2100001</v>
      </c>
      <c r="F5" s="49">
        <f>E5/D5</f>
        <v>3.2615623465832397E-2</v>
      </c>
      <c r="G5" s="47">
        <f>E5/C5</f>
        <v>373.46210412519167</v>
      </c>
      <c r="H5" s="101">
        <f>SUM(H9:H352)/2</f>
        <v>373922719.42999971</v>
      </c>
      <c r="I5" s="49">
        <f>H5/D5</f>
        <v>3.0380108429833189E-2</v>
      </c>
      <c r="J5" s="51">
        <f>H5/C5</f>
        <v>347.86455116035648</v>
      </c>
    </row>
    <row r="6" spans="1:20" ht="4.5" customHeight="1" x14ac:dyDescent="0.2">
      <c r="A6" s="16"/>
      <c r="B6" s="39" t="s">
        <v>19</v>
      </c>
      <c r="C6" s="93"/>
      <c r="D6" s="94" t="s">
        <v>20</v>
      </c>
      <c r="E6" s="95"/>
      <c r="F6" s="43"/>
      <c r="G6" s="42"/>
      <c r="H6" s="96"/>
      <c r="I6" s="43"/>
      <c r="J6" s="60"/>
    </row>
    <row r="7" spans="1:20" ht="12.75" x14ac:dyDescent="0.2">
      <c r="A7" s="54"/>
      <c r="B7" s="63" t="s">
        <v>22</v>
      </c>
      <c r="D7" s="99"/>
      <c r="E7" s="95"/>
      <c r="F7" s="43"/>
      <c r="G7" s="42"/>
      <c r="H7" s="96"/>
      <c r="I7" s="43"/>
      <c r="J7" s="60"/>
      <c r="K7"/>
      <c r="L7"/>
      <c r="M7"/>
      <c r="N7"/>
      <c r="O7"/>
      <c r="P7"/>
      <c r="Q7"/>
      <c r="R7"/>
      <c r="S7"/>
      <c r="T7"/>
    </row>
    <row r="8" spans="1:20" ht="4.5" customHeight="1" x14ac:dyDescent="0.2">
      <c r="A8" s="16"/>
      <c r="B8" s="39" t="s">
        <v>19</v>
      </c>
      <c r="C8" s="93"/>
      <c r="D8" s="94" t="s">
        <v>20</v>
      </c>
      <c r="E8" s="95"/>
      <c r="F8" s="43"/>
      <c r="G8" s="42"/>
      <c r="H8" s="96"/>
      <c r="I8" s="43"/>
      <c r="J8" s="60"/>
    </row>
    <row r="9" spans="1:20" ht="12.75" x14ac:dyDescent="0.2">
      <c r="A9" s="54" t="s">
        <v>23</v>
      </c>
      <c r="B9" s="55" t="s">
        <v>24</v>
      </c>
      <c r="C9" s="103">
        <v>51908.91</v>
      </c>
      <c r="D9" s="104">
        <v>710607690.71000004</v>
      </c>
      <c r="E9" s="95">
        <v>30262366.719999995</v>
      </c>
      <c r="F9" s="43">
        <f t="shared" ref="F9:F20" si="0">E9/D9</f>
        <v>4.2586601743310019E-2</v>
      </c>
      <c r="G9" s="105">
        <f t="shared" ref="G9:G20" si="1">E9/C9</f>
        <v>582.98983199608688</v>
      </c>
      <c r="H9" s="96">
        <f t="shared" ref="H9:H19" si="2">VLOOKUP($A9,activity1516,34,FALSE)+VLOOKUP($A9,activity1516,35,FALSE)+VLOOKUP($A9,activity1516,36,FALSE)+VLOOKUP($A9,activity1516,37,FALSE)+VLOOKUP($A9,activity1516,38,FALSE)+VLOOKUP($A9,activity1516,39,FALSE)+VLOOKUP($A9,activity1516,40,FALSE)+VLOOKUP($A9,activity1516,41,FALSE)+VLOOKUP($A9,activity1516,42,FALSE)</f>
        <v>16829966.16</v>
      </c>
      <c r="I9" s="43">
        <f t="shared" ref="I9:I20" si="3">H9/D9</f>
        <v>2.3683906577459675E-2</v>
      </c>
      <c r="J9" s="60">
        <f t="shared" ref="J9:J20" si="4">H9/C9</f>
        <v>324.22114353778568</v>
      </c>
      <c r="K9"/>
      <c r="L9"/>
      <c r="M9"/>
      <c r="N9"/>
      <c r="O9"/>
      <c r="P9"/>
      <c r="Q9"/>
      <c r="R9"/>
      <c r="S9"/>
      <c r="T9"/>
    </row>
    <row r="10" spans="1:20" ht="12.75" x14ac:dyDescent="0.2">
      <c r="A10" s="54" t="s">
        <v>25</v>
      </c>
      <c r="B10" s="55" t="s">
        <v>26</v>
      </c>
      <c r="C10" s="103">
        <v>30357.620000000003</v>
      </c>
      <c r="D10" s="104">
        <v>360926735.48000002</v>
      </c>
      <c r="E10" s="95">
        <v>9432663.1799999978</v>
      </c>
      <c r="F10" s="43">
        <f t="shared" si="0"/>
        <v>2.613456486523617E-2</v>
      </c>
      <c r="G10" s="105">
        <f t="shared" si="1"/>
        <v>310.71813864196196</v>
      </c>
      <c r="H10" s="96">
        <f t="shared" si="2"/>
        <v>13525310.530000001</v>
      </c>
      <c r="I10" s="43">
        <f t="shared" si="3"/>
        <v>3.7473839426199772E-2</v>
      </c>
      <c r="J10" s="60">
        <f t="shared" si="4"/>
        <v>445.53263826347387</v>
      </c>
      <c r="K10"/>
      <c r="L10"/>
      <c r="M10"/>
      <c r="N10"/>
      <c r="O10"/>
      <c r="P10"/>
      <c r="Q10"/>
      <c r="R10"/>
      <c r="S10"/>
      <c r="T10"/>
    </row>
    <row r="11" spans="1:20" ht="12.75" x14ac:dyDescent="0.2">
      <c r="A11" s="54" t="s">
        <v>27</v>
      </c>
      <c r="B11" s="55" t="s">
        <v>28</v>
      </c>
      <c r="C11" s="103">
        <v>28909.200000000004</v>
      </c>
      <c r="D11" s="104">
        <v>378116107.30000001</v>
      </c>
      <c r="E11" s="95">
        <v>10130494.370000001</v>
      </c>
      <c r="F11" s="43">
        <f t="shared" si="0"/>
        <v>2.6792020161051734E-2</v>
      </c>
      <c r="G11" s="105">
        <f t="shared" si="1"/>
        <v>350.42458352358415</v>
      </c>
      <c r="H11" s="96">
        <f t="shared" si="2"/>
        <v>9672882.629999999</v>
      </c>
      <c r="I11" s="43">
        <f t="shared" si="3"/>
        <v>2.5581778832620493E-2</v>
      </c>
      <c r="J11" s="60">
        <f t="shared" si="4"/>
        <v>334.59530633846657</v>
      </c>
      <c r="K11"/>
      <c r="L11"/>
      <c r="M11"/>
      <c r="N11"/>
      <c r="O11"/>
      <c r="P11"/>
      <c r="Q11"/>
      <c r="R11"/>
      <c r="S11"/>
      <c r="T11"/>
    </row>
    <row r="12" spans="1:20" ht="12.75" x14ac:dyDescent="0.2">
      <c r="A12" s="54" t="s">
        <v>31</v>
      </c>
      <c r="B12" s="55" t="s">
        <v>32</v>
      </c>
      <c r="C12" s="103">
        <v>27484.86</v>
      </c>
      <c r="D12" s="104">
        <v>325746079.02999997</v>
      </c>
      <c r="E12" s="95">
        <v>7068047.3199999984</v>
      </c>
      <c r="F12" s="43">
        <f t="shared" si="0"/>
        <v>2.1698027313320503E-2</v>
      </c>
      <c r="G12" s="105">
        <f t="shared" si="1"/>
        <v>257.16148163025019</v>
      </c>
      <c r="H12" s="96">
        <f t="shared" si="2"/>
        <v>12644987.85</v>
      </c>
      <c r="I12" s="43">
        <f t="shared" si="3"/>
        <v>3.8818541999504602E-2</v>
      </c>
      <c r="J12" s="60">
        <f t="shared" si="4"/>
        <v>460.0710300143424</v>
      </c>
      <c r="K12"/>
      <c r="L12"/>
      <c r="M12"/>
      <c r="N12"/>
      <c r="O12"/>
      <c r="P12"/>
      <c r="Q12"/>
      <c r="R12"/>
      <c r="S12"/>
      <c r="T12"/>
    </row>
    <row r="13" spans="1:20" ht="12.75" x14ac:dyDescent="0.2">
      <c r="A13" s="54" t="s">
        <v>33</v>
      </c>
      <c r="B13" s="55" t="s">
        <v>34</v>
      </c>
      <c r="C13" s="103">
        <v>26508.34</v>
      </c>
      <c r="D13" s="104">
        <v>293077460.99000001</v>
      </c>
      <c r="E13" s="95">
        <v>10270001.539999999</v>
      </c>
      <c r="F13" s="43">
        <f t="shared" si="0"/>
        <v>3.5041935689317363E-2</v>
      </c>
      <c r="G13" s="105">
        <f t="shared" si="1"/>
        <v>387.42529860413737</v>
      </c>
      <c r="H13" s="96">
        <f t="shared" si="2"/>
        <v>11400248.279999997</v>
      </c>
      <c r="I13" s="43">
        <f t="shared" si="3"/>
        <v>3.8898413550774488E-2</v>
      </c>
      <c r="J13" s="60">
        <f t="shared" si="4"/>
        <v>430.06270026716112</v>
      </c>
      <c r="K13"/>
      <c r="L13"/>
      <c r="M13"/>
      <c r="N13"/>
      <c r="O13"/>
      <c r="P13"/>
      <c r="Q13"/>
      <c r="R13"/>
      <c r="S13"/>
      <c r="T13"/>
    </row>
    <row r="14" spans="1:20" s="61" customFormat="1" ht="12.75" x14ac:dyDescent="0.2">
      <c r="A14" s="54" t="s">
        <v>29</v>
      </c>
      <c r="B14" s="55" t="s">
        <v>30</v>
      </c>
      <c r="C14" s="103">
        <v>27515.849999999995</v>
      </c>
      <c r="D14" s="104">
        <v>288241774.16000003</v>
      </c>
      <c r="E14" s="95">
        <v>7949432.6499999985</v>
      </c>
      <c r="F14" s="43">
        <f t="shared" si="0"/>
        <v>2.757904426992373E-2</v>
      </c>
      <c r="G14" s="105">
        <f t="shared" si="1"/>
        <v>288.90376455751868</v>
      </c>
      <c r="H14" s="96">
        <f t="shared" si="2"/>
        <v>6031503.2599999998</v>
      </c>
      <c r="I14" s="43">
        <f t="shared" si="3"/>
        <v>2.0925153120421661E-2</v>
      </c>
      <c r="J14" s="60">
        <f t="shared" si="4"/>
        <v>219.20105175744166</v>
      </c>
      <c r="K14"/>
      <c r="L14"/>
      <c r="M14"/>
      <c r="N14"/>
      <c r="O14"/>
      <c r="P14"/>
      <c r="Q14"/>
      <c r="R14"/>
      <c r="S14"/>
      <c r="T14"/>
    </row>
    <row r="15" spans="1:20" ht="12.75" x14ac:dyDescent="0.2">
      <c r="A15" s="54" t="s">
        <v>35</v>
      </c>
      <c r="B15" s="55" t="s">
        <v>36</v>
      </c>
      <c r="C15" s="103">
        <v>23206.37</v>
      </c>
      <c r="D15" s="104">
        <v>261193843.08000001</v>
      </c>
      <c r="E15" s="95">
        <v>7088938.8300000001</v>
      </c>
      <c r="F15" s="43">
        <f t="shared" si="0"/>
        <v>2.7140528070674151E-2</v>
      </c>
      <c r="G15" s="105">
        <f t="shared" si="1"/>
        <v>305.47383455490888</v>
      </c>
      <c r="H15" s="96">
        <f t="shared" si="2"/>
        <v>12041897.970000001</v>
      </c>
      <c r="I15" s="43">
        <f t="shared" si="3"/>
        <v>4.6103299480576718E-2</v>
      </c>
      <c r="J15" s="60">
        <f t="shared" si="4"/>
        <v>518.9048511249282</v>
      </c>
      <c r="K15"/>
      <c r="L15"/>
      <c r="M15"/>
      <c r="N15"/>
      <c r="O15"/>
      <c r="P15"/>
      <c r="Q15"/>
      <c r="R15"/>
      <c r="S15"/>
      <c r="T15"/>
    </row>
    <row r="16" spans="1:20" ht="12.75" x14ac:dyDescent="0.2">
      <c r="A16" s="54" t="s">
        <v>39</v>
      </c>
      <c r="B16" s="55" t="s">
        <v>40</v>
      </c>
      <c r="C16" s="103">
        <v>22720.42</v>
      </c>
      <c r="D16" s="104">
        <v>262934241.25</v>
      </c>
      <c r="E16" s="95">
        <v>7125447.5599999996</v>
      </c>
      <c r="F16" s="43">
        <f t="shared" si="0"/>
        <v>2.7099732336592353E-2</v>
      </c>
      <c r="G16" s="105">
        <f t="shared" si="1"/>
        <v>313.6142536097484</v>
      </c>
      <c r="H16" s="96">
        <f t="shared" si="2"/>
        <v>4896498.2799999993</v>
      </c>
      <c r="I16" s="43">
        <f t="shared" si="3"/>
        <v>1.8622520432188098E-2</v>
      </c>
      <c r="J16" s="60">
        <f t="shared" si="4"/>
        <v>215.51090516812627</v>
      </c>
      <c r="K16"/>
      <c r="L16"/>
      <c r="M16"/>
      <c r="N16"/>
      <c r="O16"/>
      <c r="P16"/>
      <c r="Q16"/>
      <c r="R16"/>
      <c r="S16"/>
      <c r="T16"/>
    </row>
    <row r="17" spans="1:20" ht="12.75" x14ac:dyDescent="0.2">
      <c r="A17" s="54" t="s">
        <v>37</v>
      </c>
      <c r="B17" s="55" t="s">
        <v>38</v>
      </c>
      <c r="C17" s="103">
        <v>22906.960000000003</v>
      </c>
      <c r="D17" s="104">
        <v>227028664.36000001</v>
      </c>
      <c r="E17" s="95">
        <v>7941174.5099999998</v>
      </c>
      <c r="F17" s="43">
        <f t="shared" si="0"/>
        <v>3.4978730691943183E-2</v>
      </c>
      <c r="G17" s="105">
        <f t="shared" si="1"/>
        <v>346.67081576953024</v>
      </c>
      <c r="H17" s="96">
        <f t="shared" si="2"/>
        <v>8564107.2299999986</v>
      </c>
      <c r="I17" s="43">
        <f t="shared" si="3"/>
        <v>3.7722581217409047E-2</v>
      </c>
      <c r="J17" s="60">
        <f t="shared" si="4"/>
        <v>373.86485286567915</v>
      </c>
      <c r="K17"/>
      <c r="L17"/>
      <c r="M17"/>
      <c r="N17"/>
      <c r="O17"/>
      <c r="P17"/>
      <c r="Q17"/>
      <c r="R17"/>
      <c r="S17"/>
      <c r="T17"/>
    </row>
    <row r="18" spans="1:20" ht="12.75" x14ac:dyDescent="0.2">
      <c r="A18" s="54" t="s">
        <v>41</v>
      </c>
      <c r="B18" s="55" t="s">
        <v>42</v>
      </c>
      <c r="C18" s="103">
        <v>20672.560000000001</v>
      </c>
      <c r="D18" s="104">
        <v>224393820.65000001</v>
      </c>
      <c r="E18" s="95">
        <v>7208069.9899999993</v>
      </c>
      <c r="F18" s="43">
        <f t="shared" si="0"/>
        <v>3.2122408581129525E-2</v>
      </c>
      <c r="G18" s="105">
        <f t="shared" si="1"/>
        <v>348.67815064994363</v>
      </c>
      <c r="H18" s="96">
        <f t="shared" si="2"/>
        <v>5816007.5599999996</v>
      </c>
      <c r="I18" s="43">
        <f t="shared" si="3"/>
        <v>2.5918750984999548E-2</v>
      </c>
      <c r="J18" s="60">
        <f t="shared" si="4"/>
        <v>281.33949351217262</v>
      </c>
      <c r="K18"/>
      <c r="L18"/>
      <c r="M18"/>
      <c r="N18"/>
      <c r="O18"/>
      <c r="P18"/>
      <c r="Q18"/>
      <c r="R18"/>
      <c r="S18"/>
      <c r="T18"/>
    </row>
    <row r="19" spans="1:20" ht="12.75" x14ac:dyDescent="0.2">
      <c r="A19" s="54" t="s">
        <v>43</v>
      </c>
      <c r="B19" s="55" t="s">
        <v>44</v>
      </c>
      <c r="C19" s="103">
        <v>20662.66</v>
      </c>
      <c r="D19" s="104">
        <v>240251683.72999999</v>
      </c>
      <c r="E19" s="95">
        <v>8991704.8099999987</v>
      </c>
      <c r="F19" s="43">
        <f t="shared" si="0"/>
        <v>3.7426188530295876E-2</v>
      </c>
      <c r="G19" s="105">
        <f t="shared" si="1"/>
        <v>435.1668570261524</v>
      </c>
      <c r="H19" s="96">
        <f t="shared" si="2"/>
        <v>5288798.96</v>
      </c>
      <c r="I19" s="43">
        <f t="shared" si="3"/>
        <v>2.2013577086700736E-2</v>
      </c>
      <c r="J19" s="60">
        <f t="shared" si="4"/>
        <v>255.95925016430604</v>
      </c>
      <c r="K19"/>
      <c r="L19"/>
      <c r="M19"/>
      <c r="N19"/>
      <c r="O19"/>
      <c r="P19"/>
      <c r="Q19"/>
      <c r="R19"/>
      <c r="S19"/>
      <c r="T19"/>
    </row>
    <row r="20" spans="1:20" s="61" customFormat="1" ht="12.75" x14ac:dyDescent="0.2">
      <c r="A20" s="54">
        <f>COUNTA(A9:A19)</f>
        <v>11</v>
      </c>
      <c r="B20" s="63" t="s">
        <v>656</v>
      </c>
      <c r="C20" s="98">
        <f>SUM(C9:C19)</f>
        <v>302853.75</v>
      </c>
      <c r="D20" s="99">
        <f>SUM(D9:D19)</f>
        <v>3572518100.7400002</v>
      </c>
      <c r="E20" s="100">
        <f>SUM(E9:E19)</f>
        <v>113468341.48</v>
      </c>
      <c r="F20" s="49">
        <f t="shared" si="0"/>
        <v>3.1761446206947569E-2</v>
      </c>
      <c r="G20" s="47">
        <f t="shared" si="1"/>
        <v>374.66381538944131</v>
      </c>
      <c r="H20" s="101">
        <f>SUM(H9:H19)</f>
        <v>106712208.71000001</v>
      </c>
      <c r="I20" s="49">
        <f t="shared" si="3"/>
        <v>2.9870305958112842E-2</v>
      </c>
      <c r="J20" s="51">
        <f t="shared" si="4"/>
        <v>352.35557991274669</v>
      </c>
      <c r="K20"/>
      <c r="L20"/>
      <c r="M20"/>
      <c r="N20"/>
      <c r="O20"/>
      <c r="P20"/>
      <c r="Q20"/>
      <c r="R20"/>
      <c r="S20"/>
      <c r="T20"/>
    </row>
    <row r="21" spans="1:20" ht="4.5" customHeight="1" x14ac:dyDescent="0.2">
      <c r="A21" s="16"/>
      <c r="B21" s="39" t="s">
        <v>19</v>
      </c>
      <c r="C21" s="93"/>
      <c r="D21" s="94" t="s">
        <v>20</v>
      </c>
      <c r="E21" s="95"/>
      <c r="F21" s="43"/>
      <c r="G21" s="42"/>
      <c r="H21" s="96"/>
      <c r="I21" s="43"/>
      <c r="J21" s="60"/>
    </row>
    <row r="22" spans="1:20" ht="12.75" x14ac:dyDescent="0.2">
      <c r="A22" s="54"/>
      <c r="B22" s="63" t="s">
        <v>46</v>
      </c>
      <c r="C22" s="56"/>
      <c r="D22" s="42"/>
      <c r="E22" s="95"/>
      <c r="F22" s="43"/>
      <c r="G22" s="42"/>
      <c r="H22" s="96"/>
      <c r="I22" s="43"/>
      <c r="J22" s="60"/>
      <c r="K22"/>
      <c r="L22"/>
      <c r="M22"/>
      <c r="N22"/>
      <c r="O22"/>
      <c r="P22"/>
      <c r="Q22"/>
      <c r="R22"/>
      <c r="S22"/>
      <c r="T22"/>
    </row>
    <row r="23" spans="1:20" ht="4.5" customHeight="1" x14ac:dyDescent="0.2">
      <c r="A23" s="16"/>
      <c r="B23" s="39" t="s">
        <v>19</v>
      </c>
      <c r="C23" s="93"/>
      <c r="D23" s="94" t="s">
        <v>20</v>
      </c>
      <c r="E23" s="95"/>
      <c r="F23" s="43"/>
      <c r="G23" s="42"/>
      <c r="H23" s="96"/>
      <c r="I23" s="43"/>
      <c r="J23" s="60"/>
    </row>
    <row r="24" spans="1:20" ht="12.75" x14ac:dyDescent="0.2">
      <c r="A24" s="54" t="s">
        <v>47</v>
      </c>
      <c r="B24" s="55" t="s">
        <v>48</v>
      </c>
      <c r="C24" s="103">
        <v>19844.010000000002</v>
      </c>
      <c r="D24" s="104">
        <v>242907863.87</v>
      </c>
      <c r="E24" s="95">
        <v>5099740.84</v>
      </c>
      <c r="F24" s="43">
        <f t="shared" ref="F24:F43" si="5">E24/D24</f>
        <v>2.099454813339963E-2</v>
      </c>
      <c r="G24" s="105">
        <f t="shared" ref="G24:G43" si="6">E24/C24</f>
        <v>256.99144678923261</v>
      </c>
      <c r="H24" s="96">
        <f t="shared" ref="H24:H42" si="7">VLOOKUP($A24,activity1516,34,FALSE)+VLOOKUP($A24,activity1516,35,FALSE)+VLOOKUP($A24,activity1516,36,FALSE)+VLOOKUP($A24,activity1516,37,FALSE)+VLOOKUP($A24,activity1516,38,FALSE)+VLOOKUP($A24,activity1516,39,FALSE)+VLOOKUP($A24,activity1516,40,FALSE)+VLOOKUP($A24,activity1516,41,FALSE)+VLOOKUP($A24,activity1516,42,FALSE)</f>
        <v>7513905.3900000006</v>
      </c>
      <c r="I24" s="43">
        <f t="shared" ref="I24:I43" si="8">H24/D24</f>
        <v>3.0933150003004062E-2</v>
      </c>
      <c r="J24" s="60">
        <f t="shared" ref="J24:J43" si="9">H24/C24</f>
        <v>378.64853877820059</v>
      </c>
      <c r="K24"/>
      <c r="L24"/>
      <c r="M24"/>
      <c r="N24"/>
      <c r="O24"/>
      <c r="P24"/>
      <c r="Q24"/>
      <c r="R24"/>
      <c r="S24"/>
      <c r="T24"/>
    </row>
    <row r="25" spans="1:20" ht="12.75" x14ac:dyDescent="0.2">
      <c r="A25" s="54" t="s">
        <v>49</v>
      </c>
      <c r="B25" s="55" t="s">
        <v>50</v>
      </c>
      <c r="C25" s="103">
        <v>19654.280000000006</v>
      </c>
      <c r="D25" s="104">
        <v>248573836.03999999</v>
      </c>
      <c r="E25" s="95">
        <v>5638830.2999999998</v>
      </c>
      <c r="F25" s="43">
        <f t="shared" si="5"/>
        <v>2.2684729776196601E-2</v>
      </c>
      <c r="G25" s="105">
        <f t="shared" si="6"/>
        <v>286.90088367520957</v>
      </c>
      <c r="H25" s="96">
        <f t="shared" si="7"/>
        <v>10096483.169999998</v>
      </c>
      <c r="I25" s="43">
        <f t="shared" si="8"/>
        <v>4.0617642350642622E-2</v>
      </c>
      <c r="J25" s="60">
        <f t="shared" si="9"/>
        <v>513.70404665039848</v>
      </c>
      <c r="K25"/>
      <c r="L25"/>
      <c r="M25"/>
      <c r="N25"/>
      <c r="O25"/>
      <c r="P25"/>
      <c r="Q25"/>
      <c r="R25"/>
      <c r="S25"/>
      <c r="T25"/>
    </row>
    <row r="26" spans="1:20" ht="12.75" x14ac:dyDescent="0.2">
      <c r="A26" s="54" t="s">
        <v>51</v>
      </c>
      <c r="B26" s="55" t="s">
        <v>52</v>
      </c>
      <c r="C26" s="103">
        <v>19603.530000000002</v>
      </c>
      <c r="D26" s="104">
        <v>228677936.56999999</v>
      </c>
      <c r="E26" s="95">
        <v>9191289.4500000011</v>
      </c>
      <c r="F26" s="43">
        <f t="shared" si="5"/>
        <v>4.0193162435618185E-2</v>
      </c>
      <c r="G26" s="105">
        <f t="shared" si="6"/>
        <v>468.85889684153824</v>
      </c>
      <c r="H26" s="96">
        <f t="shared" si="7"/>
        <v>5072005.18</v>
      </c>
      <c r="I26" s="43">
        <f t="shared" si="8"/>
        <v>2.2179687538187234E-2</v>
      </c>
      <c r="J26" s="60">
        <f t="shared" si="9"/>
        <v>258.72917683702877</v>
      </c>
      <c r="K26"/>
      <c r="L26"/>
      <c r="M26"/>
      <c r="N26"/>
      <c r="O26"/>
      <c r="P26"/>
      <c r="Q26"/>
      <c r="R26"/>
      <c r="S26"/>
      <c r="T26"/>
    </row>
    <row r="27" spans="1:20" s="61" customFormat="1" ht="12.75" x14ac:dyDescent="0.2">
      <c r="A27" s="54" t="s">
        <v>53</v>
      </c>
      <c r="B27" s="55" t="s">
        <v>54</v>
      </c>
      <c r="C27" s="103">
        <v>19317.32</v>
      </c>
      <c r="D27" s="104">
        <v>204529991.08000001</v>
      </c>
      <c r="E27" s="95">
        <v>9558187.1300000008</v>
      </c>
      <c r="F27" s="43">
        <f t="shared" si="5"/>
        <v>4.6732447791783281E-2</v>
      </c>
      <c r="G27" s="105">
        <f t="shared" si="6"/>
        <v>494.79881940144912</v>
      </c>
      <c r="H27" s="96">
        <f t="shared" si="7"/>
        <v>7208990.8600000013</v>
      </c>
      <c r="I27" s="43">
        <f t="shared" si="8"/>
        <v>3.52466199305718E-2</v>
      </c>
      <c r="J27" s="60">
        <f t="shared" si="9"/>
        <v>373.18794014904768</v>
      </c>
      <c r="K27"/>
      <c r="L27"/>
      <c r="M27"/>
      <c r="N27"/>
      <c r="O27"/>
      <c r="P27"/>
      <c r="Q27"/>
      <c r="R27"/>
      <c r="S27"/>
      <c r="T27"/>
    </row>
    <row r="28" spans="1:20" ht="12.75" x14ac:dyDescent="0.2">
      <c r="A28" s="54" t="s">
        <v>55</v>
      </c>
      <c r="B28" s="55" t="s">
        <v>56</v>
      </c>
      <c r="C28" s="103">
        <v>19309.539999999997</v>
      </c>
      <c r="D28" s="104">
        <v>207405161.94</v>
      </c>
      <c r="E28" s="95">
        <v>6257196.0999999996</v>
      </c>
      <c r="F28" s="43">
        <f t="shared" si="5"/>
        <v>3.016895067351379E-2</v>
      </c>
      <c r="G28" s="105">
        <f t="shared" si="6"/>
        <v>324.04687527512311</v>
      </c>
      <c r="H28" s="96">
        <f t="shared" si="7"/>
        <v>11870617.720000001</v>
      </c>
      <c r="I28" s="43">
        <f t="shared" si="8"/>
        <v>5.7233955071156993E-2</v>
      </c>
      <c r="J28" s="60">
        <f t="shared" si="9"/>
        <v>614.7540397130125</v>
      </c>
      <c r="K28"/>
      <c r="L28"/>
      <c r="M28"/>
      <c r="N28"/>
      <c r="O28"/>
      <c r="P28"/>
      <c r="Q28"/>
      <c r="R28"/>
      <c r="S28"/>
      <c r="T28"/>
    </row>
    <row r="29" spans="1:20" ht="12.75" x14ac:dyDescent="0.2">
      <c r="A29" s="54" t="s">
        <v>57</v>
      </c>
      <c r="B29" s="55" t="s">
        <v>58</v>
      </c>
      <c r="C29" s="103">
        <v>18090.940000000002</v>
      </c>
      <c r="D29" s="104">
        <v>187018982.44</v>
      </c>
      <c r="E29" s="95">
        <v>4804891.0999999996</v>
      </c>
      <c r="F29" s="43">
        <f t="shared" si="5"/>
        <v>2.5691996808620856E-2</v>
      </c>
      <c r="G29" s="105">
        <f t="shared" si="6"/>
        <v>265.59654169435083</v>
      </c>
      <c r="H29" s="96">
        <f t="shared" si="7"/>
        <v>6818823.7799999993</v>
      </c>
      <c r="I29" s="43">
        <f t="shared" si="8"/>
        <v>3.6460597159903997E-2</v>
      </c>
      <c r="J29" s="60">
        <f t="shared" si="9"/>
        <v>376.91926345452464</v>
      </c>
      <c r="K29"/>
      <c r="L29"/>
      <c r="M29"/>
      <c r="N29"/>
      <c r="O29"/>
      <c r="P29"/>
      <c r="Q29"/>
      <c r="R29"/>
      <c r="S29"/>
      <c r="T29"/>
    </row>
    <row r="30" spans="1:20" ht="12.75" x14ac:dyDescent="0.2">
      <c r="A30" s="54" t="s">
        <v>59</v>
      </c>
      <c r="B30" s="55" t="s">
        <v>60</v>
      </c>
      <c r="C30" s="103">
        <v>17375.98</v>
      </c>
      <c r="D30" s="104">
        <v>198673274.74000001</v>
      </c>
      <c r="E30" s="95">
        <v>6077486.9000000004</v>
      </c>
      <c r="F30" s="43">
        <f t="shared" si="5"/>
        <v>3.0590359513394508E-2</v>
      </c>
      <c r="G30" s="105">
        <f t="shared" si="6"/>
        <v>349.76369102634789</v>
      </c>
      <c r="H30" s="96">
        <f t="shared" si="7"/>
        <v>4770112.9799999995</v>
      </c>
      <c r="I30" s="43">
        <f t="shared" si="8"/>
        <v>2.4009837187425217E-2</v>
      </c>
      <c r="J30" s="60">
        <f t="shared" si="9"/>
        <v>274.52339263742243</v>
      </c>
      <c r="K30"/>
      <c r="L30"/>
      <c r="M30"/>
      <c r="N30"/>
      <c r="O30"/>
      <c r="P30"/>
      <c r="Q30"/>
      <c r="R30"/>
      <c r="S30"/>
      <c r="T30"/>
    </row>
    <row r="31" spans="1:20" ht="12.75" x14ac:dyDescent="0.2">
      <c r="A31" s="54" t="s">
        <v>61</v>
      </c>
      <c r="B31" s="55" t="s">
        <v>62</v>
      </c>
      <c r="C31" s="103">
        <v>16493.869999999995</v>
      </c>
      <c r="D31" s="104">
        <v>181712068.97</v>
      </c>
      <c r="E31" s="95">
        <v>2428025.0999999996</v>
      </c>
      <c r="F31" s="43">
        <f t="shared" si="5"/>
        <v>1.3361936352179546E-2</v>
      </c>
      <c r="G31" s="105">
        <f t="shared" si="6"/>
        <v>147.20772626436369</v>
      </c>
      <c r="H31" s="96">
        <f t="shared" si="7"/>
        <v>4598219.13</v>
      </c>
      <c r="I31" s="43">
        <f t="shared" si="8"/>
        <v>2.530497372059062E-2</v>
      </c>
      <c r="J31" s="60">
        <f t="shared" si="9"/>
        <v>278.78351957424189</v>
      </c>
      <c r="K31"/>
      <c r="L31"/>
      <c r="M31"/>
      <c r="N31"/>
      <c r="O31"/>
      <c r="P31"/>
      <c r="Q31"/>
      <c r="R31"/>
      <c r="S31"/>
      <c r="T31"/>
    </row>
    <row r="32" spans="1:20" ht="12.75" x14ac:dyDescent="0.2">
      <c r="A32" s="54" t="s">
        <v>63</v>
      </c>
      <c r="B32" s="55" t="s">
        <v>64</v>
      </c>
      <c r="C32" s="103">
        <v>15752.660000000002</v>
      </c>
      <c r="D32" s="104">
        <v>184701714.09</v>
      </c>
      <c r="E32" s="95">
        <v>5741750.1099999994</v>
      </c>
      <c r="F32" s="43">
        <f t="shared" si="5"/>
        <v>3.1086609771267225E-2</v>
      </c>
      <c r="G32" s="105">
        <f t="shared" si="6"/>
        <v>364.49400355241585</v>
      </c>
      <c r="H32" s="96">
        <f t="shared" si="7"/>
        <v>2466865.7300000004</v>
      </c>
      <c r="I32" s="43">
        <f t="shared" si="8"/>
        <v>1.3355943891229755E-2</v>
      </c>
      <c r="J32" s="60">
        <f t="shared" si="9"/>
        <v>156.59994756441137</v>
      </c>
      <c r="K32"/>
      <c r="L32"/>
      <c r="M32"/>
      <c r="N32"/>
      <c r="O32"/>
      <c r="P32"/>
      <c r="Q32"/>
      <c r="R32"/>
      <c r="S32"/>
      <c r="T32"/>
    </row>
    <row r="33" spans="1:20" ht="12.75" x14ac:dyDescent="0.2">
      <c r="A33" s="54" t="s">
        <v>65</v>
      </c>
      <c r="B33" s="55" t="s">
        <v>66</v>
      </c>
      <c r="C33" s="103">
        <v>15737.800000000001</v>
      </c>
      <c r="D33" s="104">
        <v>182475120.61000001</v>
      </c>
      <c r="E33" s="95">
        <v>6320260.1600000001</v>
      </c>
      <c r="F33" s="43">
        <f t="shared" si="5"/>
        <v>3.4636284326717344E-2</v>
      </c>
      <c r="G33" s="105">
        <f t="shared" si="6"/>
        <v>401.59743801547864</v>
      </c>
      <c r="H33" s="96">
        <f t="shared" si="7"/>
        <v>3741541.7600000007</v>
      </c>
      <c r="I33" s="43">
        <f t="shared" si="8"/>
        <v>2.0504393955144789E-2</v>
      </c>
      <c r="J33" s="60">
        <f t="shared" si="9"/>
        <v>237.74236297322372</v>
      </c>
      <c r="K33"/>
      <c r="L33"/>
      <c r="M33"/>
      <c r="N33"/>
      <c r="O33"/>
      <c r="P33"/>
      <c r="Q33"/>
      <c r="R33"/>
      <c r="S33"/>
      <c r="T33"/>
    </row>
    <row r="34" spans="1:20" ht="12.75" x14ac:dyDescent="0.2">
      <c r="A34" s="54" t="s">
        <v>67</v>
      </c>
      <c r="B34" s="55" t="s">
        <v>68</v>
      </c>
      <c r="C34" s="103">
        <v>15387.73</v>
      </c>
      <c r="D34" s="104">
        <v>176795472.43000001</v>
      </c>
      <c r="E34" s="95">
        <v>5762633.9899999984</v>
      </c>
      <c r="F34" s="43">
        <f t="shared" si="5"/>
        <v>3.2594918358453115E-2</v>
      </c>
      <c r="G34" s="105">
        <f t="shared" si="6"/>
        <v>374.49539275773611</v>
      </c>
      <c r="H34" s="96">
        <f t="shared" si="7"/>
        <v>4602647.29</v>
      </c>
      <c r="I34" s="43">
        <f t="shared" si="8"/>
        <v>2.6033739590375322E-2</v>
      </c>
      <c r="J34" s="60">
        <f t="shared" si="9"/>
        <v>299.11151872303452</v>
      </c>
      <c r="K34"/>
      <c r="L34"/>
      <c r="M34"/>
      <c r="N34"/>
      <c r="O34"/>
      <c r="P34"/>
      <c r="Q34"/>
      <c r="R34"/>
      <c r="S34"/>
      <c r="T34"/>
    </row>
    <row r="35" spans="1:20" ht="12.75" x14ac:dyDescent="0.2">
      <c r="A35" s="54" t="s">
        <v>69</v>
      </c>
      <c r="B35" s="55" t="s">
        <v>70</v>
      </c>
      <c r="C35" s="103">
        <v>14918.66</v>
      </c>
      <c r="D35" s="104">
        <v>164416564.66999999</v>
      </c>
      <c r="E35" s="95">
        <v>4944872.55</v>
      </c>
      <c r="F35" s="43">
        <f t="shared" si="5"/>
        <v>3.0075269848417276E-2</v>
      </c>
      <c r="G35" s="105">
        <f t="shared" si="6"/>
        <v>331.45554292409639</v>
      </c>
      <c r="H35" s="96">
        <f t="shared" si="7"/>
        <v>6275977.8199999994</v>
      </c>
      <c r="I35" s="43">
        <f t="shared" si="8"/>
        <v>3.8171201500265477E-2</v>
      </c>
      <c r="J35" s="60">
        <f t="shared" si="9"/>
        <v>420.67972726773041</v>
      </c>
      <c r="K35"/>
      <c r="L35"/>
      <c r="M35"/>
      <c r="N35"/>
      <c r="O35"/>
      <c r="P35"/>
      <c r="Q35"/>
      <c r="R35"/>
      <c r="S35"/>
      <c r="T35"/>
    </row>
    <row r="36" spans="1:20" s="61" customFormat="1" ht="12.75" x14ac:dyDescent="0.2">
      <c r="A36" s="54" t="s">
        <v>71</v>
      </c>
      <c r="B36" s="55" t="s">
        <v>72</v>
      </c>
      <c r="C36" s="103">
        <v>13406.650000000001</v>
      </c>
      <c r="D36" s="104">
        <v>141916714.90000001</v>
      </c>
      <c r="E36" s="95">
        <v>3540457.05</v>
      </c>
      <c r="F36" s="43">
        <f t="shared" si="5"/>
        <v>2.49474281623186E-2</v>
      </c>
      <c r="G36" s="105">
        <f t="shared" si="6"/>
        <v>264.08215698925528</v>
      </c>
      <c r="H36" s="96">
        <f t="shared" si="7"/>
        <v>6185409.4800000004</v>
      </c>
      <c r="I36" s="43">
        <f t="shared" si="8"/>
        <v>4.3584784810996216E-2</v>
      </c>
      <c r="J36" s="60">
        <f t="shared" si="9"/>
        <v>461.36875953351506</v>
      </c>
      <c r="K36"/>
      <c r="L36"/>
      <c r="M36"/>
      <c r="N36"/>
      <c r="O36"/>
      <c r="P36"/>
      <c r="Q36"/>
      <c r="R36"/>
      <c r="S36"/>
      <c r="T36"/>
    </row>
    <row r="37" spans="1:20" ht="12.75" x14ac:dyDescent="0.2">
      <c r="A37" s="54" t="s">
        <v>73</v>
      </c>
      <c r="B37" s="55" t="s">
        <v>74</v>
      </c>
      <c r="C37" s="103">
        <v>12891.859999999997</v>
      </c>
      <c r="D37" s="104">
        <v>141183509.5</v>
      </c>
      <c r="E37" s="95">
        <v>7398499.96</v>
      </c>
      <c r="F37" s="43">
        <f t="shared" si="5"/>
        <v>5.2403428602970092E-2</v>
      </c>
      <c r="G37" s="105">
        <f t="shared" si="6"/>
        <v>573.88925725225079</v>
      </c>
      <c r="H37" s="96">
        <f t="shared" si="7"/>
        <v>2905687.1599999992</v>
      </c>
      <c r="I37" s="43">
        <f t="shared" si="8"/>
        <v>2.0580924573205903E-2</v>
      </c>
      <c r="J37" s="60">
        <f t="shared" si="9"/>
        <v>225.38928905526433</v>
      </c>
      <c r="K37"/>
      <c r="L37"/>
      <c r="M37"/>
      <c r="N37"/>
      <c r="O37"/>
      <c r="P37"/>
      <c r="Q37"/>
      <c r="R37"/>
      <c r="S37"/>
      <c r="T37"/>
    </row>
    <row r="38" spans="1:20" ht="12.75" x14ac:dyDescent="0.2">
      <c r="A38" s="54" t="s">
        <v>75</v>
      </c>
      <c r="B38" s="55" t="s">
        <v>76</v>
      </c>
      <c r="C38" s="103">
        <v>12871.259999999998</v>
      </c>
      <c r="D38" s="104">
        <v>132309736.3</v>
      </c>
      <c r="E38" s="95">
        <v>3092800.1799999997</v>
      </c>
      <c r="F38" s="43">
        <f t="shared" si="5"/>
        <v>2.3375454191726024E-2</v>
      </c>
      <c r="G38" s="105">
        <f t="shared" si="6"/>
        <v>240.28728966705668</v>
      </c>
      <c r="H38" s="96">
        <f t="shared" si="7"/>
        <v>6540064.3200000003</v>
      </c>
      <c r="I38" s="43">
        <f t="shared" si="8"/>
        <v>4.9429955065219189E-2</v>
      </c>
      <c r="J38" s="60">
        <f t="shared" si="9"/>
        <v>508.11376042438746</v>
      </c>
      <c r="K38"/>
      <c r="L38"/>
      <c r="M38"/>
      <c r="N38"/>
      <c r="O38"/>
      <c r="P38"/>
      <c r="Q38"/>
      <c r="R38"/>
      <c r="S38"/>
      <c r="T38"/>
    </row>
    <row r="39" spans="1:20" ht="12.75" x14ac:dyDescent="0.2">
      <c r="A39" s="54" t="s">
        <v>77</v>
      </c>
      <c r="B39" s="55" t="s">
        <v>78</v>
      </c>
      <c r="C39" s="103">
        <v>12671.419999999998</v>
      </c>
      <c r="D39" s="104">
        <v>154159242.18000001</v>
      </c>
      <c r="E39" s="95">
        <v>4751318.2700000005</v>
      </c>
      <c r="F39" s="43">
        <f t="shared" si="5"/>
        <v>3.082084604731157E-2</v>
      </c>
      <c r="G39" s="105">
        <f t="shared" si="6"/>
        <v>374.9633640112948</v>
      </c>
      <c r="H39" s="96">
        <f t="shared" si="7"/>
        <v>4456461.05</v>
      </c>
      <c r="I39" s="43">
        <f t="shared" si="8"/>
        <v>2.890816656192776E-2</v>
      </c>
      <c r="J39" s="60">
        <f t="shared" si="9"/>
        <v>351.6938946069186</v>
      </c>
      <c r="K39"/>
      <c r="L39"/>
      <c r="M39"/>
      <c r="N39"/>
      <c r="O39"/>
      <c r="P39"/>
      <c r="Q39"/>
      <c r="R39"/>
      <c r="S39"/>
      <c r="T39"/>
    </row>
    <row r="40" spans="1:20" ht="12.75" x14ac:dyDescent="0.2">
      <c r="A40" s="54" t="s">
        <v>79</v>
      </c>
      <c r="B40" s="55" t="s">
        <v>80</v>
      </c>
      <c r="C40" s="103">
        <v>11073.5</v>
      </c>
      <c r="D40" s="104">
        <v>125007967.89</v>
      </c>
      <c r="E40" s="95">
        <v>4067750.2600000007</v>
      </c>
      <c r="F40" s="43">
        <f t="shared" si="5"/>
        <v>3.2539927883472139E-2</v>
      </c>
      <c r="G40" s="105">
        <f t="shared" si="6"/>
        <v>367.34097259222472</v>
      </c>
      <c r="H40" s="96">
        <f t="shared" si="7"/>
        <v>4282369.95</v>
      </c>
      <c r="I40" s="43">
        <f t="shared" si="8"/>
        <v>3.4256775966218775E-2</v>
      </c>
      <c r="J40" s="60">
        <f t="shared" si="9"/>
        <v>386.7223506569739</v>
      </c>
      <c r="K40"/>
      <c r="L40"/>
      <c r="M40"/>
      <c r="N40"/>
      <c r="O40"/>
      <c r="P40"/>
      <c r="Q40"/>
      <c r="R40"/>
      <c r="S40"/>
      <c r="T40"/>
    </row>
    <row r="41" spans="1:20" ht="12.75" x14ac:dyDescent="0.2">
      <c r="A41" s="54" t="s">
        <v>81</v>
      </c>
      <c r="B41" s="55" t="s">
        <v>82</v>
      </c>
      <c r="C41" s="103">
        <v>11068.369999999999</v>
      </c>
      <c r="D41" s="104">
        <v>135280187.13</v>
      </c>
      <c r="E41" s="95">
        <v>5404145.8899999987</v>
      </c>
      <c r="F41" s="43">
        <f t="shared" si="5"/>
        <v>3.9947800225962025E-2</v>
      </c>
      <c r="G41" s="105">
        <f t="shared" si="6"/>
        <v>488.25128632309901</v>
      </c>
      <c r="H41" s="96">
        <f t="shared" si="7"/>
        <v>3375311.1399999997</v>
      </c>
      <c r="I41" s="43">
        <f t="shared" si="8"/>
        <v>2.4950520927032958E-2</v>
      </c>
      <c r="J41" s="60">
        <f t="shared" si="9"/>
        <v>304.95105783417068</v>
      </c>
      <c r="K41"/>
      <c r="L41"/>
      <c r="M41"/>
      <c r="N41"/>
      <c r="O41"/>
      <c r="P41"/>
      <c r="Q41"/>
      <c r="R41"/>
      <c r="S41"/>
      <c r="T41"/>
    </row>
    <row r="42" spans="1:20" ht="12.75" x14ac:dyDescent="0.2">
      <c r="A42" s="54" t="s">
        <v>83</v>
      </c>
      <c r="B42" s="55" t="s">
        <v>84</v>
      </c>
      <c r="C42" s="103">
        <v>11062.08</v>
      </c>
      <c r="D42" s="104">
        <v>130639546.45</v>
      </c>
      <c r="E42" s="95">
        <v>2673949.7799999998</v>
      </c>
      <c r="F42" s="43">
        <f t="shared" si="5"/>
        <v>2.046814959682524E-2</v>
      </c>
      <c r="G42" s="105">
        <f t="shared" si="6"/>
        <v>241.72215171107061</v>
      </c>
      <c r="H42" s="96">
        <f t="shared" si="7"/>
        <v>3667180.3799999994</v>
      </c>
      <c r="I42" s="43">
        <f t="shared" si="8"/>
        <v>2.8070982176928702E-2</v>
      </c>
      <c r="J42" s="60">
        <f t="shared" si="9"/>
        <v>331.50911763429656</v>
      </c>
      <c r="K42"/>
      <c r="L42"/>
      <c r="M42"/>
      <c r="N42"/>
      <c r="O42"/>
      <c r="P42"/>
      <c r="Q42"/>
      <c r="R42"/>
      <c r="S42"/>
      <c r="T42"/>
    </row>
    <row r="43" spans="1:20" ht="12.75" x14ac:dyDescent="0.2">
      <c r="A43" s="54">
        <f>COUNTA(A24:A42)</f>
        <v>19</v>
      </c>
      <c r="B43" s="63" t="s">
        <v>657</v>
      </c>
      <c r="C43" s="98">
        <f>SUM(C24:C42)</f>
        <v>296531.46000000002</v>
      </c>
      <c r="D43" s="99">
        <f>SUM(D24:D42)</f>
        <v>3368384891.7999997</v>
      </c>
      <c r="E43" s="107">
        <f>SUM(E24:E42)</f>
        <v>102754085.11999999</v>
      </c>
      <c r="F43" s="49">
        <f t="shared" si="5"/>
        <v>3.0505446503499248E-2</v>
      </c>
      <c r="G43" s="50">
        <f t="shared" si="6"/>
        <v>346.52001214306227</v>
      </c>
      <c r="H43" s="101">
        <f>SUM(H24:H42)</f>
        <v>106448674.28999998</v>
      </c>
      <c r="I43" s="49">
        <f t="shared" si="8"/>
        <v>3.1602289438222679E-2</v>
      </c>
      <c r="J43" s="51">
        <f t="shared" si="9"/>
        <v>358.97936188625641</v>
      </c>
      <c r="K43"/>
      <c r="L43"/>
      <c r="M43"/>
      <c r="N43"/>
      <c r="O43"/>
      <c r="P43"/>
      <c r="Q43"/>
      <c r="R43"/>
      <c r="S43"/>
      <c r="T43"/>
    </row>
    <row r="44" spans="1:20" ht="12.75" x14ac:dyDescent="0.2">
      <c r="A44" s="54"/>
      <c r="B44" s="63" t="s">
        <v>86</v>
      </c>
      <c r="C44" s="56"/>
      <c r="D44" s="42"/>
      <c r="E44" s="95"/>
      <c r="F44" s="43"/>
      <c r="G44" s="42"/>
      <c r="H44" s="96"/>
      <c r="I44" s="43"/>
      <c r="J44" s="60"/>
      <c r="K44"/>
      <c r="L44"/>
      <c r="M44"/>
      <c r="N44"/>
      <c r="O44"/>
      <c r="P44"/>
      <c r="Q44"/>
      <c r="R44"/>
      <c r="S44"/>
      <c r="T44"/>
    </row>
    <row r="45" spans="1:20" ht="4.5" customHeight="1" x14ac:dyDescent="0.2">
      <c r="A45" s="16"/>
      <c r="B45" s="39" t="s">
        <v>19</v>
      </c>
      <c r="C45" s="93"/>
      <c r="D45" s="94" t="s">
        <v>20</v>
      </c>
      <c r="E45" s="95"/>
      <c r="F45" s="43"/>
      <c r="G45" s="42"/>
      <c r="H45" s="96"/>
      <c r="I45" s="43"/>
      <c r="J45" s="60"/>
    </row>
    <row r="46" spans="1:20" ht="12.75" x14ac:dyDescent="0.2">
      <c r="A46" s="54" t="s">
        <v>87</v>
      </c>
      <c r="B46" s="55" t="s">
        <v>88</v>
      </c>
      <c r="C46" s="103">
        <v>9901.41</v>
      </c>
      <c r="D46" s="104">
        <v>113665393.94</v>
      </c>
      <c r="E46" s="95">
        <v>3948639.97</v>
      </c>
      <c r="F46" s="43">
        <f t="shared" ref="F46:F74" si="10">E46/D46</f>
        <v>3.4739157039163124E-2</v>
      </c>
      <c r="G46" s="105">
        <f t="shared" ref="G46:G74" si="11">E46/C46</f>
        <v>398.79572404334334</v>
      </c>
      <c r="H46" s="96">
        <f t="shared" ref="H46:H73" si="12">VLOOKUP($A46,activity1516,34,FALSE)+VLOOKUP($A46,activity1516,35,FALSE)+VLOOKUP($A46,activity1516,36,FALSE)+VLOOKUP($A46,activity1516,37,FALSE)+VLOOKUP($A46,activity1516,38,FALSE)+VLOOKUP($A46,activity1516,39,FALSE)+VLOOKUP($A46,activity1516,40,FALSE)+VLOOKUP($A46,activity1516,41,FALSE)+VLOOKUP($A46,activity1516,42,FALSE)</f>
        <v>5798883.5800000001</v>
      </c>
      <c r="I46" s="43">
        <f t="shared" ref="I46:I74" si="13">H46/D46</f>
        <v>5.1017142324435424E-2</v>
      </c>
      <c r="J46" s="60">
        <f t="shared" ref="J46:J74" si="14">H46/C46</f>
        <v>585.66240363746181</v>
      </c>
      <c r="K46"/>
      <c r="L46"/>
      <c r="M46"/>
      <c r="N46"/>
      <c r="O46"/>
      <c r="P46"/>
      <c r="Q46"/>
      <c r="R46"/>
      <c r="S46"/>
      <c r="T46"/>
    </row>
    <row r="47" spans="1:20" ht="12.75" x14ac:dyDescent="0.2">
      <c r="A47" s="54" t="s">
        <v>89</v>
      </c>
      <c r="B47" s="55" t="s">
        <v>90</v>
      </c>
      <c r="C47" s="103">
        <v>9795.6</v>
      </c>
      <c r="D47" s="104">
        <v>107993882.03</v>
      </c>
      <c r="E47" s="95">
        <v>2964900.25</v>
      </c>
      <c r="F47" s="43">
        <f t="shared" si="10"/>
        <v>2.7454335322221031E-2</v>
      </c>
      <c r="G47" s="105">
        <f t="shared" si="11"/>
        <v>302.67673751480254</v>
      </c>
      <c r="H47" s="96">
        <f t="shared" si="12"/>
        <v>2785484.17</v>
      </c>
      <c r="I47" s="43">
        <f t="shared" si="13"/>
        <v>2.5792981210048645E-2</v>
      </c>
      <c r="J47" s="60">
        <f t="shared" si="14"/>
        <v>284.36075074523251</v>
      </c>
      <c r="K47"/>
      <c r="L47"/>
      <c r="M47"/>
      <c r="N47"/>
      <c r="O47"/>
      <c r="P47"/>
      <c r="Q47"/>
      <c r="R47"/>
      <c r="S47"/>
      <c r="T47"/>
    </row>
    <row r="48" spans="1:20" ht="12.75" x14ac:dyDescent="0.2">
      <c r="A48" s="54" t="s">
        <v>91</v>
      </c>
      <c r="B48" s="55" t="s">
        <v>92</v>
      </c>
      <c r="C48" s="103">
        <v>9745.84</v>
      </c>
      <c r="D48" s="104">
        <v>103829140.55</v>
      </c>
      <c r="E48" s="95">
        <v>4361281.7899999991</v>
      </c>
      <c r="F48" s="43">
        <f t="shared" si="10"/>
        <v>4.2004410003757847E-2</v>
      </c>
      <c r="G48" s="105">
        <f t="shared" si="11"/>
        <v>447.50188695894855</v>
      </c>
      <c r="H48" s="96">
        <f t="shared" si="12"/>
        <v>3523514.919999999</v>
      </c>
      <c r="I48" s="43">
        <f t="shared" si="13"/>
        <v>3.393570341943853E-2</v>
      </c>
      <c r="J48" s="60">
        <f t="shared" si="14"/>
        <v>361.54040287958748</v>
      </c>
      <c r="K48"/>
      <c r="L48"/>
      <c r="M48"/>
      <c r="N48"/>
      <c r="O48"/>
      <c r="P48"/>
      <c r="Q48"/>
      <c r="R48"/>
      <c r="S48"/>
      <c r="T48"/>
    </row>
    <row r="49" spans="1:20" ht="12.75" x14ac:dyDescent="0.2">
      <c r="A49" s="54" t="s">
        <v>93</v>
      </c>
      <c r="B49" s="55" t="s">
        <v>94</v>
      </c>
      <c r="C49" s="103">
        <v>9677.5899999999983</v>
      </c>
      <c r="D49" s="104">
        <v>104651191.91</v>
      </c>
      <c r="E49" s="95">
        <v>3687549.91</v>
      </c>
      <c r="F49" s="43">
        <f t="shared" si="10"/>
        <v>3.5236578224271849E-2</v>
      </c>
      <c r="G49" s="105">
        <f t="shared" si="11"/>
        <v>381.04010502614813</v>
      </c>
      <c r="H49" s="96">
        <f t="shared" si="12"/>
        <v>3206994.96</v>
      </c>
      <c r="I49" s="43">
        <f t="shared" si="13"/>
        <v>3.064460997976989E-2</v>
      </c>
      <c r="J49" s="60">
        <f t="shared" si="14"/>
        <v>331.38363580188877</v>
      </c>
      <c r="K49"/>
      <c r="L49"/>
      <c r="M49"/>
      <c r="N49"/>
      <c r="O49"/>
      <c r="P49"/>
      <c r="Q49"/>
      <c r="R49"/>
      <c r="S49"/>
      <c r="T49"/>
    </row>
    <row r="50" spans="1:20" ht="12.75" x14ac:dyDescent="0.2">
      <c r="A50" s="54" t="s">
        <v>95</v>
      </c>
      <c r="B50" s="55" t="s">
        <v>96</v>
      </c>
      <c r="C50" s="103">
        <v>9343.32</v>
      </c>
      <c r="D50" s="104">
        <v>107937900.84</v>
      </c>
      <c r="E50" s="95">
        <v>3128792.9699999997</v>
      </c>
      <c r="F50" s="43">
        <f t="shared" si="10"/>
        <v>2.8986972561546434E-2</v>
      </c>
      <c r="G50" s="105">
        <f t="shared" si="11"/>
        <v>334.86950784089595</v>
      </c>
      <c r="H50" s="96">
        <f t="shared" si="12"/>
        <v>5705482.8200000003</v>
      </c>
      <c r="I50" s="43">
        <f t="shared" si="13"/>
        <v>5.2858938107916607E-2</v>
      </c>
      <c r="J50" s="60">
        <f t="shared" si="14"/>
        <v>610.64833699370251</v>
      </c>
      <c r="K50"/>
      <c r="L50"/>
      <c r="M50"/>
      <c r="N50"/>
      <c r="O50"/>
      <c r="P50"/>
      <c r="Q50"/>
      <c r="R50"/>
      <c r="S50"/>
      <c r="T50"/>
    </row>
    <row r="51" spans="1:20" ht="12.75" x14ac:dyDescent="0.2">
      <c r="A51" s="54" t="s">
        <v>97</v>
      </c>
      <c r="B51" s="55" t="s">
        <v>98</v>
      </c>
      <c r="C51" s="103">
        <v>9098.909999999998</v>
      </c>
      <c r="D51" s="104">
        <v>102980886.65000001</v>
      </c>
      <c r="E51" s="95">
        <v>3474355.1100000003</v>
      </c>
      <c r="F51" s="43">
        <f t="shared" si="10"/>
        <v>3.3737863627143282E-2</v>
      </c>
      <c r="G51" s="105">
        <f t="shared" si="11"/>
        <v>381.84300207387491</v>
      </c>
      <c r="H51" s="96">
        <f t="shared" si="12"/>
        <v>3601372.1399999997</v>
      </c>
      <c r="I51" s="43">
        <f t="shared" si="13"/>
        <v>3.4971267554142774E-2</v>
      </c>
      <c r="J51" s="60">
        <f t="shared" si="14"/>
        <v>395.80258954094506</v>
      </c>
      <c r="K51"/>
      <c r="L51"/>
      <c r="M51"/>
      <c r="N51"/>
      <c r="O51"/>
      <c r="P51"/>
      <c r="Q51"/>
      <c r="R51"/>
      <c r="S51"/>
      <c r="T51"/>
    </row>
    <row r="52" spans="1:20" ht="12.75" x14ac:dyDescent="0.2">
      <c r="A52" s="54" t="s">
        <v>99</v>
      </c>
      <c r="B52" s="55" t="s">
        <v>100</v>
      </c>
      <c r="C52" s="103">
        <v>8694.7900000000009</v>
      </c>
      <c r="D52" s="104">
        <v>97048845.969999999</v>
      </c>
      <c r="E52" s="95">
        <v>4259046.1100000003</v>
      </c>
      <c r="F52" s="43">
        <f t="shared" si="10"/>
        <v>4.3885592532615668E-2</v>
      </c>
      <c r="G52" s="105">
        <f t="shared" si="11"/>
        <v>489.83887017397774</v>
      </c>
      <c r="H52" s="96">
        <f t="shared" si="12"/>
        <v>2688790.5100000007</v>
      </c>
      <c r="I52" s="43">
        <f t="shared" si="13"/>
        <v>2.7705538207339085E-2</v>
      </c>
      <c r="J52" s="60">
        <f t="shared" si="14"/>
        <v>309.24156995166078</v>
      </c>
      <c r="K52"/>
      <c r="L52"/>
      <c r="M52"/>
      <c r="N52"/>
      <c r="O52"/>
      <c r="P52"/>
      <c r="Q52"/>
      <c r="R52"/>
      <c r="S52"/>
      <c r="T52"/>
    </row>
    <row r="53" spans="1:20" ht="12.75" x14ac:dyDescent="0.2">
      <c r="A53" s="54" t="s">
        <v>101</v>
      </c>
      <c r="B53" s="55" t="s">
        <v>102</v>
      </c>
      <c r="C53" s="103">
        <v>8463.5500000000011</v>
      </c>
      <c r="D53" s="104">
        <v>93661735.459999993</v>
      </c>
      <c r="E53" s="95">
        <v>3680574.9499999997</v>
      </c>
      <c r="F53" s="43">
        <f t="shared" si="10"/>
        <v>3.9296463298738024E-2</v>
      </c>
      <c r="G53" s="105">
        <f t="shared" si="11"/>
        <v>434.87365821670568</v>
      </c>
      <c r="H53" s="96">
        <f t="shared" si="12"/>
        <v>2000385.48</v>
      </c>
      <c r="I53" s="43">
        <f t="shared" si="13"/>
        <v>2.1357553008979877E-2</v>
      </c>
      <c r="J53" s="60">
        <f t="shared" si="14"/>
        <v>236.35300553550221</v>
      </c>
      <c r="K53"/>
      <c r="L53"/>
      <c r="M53"/>
      <c r="N53"/>
      <c r="O53"/>
      <c r="P53"/>
      <c r="Q53"/>
      <c r="R53"/>
      <c r="S53"/>
      <c r="T53"/>
    </row>
    <row r="54" spans="1:20" ht="12.75" x14ac:dyDescent="0.2">
      <c r="A54" s="54" t="s">
        <v>103</v>
      </c>
      <c r="B54" s="55" t="s">
        <v>104</v>
      </c>
      <c r="C54" s="103">
        <v>8384.2499999999964</v>
      </c>
      <c r="D54" s="104">
        <v>88667001.019999996</v>
      </c>
      <c r="E54" s="95">
        <v>4078351.23</v>
      </c>
      <c r="F54" s="43">
        <f t="shared" si="10"/>
        <v>4.5996268996174518E-2</v>
      </c>
      <c r="G54" s="105">
        <f t="shared" si="11"/>
        <v>486.43005993380467</v>
      </c>
      <c r="H54" s="96">
        <f t="shared" si="12"/>
        <v>2128512.4899999998</v>
      </c>
      <c r="I54" s="43">
        <f t="shared" si="13"/>
        <v>2.400568943929756E-2</v>
      </c>
      <c r="J54" s="60">
        <f t="shared" si="14"/>
        <v>253.870350955661</v>
      </c>
      <c r="K54"/>
      <c r="L54"/>
      <c r="M54"/>
      <c r="N54"/>
      <c r="O54"/>
      <c r="P54"/>
      <c r="Q54"/>
      <c r="R54"/>
      <c r="S54"/>
      <c r="T54"/>
    </row>
    <row r="55" spans="1:20" s="61" customFormat="1" ht="12.75" x14ac:dyDescent="0.2">
      <c r="A55" s="54" t="s">
        <v>105</v>
      </c>
      <c r="B55" s="55" t="s">
        <v>106</v>
      </c>
      <c r="C55" s="103">
        <v>8054.2499999999991</v>
      </c>
      <c r="D55" s="104">
        <v>88876738.480000004</v>
      </c>
      <c r="E55" s="95">
        <v>1390587.5700000003</v>
      </c>
      <c r="F55" s="43">
        <f t="shared" si="10"/>
        <v>1.5646248881116685E-2</v>
      </c>
      <c r="G55" s="105">
        <f t="shared" si="11"/>
        <v>172.65264549771865</v>
      </c>
      <c r="H55" s="96">
        <f t="shared" si="12"/>
        <v>2544240.23</v>
      </c>
      <c r="I55" s="43">
        <f t="shared" si="13"/>
        <v>2.8626615619704948E-2</v>
      </c>
      <c r="J55" s="60">
        <f t="shared" si="14"/>
        <v>315.88791383431112</v>
      </c>
      <c r="K55"/>
      <c r="L55"/>
      <c r="M55"/>
      <c r="N55"/>
      <c r="O55"/>
      <c r="P55"/>
      <c r="Q55"/>
      <c r="R55"/>
      <c r="S55"/>
      <c r="T55"/>
    </row>
    <row r="56" spans="1:20" ht="12.75" x14ac:dyDescent="0.2">
      <c r="A56" s="54" t="s">
        <v>107</v>
      </c>
      <c r="B56" s="55" t="s">
        <v>108</v>
      </c>
      <c r="C56" s="103">
        <v>7829.7900000000009</v>
      </c>
      <c r="D56" s="104">
        <v>79334474.370000005</v>
      </c>
      <c r="E56" s="95">
        <v>3160798.9799999991</v>
      </c>
      <c r="F56" s="43">
        <f t="shared" si="10"/>
        <v>3.9841430917644569E-2</v>
      </c>
      <c r="G56" s="105">
        <f t="shared" si="11"/>
        <v>403.68885755556647</v>
      </c>
      <c r="H56" s="96">
        <f t="shared" si="12"/>
        <v>2021163.88</v>
      </c>
      <c r="I56" s="43">
        <f t="shared" si="13"/>
        <v>2.547648920661778E-2</v>
      </c>
      <c r="J56" s="60">
        <f t="shared" si="14"/>
        <v>258.13768696223013</v>
      </c>
      <c r="K56"/>
      <c r="L56"/>
      <c r="M56"/>
      <c r="N56"/>
      <c r="O56"/>
      <c r="P56"/>
      <c r="Q56"/>
      <c r="R56"/>
      <c r="S56"/>
      <c r="T56"/>
    </row>
    <row r="57" spans="1:20" ht="12.75" x14ac:dyDescent="0.2">
      <c r="A57" s="54" t="s">
        <v>109</v>
      </c>
      <c r="B57" s="55" t="s">
        <v>110</v>
      </c>
      <c r="C57" s="103">
        <v>7739.739999999998</v>
      </c>
      <c r="D57" s="104">
        <v>88901410.379999995</v>
      </c>
      <c r="E57" s="95">
        <v>3291071.35</v>
      </c>
      <c r="F57" s="43">
        <f t="shared" si="10"/>
        <v>3.7019337892758415E-2</v>
      </c>
      <c r="G57" s="105">
        <f t="shared" si="11"/>
        <v>425.21730058115662</v>
      </c>
      <c r="H57" s="96">
        <f t="shared" si="12"/>
        <v>2017105.9999999998</v>
      </c>
      <c r="I57" s="43">
        <f t="shared" si="13"/>
        <v>2.2689246339041038E-2</v>
      </c>
      <c r="J57" s="60">
        <f t="shared" si="14"/>
        <v>260.61676490424747</v>
      </c>
      <c r="K57"/>
      <c r="L57"/>
      <c r="M57"/>
      <c r="N57"/>
      <c r="O57"/>
      <c r="P57"/>
      <c r="Q57"/>
      <c r="R57"/>
      <c r="S57"/>
      <c r="T57"/>
    </row>
    <row r="58" spans="1:20" ht="12.75" x14ac:dyDescent="0.2">
      <c r="A58" s="54" t="s">
        <v>111</v>
      </c>
      <c r="B58" s="55" t="s">
        <v>112</v>
      </c>
      <c r="C58" s="103">
        <v>6838.1100000000006</v>
      </c>
      <c r="D58" s="104">
        <v>73008918.209999993</v>
      </c>
      <c r="E58" s="95">
        <v>2549750.62</v>
      </c>
      <c r="F58" s="43">
        <f t="shared" si="10"/>
        <v>3.4923824137018403E-2</v>
      </c>
      <c r="G58" s="105">
        <f t="shared" si="11"/>
        <v>372.87358933974446</v>
      </c>
      <c r="H58" s="96">
        <f t="shared" si="12"/>
        <v>1901140.0100000005</v>
      </c>
      <c r="I58" s="43">
        <f t="shared" si="13"/>
        <v>2.6039832620607196E-2</v>
      </c>
      <c r="J58" s="60">
        <f t="shared" si="14"/>
        <v>278.02126757247254</v>
      </c>
      <c r="K58"/>
      <c r="L58"/>
      <c r="M58"/>
      <c r="N58"/>
      <c r="O58"/>
      <c r="P58"/>
      <c r="Q58"/>
      <c r="R58"/>
      <c r="S58"/>
      <c r="T58"/>
    </row>
    <row r="59" spans="1:20" ht="12.75" x14ac:dyDescent="0.2">
      <c r="A59" s="54" t="s">
        <v>113</v>
      </c>
      <c r="B59" s="55" t="s">
        <v>114</v>
      </c>
      <c r="C59" s="103">
        <v>6811.31</v>
      </c>
      <c r="D59" s="104">
        <v>80572417.030000001</v>
      </c>
      <c r="E59" s="95">
        <v>2055892.62</v>
      </c>
      <c r="F59" s="43">
        <f t="shared" si="10"/>
        <v>2.5516084732005961E-2</v>
      </c>
      <c r="G59" s="105">
        <f t="shared" si="11"/>
        <v>301.83512716349719</v>
      </c>
      <c r="H59" s="96">
        <f t="shared" si="12"/>
        <v>1257377.81</v>
      </c>
      <c r="I59" s="43">
        <f t="shared" si="13"/>
        <v>1.5605561510359472E-2</v>
      </c>
      <c r="J59" s="60">
        <f t="shared" si="14"/>
        <v>184.60146579732827</v>
      </c>
      <c r="K59"/>
      <c r="L59"/>
      <c r="M59"/>
      <c r="N59"/>
      <c r="O59"/>
      <c r="P59"/>
      <c r="Q59"/>
      <c r="R59"/>
      <c r="S59"/>
      <c r="T59"/>
    </row>
    <row r="60" spans="1:20" ht="12.75" x14ac:dyDescent="0.2">
      <c r="A60" s="54" t="s">
        <v>115</v>
      </c>
      <c r="B60" s="55" t="s">
        <v>116</v>
      </c>
      <c r="C60" s="103">
        <v>6786.91</v>
      </c>
      <c r="D60" s="104">
        <v>75293853.989999995</v>
      </c>
      <c r="E60" s="95">
        <v>1972878.1800000004</v>
      </c>
      <c r="F60" s="43">
        <f t="shared" si="10"/>
        <v>2.6202380080876511E-2</v>
      </c>
      <c r="G60" s="105">
        <f t="shared" si="11"/>
        <v>290.68871990346128</v>
      </c>
      <c r="H60" s="96">
        <f t="shared" si="12"/>
        <v>2781420.84</v>
      </c>
      <c r="I60" s="43">
        <f t="shared" si="13"/>
        <v>3.6940874886938431E-2</v>
      </c>
      <c r="J60" s="60">
        <f t="shared" si="14"/>
        <v>409.82138263215512</v>
      </c>
      <c r="K60"/>
      <c r="L60"/>
      <c r="M60"/>
      <c r="N60"/>
      <c r="O60"/>
      <c r="P60"/>
      <c r="Q60"/>
      <c r="R60"/>
      <c r="S60"/>
      <c r="T60"/>
    </row>
    <row r="61" spans="1:20" s="61" customFormat="1" ht="12.75" x14ac:dyDescent="0.2">
      <c r="A61" s="54" t="s">
        <v>117</v>
      </c>
      <c r="B61" s="55" t="s">
        <v>118</v>
      </c>
      <c r="C61" s="103">
        <v>6760.82</v>
      </c>
      <c r="D61" s="104">
        <v>71766399.200000003</v>
      </c>
      <c r="E61" s="95">
        <v>2051589.0100000002</v>
      </c>
      <c r="F61" s="43">
        <f t="shared" si="10"/>
        <v>2.8587041190161873E-2</v>
      </c>
      <c r="G61" s="105">
        <f t="shared" si="11"/>
        <v>303.45268917084024</v>
      </c>
      <c r="H61" s="96">
        <f t="shared" si="12"/>
        <v>2975652.38</v>
      </c>
      <c r="I61" s="43">
        <f t="shared" si="13"/>
        <v>4.1463030236579011E-2</v>
      </c>
      <c r="J61" s="60">
        <f t="shared" si="14"/>
        <v>440.13187453592906</v>
      </c>
      <c r="K61"/>
      <c r="L61"/>
      <c r="M61"/>
      <c r="N61"/>
      <c r="O61"/>
      <c r="P61"/>
      <c r="Q61"/>
      <c r="R61"/>
      <c r="S61"/>
      <c r="T61"/>
    </row>
    <row r="62" spans="1:20" ht="12.75" x14ac:dyDescent="0.2">
      <c r="A62" s="54" t="s">
        <v>119</v>
      </c>
      <c r="B62" s="55" t="s">
        <v>120</v>
      </c>
      <c r="C62" s="103">
        <v>6669.04</v>
      </c>
      <c r="D62" s="104">
        <v>73536979.069999993</v>
      </c>
      <c r="E62" s="95">
        <v>2920533.5000000005</v>
      </c>
      <c r="F62" s="43">
        <f t="shared" si="10"/>
        <v>3.9715168299474732E-2</v>
      </c>
      <c r="G62" s="105">
        <f t="shared" si="11"/>
        <v>437.92412401185186</v>
      </c>
      <c r="H62" s="96">
        <f t="shared" si="12"/>
        <v>1837642.0699999998</v>
      </c>
      <c r="I62" s="43">
        <f t="shared" si="13"/>
        <v>2.4989360363181969E-2</v>
      </c>
      <c r="J62" s="60">
        <f t="shared" si="14"/>
        <v>275.54821533534061</v>
      </c>
      <c r="K62"/>
      <c r="L62"/>
      <c r="M62"/>
      <c r="N62"/>
      <c r="O62"/>
      <c r="P62"/>
      <c r="Q62"/>
      <c r="R62"/>
      <c r="S62"/>
      <c r="T62"/>
    </row>
    <row r="63" spans="1:20" ht="12.75" x14ac:dyDescent="0.2">
      <c r="A63" s="54" t="s">
        <v>121</v>
      </c>
      <c r="B63" s="55" t="s">
        <v>122</v>
      </c>
      <c r="C63" s="103">
        <v>6667.2099999999991</v>
      </c>
      <c r="D63" s="104">
        <v>68821766.870000005</v>
      </c>
      <c r="E63" s="95">
        <v>2492315.38</v>
      </c>
      <c r="F63" s="43">
        <f t="shared" si="10"/>
        <v>3.6214056879821571E-2</v>
      </c>
      <c r="G63" s="105">
        <f t="shared" si="11"/>
        <v>373.81684092746445</v>
      </c>
      <c r="H63" s="96">
        <f t="shared" si="12"/>
        <v>1852675.98</v>
      </c>
      <c r="I63" s="43">
        <f t="shared" si="13"/>
        <v>2.6919913048724667E-2</v>
      </c>
      <c r="J63" s="60">
        <f t="shared" si="14"/>
        <v>277.87874988188469</v>
      </c>
      <c r="K63"/>
      <c r="L63"/>
      <c r="M63"/>
      <c r="N63"/>
      <c r="O63"/>
      <c r="P63"/>
      <c r="Q63"/>
      <c r="R63"/>
      <c r="S63"/>
      <c r="T63"/>
    </row>
    <row r="64" spans="1:20" ht="12.75" x14ac:dyDescent="0.2">
      <c r="A64" s="54" t="s">
        <v>123</v>
      </c>
      <c r="B64" s="55" t="s">
        <v>124</v>
      </c>
      <c r="C64" s="103">
        <v>6643.17</v>
      </c>
      <c r="D64" s="104">
        <v>69414073.329999998</v>
      </c>
      <c r="E64" s="95">
        <v>2636935.8199999994</v>
      </c>
      <c r="F64" s="43">
        <f t="shared" si="10"/>
        <v>3.7988489847927492E-2</v>
      </c>
      <c r="G64" s="105">
        <f t="shared" si="11"/>
        <v>396.93938586548279</v>
      </c>
      <c r="H64" s="96">
        <f t="shared" si="12"/>
        <v>1830594.24</v>
      </c>
      <c r="I64" s="43">
        <f t="shared" si="13"/>
        <v>2.6372090732915358E-2</v>
      </c>
      <c r="J64" s="60">
        <f t="shared" si="14"/>
        <v>275.56034844810534</v>
      </c>
      <c r="K64"/>
      <c r="L64"/>
      <c r="M64"/>
      <c r="N64"/>
      <c r="O64"/>
      <c r="P64"/>
      <c r="Q64"/>
      <c r="R64"/>
      <c r="S64"/>
      <c r="T64"/>
    </row>
    <row r="65" spans="1:20" ht="12.75" x14ac:dyDescent="0.2">
      <c r="A65" s="54" t="s">
        <v>125</v>
      </c>
      <c r="B65" s="55" t="s">
        <v>126</v>
      </c>
      <c r="C65" s="103">
        <v>6013.880000000001</v>
      </c>
      <c r="D65" s="104">
        <v>70558504.670000002</v>
      </c>
      <c r="E65" s="95">
        <v>2769742.8200000003</v>
      </c>
      <c r="F65" s="43">
        <f t="shared" si="10"/>
        <v>3.9254556668313817E-2</v>
      </c>
      <c r="G65" s="105">
        <f t="shared" si="11"/>
        <v>460.55837828490093</v>
      </c>
      <c r="H65" s="96">
        <f t="shared" si="12"/>
        <v>2232146.65</v>
      </c>
      <c r="I65" s="43">
        <f t="shared" si="13"/>
        <v>3.1635401861755466E-2</v>
      </c>
      <c r="J65" s="60">
        <f t="shared" si="14"/>
        <v>371.16581142290823</v>
      </c>
      <c r="K65"/>
      <c r="L65"/>
      <c r="M65"/>
      <c r="N65"/>
      <c r="O65"/>
      <c r="P65"/>
      <c r="Q65"/>
      <c r="R65"/>
      <c r="S65"/>
      <c r="T65"/>
    </row>
    <row r="66" spans="1:20" ht="12.75" x14ac:dyDescent="0.2">
      <c r="A66" s="54" t="s">
        <v>127</v>
      </c>
      <c r="B66" s="55" t="s">
        <v>128</v>
      </c>
      <c r="C66" s="103">
        <v>5956.94</v>
      </c>
      <c r="D66" s="104">
        <v>70291960.180000007</v>
      </c>
      <c r="E66" s="95">
        <v>1041125.26</v>
      </c>
      <c r="F66" s="43">
        <f t="shared" si="10"/>
        <v>1.4811441555107304E-2</v>
      </c>
      <c r="G66" s="105">
        <f t="shared" si="11"/>
        <v>174.77517987423073</v>
      </c>
      <c r="H66" s="96">
        <f t="shared" si="12"/>
        <v>2236364.13</v>
      </c>
      <c r="I66" s="43">
        <f t="shared" si="13"/>
        <v>3.1815361590048628E-2</v>
      </c>
      <c r="J66" s="60">
        <f t="shared" si="14"/>
        <v>375.42163090445769</v>
      </c>
      <c r="K66"/>
      <c r="L66"/>
      <c r="M66"/>
      <c r="N66"/>
      <c r="O66"/>
      <c r="P66"/>
      <c r="Q66"/>
      <c r="R66"/>
      <c r="S66"/>
      <c r="T66"/>
    </row>
    <row r="67" spans="1:20" ht="12.75" x14ac:dyDescent="0.2">
      <c r="A67" s="54" t="s">
        <v>129</v>
      </c>
      <c r="B67" s="55" t="s">
        <v>130</v>
      </c>
      <c r="C67" s="103">
        <v>5901.82</v>
      </c>
      <c r="D67" s="104">
        <v>61092157.640000001</v>
      </c>
      <c r="E67" s="95">
        <v>1019257.7500000002</v>
      </c>
      <c r="F67" s="43">
        <f t="shared" si="10"/>
        <v>1.6683937666864178E-2</v>
      </c>
      <c r="G67" s="105">
        <f t="shared" si="11"/>
        <v>172.70227658586677</v>
      </c>
      <c r="H67" s="96">
        <f t="shared" si="12"/>
        <v>2410909.5</v>
      </c>
      <c r="I67" s="43">
        <f t="shared" si="13"/>
        <v>3.9463485873372728E-2</v>
      </c>
      <c r="J67" s="60">
        <f t="shared" si="14"/>
        <v>408.50271611130125</v>
      </c>
      <c r="K67"/>
      <c r="L67"/>
      <c r="M67"/>
      <c r="N67"/>
      <c r="O67"/>
      <c r="P67"/>
      <c r="Q67"/>
      <c r="R67"/>
      <c r="S67"/>
      <c r="T67"/>
    </row>
    <row r="68" spans="1:20" s="61" customFormat="1" ht="12.75" x14ac:dyDescent="0.2">
      <c r="A68" s="54" t="s">
        <v>131</v>
      </c>
      <c r="B68" s="55" t="s">
        <v>132</v>
      </c>
      <c r="C68" s="103">
        <v>5781.4700000000021</v>
      </c>
      <c r="D68" s="104">
        <v>60189717.579999998</v>
      </c>
      <c r="E68" s="95">
        <v>1745125.7100000002</v>
      </c>
      <c r="F68" s="43">
        <f t="shared" si="10"/>
        <v>2.8993751427401203E-2</v>
      </c>
      <c r="G68" s="105">
        <f t="shared" si="11"/>
        <v>301.84809572651932</v>
      </c>
      <c r="H68" s="96">
        <f t="shared" si="12"/>
        <v>1760386.93</v>
      </c>
      <c r="I68" s="43">
        <f t="shared" si="13"/>
        <v>2.9247303373042342E-2</v>
      </c>
      <c r="J68" s="60">
        <f t="shared" si="14"/>
        <v>304.48777387065905</v>
      </c>
      <c r="K68"/>
      <c r="L68"/>
      <c r="M68"/>
      <c r="N68"/>
      <c r="O68"/>
      <c r="P68"/>
      <c r="Q68"/>
      <c r="R68"/>
      <c r="S68"/>
      <c r="T68"/>
    </row>
    <row r="69" spans="1:20" ht="12.75" x14ac:dyDescent="0.2">
      <c r="A69" s="54" t="s">
        <v>133</v>
      </c>
      <c r="B69" s="55" t="s">
        <v>134</v>
      </c>
      <c r="C69" s="103">
        <v>5660.2500000000009</v>
      </c>
      <c r="D69" s="104">
        <v>57543208.729999997</v>
      </c>
      <c r="E69" s="95">
        <v>2457059.4899999998</v>
      </c>
      <c r="F69" s="43">
        <f t="shared" si="10"/>
        <v>4.269938267656976E-2</v>
      </c>
      <c r="G69" s="105">
        <f t="shared" si="11"/>
        <v>434.09027693123085</v>
      </c>
      <c r="H69" s="96">
        <f t="shared" si="12"/>
        <v>1565726.02</v>
      </c>
      <c r="I69" s="43">
        <f t="shared" si="13"/>
        <v>2.7209570939058757E-2</v>
      </c>
      <c r="J69" s="60">
        <f t="shared" si="14"/>
        <v>276.61782076763387</v>
      </c>
      <c r="K69"/>
      <c r="L69"/>
      <c r="M69"/>
      <c r="N69"/>
      <c r="O69"/>
      <c r="P69"/>
      <c r="Q69"/>
      <c r="R69"/>
      <c r="S69"/>
      <c r="T69"/>
    </row>
    <row r="70" spans="1:20" ht="12.75" x14ac:dyDescent="0.2">
      <c r="A70" s="54" t="s">
        <v>135</v>
      </c>
      <c r="B70" s="55" t="s">
        <v>136</v>
      </c>
      <c r="C70" s="103">
        <v>5626.7999999999993</v>
      </c>
      <c r="D70" s="104">
        <v>59374151.329999998</v>
      </c>
      <c r="E70" s="95">
        <v>1443757.5799999998</v>
      </c>
      <c r="F70" s="43">
        <f t="shared" si="10"/>
        <v>2.4316264698683986E-2</v>
      </c>
      <c r="G70" s="105">
        <f t="shared" si="11"/>
        <v>256.58590673206794</v>
      </c>
      <c r="H70" s="96">
        <f t="shared" si="12"/>
        <v>1766290.9600000004</v>
      </c>
      <c r="I70" s="43">
        <f t="shared" si="13"/>
        <v>2.9748483480344853E-2</v>
      </c>
      <c r="J70" s="60">
        <f t="shared" si="14"/>
        <v>313.90683159166855</v>
      </c>
      <c r="K70"/>
      <c r="L70"/>
      <c r="M70"/>
      <c r="N70"/>
      <c r="O70"/>
      <c r="P70"/>
      <c r="Q70"/>
      <c r="R70"/>
      <c r="S70"/>
      <c r="T70"/>
    </row>
    <row r="71" spans="1:20" ht="12.75" x14ac:dyDescent="0.2">
      <c r="A71" s="54" t="s">
        <v>137</v>
      </c>
      <c r="B71" s="55" t="s">
        <v>138</v>
      </c>
      <c r="C71" s="103">
        <v>5430.7700000000013</v>
      </c>
      <c r="D71" s="104">
        <v>59695353.030000001</v>
      </c>
      <c r="E71" s="95">
        <v>2447102.9</v>
      </c>
      <c r="F71" s="43">
        <f t="shared" si="10"/>
        <v>4.0993189181245046E-2</v>
      </c>
      <c r="G71" s="105">
        <f t="shared" si="11"/>
        <v>450.59962031166839</v>
      </c>
      <c r="H71" s="96">
        <f t="shared" si="12"/>
        <v>675093.60000000009</v>
      </c>
      <c r="I71" s="43">
        <f t="shared" si="13"/>
        <v>1.1308980778800833E-2</v>
      </c>
      <c r="J71" s="60">
        <f t="shared" si="14"/>
        <v>124.30900222252092</v>
      </c>
      <c r="K71"/>
      <c r="L71"/>
      <c r="M71"/>
      <c r="N71"/>
      <c r="O71"/>
      <c r="P71"/>
      <c r="Q71"/>
      <c r="R71"/>
      <c r="S71"/>
      <c r="T71"/>
    </row>
    <row r="72" spans="1:20" ht="12.75" x14ac:dyDescent="0.2">
      <c r="A72" s="54" t="s">
        <v>139</v>
      </c>
      <c r="B72" s="55" t="s">
        <v>140</v>
      </c>
      <c r="C72" s="103">
        <v>5373.1699999999992</v>
      </c>
      <c r="D72" s="104">
        <v>62200655.280000001</v>
      </c>
      <c r="E72" s="95">
        <v>1198305.9400000002</v>
      </c>
      <c r="F72" s="43">
        <f t="shared" si="10"/>
        <v>1.9265165850837963E-2</v>
      </c>
      <c r="G72" s="105">
        <f t="shared" si="11"/>
        <v>223.01656936222014</v>
      </c>
      <c r="H72" s="96">
        <f t="shared" si="12"/>
        <v>2955469.52</v>
      </c>
      <c r="I72" s="43">
        <f t="shared" si="13"/>
        <v>4.7515086564534986E-2</v>
      </c>
      <c r="J72" s="60">
        <f t="shared" si="14"/>
        <v>550.04206455407154</v>
      </c>
      <c r="K72"/>
      <c r="L72"/>
      <c r="M72"/>
      <c r="N72"/>
      <c r="O72"/>
      <c r="P72"/>
      <c r="Q72"/>
      <c r="R72"/>
      <c r="S72"/>
      <c r="T72"/>
    </row>
    <row r="73" spans="1:20" ht="12.75" x14ac:dyDescent="0.2">
      <c r="A73" s="54" t="s">
        <v>141</v>
      </c>
      <c r="B73" s="55" t="s">
        <v>142</v>
      </c>
      <c r="C73" s="103">
        <v>5327.78</v>
      </c>
      <c r="D73" s="104">
        <v>48325305.729999997</v>
      </c>
      <c r="E73" s="95">
        <v>569810.17999999993</v>
      </c>
      <c r="F73" s="43">
        <f t="shared" si="10"/>
        <v>1.1791134507945097E-2</v>
      </c>
      <c r="G73" s="105">
        <f t="shared" si="11"/>
        <v>106.95077124055422</v>
      </c>
      <c r="H73" s="96">
        <f t="shared" si="12"/>
        <v>649940.88</v>
      </c>
      <c r="I73" s="43">
        <f t="shared" si="13"/>
        <v>1.3449286459382325E-2</v>
      </c>
      <c r="J73" s="60">
        <f t="shared" si="14"/>
        <v>121.99093806425941</v>
      </c>
      <c r="K73"/>
      <c r="L73"/>
      <c r="M73"/>
      <c r="N73"/>
      <c r="O73"/>
      <c r="P73"/>
      <c r="Q73"/>
      <c r="R73"/>
      <c r="S73"/>
      <c r="T73"/>
    </row>
    <row r="74" spans="1:20" ht="12.75" x14ac:dyDescent="0.2">
      <c r="A74" s="54">
        <f>COUNTA(A46:A73)</f>
        <v>28</v>
      </c>
      <c r="B74" s="63" t="s">
        <v>143</v>
      </c>
      <c r="C74" s="98">
        <f>SUM(C46:C73)</f>
        <v>204978.49</v>
      </c>
      <c r="D74" s="99">
        <f>SUM(D46:D73)</f>
        <v>2239234023.4699998</v>
      </c>
      <c r="E74" s="109">
        <f>SUM(E46:E73)</f>
        <v>72797132.950000003</v>
      </c>
      <c r="F74" s="49">
        <f t="shared" si="10"/>
        <v>3.2509836929500956E-2</v>
      </c>
      <c r="G74" s="47">
        <f t="shared" si="11"/>
        <v>355.14522987265644</v>
      </c>
      <c r="H74" s="101">
        <f>SUM(H46:H73)</f>
        <v>68710762.700000003</v>
      </c>
      <c r="I74" s="49">
        <f t="shared" si="13"/>
        <v>3.0684940466170332E-2</v>
      </c>
      <c r="J74" s="51">
        <f t="shared" si="14"/>
        <v>335.20962467817969</v>
      </c>
      <c r="K74"/>
      <c r="L74"/>
      <c r="M74"/>
      <c r="N74"/>
      <c r="O74"/>
      <c r="P74"/>
      <c r="Q74"/>
      <c r="R74"/>
      <c r="S74"/>
      <c r="T74"/>
    </row>
    <row r="75" spans="1:20" ht="4.5" customHeight="1" x14ac:dyDescent="0.2">
      <c r="A75" s="16"/>
      <c r="B75" s="39" t="s">
        <v>19</v>
      </c>
      <c r="C75" s="93"/>
      <c r="D75" s="94" t="s">
        <v>20</v>
      </c>
      <c r="E75" s="95"/>
      <c r="F75" s="43"/>
      <c r="G75" s="42"/>
      <c r="H75" s="96"/>
      <c r="I75" s="43"/>
      <c r="J75" s="60"/>
    </row>
    <row r="76" spans="1:20" ht="12.75" x14ac:dyDescent="0.2">
      <c r="A76" s="54"/>
      <c r="B76" s="63" t="s">
        <v>144</v>
      </c>
      <c r="C76" s="56"/>
      <c r="D76" s="42"/>
      <c r="E76" s="95"/>
      <c r="F76" s="43"/>
      <c r="G76" s="42"/>
      <c r="H76" s="96"/>
      <c r="I76" s="43"/>
      <c r="J76" s="60"/>
      <c r="K76"/>
      <c r="L76"/>
      <c r="M76"/>
      <c r="N76"/>
      <c r="O76"/>
      <c r="P76"/>
      <c r="Q76"/>
      <c r="R76"/>
      <c r="S76"/>
      <c r="T76"/>
    </row>
    <row r="77" spans="1:20" ht="4.5" customHeight="1" x14ac:dyDescent="0.2">
      <c r="A77" s="16"/>
      <c r="B77" s="39" t="s">
        <v>19</v>
      </c>
      <c r="C77" s="93"/>
      <c r="D77" s="94" t="s">
        <v>20</v>
      </c>
      <c r="E77" s="95"/>
      <c r="F77" s="43"/>
      <c r="G77" s="42"/>
      <c r="H77" s="96"/>
      <c r="I77" s="43"/>
      <c r="J77" s="60"/>
    </row>
    <row r="78" spans="1:20" ht="12.75" x14ac:dyDescent="0.2">
      <c r="A78" s="54" t="s">
        <v>145</v>
      </c>
      <c r="B78" s="55" t="s">
        <v>146</v>
      </c>
      <c r="C78" s="103">
        <v>4980.47</v>
      </c>
      <c r="D78" s="104">
        <v>50139514.560000002</v>
      </c>
      <c r="E78" s="95">
        <v>1201447.23</v>
      </c>
      <c r="F78" s="43">
        <f>E78/D78</f>
        <v>2.3962083409528726E-2</v>
      </c>
      <c r="G78" s="105">
        <f>E78/C78</f>
        <v>241.23169700851525</v>
      </c>
      <c r="H78" s="96">
        <f>VLOOKUP($A78,activity1516,34,FALSE)+VLOOKUP($A78,activity1516,35,FALSE)+VLOOKUP($A78,activity1516,36,FALSE)+VLOOKUP($A78,activity1516,37,FALSE)+VLOOKUP($A78,activity1516,38,FALSE)+VLOOKUP($A78,activity1516,39,FALSE)+VLOOKUP($A78,activity1516,40,FALSE)+VLOOKUP($A78,activity1516,41,FALSE)+VLOOKUP($A78,activity1516,42,FALSE)</f>
        <v>2519020.1799999997</v>
      </c>
      <c r="I78" s="43">
        <f>H78/D78</f>
        <v>5.0240218759708702E-2</v>
      </c>
      <c r="J78" s="60">
        <f>H78/C78</f>
        <v>505.77961116119553</v>
      </c>
      <c r="K78"/>
      <c r="L78"/>
      <c r="M78"/>
      <c r="N78"/>
      <c r="O78"/>
      <c r="P78"/>
      <c r="Q78"/>
      <c r="R78"/>
      <c r="S78"/>
      <c r="T78"/>
    </row>
    <row r="79" spans="1:20" ht="12.75" x14ac:dyDescent="0.2">
      <c r="A79" s="54" t="s">
        <v>147</v>
      </c>
      <c r="B79" s="55" t="s">
        <v>148</v>
      </c>
      <c r="C79" s="103">
        <v>4972.21</v>
      </c>
      <c r="D79" s="104">
        <v>53862465.700000003</v>
      </c>
      <c r="E79" s="95">
        <v>1408868.14</v>
      </c>
      <c r="F79" s="43">
        <f>E79/D79</f>
        <v>2.6156770242324792E-2</v>
      </c>
      <c r="G79" s="105">
        <f>E79/C79</f>
        <v>283.34847884542285</v>
      </c>
      <c r="H79" s="96">
        <f>VLOOKUP($A79,activity1516,34,FALSE)+VLOOKUP($A79,activity1516,35,FALSE)+VLOOKUP($A79,activity1516,36,FALSE)+VLOOKUP($A79,activity1516,37,FALSE)+VLOOKUP($A79,activity1516,38,FALSE)+VLOOKUP($A79,activity1516,39,FALSE)+VLOOKUP($A79,activity1516,40,FALSE)+VLOOKUP($A79,activity1516,41,FALSE)+VLOOKUP($A79,activity1516,42,FALSE)</f>
        <v>1484216.6300000004</v>
      </c>
      <c r="I79" s="43">
        <f>H79/D79</f>
        <v>2.7555675565740026E-2</v>
      </c>
      <c r="J79" s="60">
        <f>H79/C79</f>
        <v>298.50240235227403</v>
      </c>
      <c r="K79"/>
      <c r="L79"/>
      <c r="M79"/>
      <c r="N79"/>
      <c r="O79"/>
      <c r="P79"/>
      <c r="Q79"/>
      <c r="R79"/>
      <c r="S79"/>
      <c r="T79"/>
    </row>
    <row r="80" spans="1:20" ht="12.75" x14ac:dyDescent="0.2">
      <c r="A80" s="54" t="s">
        <v>149</v>
      </c>
      <c r="B80" s="55" t="s">
        <v>150</v>
      </c>
      <c r="C80" s="103">
        <v>4763.2099999999991</v>
      </c>
      <c r="D80" s="104">
        <v>55421946.719999999</v>
      </c>
      <c r="E80" s="95">
        <v>1978935.1500000001</v>
      </c>
      <c r="F80" s="43">
        <f>E80/D80</f>
        <v>3.5706705865058801E-2</v>
      </c>
      <c r="G80" s="105">
        <f>E80/C80</f>
        <v>415.46250322786534</v>
      </c>
      <c r="H80" s="96">
        <f>VLOOKUP($A80,activity1516,34,FALSE)+VLOOKUP($A80,activity1516,35,FALSE)+VLOOKUP($A80,activity1516,36,FALSE)+VLOOKUP($A80,activity1516,37,FALSE)+VLOOKUP($A80,activity1516,38,FALSE)+VLOOKUP($A80,activity1516,39,FALSE)+VLOOKUP($A80,activity1516,40,FALSE)+VLOOKUP($A80,activity1516,41,FALSE)+VLOOKUP($A80,activity1516,42,FALSE)</f>
        <v>1068343.7</v>
      </c>
      <c r="I80" s="43">
        <f>H80/D80</f>
        <v>1.9276545903330188E-2</v>
      </c>
      <c r="J80" s="60">
        <f>H80/C80</f>
        <v>224.29069891942621</v>
      </c>
      <c r="K80"/>
      <c r="L80"/>
      <c r="M80"/>
      <c r="N80"/>
      <c r="O80"/>
      <c r="P80"/>
      <c r="Q80"/>
      <c r="R80"/>
      <c r="S80"/>
      <c r="T80"/>
    </row>
    <row r="81" spans="1:20" s="61" customFormat="1" ht="12.75" x14ac:dyDescent="0.2">
      <c r="A81" s="54" t="s">
        <v>151</v>
      </c>
      <c r="B81" s="55" t="s">
        <v>152</v>
      </c>
      <c r="C81" s="103">
        <v>4525.51</v>
      </c>
      <c r="D81" s="104">
        <v>48870136.530000001</v>
      </c>
      <c r="E81" s="95">
        <v>1556273.01</v>
      </c>
      <c r="F81" s="43">
        <f>E81/D81</f>
        <v>3.1845071868065025E-2</v>
      </c>
      <c r="G81" s="105">
        <f>E81/C81</f>
        <v>343.88897825880395</v>
      </c>
      <c r="H81" s="96">
        <f>VLOOKUP($A81,activity1516,34,FALSE)+VLOOKUP($A81,activity1516,35,FALSE)+VLOOKUP($A81,activity1516,36,FALSE)+VLOOKUP($A81,activity1516,37,FALSE)+VLOOKUP($A81,activity1516,38,FALSE)+VLOOKUP($A81,activity1516,39,FALSE)+VLOOKUP($A81,activity1516,40,FALSE)+VLOOKUP($A81,activity1516,41,FALSE)+VLOOKUP($A81,activity1516,42,FALSE)</f>
        <v>1577301.4900000002</v>
      </c>
      <c r="I81" s="43">
        <f>H81/D81</f>
        <v>3.2275364915989938E-2</v>
      </c>
      <c r="J81" s="60">
        <f>H81/C81</f>
        <v>348.53563244805559</v>
      </c>
      <c r="K81"/>
      <c r="L81"/>
      <c r="M81"/>
      <c r="N81"/>
      <c r="O81"/>
      <c r="P81"/>
      <c r="Q81"/>
      <c r="R81"/>
      <c r="S81"/>
      <c r="T81"/>
    </row>
    <row r="82" spans="1:20" ht="12.75" x14ac:dyDescent="0.2">
      <c r="A82" s="54" t="s">
        <v>153</v>
      </c>
      <c r="B82" s="55" t="s">
        <v>154</v>
      </c>
      <c r="C82" s="103">
        <v>4402.88</v>
      </c>
      <c r="D82" s="104">
        <v>49346221.25</v>
      </c>
      <c r="E82" s="95">
        <v>2373165.84</v>
      </c>
      <c r="F82" s="43">
        <f>E82/D82</f>
        <v>4.809214930515069E-2</v>
      </c>
      <c r="G82" s="105">
        <f>E82/C82</f>
        <v>539.00307071734858</v>
      </c>
      <c r="H82" s="96">
        <f>VLOOKUP($A82,activity1516,34,FALSE)+VLOOKUP($A82,activity1516,35,FALSE)+VLOOKUP($A82,activity1516,36,FALSE)+VLOOKUP($A82,activity1516,37,FALSE)+VLOOKUP($A82,activity1516,38,FALSE)+VLOOKUP($A82,activity1516,39,FALSE)+VLOOKUP($A82,activity1516,40,FALSE)+VLOOKUP($A82,activity1516,41,FALSE)+VLOOKUP($A82,activity1516,42,FALSE)</f>
        <v>656983.74</v>
      </c>
      <c r="I82" s="43">
        <f>H82/D82</f>
        <v>1.3313759865655366E-2</v>
      </c>
      <c r="J82" s="60">
        <f>H82/C82</f>
        <v>149.21681717421325</v>
      </c>
      <c r="K82"/>
      <c r="L82"/>
      <c r="M82"/>
      <c r="N82"/>
      <c r="O82"/>
      <c r="P82"/>
      <c r="Q82"/>
      <c r="R82"/>
      <c r="S82"/>
      <c r="T82"/>
    </row>
    <row r="83" spans="1:20" ht="12.75" x14ac:dyDescent="0.2">
      <c r="A83" s="54"/>
      <c r="B83" s="63" t="s">
        <v>155</v>
      </c>
      <c r="C83" s="56"/>
      <c r="D83" s="42"/>
      <c r="E83" s="95"/>
      <c r="F83" s="43"/>
      <c r="G83" s="42"/>
      <c r="H83" s="96"/>
      <c r="I83" s="43"/>
      <c r="J83" s="60"/>
      <c r="K83"/>
      <c r="L83"/>
      <c r="M83"/>
      <c r="N83"/>
      <c r="O83"/>
      <c r="P83"/>
      <c r="Q83"/>
      <c r="R83"/>
      <c r="S83"/>
      <c r="T83"/>
    </row>
    <row r="84" spans="1:20" ht="4.5" customHeight="1" x14ac:dyDescent="0.2">
      <c r="A84" s="16"/>
      <c r="B84" s="39" t="s">
        <v>19</v>
      </c>
      <c r="C84" s="93"/>
      <c r="D84" s="94" t="s">
        <v>20</v>
      </c>
      <c r="E84" s="95"/>
      <c r="F84" s="43"/>
      <c r="G84" s="42"/>
      <c r="H84" s="96"/>
      <c r="I84" s="43"/>
      <c r="J84" s="60"/>
    </row>
    <row r="85" spans="1:20" ht="12.75" x14ac:dyDescent="0.2">
      <c r="A85" s="54" t="s">
        <v>156</v>
      </c>
      <c r="B85" s="55" t="s">
        <v>157</v>
      </c>
      <c r="C85" s="103">
        <v>4379.58</v>
      </c>
      <c r="D85" s="104">
        <v>51198668.009999998</v>
      </c>
      <c r="E85" s="95">
        <v>1635077.6199999999</v>
      </c>
      <c r="F85" s="43">
        <f t="shared" ref="F85:F110" si="15">E85/D85</f>
        <v>3.1935940592841994E-2</v>
      </c>
      <c r="G85" s="105">
        <f t="shared" ref="G85:G110" si="16">E85/C85</f>
        <v>373.34119253444391</v>
      </c>
      <c r="H85" s="96">
        <f t="shared" ref="H85:H109" si="17">VLOOKUP($A85,activity1516,34,FALSE)+VLOOKUP($A85,activity1516,35,FALSE)+VLOOKUP($A85,activity1516,36,FALSE)+VLOOKUP($A85,activity1516,37,FALSE)+VLOOKUP($A85,activity1516,38,FALSE)+VLOOKUP($A85,activity1516,39,FALSE)+VLOOKUP($A85,activity1516,40,FALSE)+VLOOKUP($A85,activity1516,41,FALSE)+VLOOKUP($A85,activity1516,42,FALSE)</f>
        <v>1916762.22</v>
      </c>
      <c r="I85" s="43">
        <f t="shared" ref="I85:I110" si="18">H85/D85</f>
        <v>3.7437736068165341E-2</v>
      </c>
      <c r="J85" s="60">
        <f t="shared" ref="J85:J110" si="19">H85/C85</f>
        <v>437.65891249845873</v>
      </c>
      <c r="K85"/>
      <c r="L85"/>
      <c r="M85"/>
      <c r="N85"/>
      <c r="O85"/>
      <c r="P85"/>
      <c r="Q85"/>
      <c r="R85"/>
      <c r="S85"/>
      <c r="T85"/>
    </row>
    <row r="86" spans="1:20" ht="12.75" x14ac:dyDescent="0.2">
      <c r="A86" s="54" t="s">
        <v>158</v>
      </c>
      <c r="B86" s="55" t="s">
        <v>159</v>
      </c>
      <c r="C86" s="103">
        <v>4286.3500000000004</v>
      </c>
      <c r="D86" s="104">
        <v>50608353.079999998</v>
      </c>
      <c r="E86" s="95">
        <v>1635183.75</v>
      </c>
      <c r="F86" s="43">
        <f t="shared" si="15"/>
        <v>3.2310550541234884E-2</v>
      </c>
      <c r="G86" s="105">
        <f t="shared" si="16"/>
        <v>381.48628786729967</v>
      </c>
      <c r="H86" s="96">
        <f t="shared" si="17"/>
        <v>1167792.53</v>
      </c>
      <c r="I86" s="43">
        <f t="shared" si="18"/>
        <v>2.307509450374709E-2</v>
      </c>
      <c r="J86" s="60">
        <f t="shared" si="19"/>
        <v>272.44451106419211</v>
      </c>
      <c r="K86"/>
      <c r="L86"/>
      <c r="M86"/>
      <c r="N86"/>
      <c r="O86"/>
      <c r="P86"/>
      <c r="Q86"/>
      <c r="R86"/>
      <c r="S86"/>
      <c r="T86"/>
    </row>
    <row r="87" spans="1:20" s="61" customFormat="1" ht="12.75" x14ac:dyDescent="0.2">
      <c r="A87" s="54" t="s">
        <v>160</v>
      </c>
      <c r="B87" s="55" t="s">
        <v>161</v>
      </c>
      <c r="C87" s="103">
        <v>4279.5499999999993</v>
      </c>
      <c r="D87" s="104">
        <v>43787288.780000001</v>
      </c>
      <c r="E87" s="95">
        <v>1130376.3399999999</v>
      </c>
      <c r="F87" s="43">
        <f t="shared" si="15"/>
        <v>2.581517082912663E-2</v>
      </c>
      <c r="G87" s="105">
        <f t="shared" si="16"/>
        <v>264.13439263473964</v>
      </c>
      <c r="H87" s="96">
        <f t="shared" si="17"/>
        <v>921179.13</v>
      </c>
      <c r="I87" s="43">
        <f t="shared" si="18"/>
        <v>2.1037592316534379E-2</v>
      </c>
      <c r="J87" s="60">
        <f t="shared" si="19"/>
        <v>215.25140026404648</v>
      </c>
      <c r="K87"/>
      <c r="L87"/>
      <c r="M87"/>
      <c r="N87"/>
      <c r="O87"/>
      <c r="P87"/>
      <c r="Q87"/>
      <c r="R87"/>
      <c r="S87"/>
      <c r="T87"/>
    </row>
    <row r="88" spans="1:20" ht="12.75" x14ac:dyDescent="0.2">
      <c r="A88" s="54" t="s">
        <v>162</v>
      </c>
      <c r="B88" s="55" t="s">
        <v>163</v>
      </c>
      <c r="C88" s="103">
        <v>4267.37</v>
      </c>
      <c r="D88" s="104">
        <v>50070414.960000001</v>
      </c>
      <c r="E88" s="95">
        <v>1871631.06</v>
      </c>
      <c r="F88" s="43">
        <f t="shared" si="15"/>
        <v>3.7379979005470576E-2</v>
      </c>
      <c r="G88" s="105">
        <f t="shared" si="16"/>
        <v>438.59123066432022</v>
      </c>
      <c r="H88" s="96">
        <f t="shared" si="17"/>
        <v>1284659.1200000001</v>
      </c>
      <c r="I88" s="43">
        <f t="shared" si="18"/>
        <v>2.5657049597577374E-2</v>
      </c>
      <c r="J88" s="60">
        <f t="shared" si="19"/>
        <v>301.04235629907885</v>
      </c>
      <c r="K88"/>
      <c r="L88"/>
      <c r="M88"/>
      <c r="N88"/>
      <c r="O88"/>
      <c r="P88"/>
      <c r="Q88"/>
      <c r="R88"/>
      <c r="S88"/>
      <c r="T88"/>
    </row>
    <row r="89" spans="1:20" ht="12.75" x14ac:dyDescent="0.2">
      <c r="A89" s="54" t="s">
        <v>164</v>
      </c>
      <c r="B89" s="55" t="s">
        <v>165</v>
      </c>
      <c r="C89" s="103">
        <v>4238.8999999999996</v>
      </c>
      <c r="D89" s="104">
        <v>49212541.060000002</v>
      </c>
      <c r="E89" s="95">
        <v>2011187.28</v>
      </c>
      <c r="F89" s="43">
        <f t="shared" si="15"/>
        <v>4.0867373167094899E-2</v>
      </c>
      <c r="G89" s="105">
        <f t="shared" si="16"/>
        <v>474.45971360494474</v>
      </c>
      <c r="H89" s="96">
        <f t="shared" si="17"/>
        <v>757280.64</v>
      </c>
      <c r="I89" s="43">
        <f t="shared" si="18"/>
        <v>1.5387960541942395E-2</v>
      </c>
      <c r="J89" s="60">
        <f t="shared" si="19"/>
        <v>178.65027247635001</v>
      </c>
      <c r="K89"/>
      <c r="L89"/>
      <c r="M89"/>
      <c r="N89"/>
      <c r="O89"/>
      <c r="P89"/>
      <c r="Q89"/>
      <c r="R89"/>
      <c r="S89"/>
      <c r="T89"/>
    </row>
    <row r="90" spans="1:20" ht="12.75" x14ac:dyDescent="0.2">
      <c r="A90" s="54" t="s">
        <v>166</v>
      </c>
      <c r="B90" s="55" t="s">
        <v>167</v>
      </c>
      <c r="C90" s="103">
        <v>4140.7299999999996</v>
      </c>
      <c r="D90" s="104">
        <v>44146646.719999999</v>
      </c>
      <c r="E90" s="95">
        <v>797422.10000000021</v>
      </c>
      <c r="F90" s="43">
        <f t="shared" si="15"/>
        <v>1.8063027641887455E-2</v>
      </c>
      <c r="G90" s="105">
        <f t="shared" si="16"/>
        <v>192.58007645994795</v>
      </c>
      <c r="H90" s="96">
        <f t="shared" si="17"/>
        <v>1871055.4499999995</v>
      </c>
      <c r="I90" s="43">
        <f t="shared" si="18"/>
        <v>4.2382730943692375E-2</v>
      </c>
      <c r="J90" s="60">
        <f t="shared" si="19"/>
        <v>451.86608399968117</v>
      </c>
      <c r="K90"/>
      <c r="L90"/>
      <c r="M90"/>
      <c r="N90"/>
      <c r="O90"/>
      <c r="P90"/>
      <c r="Q90"/>
      <c r="R90"/>
      <c r="S90"/>
      <c r="T90"/>
    </row>
    <row r="91" spans="1:20" ht="12.75" x14ac:dyDescent="0.2">
      <c r="A91" s="54" t="s">
        <v>168</v>
      </c>
      <c r="B91" s="55" t="s">
        <v>169</v>
      </c>
      <c r="C91" s="103">
        <v>4033.6099999999997</v>
      </c>
      <c r="D91" s="104">
        <v>47201587.619999997</v>
      </c>
      <c r="E91" s="95">
        <v>1804787.5300000003</v>
      </c>
      <c r="F91" s="43">
        <f t="shared" si="15"/>
        <v>3.8235737842751832E-2</v>
      </c>
      <c r="G91" s="105">
        <f t="shared" si="16"/>
        <v>447.43729066518586</v>
      </c>
      <c r="H91" s="96">
        <f t="shared" si="17"/>
        <v>1286120.0600000003</v>
      </c>
      <c r="I91" s="43">
        <f t="shared" si="18"/>
        <v>2.7247389862264985E-2</v>
      </c>
      <c r="J91" s="60">
        <f t="shared" si="19"/>
        <v>318.85087056011872</v>
      </c>
      <c r="K91"/>
      <c r="L91"/>
      <c r="M91"/>
      <c r="N91"/>
      <c r="O91"/>
      <c r="P91"/>
      <c r="Q91"/>
      <c r="R91"/>
      <c r="S91"/>
      <c r="T91"/>
    </row>
    <row r="92" spans="1:20" ht="12.75" x14ac:dyDescent="0.2">
      <c r="A92" s="54" t="s">
        <v>170</v>
      </c>
      <c r="B92" s="55" t="s">
        <v>171</v>
      </c>
      <c r="C92" s="103">
        <v>3858.1800000000003</v>
      </c>
      <c r="D92" s="104">
        <v>43160372.170000002</v>
      </c>
      <c r="E92" s="95">
        <v>1329211.08</v>
      </c>
      <c r="F92" s="43">
        <f t="shared" si="15"/>
        <v>3.0797025446502306E-2</v>
      </c>
      <c r="G92" s="105">
        <f t="shared" si="16"/>
        <v>344.517643033762</v>
      </c>
      <c r="H92" s="96">
        <f t="shared" si="17"/>
        <v>703252.7699999999</v>
      </c>
      <c r="I92" s="43">
        <f t="shared" si="18"/>
        <v>1.6293945919419534E-2</v>
      </c>
      <c r="J92" s="60">
        <f t="shared" si="19"/>
        <v>182.27578029018861</v>
      </c>
      <c r="K92"/>
      <c r="L92"/>
      <c r="M92"/>
      <c r="N92"/>
      <c r="O92"/>
      <c r="P92"/>
      <c r="Q92"/>
      <c r="R92"/>
      <c r="S92"/>
      <c r="T92"/>
    </row>
    <row r="93" spans="1:20" s="61" customFormat="1" ht="12.75" x14ac:dyDescent="0.2">
      <c r="A93" s="54" t="s">
        <v>172</v>
      </c>
      <c r="B93" s="55" t="s">
        <v>173</v>
      </c>
      <c r="C93" s="103">
        <v>3769.74</v>
      </c>
      <c r="D93" s="104">
        <v>42544306.670000002</v>
      </c>
      <c r="E93" s="95">
        <v>1158103.02</v>
      </c>
      <c r="F93" s="43">
        <f t="shared" si="15"/>
        <v>2.722110455302432E-2</v>
      </c>
      <c r="G93" s="105">
        <f t="shared" si="16"/>
        <v>307.21031689188118</v>
      </c>
      <c r="H93" s="96">
        <f t="shared" si="17"/>
        <v>959918.25</v>
      </c>
      <c r="I93" s="43">
        <f t="shared" si="18"/>
        <v>2.2562789833331182E-2</v>
      </c>
      <c r="J93" s="60">
        <f t="shared" si="19"/>
        <v>254.63778669085934</v>
      </c>
      <c r="K93"/>
      <c r="L93"/>
      <c r="M93"/>
      <c r="N93"/>
      <c r="O93"/>
      <c r="P93"/>
      <c r="Q93"/>
      <c r="R93"/>
      <c r="S93"/>
      <c r="T93"/>
    </row>
    <row r="94" spans="1:20" ht="12.75" x14ac:dyDescent="0.2">
      <c r="A94" s="54" t="s">
        <v>174</v>
      </c>
      <c r="B94" s="55" t="s">
        <v>175</v>
      </c>
      <c r="C94" s="103">
        <v>3708.4700000000003</v>
      </c>
      <c r="D94" s="104">
        <v>41921355.240000002</v>
      </c>
      <c r="E94" s="95">
        <v>941966.21999999986</v>
      </c>
      <c r="F94" s="43">
        <f t="shared" si="15"/>
        <v>2.2469841793215838E-2</v>
      </c>
      <c r="G94" s="105">
        <f t="shared" si="16"/>
        <v>254.00400165027619</v>
      </c>
      <c r="H94" s="96">
        <f t="shared" si="17"/>
        <v>1173204.42</v>
      </c>
      <c r="I94" s="43">
        <f t="shared" si="18"/>
        <v>2.7985841900468097E-2</v>
      </c>
      <c r="J94" s="60">
        <f t="shared" si="19"/>
        <v>316.35807219688979</v>
      </c>
      <c r="K94"/>
      <c r="L94"/>
      <c r="M94"/>
      <c r="N94"/>
      <c r="O94"/>
      <c r="P94"/>
      <c r="Q94"/>
      <c r="R94"/>
      <c r="S94"/>
      <c r="T94"/>
    </row>
    <row r="95" spans="1:20" ht="12.75" x14ac:dyDescent="0.2">
      <c r="A95" s="54" t="s">
        <v>176</v>
      </c>
      <c r="B95" s="55" t="s">
        <v>177</v>
      </c>
      <c r="C95" s="103">
        <v>3694.87</v>
      </c>
      <c r="D95" s="104">
        <v>38153412.210000001</v>
      </c>
      <c r="E95" s="95">
        <v>765535.02999999991</v>
      </c>
      <c r="F95" s="43">
        <f t="shared" si="15"/>
        <v>2.0064654395429232E-2</v>
      </c>
      <c r="G95" s="105">
        <f t="shared" si="16"/>
        <v>207.1886236863543</v>
      </c>
      <c r="H95" s="96">
        <f t="shared" si="17"/>
        <v>1208059.7599999998</v>
      </c>
      <c r="I95" s="43">
        <f t="shared" si="18"/>
        <v>3.1663216735392477E-2</v>
      </c>
      <c r="J95" s="60">
        <f t="shared" si="19"/>
        <v>326.9559578550801</v>
      </c>
      <c r="K95"/>
      <c r="L95"/>
      <c r="M95"/>
      <c r="N95"/>
      <c r="O95"/>
      <c r="P95"/>
      <c r="Q95"/>
      <c r="R95"/>
      <c r="S95"/>
      <c r="T95"/>
    </row>
    <row r="96" spans="1:20" ht="12.75" x14ac:dyDescent="0.2">
      <c r="A96" s="54" t="s">
        <v>178</v>
      </c>
      <c r="B96" s="55" t="s">
        <v>179</v>
      </c>
      <c r="C96" s="103">
        <v>3685.41</v>
      </c>
      <c r="D96" s="104">
        <v>44539696.960000001</v>
      </c>
      <c r="E96" s="95">
        <v>1414520.44</v>
      </c>
      <c r="F96" s="43">
        <f t="shared" si="15"/>
        <v>3.1758645355632879E-2</v>
      </c>
      <c r="G96" s="105">
        <f t="shared" si="16"/>
        <v>383.81630266374702</v>
      </c>
      <c r="H96" s="96">
        <f t="shared" si="17"/>
        <v>1172608.4799999997</v>
      </c>
      <c r="I96" s="43">
        <f t="shared" si="18"/>
        <v>2.632726668645928E-2</v>
      </c>
      <c r="J96" s="60">
        <f t="shared" si="19"/>
        <v>318.1758556035827</v>
      </c>
      <c r="K96"/>
      <c r="L96"/>
      <c r="M96"/>
      <c r="N96"/>
      <c r="O96"/>
      <c r="P96"/>
      <c r="Q96"/>
      <c r="R96"/>
      <c r="S96"/>
      <c r="T96"/>
    </row>
    <row r="97" spans="1:20" s="61" customFormat="1" ht="12.75" x14ac:dyDescent="0.2">
      <c r="A97" s="54" t="s">
        <v>180</v>
      </c>
      <c r="B97" s="55" t="s">
        <v>181</v>
      </c>
      <c r="C97" s="103">
        <v>3676.2200000000003</v>
      </c>
      <c r="D97" s="104">
        <v>38945406.030000001</v>
      </c>
      <c r="E97" s="95">
        <v>1634346.11</v>
      </c>
      <c r="F97" s="43">
        <f t="shared" si="15"/>
        <v>4.1965055101519509E-2</v>
      </c>
      <c r="G97" s="105">
        <f t="shared" si="16"/>
        <v>444.57244397778152</v>
      </c>
      <c r="H97" s="96">
        <f t="shared" si="17"/>
        <v>807584.22000000009</v>
      </c>
      <c r="I97" s="43">
        <f t="shared" si="18"/>
        <v>2.0736315327612984E-2</v>
      </c>
      <c r="J97" s="60">
        <f t="shared" si="19"/>
        <v>219.67788108437472</v>
      </c>
      <c r="K97"/>
      <c r="L97"/>
      <c r="M97"/>
      <c r="N97"/>
      <c r="O97"/>
      <c r="P97"/>
      <c r="Q97"/>
      <c r="R97"/>
      <c r="S97"/>
      <c r="T97"/>
    </row>
    <row r="98" spans="1:20" ht="12.75" x14ac:dyDescent="0.2">
      <c r="A98" s="54" t="s">
        <v>182</v>
      </c>
      <c r="B98" s="55" t="s">
        <v>183</v>
      </c>
      <c r="C98" s="103">
        <v>3654.68</v>
      </c>
      <c r="D98" s="104">
        <v>41179978.159999996</v>
      </c>
      <c r="E98" s="95">
        <v>1954552.2700000003</v>
      </c>
      <c r="F98" s="43">
        <f t="shared" si="15"/>
        <v>4.7463654847164215E-2</v>
      </c>
      <c r="G98" s="105">
        <f t="shared" si="16"/>
        <v>534.80804612168515</v>
      </c>
      <c r="H98" s="96">
        <f t="shared" si="17"/>
        <v>1212435.21</v>
      </c>
      <c r="I98" s="43">
        <f t="shared" si="18"/>
        <v>2.9442347086470626E-2</v>
      </c>
      <c r="J98" s="60">
        <f t="shared" si="19"/>
        <v>331.74866472577628</v>
      </c>
      <c r="K98"/>
      <c r="L98"/>
      <c r="M98"/>
      <c r="N98"/>
      <c r="O98"/>
      <c r="P98"/>
      <c r="Q98"/>
      <c r="R98"/>
      <c r="S98"/>
      <c r="T98"/>
    </row>
    <row r="99" spans="1:20" ht="12.75" x14ac:dyDescent="0.2">
      <c r="A99" s="54" t="s">
        <v>184</v>
      </c>
      <c r="B99" s="55" t="s">
        <v>185</v>
      </c>
      <c r="C99" s="103">
        <v>3599.8300000000004</v>
      </c>
      <c r="D99" s="104">
        <v>38805813.850000001</v>
      </c>
      <c r="E99" s="95">
        <v>926481.6599999998</v>
      </c>
      <c r="F99" s="43">
        <f t="shared" si="15"/>
        <v>2.3874815860871316E-2</v>
      </c>
      <c r="G99" s="105">
        <f t="shared" si="16"/>
        <v>257.368170163591</v>
      </c>
      <c r="H99" s="96">
        <f t="shared" si="17"/>
        <v>947978</v>
      </c>
      <c r="I99" s="43">
        <f t="shared" si="18"/>
        <v>2.4428762238161383E-2</v>
      </c>
      <c r="J99" s="60">
        <f t="shared" si="19"/>
        <v>263.33965770605829</v>
      </c>
      <c r="K99"/>
      <c r="L99"/>
      <c r="M99"/>
      <c r="N99"/>
      <c r="O99"/>
      <c r="P99"/>
      <c r="Q99"/>
      <c r="R99"/>
      <c r="S99"/>
      <c r="T99"/>
    </row>
    <row r="100" spans="1:20" s="61" customFormat="1" ht="12.75" x14ac:dyDescent="0.2">
      <c r="A100" s="54" t="s">
        <v>186</v>
      </c>
      <c r="B100" s="55" t="s">
        <v>187</v>
      </c>
      <c r="C100" s="103">
        <v>3567.0899999999997</v>
      </c>
      <c r="D100" s="104">
        <v>38508584.140000001</v>
      </c>
      <c r="E100" s="95">
        <v>1576550.38</v>
      </c>
      <c r="F100" s="43">
        <f t="shared" si="15"/>
        <v>4.0940232293879393E-2</v>
      </c>
      <c r="G100" s="105">
        <f t="shared" si="16"/>
        <v>441.97101278633284</v>
      </c>
      <c r="H100" s="96">
        <f t="shared" si="17"/>
        <v>1578643.64</v>
      </c>
      <c r="I100" s="43">
        <f t="shared" si="18"/>
        <v>4.0994590563515843E-2</v>
      </c>
      <c r="J100" s="60">
        <f t="shared" si="19"/>
        <v>442.55783846216383</v>
      </c>
      <c r="K100"/>
      <c r="L100"/>
      <c r="M100"/>
      <c r="N100"/>
      <c r="O100"/>
      <c r="P100"/>
      <c r="Q100"/>
      <c r="R100"/>
      <c r="S100"/>
      <c r="T100"/>
    </row>
    <row r="101" spans="1:20" ht="12.75" x14ac:dyDescent="0.2">
      <c r="A101" s="54" t="s">
        <v>188</v>
      </c>
      <c r="B101" s="55" t="s">
        <v>189</v>
      </c>
      <c r="C101" s="103">
        <v>3421.0600000000004</v>
      </c>
      <c r="D101" s="104">
        <v>37726204.479999997</v>
      </c>
      <c r="E101" s="95">
        <v>1137066.1399999999</v>
      </c>
      <c r="F101" s="43">
        <f t="shared" si="15"/>
        <v>3.0139955918512797E-2</v>
      </c>
      <c r="G101" s="105">
        <f t="shared" si="16"/>
        <v>332.37246350546314</v>
      </c>
      <c r="H101" s="96">
        <f t="shared" si="17"/>
        <v>1578175.0499999998</v>
      </c>
      <c r="I101" s="43">
        <f t="shared" si="18"/>
        <v>4.1832330385545319E-2</v>
      </c>
      <c r="J101" s="60">
        <f t="shared" si="19"/>
        <v>461.31171332861732</v>
      </c>
      <c r="K101"/>
      <c r="L101"/>
      <c r="M101"/>
      <c r="N101"/>
      <c r="O101"/>
      <c r="P101"/>
      <c r="Q101"/>
      <c r="R101"/>
      <c r="S101"/>
      <c r="T101"/>
    </row>
    <row r="102" spans="1:20" s="61" customFormat="1" ht="12.75" x14ac:dyDescent="0.2">
      <c r="A102" s="54" t="s">
        <v>190</v>
      </c>
      <c r="B102" s="55" t="s">
        <v>191</v>
      </c>
      <c r="C102" s="103">
        <v>3346.8000000000006</v>
      </c>
      <c r="D102" s="104">
        <v>41164409.409999996</v>
      </c>
      <c r="E102" s="95">
        <v>804209.12</v>
      </c>
      <c r="F102" s="43">
        <f t="shared" si="15"/>
        <v>1.9536515439588328E-2</v>
      </c>
      <c r="G102" s="105">
        <f t="shared" si="16"/>
        <v>240.29195649575709</v>
      </c>
      <c r="H102" s="96">
        <f t="shared" si="17"/>
        <v>1297341.03</v>
      </c>
      <c r="I102" s="43">
        <f t="shared" si="18"/>
        <v>3.1516085098620153E-2</v>
      </c>
      <c r="J102" s="60">
        <f t="shared" si="19"/>
        <v>387.63625851559692</v>
      </c>
      <c r="K102"/>
      <c r="L102"/>
      <c r="M102"/>
      <c r="N102"/>
      <c r="O102"/>
      <c r="P102"/>
      <c r="Q102"/>
      <c r="R102"/>
      <c r="S102"/>
      <c r="T102"/>
    </row>
    <row r="103" spans="1:20" ht="12.75" x14ac:dyDescent="0.2">
      <c r="A103" s="54" t="s">
        <v>192</v>
      </c>
      <c r="B103" s="55" t="s">
        <v>193</v>
      </c>
      <c r="C103" s="103">
        <v>3274.9199999999996</v>
      </c>
      <c r="D103" s="104">
        <v>32807481.82</v>
      </c>
      <c r="E103" s="95">
        <v>1028879.12</v>
      </c>
      <c r="F103" s="43">
        <f t="shared" si="15"/>
        <v>3.1361112250095885E-2</v>
      </c>
      <c r="G103" s="105">
        <f t="shared" si="16"/>
        <v>314.16923772183753</v>
      </c>
      <c r="H103" s="96">
        <f t="shared" si="17"/>
        <v>1843275.5299999998</v>
      </c>
      <c r="I103" s="43">
        <f t="shared" si="18"/>
        <v>5.6184608746054618E-2</v>
      </c>
      <c r="J103" s="60">
        <f t="shared" si="19"/>
        <v>562.84597180999845</v>
      </c>
      <c r="K103"/>
      <c r="L103"/>
      <c r="M103"/>
      <c r="N103"/>
      <c r="O103"/>
      <c r="P103"/>
      <c r="Q103"/>
      <c r="R103"/>
      <c r="S103"/>
      <c r="T103"/>
    </row>
    <row r="104" spans="1:20" ht="12.75" x14ac:dyDescent="0.2">
      <c r="A104" s="54" t="s">
        <v>194</v>
      </c>
      <c r="B104" s="55" t="s">
        <v>195</v>
      </c>
      <c r="C104" s="103">
        <v>3159.6400000000003</v>
      </c>
      <c r="D104" s="104">
        <v>35272899.68</v>
      </c>
      <c r="E104" s="95">
        <v>1549311.21</v>
      </c>
      <c r="F104" s="43">
        <f t="shared" si="15"/>
        <v>4.3923556726425617E-2</v>
      </c>
      <c r="G104" s="105">
        <f t="shared" si="16"/>
        <v>490.34421959463731</v>
      </c>
      <c r="H104" s="96">
        <f t="shared" si="17"/>
        <v>909956.79</v>
      </c>
      <c r="I104" s="43">
        <f t="shared" si="18"/>
        <v>2.5797617951890481E-2</v>
      </c>
      <c r="J104" s="60">
        <f t="shared" si="19"/>
        <v>287.99381891607902</v>
      </c>
      <c r="K104"/>
      <c r="L104"/>
      <c r="M104"/>
      <c r="N104"/>
      <c r="O104"/>
      <c r="P104"/>
      <c r="Q104"/>
      <c r="R104"/>
      <c r="S104"/>
      <c r="T104"/>
    </row>
    <row r="105" spans="1:20" ht="12.75" x14ac:dyDescent="0.2">
      <c r="A105" s="54" t="s">
        <v>196</v>
      </c>
      <c r="B105" s="55" t="s">
        <v>197</v>
      </c>
      <c r="C105" s="103">
        <v>3143.5400000000009</v>
      </c>
      <c r="D105" s="104">
        <v>31953812.07</v>
      </c>
      <c r="E105" s="95">
        <v>1316665.9800000002</v>
      </c>
      <c r="F105" s="43">
        <f t="shared" si="15"/>
        <v>4.1205286465215173E-2</v>
      </c>
      <c r="G105" s="105">
        <f t="shared" si="16"/>
        <v>418.84817117008208</v>
      </c>
      <c r="H105" s="96">
        <f t="shared" si="17"/>
        <v>980002.42999999993</v>
      </c>
      <c r="I105" s="43">
        <f t="shared" si="18"/>
        <v>3.0669343233700751E-2</v>
      </c>
      <c r="J105" s="60">
        <f t="shared" si="19"/>
        <v>311.7512199622081</v>
      </c>
      <c r="K105"/>
      <c r="L105"/>
      <c r="M105"/>
      <c r="N105"/>
      <c r="O105"/>
      <c r="P105"/>
      <c r="Q105"/>
      <c r="R105"/>
      <c r="S105"/>
      <c r="T105"/>
    </row>
    <row r="106" spans="1:20" ht="12.75" x14ac:dyDescent="0.2">
      <c r="A106" s="54" t="s">
        <v>198</v>
      </c>
      <c r="B106" s="55" t="s">
        <v>199</v>
      </c>
      <c r="C106" s="103">
        <v>3123.98</v>
      </c>
      <c r="D106" s="104">
        <v>33487164.960000001</v>
      </c>
      <c r="E106" s="95">
        <v>983542.2100000002</v>
      </c>
      <c r="F106" s="43">
        <f t="shared" si="15"/>
        <v>2.9370721922110429E-2</v>
      </c>
      <c r="G106" s="105">
        <f t="shared" si="16"/>
        <v>314.83626975844919</v>
      </c>
      <c r="H106" s="96">
        <f t="shared" si="17"/>
        <v>984535.22</v>
      </c>
      <c r="I106" s="43">
        <f t="shared" si="18"/>
        <v>2.9400375372953039E-2</v>
      </c>
      <c r="J106" s="60">
        <f t="shared" si="19"/>
        <v>315.15413671022219</v>
      </c>
      <c r="K106"/>
      <c r="L106"/>
      <c r="M106"/>
      <c r="N106"/>
      <c r="O106"/>
      <c r="P106"/>
      <c r="Q106"/>
      <c r="R106"/>
      <c r="S106"/>
      <c r="T106"/>
    </row>
    <row r="107" spans="1:20" ht="12.75" x14ac:dyDescent="0.2">
      <c r="A107" s="54" t="s">
        <v>200</v>
      </c>
      <c r="B107" s="55" t="s">
        <v>201</v>
      </c>
      <c r="C107" s="103">
        <v>3092.01</v>
      </c>
      <c r="D107" s="104">
        <v>33087403.489999998</v>
      </c>
      <c r="E107" s="95">
        <v>1146461.43</v>
      </c>
      <c r="F107" s="43">
        <f t="shared" si="15"/>
        <v>3.4649483158945817E-2</v>
      </c>
      <c r="G107" s="105">
        <f t="shared" si="16"/>
        <v>370.78192826025787</v>
      </c>
      <c r="H107" s="96">
        <f t="shared" si="17"/>
        <v>1383144.61</v>
      </c>
      <c r="I107" s="43">
        <f t="shared" si="18"/>
        <v>4.1802754647037435E-2</v>
      </c>
      <c r="J107" s="60">
        <f t="shared" si="19"/>
        <v>447.32863412472796</v>
      </c>
      <c r="K107"/>
      <c r="L107"/>
      <c r="M107"/>
      <c r="N107"/>
      <c r="O107"/>
      <c r="P107"/>
      <c r="Q107"/>
      <c r="R107"/>
      <c r="S107"/>
      <c r="T107"/>
    </row>
    <row r="108" spans="1:20" ht="12.75" x14ac:dyDescent="0.2">
      <c r="A108" s="54" t="s">
        <v>202</v>
      </c>
      <c r="B108" s="55" t="s">
        <v>203</v>
      </c>
      <c r="C108" s="103">
        <v>3063.5699999999997</v>
      </c>
      <c r="D108" s="104">
        <v>31415839.690000001</v>
      </c>
      <c r="E108" s="95">
        <v>953162.51</v>
      </c>
      <c r="F108" s="43">
        <f t="shared" si="15"/>
        <v>3.0340188879414285E-2</v>
      </c>
      <c r="G108" s="105">
        <f t="shared" si="16"/>
        <v>311.12803363396301</v>
      </c>
      <c r="H108" s="96">
        <f t="shared" si="17"/>
        <v>635364.20000000007</v>
      </c>
      <c r="I108" s="43">
        <f t="shared" si="18"/>
        <v>2.0224326526667478E-2</v>
      </c>
      <c r="J108" s="60">
        <f t="shared" si="19"/>
        <v>207.39340050986272</v>
      </c>
      <c r="K108"/>
      <c r="L108"/>
      <c r="M108"/>
      <c r="N108"/>
      <c r="O108"/>
      <c r="P108"/>
      <c r="Q108"/>
      <c r="R108"/>
      <c r="S108"/>
      <c r="T108"/>
    </row>
    <row r="109" spans="1:20" ht="12.75" x14ac:dyDescent="0.2">
      <c r="A109" s="54" t="s">
        <v>204</v>
      </c>
      <c r="B109" s="55" t="s">
        <v>205</v>
      </c>
      <c r="C109" s="103">
        <v>3015.2599999999993</v>
      </c>
      <c r="D109" s="104">
        <v>33994117.710000001</v>
      </c>
      <c r="E109" s="95">
        <v>556035.52</v>
      </c>
      <c r="F109" s="43">
        <f t="shared" si="15"/>
        <v>1.635681575099188E-2</v>
      </c>
      <c r="G109" s="105">
        <f t="shared" si="16"/>
        <v>184.4071556018387</v>
      </c>
      <c r="H109" s="96">
        <f t="shared" si="17"/>
        <v>905458.27</v>
      </c>
      <c r="I109" s="43">
        <f t="shared" si="18"/>
        <v>2.6635733797369381E-2</v>
      </c>
      <c r="J109" s="60">
        <f t="shared" si="19"/>
        <v>300.29193834030906</v>
      </c>
      <c r="K109"/>
      <c r="L109"/>
      <c r="M109"/>
      <c r="N109"/>
      <c r="O109"/>
      <c r="P109"/>
      <c r="Q109"/>
      <c r="R109"/>
      <c r="S109"/>
      <c r="T109"/>
    </row>
    <row r="110" spans="1:20" ht="12.75" x14ac:dyDescent="0.2">
      <c r="A110" s="54">
        <f>COUNTA(A78:A109)</f>
        <v>30</v>
      </c>
      <c r="B110" s="63" t="s">
        <v>206</v>
      </c>
      <c r="C110" s="98">
        <f>SUM(C78:C109)</f>
        <v>115125.63999999997</v>
      </c>
      <c r="D110" s="98">
        <f t="shared" ref="D110:E110" si="20">SUM(D78:D109)</f>
        <v>1272534043.73</v>
      </c>
      <c r="E110" s="98">
        <f t="shared" si="20"/>
        <v>40580954.5</v>
      </c>
      <c r="F110" s="49">
        <f t="shared" si="15"/>
        <v>3.1889877288509123E-2</v>
      </c>
      <c r="G110" s="50">
        <f t="shared" si="16"/>
        <v>352.49275921506285</v>
      </c>
      <c r="H110" s="109">
        <f>SUM(H78:H109)</f>
        <v>36791652.770000011</v>
      </c>
      <c r="I110" s="49">
        <f t="shared" si="18"/>
        <v>2.8912116694464075E-2</v>
      </c>
      <c r="J110" s="51">
        <f t="shared" si="19"/>
        <v>319.57826918486637</v>
      </c>
      <c r="K110"/>
      <c r="L110"/>
      <c r="M110"/>
      <c r="N110"/>
      <c r="O110"/>
      <c r="P110"/>
      <c r="Q110"/>
      <c r="R110"/>
      <c r="S110"/>
      <c r="T110"/>
    </row>
    <row r="111" spans="1:20" ht="4.5" customHeight="1" x14ac:dyDescent="0.2">
      <c r="A111" s="16"/>
      <c r="B111" s="39" t="s">
        <v>19</v>
      </c>
      <c r="C111" s="93"/>
      <c r="D111" s="94" t="s">
        <v>20</v>
      </c>
      <c r="E111" s="95"/>
      <c r="F111" s="43"/>
      <c r="G111" s="42"/>
      <c r="H111" s="96"/>
      <c r="I111" s="43"/>
      <c r="J111" s="60"/>
    </row>
    <row r="112" spans="1:20" ht="12.75" x14ac:dyDescent="0.2">
      <c r="A112" s="54"/>
      <c r="B112" s="63" t="s">
        <v>207</v>
      </c>
      <c r="C112" s="56"/>
      <c r="D112" s="42"/>
      <c r="E112" s="95"/>
      <c r="F112" s="43"/>
      <c r="G112" s="42"/>
      <c r="H112" s="96"/>
      <c r="I112" s="43"/>
      <c r="J112" s="60"/>
      <c r="K112"/>
      <c r="L112"/>
      <c r="M112"/>
      <c r="N112"/>
      <c r="O112"/>
      <c r="P112"/>
      <c r="Q112"/>
      <c r="R112"/>
      <c r="S112"/>
      <c r="T112"/>
    </row>
    <row r="113" spans="1:20" ht="4.5" customHeight="1" x14ac:dyDescent="0.2">
      <c r="A113" s="16"/>
      <c r="B113" s="39" t="s">
        <v>19</v>
      </c>
      <c r="C113" s="93"/>
      <c r="D113" s="94" t="s">
        <v>20</v>
      </c>
      <c r="E113" s="95"/>
      <c r="F113" s="43"/>
      <c r="G113" s="42"/>
      <c r="H113" s="96"/>
      <c r="I113" s="43"/>
      <c r="J113" s="60"/>
    </row>
    <row r="114" spans="1:20" ht="12.75" x14ac:dyDescent="0.2">
      <c r="A114" s="54" t="s">
        <v>210</v>
      </c>
      <c r="B114" s="55" t="s">
        <v>211</v>
      </c>
      <c r="C114" s="103">
        <v>2958.9199999999996</v>
      </c>
      <c r="D114" s="104">
        <v>27847119.649999999</v>
      </c>
      <c r="E114" s="95">
        <v>397154.60999999993</v>
      </c>
      <c r="F114" s="43">
        <f t="shared" ref="F114:F125" si="21">E114/D114</f>
        <v>1.4261963714441108E-2</v>
      </c>
      <c r="G114" s="105">
        <f t="shared" ref="G114:G125" si="22">E114/C114</f>
        <v>134.22282792370189</v>
      </c>
      <c r="H114" s="96">
        <f t="shared" ref="H114:H125" si="23">VLOOKUP($A114,activity1516,34,FALSE)+VLOOKUP($A114,activity1516,35,FALSE)+VLOOKUP($A114,activity1516,36,FALSE)+VLOOKUP($A114,activity1516,37,FALSE)+VLOOKUP($A114,activity1516,38,FALSE)+VLOOKUP($A114,activity1516,39,FALSE)+VLOOKUP($A114,activity1516,40,FALSE)+VLOOKUP($A114,activity1516,41,FALSE)+VLOOKUP($A114,activity1516,42,FALSE)</f>
        <v>662815.65</v>
      </c>
      <c r="I114" s="43">
        <f t="shared" ref="I114:I125" si="24">H114/D114</f>
        <v>2.3801946425004859E-2</v>
      </c>
      <c r="J114" s="60">
        <f t="shared" ref="J114:J125" si="25">H114/C114</f>
        <v>224.00593797737017</v>
      </c>
      <c r="K114"/>
      <c r="L114"/>
      <c r="M114"/>
      <c r="N114"/>
      <c r="O114"/>
      <c r="P114"/>
      <c r="Q114"/>
      <c r="R114"/>
      <c r="S114"/>
      <c r="T114"/>
    </row>
    <row r="115" spans="1:20" ht="12.75" x14ac:dyDescent="0.2">
      <c r="A115" s="54" t="s">
        <v>208</v>
      </c>
      <c r="B115" s="55" t="s">
        <v>209</v>
      </c>
      <c r="C115" s="103">
        <v>2981.2899999999991</v>
      </c>
      <c r="D115" s="104">
        <v>43805141.649999999</v>
      </c>
      <c r="E115" s="95">
        <v>1325860.7799999998</v>
      </c>
      <c r="F115" s="43">
        <f>E115/D115</f>
        <v>3.0267241014617283E-2</v>
      </c>
      <c r="G115" s="105">
        <f>E115/C115</f>
        <v>444.72720869153966</v>
      </c>
      <c r="H115" s="96">
        <f>VLOOKUP($A115,activity1516,34,FALSE)+VLOOKUP($A115,activity1516,35,FALSE)+VLOOKUP($A115,activity1516,36,FALSE)+VLOOKUP($A115,activity1516,37,FALSE)+VLOOKUP($A115,activity1516,38,FALSE)+VLOOKUP($A115,activity1516,39,FALSE)+VLOOKUP($A115,activity1516,40,FALSE)+VLOOKUP($A115,activity1516,41,FALSE)+VLOOKUP($A115,activity1516,42,FALSE)</f>
        <v>1013525.7600000001</v>
      </c>
      <c r="I115" s="43">
        <f>H115/D115</f>
        <v>2.313714148211184E-2</v>
      </c>
      <c r="J115" s="60">
        <f>H115/C115</f>
        <v>339.9621506126544</v>
      </c>
      <c r="K115"/>
      <c r="L115"/>
      <c r="M115"/>
      <c r="N115"/>
      <c r="O115"/>
      <c r="P115"/>
      <c r="Q115"/>
      <c r="R115"/>
      <c r="S115"/>
      <c r="T115"/>
    </row>
    <row r="116" spans="1:20" ht="12.75" x14ac:dyDescent="0.2">
      <c r="A116" s="54" t="s">
        <v>212</v>
      </c>
      <c r="B116" s="55" t="s">
        <v>213</v>
      </c>
      <c r="C116" s="103">
        <v>2904.1099999999997</v>
      </c>
      <c r="D116" s="104">
        <v>32933369.789999999</v>
      </c>
      <c r="E116" s="95">
        <v>996447.95999999985</v>
      </c>
      <c r="F116" s="43">
        <f t="shared" si="21"/>
        <v>3.0256483510611318E-2</v>
      </c>
      <c r="G116" s="105">
        <f t="shared" si="22"/>
        <v>343.11646597408497</v>
      </c>
      <c r="H116" s="96">
        <f t="shared" si="23"/>
        <v>858737.99999999988</v>
      </c>
      <c r="I116" s="43">
        <f t="shared" si="24"/>
        <v>2.607501162121436E-2</v>
      </c>
      <c r="J116" s="60">
        <f t="shared" si="25"/>
        <v>295.69747702394193</v>
      </c>
      <c r="K116"/>
      <c r="L116"/>
      <c r="M116"/>
      <c r="N116"/>
      <c r="O116"/>
      <c r="P116"/>
      <c r="Q116"/>
      <c r="R116"/>
      <c r="S116"/>
      <c r="T116"/>
    </row>
    <row r="117" spans="1:20" ht="12.75" x14ac:dyDescent="0.2">
      <c r="A117" s="54" t="s">
        <v>216</v>
      </c>
      <c r="B117" s="55" t="s">
        <v>217</v>
      </c>
      <c r="C117" s="103">
        <v>2770.2599999999998</v>
      </c>
      <c r="D117" s="104">
        <v>32422192.800000001</v>
      </c>
      <c r="E117" s="95">
        <v>1032889.3599999999</v>
      </c>
      <c r="F117" s="43">
        <f t="shared" si="21"/>
        <v>3.1857480040646723E-2</v>
      </c>
      <c r="G117" s="105">
        <f t="shared" si="22"/>
        <v>372.84924880697116</v>
      </c>
      <c r="H117" s="96">
        <f t="shared" si="23"/>
        <v>1046203.4700000001</v>
      </c>
      <c r="I117" s="43">
        <f t="shared" si="24"/>
        <v>3.2268128082934604E-2</v>
      </c>
      <c r="J117" s="60">
        <f t="shared" si="25"/>
        <v>377.65533560026864</v>
      </c>
      <c r="K117"/>
      <c r="L117"/>
      <c r="M117"/>
      <c r="N117"/>
      <c r="O117"/>
      <c r="P117"/>
      <c r="Q117"/>
      <c r="R117"/>
      <c r="S117"/>
      <c r="T117"/>
    </row>
    <row r="118" spans="1:20" ht="12.75" x14ac:dyDescent="0.2">
      <c r="A118" s="54" t="s">
        <v>214</v>
      </c>
      <c r="B118" s="55" t="s">
        <v>215</v>
      </c>
      <c r="C118" s="103">
        <v>2794.2999999999997</v>
      </c>
      <c r="D118" s="104">
        <v>29931145.149999999</v>
      </c>
      <c r="E118" s="95">
        <v>786636.44</v>
      </c>
      <c r="F118" s="43">
        <f t="shared" si="21"/>
        <v>2.6281535038428023E-2</v>
      </c>
      <c r="G118" s="105">
        <f t="shared" si="22"/>
        <v>281.51466914790825</v>
      </c>
      <c r="H118" s="96">
        <f t="shared" si="23"/>
        <v>589931.49</v>
      </c>
      <c r="I118" s="43">
        <f t="shared" si="24"/>
        <v>1.9709619763746328E-2</v>
      </c>
      <c r="J118" s="60">
        <f t="shared" si="25"/>
        <v>211.11959703682498</v>
      </c>
      <c r="K118"/>
      <c r="L118"/>
      <c r="M118"/>
      <c r="N118"/>
      <c r="O118"/>
      <c r="P118"/>
      <c r="Q118"/>
      <c r="R118"/>
      <c r="S118"/>
      <c r="T118"/>
    </row>
    <row r="119" spans="1:20" ht="12.75" x14ac:dyDescent="0.2">
      <c r="A119" s="54" t="s">
        <v>218</v>
      </c>
      <c r="B119" s="55" t="s">
        <v>219</v>
      </c>
      <c r="C119" s="103">
        <v>2749.3999999999996</v>
      </c>
      <c r="D119" s="104">
        <v>31504865.640000001</v>
      </c>
      <c r="E119" s="95">
        <v>796451.86999999988</v>
      </c>
      <c r="F119" s="43">
        <f t="shared" si="21"/>
        <v>2.5280281436553361E-2</v>
      </c>
      <c r="G119" s="105">
        <f t="shared" si="22"/>
        <v>289.682065177857</v>
      </c>
      <c r="H119" s="96">
        <f t="shared" si="23"/>
        <v>838212.83</v>
      </c>
      <c r="I119" s="43">
        <f t="shared" si="24"/>
        <v>2.6605821449235671E-2</v>
      </c>
      <c r="J119" s="60">
        <f t="shared" si="25"/>
        <v>304.87118280352081</v>
      </c>
      <c r="K119"/>
      <c r="L119"/>
      <c r="M119"/>
      <c r="N119"/>
      <c r="O119"/>
      <c r="P119"/>
      <c r="Q119"/>
      <c r="R119"/>
      <c r="S119"/>
      <c r="T119"/>
    </row>
    <row r="120" spans="1:20" ht="12.75" x14ac:dyDescent="0.2">
      <c r="A120" s="54" t="s">
        <v>222</v>
      </c>
      <c r="B120" s="55" t="s">
        <v>223</v>
      </c>
      <c r="C120" s="103">
        <v>2675.5500000000006</v>
      </c>
      <c r="D120" s="104">
        <v>30263633.440000001</v>
      </c>
      <c r="E120" s="95">
        <v>620831.39</v>
      </c>
      <c r="F120" s="43">
        <f t="shared" si="21"/>
        <v>2.0514106187244384E-2</v>
      </c>
      <c r="G120" s="105">
        <f t="shared" si="22"/>
        <v>232.03879202406978</v>
      </c>
      <c r="H120" s="96">
        <f t="shared" si="23"/>
        <v>1030663.2699999999</v>
      </c>
      <c r="I120" s="43">
        <f t="shared" si="24"/>
        <v>3.405616420921069E-2</v>
      </c>
      <c r="J120" s="60">
        <f t="shared" si="25"/>
        <v>385.21547719160532</v>
      </c>
      <c r="K120"/>
      <c r="L120"/>
      <c r="M120"/>
      <c r="N120"/>
      <c r="O120"/>
      <c r="P120"/>
      <c r="Q120"/>
      <c r="R120"/>
      <c r="S120"/>
      <c r="T120"/>
    </row>
    <row r="121" spans="1:20" ht="12.75" x14ac:dyDescent="0.2">
      <c r="A121" s="54" t="s">
        <v>220</v>
      </c>
      <c r="B121" s="55" t="s">
        <v>221</v>
      </c>
      <c r="C121" s="103">
        <v>2727.79</v>
      </c>
      <c r="D121" s="104">
        <v>24822500.800000001</v>
      </c>
      <c r="E121" s="95">
        <v>887843.26000000013</v>
      </c>
      <c r="F121" s="43">
        <f t="shared" si="21"/>
        <v>3.5767679781885636E-2</v>
      </c>
      <c r="G121" s="105">
        <f t="shared" si="22"/>
        <v>325.48079580906159</v>
      </c>
      <c r="H121" s="96">
        <f t="shared" si="23"/>
        <v>1010661.1100000001</v>
      </c>
      <c r="I121" s="43">
        <f t="shared" si="24"/>
        <v>4.0715523312622882E-2</v>
      </c>
      <c r="J121" s="60">
        <f t="shared" si="25"/>
        <v>370.50546779627467</v>
      </c>
      <c r="K121"/>
      <c r="L121"/>
      <c r="M121"/>
      <c r="N121"/>
      <c r="O121"/>
      <c r="P121"/>
      <c r="Q121"/>
      <c r="R121"/>
      <c r="S121"/>
      <c r="T121"/>
    </row>
    <row r="122" spans="1:20" ht="12.75" x14ac:dyDescent="0.2">
      <c r="A122" s="54" t="s">
        <v>226</v>
      </c>
      <c r="B122" s="55" t="s">
        <v>227</v>
      </c>
      <c r="C122" s="103">
        <v>2458.25</v>
      </c>
      <c r="D122" s="104">
        <v>24392078.719999999</v>
      </c>
      <c r="E122" s="95">
        <v>961811.13000000012</v>
      </c>
      <c r="F122" s="43">
        <f t="shared" si="21"/>
        <v>3.9431290011842014E-2</v>
      </c>
      <c r="G122" s="105">
        <f t="shared" si="22"/>
        <v>391.25846842265844</v>
      </c>
      <c r="H122" s="96">
        <f t="shared" si="23"/>
        <v>689912.33</v>
      </c>
      <c r="I122" s="43">
        <f t="shared" si="24"/>
        <v>2.8284277773928074E-2</v>
      </c>
      <c r="J122" s="60">
        <f t="shared" si="25"/>
        <v>280.65181734974067</v>
      </c>
      <c r="K122"/>
      <c r="L122"/>
      <c r="M122"/>
      <c r="N122"/>
      <c r="O122"/>
      <c r="P122"/>
      <c r="Q122"/>
      <c r="R122"/>
      <c r="S122"/>
      <c r="T122"/>
    </row>
    <row r="123" spans="1:20" ht="12.75" x14ac:dyDescent="0.2">
      <c r="A123" s="54" t="s">
        <v>231</v>
      </c>
      <c r="B123" s="55" t="s">
        <v>232</v>
      </c>
      <c r="C123" s="103">
        <v>2373.2500000000005</v>
      </c>
      <c r="D123" s="104">
        <v>25542441.75</v>
      </c>
      <c r="E123" s="95">
        <v>936402.5</v>
      </c>
      <c r="F123" s="43">
        <f t="shared" si="21"/>
        <v>3.6660649328876319E-2</v>
      </c>
      <c r="G123" s="105">
        <f t="shared" si="22"/>
        <v>394.56546929316329</v>
      </c>
      <c r="H123" s="96">
        <f t="shared" si="23"/>
        <v>450627.49</v>
      </c>
      <c r="I123" s="43">
        <f t="shared" si="24"/>
        <v>1.7642302737168814E-2</v>
      </c>
      <c r="J123" s="60">
        <f t="shared" si="25"/>
        <v>189.87780048456753</v>
      </c>
      <c r="K123"/>
      <c r="L123"/>
      <c r="M123"/>
      <c r="N123"/>
      <c r="O123"/>
      <c r="P123"/>
      <c r="Q123"/>
      <c r="R123"/>
      <c r="S123"/>
      <c r="T123"/>
    </row>
    <row r="124" spans="1:20" ht="12.75" x14ac:dyDescent="0.2">
      <c r="A124" s="54" t="s">
        <v>224</v>
      </c>
      <c r="B124" s="55" t="s">
        <v>225</v>
      </c>
      <c r="C124" s="103">
        <v>2486.33</v>
      </c>
      <c r="D124" s="104">
        <v>24960798.59</v>
      </c>
      <c r="E124" s="95">
        <v>1066093.9899999998</v>
      </c>
      <c r="F124" s="43">
        <f t="shared" si="21"/>
        <v>4.2710732437347063E-2</v>
      </c>
      <c r="G124" s="105">
        <f t="shared" si="22"/>
        <v>428.78217694352713</v>
      </c>
      <c r="H124" s="96">
        <f t="shared" si="23"/>
        <v>737325.55</v>
      </c>
      <c r="I124" s="43">
        <f t="shared" si="24"/>
        <v>2.9539341353260768E-2</v>
      </c>
      <c r="J124" s="60">
        <f t="shared" si="25"/>
        <v>296.55176505130055</v>
      </c>
      <c r="K124"/>
      <c r="L124"/>
      <c r="M124"/>
      <c r="N124"/>
      <c r="O124"/>
      <c r="P124"/>
      <c r="Q124"/>
      <c r="R124"/>
      <c r="S124"/>
      <c r="T124"/>
    </row>
    <row r="125" spans="1:20" ht="12.75" x14ac:dyDescent="0.2">
      <c r="A125" s="54" t="s">
        <v>237</v>
      </c>
      <c r="B125" s="55" t="s">
        <v>238</v>
      </c>
      <c r="C125" s="103">
        <v>2294.2399999999998</v>
      </c>
      <c r="D125" s="104">
        <v>24323335.460000001</v>
      </c>
      <c r="E125" s="95">
        <v>1263935.0900000001</v>
      </c>
      <c r="F125" s="43">
        <f t="shared" si="21"/>
        <v>5.1963888426344966E-2</v>
      </c>
      <c r="G125" s="105">
        <f t="shared" si="22"/>
        <v>550.91668264872033</v>
      </c>
      <c r="H125" s="96">
        <f t="shared" si="23"/>
        <v>408448.26</v>
      </c>
      <c r="I125" s="43">
        <f t="shared" si="24"/>
        <v>1.6792444468469291E-2</v>
      </c>
      <c r="J125" s="60">
        <f t="shared" si="25"/>
        <v>178.03205418787923</v>
      </c>
      <c r="K125"/>
      <c r="L125"/>
      <c r="M125"/>
      <c r="N125"/>
      <c r="O125"/>
      <c r="P125"/>
      <c r="Q125"/>
      <c r="R125"/>
      <c r="S125"/>
      <c r="T125"/>
    </row>
    <row r="126" spans="1:20" ht="12.75" x14ac:dyDescent="0.2">
      <c r="A126" s="54"/>
      <c r="B126" s="63" t="s">
        <v>228</v>
      </c>
      <c r="C126" s="56"/>
      <c r="D126" s="42"/>
      <c r="E126" s="95"/>
      <c r="F126" s="43"/>
      <c r="G126" s="42"/>
      <c r="H126" s="96"/>
      <c r="I126" s="43"/>
      <c r="J126" s="60"/>
      <c r="K126"/>
      <c r="L126"/>
      <c r="M126"/>
      <c r="N126"/>
      <c r="O126"/>
      <c r="P126"/>
      <c r="Q126"/>
      <c r="R126"/>
      <c r="S126"/>
      <c r="T126"/>
    </row>
    <row r="127" spans="1:20" ht="4.5" customHeight="1" x14ac:dyDescent="0.2">
      <c r="A127" s="16"/>
      <c r="B127" s="39" t="s">
        <v>19</v>
      </c>
      <c r="C127" s="93"/>
      <c r="D127" s="94" t="s">
        <v>20</v>
      </c>
      <c r="E127" s="95"/>
      <c r="F127" s="43"/>
      <c r="G127" s="42"/>
      <c r="H127" s="96"/>
      <c r="I127" s="43"/>
      <c r="J127" s="60"/>
    </row>
    <row r="128" spans="1:20" ht="12.75" x14ac:dyDescent="0.2">
      <c r="A128" s="54" t="s">
        <v>235</v>
      </c>
      <c r="B128" s="55" t="s">
        <v>236</v>
      </c>
      <c r="C128" s="103">
        <v>2297.5299999999997</v>
      </c>
      <c r="D128" s="104">
        <v>25271335.870000001</v>
      </c>
      <c r="E128" s="95">
        <v>769959.38</v>
      </c>
      <c r="F128" s="43">
        <f t="shared" ref="F128:F135" si="26">E128/D128</f>
        <v>3.0467696047442861E-2</v>
      </c>
      <c r="G128" s="105">
        <f t="shared" ref="G128:G135" si="27">E128/C128</f>
        <v>335.12484276592693</v>
      </c>
      <c r="H128" s="96">
        <f t="shared" ref="H128:H135" si="28">VLOOKUP($A128,activity1516,34,FALSE)+VLOOKUP($A128,activity1516,35,FALSE)+VLOOKUP($A128,activity1516,36,FALSE)+VLOOKUP($A128,activity1516,37,FALSE)+VLOOKUP($A128,activity1516,38,FALSE)+VLOOKUP($A128,activity1516,39,FALSE)+VLOOKUP($A128,activity1516,40,FALSE)+VLOOKUP($A128,activity1516,41,FALSE)+VLOOKUP($A128,activity1516,42,FALSE)</f>
        <v>971667.52000000025</v>
      </c>
      <c r="I128" s="43">
        <f t="shared" ref="I128:I135" si="29">H128/D128</f>
        <v>3.8449392821907846E-2</v>
      </c>
      <c r="J128" s="60">
        <f t="shared" ref="J128:J135" si="30">H128/C128</f>
        <v>422.91831662698655</v>
      </c>
      <c r="K128"/>
      <c r="L128"/>
      <c r="M128"/>
      <c r="N128"/>
      <c r="O128"/>
      <c r="P128"/>
      <c r="Q128"/>
      <c r="R128"/>
      <c r="S128"/>
      <c r="T128"/>
    </row>
    <row r="129" spans="1:20" ht="12.75" x14ac:dyDescent="0.2">
      <c r="A129" s="54" t="s">
        <v>233</v>
      </c>
      <c r="B129" s="55" t="s">
        <v>234</v>
      </c>
      <c r="C129" s="103">
        <v>2309.5699999999997</v>
      </c>
      <c r="D129" s="104">
        <v>28140732.239999998</v>
      </c>
      <c r="E129" s="95">
        <v>935312.55000000028</v>
      </c>
      <c r="F129" s="43">
        <f t="shared" si="26"/>
        <v>3.3236965620621686E-2</v>
      </c>
      <c r="G129" s="105">
        <f t="shared" si="27"/>
        <v>404.97259230073149</v>
      </c>
      <c r="H129" s="96">
        <f t="shared" si="28"/>
        <v>3067951.2800000003</v>
      </c>
      <c r="I129" s="43">
        <f t="shared" si="29"/>
        <v>0.10902172885320771</v>
      </c>
      <c r="J129" s="60">
        <f t="shared" si="30"/>
        <v>1328.3647085821174</v>
      </c>
      <c r="K129"/>
      <c r="L129"/>
      <c r="M129"/>
      <c r="N129"/>
      <c r="O129"/>
      <c r="P129"/>
      <c r="Q129"/>
      <c r="R129"/>
      <c r="S129"/>
      <c r="T129"/>
    </row>
    <row r="130" spans="1:20" ht="12.75" x14ac:dyDescent="0.2">
      <c r="A130" s="54" t="s">
        <v>239</v>
      </c>
      <c r="B130" s="55" t="s">
        <v>240</v>
      </c>
      <c r="C130" s="103">
        <v>2196.4900000000002</v>
      </c>
      <c r="D130" s="104">
        <v>25006298.010000002</v>
      </c>
      <c r="E130" s="95">
        <v>1530880.64</v>
      </c>
      <c r="F130" s="43">
        <f t="shared" si="26"/>
        <v>6.1219803082719473E-2</v>
      </c>
      <c r="G130" s="105">
        <f t="shared" si="27"/>
        <v>696.96681523703717</v>
      </c>
      <c r="H130" s="96">
        <f t="shared" si="28"/>
        <v>608410.31999999995</v>
      </c>
      <c r="I130" s="43">
        <f t="shared" si="29"/>
        <v>2.4330283505247241E-2</v>
      </c>
      <c r="J130" s="60">
        <f t="shared" si="30"/>
        <v>276.99207371761304</v>
      </c>
      <c r="K130"/>
      <c r="L130"/>
      <c r="M130"/>
      <c r="N130"/>
      <c r="O130"/>
      <c r="P130"/>
      <c r="Q130"/>
      <c r="R130"/>
      <c r="S130"/>
      <c r="T130"/>
    </row>
    <row r="131" spans="1:20" ht="12.75" x14ac:dyDescent="0.2">
      <c r="A131" s="54" t="s">
        <v>229</v>
      </c>
      <c r="B131" s="55" t="s">
        <v>230</v>
      </c>
      <c r="C131" s="103">
        <v>2423.5300000000002</v>
      </c>
      <c r="D131" s="104">
        <v>23178231.949999999</v>
      </c>
      <c r="E131" s="95">
        <v>1367876.79</v>
      </c>
      <c r="F131" s="43">
        <f t="shared" si="26"/>
        <v>5.9015579486424115E-2</v>
      </c>
      <c r="G131" s="105">
        <f t="shared" si="27"/>
        <v>564.41504334586318</v>
      </c>
      <c r="H131" s="96">
        <f t="shared" si="28"/>
        <v>715959.55</v>
      </c>
      <c r="I131" s="43">
        <f t="shared" si="29"/>
        <v>3.0889308189876841E-2</v>
      </c>
      <c r="J131" s="60">
        <f t="shared" si="30"/>
        <v>295.4201309659876</v>
      </c>
      <c r="K131"/>
      <c r="L131"/>
      <c r="M131"/>
      <c r="N131"/>
      <c r="O131"/>
      <c r="P131"/>
      <c r="Q131"/>
      <c r="R131"/>
      <c r="S131"/>
      <c r="T131"/>
    </row>
    <row r="132" spans="1:20" ht="12.75" x14ac:dyDescent="0.2">
      <c r="A132" s="54" t="s">
        <v>247</v>
      </c>
      <c r="B132" s="55" t="s">
        <v>248</v>
      </c>
      <c r="C132" s="103">
        <v>2078.27</v>
      </c>
      <c r="D132" s="104">
        <v>23332503.010000002</v>
      </c>
      <c r="E132" s="95">
        <v>1058784.7200000002</v>
      </c>
      <c r="F132" s="43">
        <f t="shared" si="26"/>
        <v>4.5378102792753061E-2</v>
      </c>
      <c r="G132" s="105">
        <f t="shared" si="27"/>
        <v>509.45484465444827</v>
      </c>
      <c r="H132" s="96">
        <f t="shared" si="28"/>
        <v>545592.7699999999</v>
      </c>
      <c r="I132" s="43">
        <f t="shared" si="29"/>
        <v>2.3383379389950838E-2</v>
      </c>
      <c r="J132" s="60">
        <f t="shared" si="30"/>
        <v>262.52256444061641</v>
      </c>
      <c r="K132"/>
      <c r="L132"/>
      <c r="M132"/>
      <c r="N132"/>
      <c r="O132"/>
      <c r="P132"/>
      <c r="Q132"/>
      <c r="R132"/>
      <c r="S132"/>
      <c r="T132"/>
    </row>
    <row r="133" spans="1:20" ht="12.75" x14ac:dyDescent="0.2">
      <c r="A133" s="54" t="s">
        <v>243</v>
      </c>
      <c r="B133" s="55" t="s">
        <v>244</v>
      </c>
      <c r="C133" s="103">
        <v>2120.9499999999998</v>
      </c>
      <c r="D133" s="104">
        <v>25662881.710000001</v>
      </c>
      <c r="E133" s="95">
        <v>885494.24000000011</v>
      </c>
      <c r="F133" s="43">
        <f t="shared" si="26"/>
        <v>3.4504863873294142E-2</v>
      </c>
      <c r="G133" s="105">
        <f t="shared" si="27"/>
        <v>417.49887550390162</v>
      </c>
      <c r="H133" s="96">
        <f t="shared" si="28"/>
        <v>433350.69999999995</v>
      </c>
      <c r="I133" s="43">
        <f t="shared" si="29"/>
        <v>1.6886283656567577E-2</v>
      </c>
      <c r="J133" s="60">
        <f t="shared" si="30"/>
        <v>204.31914943775195</v>
      </c>
      <c r="K133"/>
      <c r="L133"/>
      <c r="M133"/>
      <c r="N133"/>
      <c r="O133"/>
      <c r="P133"/>
      <c r="Q133"/>
      <c r="R133"/>
      <c r="S133"/>
      <c r="T133"/>
    </row>
    <row r="134" spans="1:20" ht="12.75" x14ac:dyDescent="0.2">
      <c r="A134" s="54" t="s">
        <v>241</v>
      </c>
      <c r="B134" s="55" t="s">
        <v>242</v>
      </c>
      <c r="C134" s="103">
        <v>2166.36</v>
      </c>
      <c r="D134" s="104">
        <v>24453734.32</v>
      </c>
      <c r="E134" s="95">
        <v>1446087.1099999996</v>
      </c>
      <c r="F134" s="43">
        <f t="shared" si="26"/>
        <v>5.9135635117180729E-2</v>
      </c>
      <c r="G134" s="105">
        <f t="shared" si="27"/>
        <v>667.51929965472016</v>
      </c>
      <c r="H134" s="96">
        <f t="shared" si="28"/>
        <v>782229.02999999991</v>
      </c>
      <c r="I134" s="43">
        <f t="shared" si="29"/>
        <v>3.1988121722588497E-2</v>
      </c>
      <c r="J134" s="60">
        <f t="shared" si="30"/>
        <v>361.07988976901339</v>
      </c>
      <c r="K134"/>
      <c r="L134"/>
      <c r="M134"/>
      <c r="N134"/>
      <c r="O134"/>
      <c r="P134"/>
      <c r="Q134"/>
      <c r="R134"/>
      <c r="S134"/>
      <c r="T134"/>
    </row>
    <row r="135" spans="1:20" ht="12.75" x14ac:dyDescent="0.2">
      <c r="A135" s="54" t="s">
        <v>245</v>
      </c>
      <c r="B135" s="55" t="s">
        <v>246</v>
      </c>
      <c r="C135" s="103">
        <v>2086.2799999999997</v>
      </c>
      <c r="D135" s="104">
        <v>23989765.32</v>
      </c>
      <c r="E135" s="95">
        <v>1071727.1500000001</v>
      </c>
      <c r="F135" s="43">
        <f t="shared" si="26"/>
        <v>4.4674349069455596E-2</v>
      </c>
      <c r="G135" s="105">
        <f t="shared" si="27"/>
        <v>513.70245125294798</v>
      </c>
      <c r="H135" s="96">
        <f t="shared" si="28"/>
        <v>558102.04999999993</v>
      </c>
      <c r="I135" s="43">
        <f t="shared" si="29"/>
        <v>2.3264172973577048E-2</v>
      </c>
      <c r="J135" s="60">
        <f t="shared" si="30"/>
        <v>267.51061698333876</v>
      </c>
      <c r="K135"/>
      <c r="L135"/>
      <c r="M135"/>
      <c r="N135"/>
      <c r="O135"/>
      <c r="P135"/>
      <c r="Q135"/>
      <c r="R135"/>
      <c r="S135"/>
      <c r="T135"/>
    </row>
    <row r="136" spans="1:20" ht="12.75" x14ac:dyDescent="0.2">
      <c r="A136" s="54" t="s">
        <v>249</v>
      </c>
      <c r="B136" s="55" t="s">
        <v>250</v>
      </c>
      <c r="C136" s="103">
        <v>2003.2699999999998</v>
      </c>
      <c r="D136" s="104">
        <v>22584010.809999999</v>
      </c>
      <c r="E136" s="95">
        <v>1017132.65</v>
      </c>
      <c r="F136" s="43">
        <f>E136/D136</f>
        <v>4.5037733047383365E-2</v>
      </c>
      <c r="G136" s="105">
        <f>E136/C136</f>
        <v>507.73617635166511</v>
      </c>
      <c r="H136" s="96">
        <f>VLOOKUP($A136,activity1516,34,FALSE)+VLOOKUP($A136,activity1516,35,FALSE)+VLOOKUP($A136,activity1516,36,FALSE)+VLOOKUP($A136,activity1516,37,FALSE)+VLOOKUP($A136,activity1516,38,FALSE)+VLOOKUP($A136,activity1516,39,FALSE)+VLOOKUP($A136,activity1516,40,FALSE)+VLOOKUP($A136,activity1516,41,FALSE)+VLOOKUP($A136,activity1516,42,FALSE)</f>
        <v>348642.56</v>
      </c>
      <c r="I136" s="43">
        <f>H136/D136</f>
        <v>1.5437583825704874E-2</v>
      </c>
      <c r="J136" s="60">
        <f>H136/C136</f>
        <v>174.03672994653743</v>
      </c>
      <c r="K136"/>
      <c r="L136"/>
      <c r="M136"/>
      <c r="N136"/>
      <c r="O136"/>
      <c r="P136"/>
      <c r="Q136"/>
      <c r="R136"/>
      <c r="S136"/>
      <c r="T136"/>
    </row>
    <row r="137" spans="1:20" ht="12.75" x14ac:dyDescent="0.2">
      <c r="A137" s="54">
        <f>COUNTA(A114:A136)</f>
        <v>21</v>
      </c>
      <c r="B137" s="63" t="s">
        <v>251</v>
      </c>
      <c r="C137" s="110">
        <f>SUM(C114:C136)</f>
        <v>51855.939999999981</v>
      </c>
      <c r="D137" s="110">
        <f t="shared" ref="D137:E137" si="31">SUM(D114:D136)</f>
        <v>574368116.67999983</v>
      </c>
      <c r="E137" s="110">
        <f t="shared" si="31"/>
        <v>21155613.609999999</v>
      </c>
      <c r="F137" s="49">
        <f t="shared" ref="F137" si="32">E137/D137</f>
        <v>3.6832848125841422E-2</v>
      </c>
      <c r="G137" s="50">
        <f t="shared" ref="G137" si="33">E137/C137</f>
        <v>407.96895418345531</v>
      </c>
      <c r="H137" s="109">
        <f>SUM(H114:H136)</f>
        <v>17368970.989999998</v>
      </c>
      <c r="I137" s="49">
        <f t="shared" ref="I137" si="34">H137/D137</f>
        <v>3.024013778897976E-2</v>
      </c>
      <c r="J137" s="51">
        <f t="shared" ref="J137" si="35">H137/C137</f>
        <v>334.94660380276599</v>
      </c>
      <c r="K137"/>
      <c r="L137"/>
      <c r="M137"/>
      <c r="N137"/>
      <c r="O137"/>
      <c r="P137"/>
      <c r="Q137"/>
      <c r="R137"/>
      <c r="S137"/>
      <c r="T137"/>
    </row>
    <row r="138" spans="1:20" ht="4.5" customHeight="1" x14ac:dyDescent="0.2">
      <c r="A138" s="16"/>
      <c r="B138" s="39" t="s">
        <v>19</v>
      </c>
      <c r="C138" s="93"/>
      <c r="D138" s="94" t="s">
        <v>20</v>
      </c>
      <c r="E138" s="95"/>
      <c r="F138" s="43"/>
      <c r="G138" s="42"/>
      <c r="H138" s="96"/>
      <c r="I138" s="43"/>
      <c r="J138" s="60"/>
    </row>
    <row r="139" spans="1:20" s="61" customFormat="1" ht="12.75" x14ac:dyDescent="0.2">
      <c r="A139" s="54"/>
      <c r="B139" s="63" t="s">
        <v>252</v>
      </c>
      <c r="C139" s="56"/>
      <c r="D139" s="42"/>
      <c r="E139" s="95"/>
      <c r="F139" s="43"/>
      <c r="G139" s="42"/>
      <c r="H139" s="96"/>
      <c r="I139" s="43"/>
      <c r="J139" s="60"/>
      <c r="K139"/>
      <c r="L139"/>
      <c r="M139"/>
      <c r="N139"/>
      <c r="O139"/>
      <c r="P139"/>
      <c r="Q139"/>
      <c r="R139"/>
      <c r="S139"/>
      <c r="T139"/>
    </row>
    <row r="140" spans="1:20" ht="4.5" customHeight="1" x14ac:dyDescent="0.2">
      <c r="A140" s="16"/>
      <c r="B140" s="39" t="s">
        <v>19</v>
      </c>
      <c r="C140" s="93"/>
      <c r="D140" s="94" t="s">
        <v>20</v>
      </c>
      <c r="E140" s="95"/>
      <c r="F140" s="43"/>
      <c r="G140" s="42"/>
      <c r="H140" s="96"/>
      <c r="I140" s="43"/>
      <c r="J140" s="60"/>
    </row>
    <row r="141" spans="1:20" ht="12.75" x14ac:dyDescent="0.2">
      <c r="A141" s="54" t="s">
        <v>253</v>
      </c>
      <c r="B141" s="55" t="s">
        <v>254</v>
      </c>
      <c r="C141" s="103">
        <v>1965.67</v>
      </c>
      <c r="D141" s="104">
        <v>21840578.420000002</v>
      </c>
      <c r="E141" s="95">
        <v>949073.47</v>
      </c>
      <c r="F141" s="43">
        <f t="shared" ref="F141:F164" si="36">E141/D141</f>
        <v>4.3454594093117423E-2</v>
      </c>
      <c r="G141" s="105">
        <f t="shared" ref="G141:G164" si="37">E141/C141</f>
        <v>482.82441610239761</v>
      </c>
      <c r="H141" s="96">
        <f t="shared" ref="H141:H164" si="38">VLOOKUP($A141,activity1516,34,FALSE)+VLOOKUP($A141,activity1516,35,FALSE)+VLOOKUP($A141,activity1516,36,FALSE)+VLOOKUP($A141,activity1516,37,FALSE)+VLOOKUP($A141,activity1516,38,FALSE)+VLOOKUP($A141,activity1516,39,FALSE)+VLOOKUP($A141,activity1516,40,FALSE)+VLOOKUP($A141,activity1516,41,FALSE)+VLOOKUP($A141,activity1516,42,FALSE)</f>
        <v>605830.85</v>
      </c>
      <c r="I141" s="43">
        <f t="shared" ref="I141:I164" si="39">H141/D141</f>
        <v>2.7738773138225335E-2</v>
      </c>
      <c r="J141" s="60">
        <f t="shared" ref="J141:J164" si="40">H141/C141</f>
        <v>308.20577716503783</v>
      </c>
      <c r="K141"/>
      <c r="L141"/>
      <c r="M141"/>
      <c r="N141"/>
      <c r="O141"/>
      <c r="P141"/>
      <c r="Q141"/>
      <c r="R141"/>
      <c r="S141"/>
      <c r="T141"/>
    </row>
    <row r="142" spans="1:20" ht="12.75" x14ac:dyDescent="0.2">
      <c r="A142" s="54" t="s">
        <v>255</v>
      </c>
      <c r="B142" s="55" t="s">
        <v>256</v>
      </c>
      <c r="C142" s="103">
        <v>1895.8999999999999</v>
      </c>
      <c r="D142" s="104">
        <v>23782797.879999999</v>
      </c>
      <c r="E142" s="95">
        <v>1282432.5599999998</v>
      </c>
      <c r="F142" s="43">
        <f t="shared" si="36"/>
        <v>5.3922695154317975E-2</v>
      </c>
      <c r="G142" s="105">
        <f t="shared" si="37"/>
        <v>676.42415739226749</v>
      </c>
      <c r="H142" s="96">
        <f t="shared" si="38"/>
        <v>609089.07999999996</v>
      </c>
      <c r="I142" s="43">
        <f t="shared" si="39"/>
        <v>2.5610488853046585E-2</v>
      </c>
      <c r="J142" s="60">
        <f t="shared" si="40"/>
        <v>321.26645920143466</v>
      </c>
      <c r="K142"/>
      <c r="L142"/>
      <c r="M142"/>
      <c r="N142"/>
      <c r="O142"/>
      <c r="P142"/>
      <c r="Q142"/>
      <c r="R142"/>
      <c r="S142"/>
      <c r="T142"/>
    </row>
    <row r="143" spans="1:20" s="61" customFormat="1" ht="12.75" x14ac:dyDescent="0.2">
      <c r="A143" s="54" t="s">
        <v>257</v>
      </c>
      <c r="B143" s="55" t="s">
        <v>258</v>
      </c>
      <c r="C143" s="103">
        <v>1844.7799999999997</v>
      </c>
      <c r="D143" s="104">
        <v>19988822.710000001</v>
      </c>
      <c r="E143" s="95">
        <v>653810.4</v>
      </c>
      <c r="F143" s="43">
        <f t="shared" si="36"/>
        <v>3.2708799787038584E-2</v>
      </c>
      <c r="G143" s="105">
        <f t="shared" si="37"/>
        <v>354.41104088292377</v>
      </c>
      <c r="H143" s="96">
        <f t="shared" si="38"/>
        <v>693581.03</v>
      </c>
      <c r="I143" s="43">
        <f t="shared" si="39"/>
        <v>3.4698443228125465E-2</v>
      </c>
      <c r="J143" s="60">
        <f t="shared" si="40"/>
        <v>375.96950855928628</v>
      </c>
      <c r="K143"/>
      <c r="L143"/>
      <c r="M143"/>
      <c r="N143"/>
      <c r="O143"/>
      <c r="P143"/>
      <c r="Q143"/>
      <c r="R143"/>
      <c r="S143"/>
      <c r="T143"/>
    </row>
    <row r="144" spans="1:20" ht="12.75" x14ac:dyDescent="0.2">
      <c r="A144" s="54" t="s">
        <v>259</v>
      </c>
      <c r="B144" s="55" t="s">
        <v>260</v>
      </c>
      <c r="C144" s="103">
        <v>1811.87</v>
      </c>
      <c r="D144" s="104">
        <v>20063948.309999999</v>
      </c>
      <c r="E144" s="95">
        <v>1283622.74</v>
      </c>
      <c r="F144" s="43">
        <f t="shared" si="36"/>
        <v>6.3976577300103699E-2</v>
      </c>
      <c r="G144" s="105">
        <f t="shared" si="37"/>
        <v>708.45189776308462</v>
      </c>
      <c r="H144" s="96">
        <f t="shared" si="38"/>
        <v>376229.56999999995</v>
      </c>
      <c r="I144" s="43">
        <f t="shared" si="39"/>
        <v>1.8751522092612487E-2</v>
      </c>
      <c r="J144" s="60">
        <f t="shared" si="40"/>
        <v>207.647110443906</v>
      </c>
      <c r="K144"/>
      <c r="L144"/>
      <c r="M144"/>
      <c r="N144"/>
      <c r="O144"/>
      <c r="P144"/>
      <c r="Q144"/>
      <c r="R144"/>
      <c r="S144"/>
      <c r="T144"/>
    </row>
    <row r="145" spans="1:20" s="61" customFormat="1" ht="12.75" x14ac:dyDescent="0.2">
      <c r="A145" s="54" t="s">
        <v>261</v>
      </c>
      <c r="B145" s="55" t="s">
        <v>262</v>
      </c>
      <c r="C145" s="103">
        <v>1787.3</v>
      </c>
      <c r="D145" s="104">
        <v>18515972.260000002</v>
      </c>
      <c r="E145" s="95">
        <v>842076.15</v>
      </c>
      <c r="F145" s="43">
        <f t="shared" si="36"/>
        <v>4.5478365282450466E-2</v>
      </c>
      <c r="G145" s="105">
        <f t="shared" si="37"/>
        <v>471.14426789011361</v>
      </c>
      <c r="H145" s="96">
        <f t="shared" si="38"/>
        <v>579889.17999999993</v>
      </c>
      <c r="I145" s="43">
        <f t="shared" si="39"/>
        <v>3.1318321925375356E-2</v>
      </c>
      <c r="J145" s="60">
        <f t="shared" si="40"/>
        <v>324.44982935153581</v>
      </c>
      <c r="K145"/>
      <c r="L145"/>
      <c r="M145"/>
      <c r="N145"/>
      <c r="O145"/>
      <c r="P145"/>
      <c r="Q145"/>
      <c r="R145"/>
      <c r="S145"/>
      <c r="T145"/>
    </row>
    <row r="146" spans="1:20" ht="12.75" x14ac:dyDescent="0.2">
      <c r="A146" s="54" t="s">
        <v>263</v>
      </c>
      <c r="B146" s="55" t="s">
        <v>264</v>
      </c>
      <c r="C146" s="103">
        <v>1739.1299999999999</v>
      </c>
      <c r="D146" s="104">
        <v>18761915.129999999</v>
      </c>
      <c r="E146" s="95">
        <v>619220.07999999996</v>
      </c>
      <c r="F146" s="43">
        <f t="shared" si="36"/>
        <v>3.3004097700552813E-2</v>
      </c>
      <c r="G146" s="105">
        <f t="shared" si="37"/>
        <v>356.05163501290878</v>
      </c>
      <c r="H146" s="96">
        <f t="shared" si="38"/>
        <v>980043.17999999993</v>
      </c>
      <c r="I146" s="43">
        <f t="shared" si="39"/>
        <v>5.2235775143920499E-2</v>
      </c>
      <c r="J146" s="60">
        <f t="shared" si="40"/>
        <v>563.52496938124239</v>
      </c>
      <c r="K146"/>
      <c r="L146"/>
      <c r="M146"/>
      <c r="N146"/>
      <c r="O146"/>
      <c r="P146"/>
      <c r="Q146"/>
      <c r="R146"/>
      <c r="S146"/>
      <c r="T146"/>
    </row>
    <row r="147" spans="1:20" ht="12.75" x14ac:dyDescent="0.2">
      <c r="A147" s="54" t="s">
        <v>265</v>
      </c>
      <c r="B147" s="55" t="s">
        <v>266</v>
      </c>
      <c r="C147" s="103">
        <v>1716.3999999999999</v>
      </c>
      <c r="D147" s="104">
        <v>17655620.469999999</v>
      </c>
      <c r="E147" s="95">
        <v>717226.31000000017</v>
      </c>
      <c r="F147" s="43">
        <f t="shared" si="36"/>
        <v>4.0623115523959842E-2</v>
      </c>
      <c r="G147" s="105">
        <f t="shared" si="37"/>
        <v>417.86664530412503</v>
      </c>
      <c r="H147" s="96">
        <f t="shared" si="38"/>
        <v>483263.85</v>
      </c>
      <c r="I147" s="43">
        <f t="shared" si="39"/>
        <v>2.7371671860592504E-2</v>
      </c>
      <c r="J147" s="60">
        <f t="shared" si="40"/>
        <v>281.55665928687955</v>
      </c>
      <c r="K147"/>
      <c r="L147"/>
      <c r="M147"/>
      <c r="N147"/>
      <c r="O147"/>
      <c r="P147"/>
      <c r="Q147"/>
      <c r="R147"/>
      <c r="S147"/>
      <c r="T147"/>
    </row>
    <row r="148" spans="1:20" ht="12.75" x14ac:dyDescent="0.2">
      <c r="A148" s="54" t="s">
        <v>267</v>
      </c>
      <c r="B148" s="55" t="s">
        <v>268</v>
      </c>
      <c r="C148" s="103">
        <v>1685.14</v>
      </c>
      <c r="D148" s="104">
        <v>20149390.109999999</v>
      </c>
      <c r="E148" s="95">
        <v>582632.43000000005</v>
      </c>
      <c r="F148" s="43">
        <f t="shared" si="36"/>
        <v>2.8915635997877855E-2</v>
      </c>
      <c r="G148" s="105">
        <f t="shared" si="37"/>
        <v>345.7471960786641</v>
      </c>
      <c r="H148" s="96">
        <f t="shared" si="38"/>
        <v>1158939</v>
      </c>
      <c r="I148" s="43">
        <f t="shared" si="39"/>
        <v>5.7517324031799197E-2</v>
      </c>
      <c r="J148" s="60">
        <f t="shared" si="40"/>
        <v>687.74048447013297</v>
      </c>
      <c r="K148"/>
      <c r="L148"/>
      <c r="M148"/>
      <c r="N148"/>
      <c r="O148"/>
      <c r="P148"/>
      <c r="Q148"/>
      <c r="R148"/>
      <c r="S148"/>
      <c r="T148"/>
    </row>
    <row r="149" spans="1:20" ht="12.75" x14ac:dyDescent="0.2">
      <c r="A149" s="54" t="s">
        <v>269</v>
      </c>
      <c r="B149" s="55" t="s">
        <v>270</v>
      </c>
      <c r="C149" s="103">
        <v>1631.4</v>
      </c>
      <c r="D149" s="104">
        <v>19527468.25</v>
      </c>
      <c r="E149" s="95">
        <v>761671.41999999993</v>
      </c>
      <c r="F149" s="43">
        <f t="shared" si="36"/>
        <v>3.9005129095524192E-2</v>
      </c>
      <c r="G149" s="105">
        <f t="shared" si="37"/>
        <v>466.88207674390088</v>
      </c>
      <c r="H149" s="96">
        <f t="shared" si="38"/>
        <v>342405.56000000006</v>
      </c>
      <c r="I149" s="43">
        <f t="shared" si="39"/>
        <v>1.7534559811664272E-2</v>
      </c>
      <c r="J149" s="60">
        <f t="shared" si="40"/>
        <v>209.88449184749297</v>
      </c>
      <c r="K149"/>
      <c r="L149"/>
      <c r="M149"/>
      <c r="N149"/>
      <c r="O149"/>
      <c r="P149"/>
      <c r="Q149"/>
      <c r="R149"/>
      <c r="S149"/>
      <c r="T149"/>
    </row>
    <row r="150" spans="1:20" ht="12.75" x14ac:dyDescent="0.2">
      <c r="A150" s="54" t="s">
        <v>271</v>
      </c>
      <c r="B150" s="55" t="s">
        <v>272</v>
      </c>
      <c r="C150" s="103">
        <v>1626.69</v>
      </c>
      <c r="D150" s="104">
        <v>16457369.869999999</v>
      </c>
      <c r="E150" s="95">
        <v>172540.95</v>
      </c>
      <c r="F150" s="43">
        <f t="shared" si="36"/>
        <v>1.0484114494778625E-2</v>
      </c>
      <c r="G150" s="105">
        <f t="shared" si="37"/>
        <v>106.06873466978958</v>
      </c>
      <c r="H150" s="96">
        <f t="shared" si="38"/>
        <v>305728.27</v>
      </c>
      <c r="I150" s="43">
        <f t="shared" si="39"/>
        <v>1.8576982374158675E-2</v>
      </c>
      <c r="J150" s="60">
        <f t="shared" si="40"/>
        <v>187.94501103467778</v>
      </c>
      <c r="K150"/>
      <c r="L150"/>
      <c r="M150"/>
      <c r="N150"/>
      <c r="O150"/>
      <c r="P150"/>
      <c r="Q150"/>
      <c r="R150"/>
      <c r="S150"/>
      <c r="T150"/>
    </row>
    <row r="151" spans="1:20" ht="12.75" x14ac:dyDescent="0.2">
      <c r="A151" s="54" t="s">
        <v>273</v>
      </c>
      <c r="B151" s="55" t="s">
        <v>274</v>
      </c>
      <c r="C151" s="103">
        <v>1549.41</v>
      </c>
      <c r="D151" s="104">
        <v>16575978.640000001</v>
      </c>
      <c r="E151" s="95">
        <v>325586.98</v>
      </c>
      <c r="F151" s="43">
        <f t="shared" si="36"/>
        <v>1.9642096980887518E-2</v>
      </c>
      <c r="G151" s="105">
        <f t="shared" si="37"/>
        <v>210.13610342001147</v>
      </c>
      <c r="H151" s="96">
        <f t="shared" si="38"/>
        <v>250731.49</v>
      </c>
      <c r="I151" s="43">
        <f t="shared" si="39"/>
        <v>1.512619528809914E-2</v>
      </c>
      <c r="J151" s="60">
        <f t="shared" si="40"/>
        <v>161.82384907803615</v>
      </c>
      <c r="K151"/>
      <c r="L151"/>
      <c r="M151"/>
      <c r="N151"/>
      <c r="O151"/>
      <c r="P151"/>
      <c r="Q151"/>
      <c r="R151"/>
      <c r="S151"/>
      <c r="T151"/>
    </row>
    <row r="152" spans="1:20" ht="12.75" x14ac:dyDescent="0.2">
      <c r="A152" s="54" t="s">
        <v>275</v>
      </c>
      <c r="B152" s="55" t="s">
        <v>276</v>
      </c>
      <c r="C152" s="103">
        <v>1537.4899999999996</v>
      </c>
      <c r="D152" s="104">
        <v>19091444.23</v>
      </c>
      <c r="E152" s="95">
        <v>751719.76</v>
      </c>
      <c r="F152" s="43">
        <f t="shared" si="36"/>
        <v>3.9374693236604863E-2</v>
      </c>
      <c r="G152" s="105">
        <f t="shared" si="37"/>
        <v>488.92660114862548</v>
      </c>
      <c r="H152" s="96">
        <f t="shared" si="38"/>
        <v>768472.57</v>
      </c>
      <c r="I152" s="43">
        <f t="shared" si="39"/>
        <v>4.0252196782076553E-2</v>
      </c>
      <c r="J152" s="60">
        <f t="shared" si="40"/>
        <v>499.82280860363329</v>
      </c>
      <c r="K152"/>
      <c r="L152"/>
      <c r="M152"/>
      <c r="N152"/>
      <c r="O152"/>
      <c r="P152"/>
      <c r="Q152"/>
      <c r="R152"/>
      <c r="S152"/>
      <c r="T152"/>
    </row>
    <row r="153" spans="1:20" ht="12.75" x14ac:dyDescent="0.2">
      <c r="A153" s="54" t="s">
        <v>277</v>
      </c>
      <c r="B153" s="55" t="s">
        <v>278</v>
      </c>
      <c r="C153" s="103">
        <v>1527.1800000000003</v>
      </c>
      <c r="D153" s="104">
        <v>17597039.510000002</v>
      </c>
      <c r="E153" s="95">
        <v>256482.27000000002</v>
      </c>
      <c r="F153" s="43">
        <f t="shared" si="36"/>
        <v>1.4575307957582689E-2</v>
      </c>
      <c r="G153" s="105">
        <f t="shared" si="37"/>
        <v>167.94501630456134</v>
      </c>
      <c r="H153" s="96">
        <f t="shared" si="38"/>
        <v>640141.01</v>
      </c>
      <c r="I153" s="43">
        <f t="shared" si="39"/>
        <v>3.6377767387305249E-2</v>
      </c>
      <c r="J153" s="60">
        <f t="shared" si="40"/>
        <v>419.16539635144505</v>
      </c>
      <c r="K153"/>
      <c r="L153"/>
      <c r="M153"/>
      <c r="N153"/>
      <c r="O153"/>
      <c r="P153"/>
      <c r="Q153"/>
      <c r="R153"/>
      <c r="S153"/>
      <c r="T153"/>
    </row>
    <row r="154" spans="1:20" ht="12.75" x14ac:dyDescent="0.2">
      <c r="A154" s="54" t="s">
        <v>279</v>
      </c>
      <c r="B154" s="55" t="s">
        <v>280</v>
      </c>
      <c r="C154" s="103">
        <v>1496.48</v>
      </c>
      <c r="D154" s="104">
        <v>18420929.640000001</v>
      </c>
      <c r="E154" s="95">
        <v>689429.42999999993</v>
      </c>
      <c r="F154" s="43">
        <f t="shared" si="36"/>
        <v>3.742641894157954E-2</v>
      </c>
      <c r="G154" s="105">
        <f t="shared" si="37"/>
        <v>460.70073104886126</v>
      </c>
      <c r="H154" s="96">
        <f t="shared" si="38"/>
        <v>971095.34</v>
      </c>
      <c r="I154" s="43">
        <f t="shared" si="39"/>
        <v>5.2716956145976566E-2</v>
      </c>
      <c r="J154" s="60">
        <f t="shared" si="40"/>
        <v>648.91969154282049</v>
      </c>
      <c r="K154"/>
      <c r="L154"/>
      <c r="M154"/>
      <c r="N154"/>
      <c r="O154"/>
      <c r="P154"/>
      <c r="Q154"/>
      <c r="R154"/>
      <c r="S154"/>
      <c r="T154"/>
    </row>
    <row r="155" spans="1:20" ht="12.75" x14ac:dyDescent="0.2">
      <c r="A155" s="54" t="s">
        <v>281</v>
      </c>
      <c r="B155" s="55" t="s">
        <v>282</v>
      </c>
      <c r="C155" s="103">
        <v>1464.9899999999998</v>
      </c>
      <c r="D155" s="104">
        <v>17714984.199999999</v>
      </c>
      <c r="E155" s="95">
        <v>1296759</v>
      </c>
      <c r="F155" s="43">
        <f t="shared" si="36"/>
        <v>7.3201250724231531E-2</v>
      </c>
      <c r="G155" s="105">
        <f t="shared" si="37"/>
        <v>885.16576904961823</v>
      </c>
      <c r="H155" s="96">
        <f t="shared" si="38"/>
        <v>600115.74999999988</v>
      </c>
      <c r="I155" s="43">
        <f t="shared" si="39"/>
        <v>3.3876166257037918E-2</v>
      </c>
      <c r="J155" s="60">
        <f t="shared" si="40"/>
        <v>409.63812039672626</v>
      </c>
      <c r="K155"/>
      <c r="L155"/>
      <c r="M155"/>
      <c r="N155"/>
      <c r="O155"/>
      <c r="P155"/>
      <c r="Q155"/>
      <c r="R155"/>
      <c r="S155"/>
      <c r="T155"/>
    </row>
    <row r="156" spans="1:20" ht="12.75" x14ac:dyDescent="0.2">
      <c r="A156" s="54" t="s">
        <v>283</v>
      </c>
      <c r="B156" s="55" t="s">
        <v>284</v>
      </c>
      <c r="C156" s="103">
        <v>1459.9099999999999</v>
      </c>
      <c r="D156" s="104">
        <v>17332759.629999999</v>
      </c>
      <c r="E156" s="95">
        <v>511463.95</v>
      </c>
      <c r="F156" s="43">
        <f t="shared" si="36"/>
        <v>2.9508512257606381E-2</v>
      </c>
      <c r="G156" s="105">
        <f t="shared" si="37"/>
        <v>350.33937023515153</v>
      </c>
      <c r="H156" s="96">
        <f t="shared" si="38"/>
        <v>553203.10000000009</v>
      </c>
      <c r="I156" s="43">
        <f t="shared" si="39"/>
        <v>3.1916619846415084E-2</v>
      </c>
      <c r="J156" s="60">
        <f t="shared" si="40"/>
        <v>378.92959155016416</v>
      </c>
      <c r="K156"/>
      <c r="L156"/>
      <c r="M156"/>
      <c r="N156"/>
      <c r="O156"/>
      <c r="P156"/>
      <c r="Q156"/>
      <c r="R156"/>
      <c r="S156"/>
      <c r="T156"/>
    </row>
    <row r="157" spans="1:20" ht="12.75" x14ac:dyDescent="0.2">
      <c r="A157" s="54" t="s">
        <v>285</v>
      </c>
      <c r="B157" s="55" t="s">
        <v>286</v>
      </c>
      <c r="C157" s="103">
        <v>1453.7899999999997</v>
      </c>
      <c r="D157" s="104">
        <v>17394224.07</v>
      </c>
      <c r="E157" s="95">
        <v>520507.82999999996</v>
      </c>
      <c r="F157" s="43">
        <f t="shared" si="36"/>
        <v>2.9924176433815477E-2</v>
      </c>
      <c r="G157" s="105">
        <f t="shared" si="37"/>
        <v>358.03508759862154</v>
      </c>
      <c r="H157" s="96">
        <f t="shared" si="38"/>
        <v>521533.19999999995</v>
      </c>
      <c r="I157" s="43">
        <f t="shared" si="39"/>
        <v>2.99831253122405E-2</v>
      </c>
      <c r="J157" s="60">
        <f t="shared" si="40"/>
        <v>358.74039579306503</v>
      </c>
      <c r="K157"/>
      <c r="L157"/>
      <c r="M157"/>
      <c r="N157"/>
      <c r="O157"/>
      <c r="P157"/>
      <c r="Q157"/>
      <c r="R157"/>
      <c r="S157"/>
      <c r="T157"/>
    </row>
    <row r="158" spans="1:20" ht="12.75" x14ac:dyDescent="0.2">
      <c r="A158" s="54" t="s">
        <v>287</v>
      </c>
      <c r="B158" s="55" t="s">
        <v>288</v>
      </c>
      <c r="C158" s="103">
        <v>1445.8700000000001</v>
      </c>
      <c r="D158" s="104">
        <v>16971752.760000002</v>
      </c>
      <c r="E158" s="95">
        <v>546834.65999999992</v>
      </c>
      <c r="F158" s="43">
        <f t="shared" si="36"/>
        <v>3.2220282002269743E-2</v>
      </c>
      <c r="G158" s="105">
        <f t="shared" si="37"/>
        <v>378.20458270798889</v>
      </c>
      <c r="H158" s="96">
        <f t="shared" si="38"/>
        <v>544640.24</v>
      </c>
      <c r="I158" s="43">
        <f t="shared" si="39"/>
        <v>3.2090983630379016E-2</v>
      </c>
      <c r="J158" s="60">
        <f t="shared" si="40"/>
        <v>376.68686673075723</v>
      </c>
      <c r="K158"/>
      <c r="L158"/>
      <c r="M158"/>
      <c r="N158"/>
      <c r="O158"/>
      <c r="P158"/>
      <c r="Q158"/>
      <c r="R158"/>
      <c r="S158"/>
      <c r="T158"/>
    </row>
    <row r="159" spans="1:20" ht="12.75" x14ac:dyDescent="0.2">
      <c r="A159" s="54" t="s">
        <v>289</v>
      </c>
      <c r="B159" s="55" t="s">
        <v>290</v>
      </c>
      <c r="C159" s="103">
        <v>1439.66</v>
      </c>
      <c r="D159" s="104">
        <v>15937707.82</v>
      </c>
      <c r="E159" s="95">
        <v>805726.34</v>
      </c>
      <c r="F159" s="43">
        <f t="shared" si="36"/>
        <v>5.0554718978403253E-2</v>
      </c>
      <c r="G159" s="105">
        <f t="shared" si="37"/>
        <v>559.6643235208312</v>
      </c>
      <c r="H159" s="96">
        <f t="shared" si="38"/>
        <v>438502.75999999995</v>
      </c>
      <c r="I159" s="43">
        <f t="shared" si="39"/>
        <v>2.7513539898738084E-2</v>
      </c>
      <c r="J159" s="60">
        <f t="shared" si="40"/>
        <v>304.58772210105161</v>
      </c>
      <c r="K159"/>
      <c r="L159"/>
      <c r="M159"/>
      <c r="N159"/>
      <c r="O159"/>
      <c r="P159"/>
      <c r="Q159"/>
      <c r="R159"/>
      <c r="S159"/>
      <c r="T159"/>
    </row>
    <row r="160" spans="1:20" ht="12.75" x14ac:dyDescent="0.2">
      <c r="A160" s="54" t="s">
        <v>291</v>
      </c>
      <c r="B160" s="55" t="s">
        <v>292</v>
      </c>
      <c r="C160" s="103">
        <v>1379.96</v>
      </c>
      <c r="D160" s="104">
        <v>16096675.83</v>
      </c>
      <c r="E160" s="95">
        <v>664519.13</v>
      </c>
      <c r="F160" s="43">
        <f t="shared" si="36"/>
        <v>4.1283003833717635E-2</v>
      </c>
      <c r="G160" s="105">
        <f t="shared" si="37"/>
        <v>481.54955940751904</v>
      </c>
      <c r="H160" s="96">
        <f t="shared" si="38"/>
        <v>370845.14000000007</v>
      </c>
      <c r="I160" s="43">
        <f t="shared" si="39"/>
        <v>2.3038616414753261E-2</v>
      </c>
      <c r="J160" s="60">
        <f t="shared" si="40"/>
        <v>268.7361517725152</v>
      </c>
      <c r="K160"/>
      <c r="L160"/>
      <c r="M160"/>
      <c r="N160"/>
      <c r="O160"/>
      <c r="P160"/>
      <c r="Q160"/>
      <c r="R160"/>
      <c r="S160"/>
      <c r="T160"/>
    </row>
    <row r="161" spans="1:20" ht="12.75" x14ac:dyDescent="0.2">
      <c r="A161" s="54" t="s">
        <v>294</v>
      </c>
      <c r="B161" s="55" t="s">
        <v>295</v>
      </c>
      <c r="C161" s="103">
        <v>1377.1200000000001</v>
      </c>
      <c r="D161" s="104">
        <v>14078881.59</v>
      </c>
      <c r="E161" s="95">
        <v>408119.43</v>
      </c>
      <c r="F161" s="43">
        <f t="shared" si="36"/>
        <v>2.8988057566297069E-2</v>
      </c>
      <c r="G161" s="105">
        <f t="shared" si="37"/>
        <v>296.35720198675494</v>
      </c>
      <c r="H161" s="96">
        <f t="shared" si="38"/>
        <v>287893.72000000003</v>
      </c>
      <c r="I161" s="43">
        <f t="shared" si="39"/>
        <v>2.0448621444794753E-2</v>
      </c>
      <c r="J161" s="60">
        <f t="shared" si="40"/>
        <v>209.05492622284189</v>
      </c>
      <c r="K161"/>
      <c r="L161"/>
      <c r="M161"/>
      <c r="N161"/>
      <c r="O161"/>
      <c r="P161"/>
      <c r="Q161"/>
      <c r="R161"/>
      <c r="S161"/>
      <c r="T161"/>
    </row>
    <row r="162" spans="1:20" ht="12.75" x14ac:dyDescent="0.2">
      <c r="A162" s="54" t="s">
        <v>296</v>
      </c>
      <c r="B162" s="55" t="s">
        <v>297</v>
      </c>
      <c r="C162" s="103">
        <v>1329.2900000000002</v>
      </c>
      <c r="D162" s="104">
        <v>14960668.439999999</v>
      </c>
      <c r="E162" s="95">
        <v>630712.37</v>
      </c>
      <c r="F162" s="43">
        <f t="shared" si="36"/>
        <v>4.2158034083134857E-2</v>
      </c>
      <c r="G162" s="105">
        <f t="shared" si="37"/>
        <v>474.47311722799384</v>
      </c>
      <c r="H162" s="96">
        <f t="shared" si="38"/>
        <v>267853.59000000003</v>
      </c>
      <c r="I162" s="43">
        <f t="shared" si="39"/>
        <v>1.7903851761318763E-2</v>
      </c>
      <c r="J162" s="60">
        <f t="shared" si="40"/>
        <v>201.50124502553993</v>
      </c>
      <c r="K162"/>
      <c r="L162"/>
      <c r="M162"/>
      <c r="N162"/>
      <c r="O162"/>
      <c r="P162"/>
      <c r="Q162"/>
      <c r="R162"/>
      <c r="S162"/>
      <c r="T162"/>
    </row>
    <row r="163" spans="1:20" ht="12.75" x14ac:dyDescent="0.2">
      <c r="A163" s="54" t="s">
        <v>298</v>
      </c>
      <c r="B163" s="55" t="s">
        <v>299</v>
      </c>
      <c r="C163" s="103">
        <v>1324.36</v>
      </c>
      <c r="D163" s="104">
        <v>13936927.91</v>
      </c>
      <c r="E163" s="95">
        <v>265663.96000000002</v>
      </c>
      <c r="F163" s="43">
        <f t="shared" si="36"/>
        <v>1.9061873729674765E-2</v>
      </c>
      <c r="G163" s="105">
        <f t="shared" si="37"/>
        <v>200.59799450300525</v>
      </c>
      <c r="H163" s="96">
        <f t="shared" si="38"/>
        <v>522578.84999999992</v>
      </c>
      <c r="I163" s="43">
        <f t="shared" si="39"/>
        <v>3.7495985727603577E-2</v>
      </c>
      <c r="J163" s="60">
        <f t="shared" si="40"/>
        <v>394.58972635839194</v>
      </c>
      <c r="K163"/>
      <c r="L163"/>
      <c r="M163"/>
      <c r="N163"/>
      <c r="O163"/>
      <c r="P163"/>
      <c r="Q163"/>
      <c r="R163"/>
      <c r="S163"/>
      <c r="T163"/>
    </row>
    <row r="164" spans="1:20" ht="12.75" x14ac:dyDescent="0.2">
      <c r="A164" s="54" t="s">
        <v>300</v>
      </c>
      <c r="B164" s="55" t="s">
        <v>301</v>
      </c>
      <c r="C164" s="103">
        <v>1317.1100000000001</v>
      </c>
      <c r="D164" s="104">
        <v>14461570.300000001</v>
      </c>
      <c r="E164" s="95">
        <v>593915.43999999994</v>
      </c>
      <c r="F164" s="43">
        <f t="shared" si="36"/>
        <v>4.1068530434761975E-2</v>
      </c>
      <c r="G164" s="105">
        <f t="shared" si="37"/>
        <v>450.92318788863486</v>
      </c>
      <c r="H164" s="96">
        <f t="shared" si="38"/>
        <v>479142.14999999997</v>
      </c>
      <c r="I164" s="43">
        <f t="shared" si="39"/>
        <v>3.3132097003324729E-2</v>
      </c>
      <c r="J164" s="60">
        <f t="shared" si="40"/>
        <v>363.78294143997078</v>
      </c>
      <c r="K164"/>
      <c r="L164"/>
      <c r="M164"/>
      <c r="N164"/>
      <c r="O164"/>
      <c r="P164"/>
      <c r="Q164"/>
      <c r="R164"/>
      <c r="S164"/>
      <c r="T164"/>
    </row>
    <row r="165" spans="1:20" ht="12.75" x14ac:dyDescent="0.2">
      <c r="A165" s="54"/>
      <c r="B165" s="63" t="s">
        <v>293</v>
      </c>
      <c r="C165" s="56"/>
      <c r="D165" s="42"/>
      <c r="E165" s="95"/>
      <c r="F165" s="43"/>
      <c r="G165" s="42"/>
      <c r="H165" s="96"/>
      <c r="I165" s="43"/>
      <c r="J165" s="60"/>
      <c r="K165"/>
      <c r="L165"/>
      <c r="M165"/>
      <c r="N165"/>
      <c r="O165"/>
      <c r="P165"/>
      <c r="Q165"/>
      <c r="R165"/>
      <c r="S165"/>
      <c r="T165"/>
    </row>
    <row r="166" spans="1:20" ht="4.5" customHeight="1" x14ac:dyDescent="0.2">
      <c r="A166" s="16"/>
      <c r="B166" s="39" t="s">
        <v>19</v>
      </c>
      <c r="C166" s="93"/>
      <c r="D166" s="94" t="s">
        <v>20</v>
      </c>
      <c r="E166" s="95"/>
      <c r="F166" s="43"/>
      <c r="G166" s="42"/>
      <c r="H166" s="96"/>
      <c r="I166" s="43"/>
      <c r="J166" s="60"/>
    </row>
    <row r="167" spans="1:20" s="61" customFormat="1" ht="12.75" x14ac:dyDescent="0.2">
      <c r="A167" s="54" t="s">
        <v>302</v>
      </c>
      <c r="B167" s="55" t="s">
        <v>303</v>
      </c>
      <c r="C167" s="103">
        <v>1253.4599999999998</v>
      </c>
      <c r="D167" s="104">
        <v>14672845.609999999</v>
      </c>
      <c r="E167" s="95">
        <v>393890.69999999995</v>
      </c>
      <c r="F167" s="43">
        <f t="shared" ref="F167:F177" si="41">E167/D167</f>
        <v>2.684487457099332E-2</v>
      </c>
      <c r="G167" s="105">
        <f t="shared" ref="G167:G177" si="42">E167/C167</f>
        <v>314.24273610645736</v>
      </c>
      <c r="H167" s="96">
        <f t="shared" ref="H167:H176" si="43">VLOOKUP($A167,activity1516,34,FALSE)+VLOOKUP($A167,activity1516,35,FALSE)+VLOOKUP($A167,activity1516,36,FALSE)+VLOOKUP($A167,activity1516,37,FALSE)+VLOOKUP($A167,activity1516,38,FALSE)+VLOOKUP($A167,activity1516,39,FALSE)+VLOOKUP($A167,activity1516,40,FALSE)+VLOOKUP($A167,activity1516,41,FALSE)+VLOOKUP($A167,activity1516,42,FALSE)</f>
        <v>430277.17000000004</v>
      </c>
      <c r="I167" s="43">
        <f t="shared" ref="I167:I177" si="44">H167/D167</f>
        <v>2.9324725512463158E-2</v>
      </c>
      <c r="J167" s="60">
        <f t="shared" ref="J167:J177" si="45">H167/C167</f>
        <v>343.27156032103147</v>
      </c>
      <c r="K167"/>
      <c r="L167"/>
      <c r="M167"/>
      <c r="N167"/>
      <c r="O167"/>
      <c r="P167"/>
      <c r="Q167"/>
      <c r="R167"/>
      <c r="S167"/>
      <c r="T167"/>
    </row>
    <row r="168" spans="1:20" ht="12.75" x14ac:dyDescent="0.2">
      <c r="A168" s="54" t="s">
        <v>304</v>
      </c>
      <c r="B168" s="55" t="s">
        <v>305</v>
      </c>
      <c r="C168" s="103">
        <v>1234.45</v>
      </c>
      <c r="D168" s="104">
        <v>13429835.48</v>
      </c>
      <c r="E168" s="95">
        <v>531349.37</v>
      </c>
      <c r="F168" s="43">
        <f t="shared" si="41"/>
        <v>3.9564845808520654E-2</v>
      </c>
      <c r="G168" s="105">
        <f t="shared" si="42"/>
        <v>430.43409615618287</v>
      </c>
      <c r="H168" s="96">
        <f t="shared" si="43"/>
        <v>381442.2</v>
      </c>
      <c r="I168" s="43">
        <f t="shared" si="44"/>
        <v>2.8402596634043056E-2</v>
      </c>
      <c r="J168" s="60">
        <f t="shared" si="45"/>
        <v>308.9976912795172</v>
      </c>
      <c r="K168"/>
      <c r="L168"/>
      <c r="M168"/>
      <c r="N168"/>
      <c r="O168"/>
      <c r="P168"/>
      <c r="Q168"/>
      <c r="R168"/>
      <c r="S168"/>
      <c r="T168"/>
    </row>
    <row r="169" spans="1:20" ht="12.75" x14ac:dyDescent="0.2">
      <c r="A169" s="54" t="s">
        <v>306</v>
      </c>
      <c r="B169" s="55" t="s">
        <v>307</v>
      </c>
      <c r="C169" s="103">
        <v>1219.03</v>
      </c>
      <c r="D169" s="104">
        <v>13801962.09</v>
      </c>
      <c r="E169" s="95">
        <v>237486.37999999998</v>
      </c>
      <c r="F169" s="43">
        <f t="shared" si="41"/>
        <v>1.7206711513290354E-2</v>
      </c>
      <c r="G169" s="105">
        <f t="shared" si="42"/>
        <v>194.81586179175244</v>
      </c>
      <c r="H169" s="96">
        <f t="shared" si="43"/>
        <v>484189.85000000003</v>
      </c>
      <c r="I169" s="43">
        <f t="shared" si="44"/>
        <v>3.5081233149510851E-2</v>
      </c>
      <c r="J169" s="60">
        <f t="shared" si="45"/>
        <v>397.19272700425751</v>
      </c>
      <c r="K169"/>
      <c r="L169"/>
      <c r="M169"/>
      <c r="N169"/>
      <c r="O169"/>
      <c r="P169"/>
      <c r="Q169"/>
      <c r="R169"/>
      <c r="S169"/>
      <c r="T169"/>
    </row>
    <row r="170" spans="1:20" ht="12.75" x14ac:dyDescent="0.2">
      <c r="A170" s="54" t="s">
        <v>308</v>
      </c>
      <c r="B170" s="55" t="s">
        <v>309</v>
      </c>
      <c r="C170" s="103">
        <v>1197.94</v>
      </c>
      <c r="D170" s="104">
        <v>13668946.710000001</v>
      </c>
      <c r="E170" s="95">
        <v>882261.66</v>
      </c>
      <c r="F170" s="43">
        <f t="shared" si="41"/>
        <v>6.4544963025903845E-2</v>
      </c>
      <c r="G170" s="105">
        <f t="shared" si="42"/>
        <v>736.48234469172075</v>
      </c>
      <c r="H170" s="96">
        <f t="shared" si="43"/>
        <v>346979.98</v>
      </c>
      <c r="I170" s="43">
        <f t="shared" si="44"/>
        <v>2.5384544058991359E-2</v>
      </c>
      <c r="J170" s="60">
        <f t="shared" si="45"/>
        <v>289.6472110456283</v>
      </c>
      <c r="K170"/>
      <c r="L170"/>
      <c r="M170"/>
      <c r="N170"/>
      <c r="O170"/>
      <c r="P170"/>
      <c r="Q170"/>
      <c r="R170"/>
      <c r="S170"/>
      <c r="T170"/>
    </row>
    <row r="171" spans="1:20" ht="12.75" x14ac:dyDescent="0.2">
      <c r="A171" s="54" t="s">
        <v>310</v>
      </c>
      <c r="B171" s="55" t="s">
        <v>311</v>
      </c>
      <c r="C171" s="103">
        <v>1171.7600000000002</v>
      </c>
      <c r="D171" s="104">
        <v>13513595.85</v>
      </c>
      <c r="E171" s="95">
        <v>549885.29999999981</v>
      </c>
      <c r="F171" s="43">
        <f t="shared" si="41"/>
        <v>4.0691264272195903E-2</v>
      </c>
      <c r="G171" s="105">
        <f t="shared" si="42"/>
        <v>469.28150815866707</v>
      </c>
      <c r="H171" s="96">
        <f t="shared" si="43"/>
        <v>536485.15</v>
      </c>
      <c r="I171" s="43">
        <f t="shared" si="44"/>
        <v>3.969965921394638E-2</v>
      </c>
      <c r="J171" s="60">
        <f t="shared" si="45"/>
        <v>457.84559124735432</v>
      </c>
      <c r="K171"/>
      <c r="L171"/>
      <c r="M171"/>
      <c r="N171"/>
      <c r="O171"/>
      <c r="P171"/>
      <c r="Q171"/>
      <c r="R171"/>
      <c r="S171"/>
      <c r="T171"/>
    </row>
    <row r="172" spans="1:20" ht="12.75" x14ac:dyDescent="0.2">
      <c r="A172" s="54" t="s">
        <v>312</v>
      </c>
      <c r="B172" s="55" t="s">
        <v>313</v>
      </c>
      <c r="C172" s="103">
        <v>1167.4499999999998</v>
      </c>
      <c r="D172" s="104">
        <v>14839944.289999999</v>
      </c>
      <c r="E172" s="95">
        <v>394231.56999999995</v>
      </c>
      <c r="F172" s="43">
        <f t="shared" si="41"/>
        <v>2.6565569404843094E-2</v>
      </c>
      <c r="G172" s="105">
        <f t="shared" si="42"/>
        <v>337.68604222878923</v>
      </c>
      <c r="H172" s="96">
        <f t="shared" si="43"/>
        <v>320308.06</v>
      </c>
      <c r="I172" s="43">
        <f t="shared" si="44"/>
        <v>2.1584182106117598E-2</v>
      </c>
      <c r="J172" s="60">
        <f t="shared" si="45"/>
        <v>274.36554884577504</v>
      </c>
      <c r="K172"/>
      <c r="L172"/>
      <c r="M172"/>
      <c r="N172"/>
      <c r="O172"/>
      <c r="P172"/>
      <c r="Q172"/>
      <c r="R172"/>
      <c r="S172"/>
      <c r="T172"/>
    </row>
    <row r="173" spans="1:20" ht="12.75" x14ac:dyDescent="0.2">
      <c r="A173" s="54" t="s">
        <v>314</v>
      </c>
      <c r="B173" s="55" t="s">
        <v>315</v>
      </c>
      <c r="C173" s="103">
        <v>1162.3500000000004</v>
      </c>
      <c r="D173" s="104">
        <v>12200415.029999999</v>
      </c>
      <c r="E173" s="95">
        <v>331322.28999999998</v>
      </c>
      <c r="F173" s="43">
        <f t="shared" si="41"/>
        <v>2.7156640916337745E-2</v>
      </c>
      <c r="G173" s="105">
        <f t="shared" si="42"/>
        <v>285.04520153138026</v>
      </c>
      <c r="H173" s="96">
        <f t="shared" si="43"/>
        <v>117520.93999999999</v>
      </c>
      <c r="I173" s="43">
        <f t="shared" si="44"/>
        <v>9.6325362465968494E-3</v>
      </c>
      <c r="J173" s="60">
        <f t="shared" si="45"/>
        <v>101.10632769819757</v>
      </c>
      <c r="K173"/>
      <c r="L173"/>
      <c r="M173"/>
      <c r="N173"/>
      <c r="O173"/>
      <c r="P173"/>
      <c r="Q173"/>
      <c r="R173"/>
      <c r="S173"/>
      <c r="T173"/>
    </row>
    <row r="174" spans="1:20" ht="12.75" x14ac:dyDescent="0.2">
      <c r="A174" s="54" t="s">
        <v>316</v>
      </c>
      <c r="B174" s="55" t="s">
        <v>317</v>
      </c>
      <c r="C174" s="103">
        <v>1144.1099999999997</v>
      </c>
      <c r="D174" s="104">
        <v>12632667.279999999</v>
      </c>
      <c r="E174" s="95">
        <v>633254.46</v>
      </c>
      <c r="F174" s="43">
        <f t="shared" si="41"/>
        <v>5.0128325710166254E-2</v>
      </c>
      <c r="G174" s="105">
        <f t="shared" si="42"/>
        <v>553.49088811390527</v>
      </c>
      <c r="H174" s="96">
        <f t="shared" si="43"/>
        <v>515725.59999999992</v>
      </c>
      <c r="I174" s="43">
        <f t="shared" si="44"/>
        <v>4.0824759219020602E-2</v>
      </c>
      <c r="J174" s="60">
        <f t="shared" si="45"/>
        <v>450.76574804870165</v>
      </c>
      <c r="K174"/>
      <c r="L174"/>
      <c r="M174"/>
      <c r="N174"/>
      <c r="O174"/>
      <c r="P174"/>
      <c r="Q174"/>
      <c r="R174"/>
      <c r="S174"/>
      <c r="T174"/>
    </row>
    <row r="175" spans="1:20" ht="12.75" x14ac:dyDescent="0.2">
      <c r="A175" s="54" t="s">
        <v>318</v>
      </c>
      <c r="B175" s="55" t="s">
        <v>319</v>
      </c>
      <c r="C175" s="103">
        <v>1109.77</v>
      </c>
      <c r="D175" s="104">
        <v>12673576.49</v>
      </c>
      <c r="E175" s="95">
        <v>748846.73</v>
      </c>
      <c r="F175" s="43">
        <f t="shared" si="41"/>
        <v>5.9087245860777536E-2</v>
      </c>
      <c r="G175" s="105">
        <f t="shared" si="42"/>
        <v>674.77651225028615</v>
      </c>
      <c r="H175" s="96">
        <f t="shared" si="43"/>
        <v>387663.32999999996</v>
      </c>
      <c r="I175" s="43">
        <f t="shared" si="44"/>
        <v>3.0588313433534967E-2</v>
      </c>
      <c r="J175" s="60">
        <f t="shared" si="45"/>
        <v>349.31862457986784</v>
      </c>
      <c r="K175"/>
      <c r="L175"/>
      <c r="M175"/>
      <c r="N175"/>
      <c r="O175"/>
      <c r="P175"/>
      <c r="Q175"/>
      <c r="R175"/>
      <c r="S175"/>
      <c r="T175"/>
    </row>
    <row r="176" spans="1:20" ht="12.75" x14ac:dyDescent="0.2">
      <c r="A176" s="54" t="s">
        <v>320</v>
      </c>
      <c r="B176" s="55" t="s">
        <v>321</v>
      </c>
      <c r="C176" s="103">
        <v>1065.6099999999999</v>
      </c>
      <c r="D176" s="104">
        <v>12574260.050000001</v>
      </c>
      <c r="E176" s="95">
        <v>764529.06</v>
      </c>
      <c r="F176" s="43">
        <f t="shared" si="41"/>
        <v>6.0801117279262885E-2</v>
      </c>
      <c r="G176" s="105">
        <f t="shared" si="42"/>
        <v>717.45672431752712</v>
      </c>
      <c r="H176" s="96">
        <f t="shared" si="43"/>
        <v>288760.67000000004</v>
      </c>
      <c r="I176" s="43">
        <f t="shared" si="44"/>
        <v>2.2964426443526594E-2</v>
      </c>
      <c r="J176" s="60">
        <f t="shared" si="45"/>
        <v>270.98156924203045</v>
      </c>
      <c r="K176"/>
      <c r="L176"/>
      <c r="M176"/>
      <c r="N176"/>
      <c r="O176"/>
      <c r="P176"/>
      <c r="Q176"/>
      <c r="R176"/>
      <c r="S176"/>
      <c r="T176"/>
    </row>
    <row r="177" spans="1:20" ht="12.75" x14ac:dyDescent="0.2">
      <c r="A177" s="54">
        <f>COUNTA(A141:A176)</f>
        <v>34</v>
      </c>
      <c r="B177" s="63" t="s">
        <v>322</v>
      </c>
      <c r="C177" s="98">
        <f>SUM(C141:C176)</f>
        <v>49532.829999999987</v>
      </c>
      <c r="D177" s="98">
        <f>SUM(D141:D176)</f>
        <v>561323476.8599999</v>
      </c>
      <c r="E177" s="98">
        <f>SUM(E141:E176)</f>
        <v>21598804.579999998</v>
      </c>
      <c r="F177" s="49">
        <f t="shared" si="41"/>
        <v>3.8478356011086581E-2</v>
      </c>
      <c r="G177" s="50">
        <f t="shared" si="42"/>
        <v>436.05028382186123</v>
      </c>
      <c r="H177" s="111">
        <f>SUM(H141:H176)</f>
        <v>17161101.43</v>
      </c>
      <c r="I177" s="49">
        <f t="shared" si="44"/>
        <v>3.0572570251288747E-2</v>
      </c>
      <c r="J177" s="51">
        <f t="shared" si="45"/>
        <v>346.4591348808458</v>
      </c>
      <c r="K177"/>
      <c r="L177"/>
      <c r="M177"/>
      <c r="N177"/>
      <c r="O177"/>
      <c r="P177"/>
      <c r="Q177"/>
      <c r="R177"/>
      <c r="S177"/>
      <c r="T177"/>
    </row>
    <row r="178" spans="1:20" ht="4.5" customHeight="1" x14ac:dyDescent="0.2">
      <c r="A178" s="16"/>
      <c r="B178" s="39" t="s">
        <v>19</v>
      </c>
      <c r="C178" s="93"/>
      <c r="D178" s="94" t="s">
        <v>20</v>
      </c>
      <c r="E178" s="95"/>
      <c r="F178" s="43"/>
      <c r="G178" s="42"/>
      <c r="H178" s="96"/>
      <c r="I178" s="43"/>
      <c r="J178" s="60"/>
    </row>
    <row r="179" spans="1:20" ht="12.75" x14ac:dyDescent="0.2">
      <c r="A179" s="54"/>
      <c r="B179" s="63" t="s">
        <v>323</v>
      </c>
      <c r="C179" s="56"/>
      <c r="D179" s="42"/>
      <c r="E179" s="95"/>
      <c r="F179" s="43"/>
      <c r="G179" s="42"/>
      <c r="H179" s="96"/>
      <c r="I179" s="43"/>
      <c r="J179" s="60"/>
      <c r="K179"/>
      <c r="L179"/>
      <c r="M179"/>
      <c r="N179"/>
      <c r="O179"/>
      <c r="P179"/>
      <c r="Q179"/>
      <c r="R179"/>
      <c r="S179"/>
      <c r="T179"/>
    </row>
    <row r="180" spans="1:20" ht="4.5" customHeight="1" x14ac:dyDescent="0.2">
      <c r="A180" s="16"/>
      <c r="B180" s="39" t="s">
        <v>19</v>
      </c>
      <c r="C180" s="93"/>
      <c r="D180" s="94" t="s">
        <v>20</v>
      </c>
      <c r="E180" s="95"/>
      <c r="F180" s="43"/>
      <c r="G180" s="42"/>
      <c r="H180" s="96"/>
      <c r="I180" s="43"/>
      <c r="J180" s="60"/>
    </row>
    <row r="181" spans="1:20" ht="12.75" x14ac:dyDescent="0.2">
      <c r="A181" s="54" t="s">
        <v>324</v>
      </c>
      <c r="B181" s="55" t="s">
        <v>325</v>
      </c>
      <c r="C181" s="103">
        <v>996.19999999999993</v>
      </c>
      <c r="D181" s="104">
        <v>13587017.65</v>
      </c>
      <c r="E181" s="95">
        <v>535439.93999999994</v>
      </c>
      <c r="F181" s="43">
        <f t="shared" ref="F181:F208" si="46">E181/D181</f>
        <v>3.940820228492159E-2</v>
      </c>
      <c r="G181" s="105">
        <f t="shared" ref="G181:G208" si="47">E181/C181</f>
        <v>537.48237301746633</v>
      </c>
      <c r="H181" s="96">
        <f t="shared" ref="H181:H208" si="48">VLOOKUP($A181,activity1516,34,FALSE)+VLOOKUP($A181,activity1516,35,FALSE)+VLOOKUP($A181,activity1516,36,FALSE)+VLOOKUP($A181,activity1516,37,FALSE)+VLOOKUP($A181,activity1516,38,FALSE)+VLOOKUP($A181,activity1516,39,FALSE)+VLOOKUP($A181,activity1516,40,FALSE)+VLOOKUP($A181,activity1516,41,FALSE)+VLOOKUP($A181,activity1516,42,FALSE)</f>
        <v>384716.54</v>
      </c>
      <c r="I181" s="43">
        <f t="shared" ref="I181:I208" si="49">H181/D181</f>
        <v>2.8315009953637615E-2</v>
      </c>
      <c r="J181" s="60">
        <f t="shared" ref="J181:J208" si="50">H181/C181</f>
        <v>386.18403934952823</v>
      </c>
      <c r="K181"/>
      <c r="L181"/>
      <c r="M181"/>
      <c r="N181"/>
      <c r="O181"/>
      <c r="P181"/>
      <c r="Q181"/>
      <c r="R181"/>
      <c r="S181"/>
      <c r="T181"/>
    </row>
    <row r="182" spans="1:20" ht="12.75" x14ac:dyDescent="0.2">
      <c r="A182" s="54" t="s">
        <v>326</v>
      </c>
      <c r="B182" s="55" t="s">
        <v>327</v>
      </c>
      <c r="C182" s="103">
        <v>982.63999999999987</v>
      </c>
      <c r="D182" s="104">
        <v>10566422.310000001</v>
      </c>
      <c r="E182" s="95">
        <v>265040.50999999995</v>
      </c>
      <c r="F182" s="43">
        <f t="shared" si="46"/>
        <v>2.5083278163997587E-2</v>
      </c>
      <c r="G182" s="105">
        <f t="shared" si="47"/>
        <v>269.72289953594395</v>
      </c>
      <c r="H182" s="96">
        <f t="shared" si="48"/>
        <v>220637.62000000002</v>
      </c>
      <c r="I182" s="43">
        <f t="shared" si="49"/>
        <v>2.0881014739604895E-2</v>
      </c>
      <c r="J182" s="60">
        <f t="shared" si="50"/>
        <v>224.53555727428159</v>
      </c>
      <c r="K182"/>
      <c r="L182"/>
      <c r="M182"/>
      <c r="N182"/>
      <c r="O182"/>
      <c r="P182"/>
      <c r="Q182"/>
      <c r="R182"/>
      <c r="S182"/>
      <c r="T182"/>
    </row>
    <row r="183" spans="1:20" s="61" customFormat="1" ht="12.75" x14ac:dyDescent="0.2">
      <c r="A183" s="54" t="s">
        <v>328</v>
      </c>
      <c r="B183" s="55" t="s">
        <v>329</v>
      </c>
      <c r="C183" s="103">
        <v>981.38000000000011</v>
      </c>
      <c r="D183" s="104">
        <v>11589264.09</v>
      </c>
      <c r="E183" s="95">
        <v>156512.72999999995</v>
      </c>
      <c r="F183" s="43">
        <f t="shared" si="46"/>
        <v>1.3504975707219383E-2</v>
      </c>
      <c r="G183" s="105">
        <f t="shared" si="47"/>
        <v>159.48229024434971</v>
      </c>
      <c r="H183" s="96">
        <f t="shared" si="48"/>
        <v>478266.43999999994</v>
      </c>
      <c r="I183" s="43">
        <f t="shared" si="49"/>
        <v>4.1268059497641486E-2</v>
      </c>
      <c r="J183" s="60">
        <f t="shared" si="50"/>
        <v>487.34072428620908</v>
      </c>
      <c r="K183"/>
      <c r="L183"/>
      <c r="M183"/>
      <c r="N183"/>
      <c r="O183"/>
      <c r="P183"/>
      <c r="Q183"/>
      <c r="R183"/>
      <c r="S183"/>
      <c r="T183"/>
    </row>
    <row r="184" spans="1:20" ht="12.75" x14ac:dyDescent="0.2">
      <c r="A184" s="54" t="s">
        <v>330</v>
      </c>
      <c r="B184" s="55" t="s">
        <v>331</v>
      </c>
      <c r="C184" s="103">
        <v>974.79</v>
      </c>
      <c r="D184" s="104">
        <v>10481484.439999999</v>
      </c>
      <c r="E184" s="95">
        <v>243696.57</v>
      </c>
      <c r="F184" s="43">
        <f t="shared" si="46"/>
        <v>2.3250196228884544E-2</v>
      </c>
      <c r="G184" s="105">
        <f t="shared" si="47"/>
        <v>249.99904594835812</v>
      </c>
      <c r="H184" s="96">
        <f t="shared" si="48"/>
        <v>337708.50999999995</v>
      </c>
      <c r="I184" s="43">
        <f t="shared" si="49"/>
        <v>3.221953072898899E-2</v>
      </c>
      <c r="J184" s="60">
        <f t="shared" si="50"/>
        <v>346.4423209101447</v>
      </c>
      <c r="K184"/>
      <c r="L184"/>
      <c r="M184"/>
      <c r="N184"/>
      <c r="O184"/>
      <c r="P184"/>
      <c r="Q184"/>
      <c r="R184"/>
      <c r="S184"/>
      <c r="T184"/>
    </row>
    <row r="185" spans="1:20" ht="12.75" x14ac:dyDescent="0.2">
      <c r="A185" s="54" t="s">
        <v>332</v>
      </c>
      <c r="B185" s="55" t="s">
        <v>333</v>
      </c>
      <c r="C185" s="103">
        <v>948.33000000000015</v>
      </c>
      <c r="D185" s="104">
        <v>10818437.84</v>
      </c>
      <c r="E185" s="95">
        <v>118795.59</v>
      </c>
      <c r="F185" s="43">
        <f t="shared" si="46"/>
        <v>1.0980845086595237E-2</v>
      </c>
      <c r="G185" s="105">
        <f t="shared" si="47"/>
        <v>125.26819777925404</v>
      </c>
      <c r="H185" s="96">
        <f t="shared" si="48"/>
        <v>481730.74</v>
      </c>
      <c r="I185" s="43">
        <f t="shared" si="49"/>
        <v>4.4528678458441835E-2</v>
      </c>
      <c r="J185" s="60">
        <f t="shared" si="50"/>
        <v>507.97796125821174</v>
      </c>
      <c r="K185"/>
      <c r="L185"/>
      <c r="M185"/>
      <c r="N185"/>
      <c r="O185"/>
      <c r="P185"/>
      <c r="Q185"/>
      <c r="R185"/>
      <c r="S185"/>
      <c r="T185"/>
    </row>
    <row r="186" spans="1:20" ht="12.75" x14ac:dyDescent="0.2">
      <c r="A186" s="54" t="s">
        <v>334</v>
      </c>
      <c r="B186" s="55" t="s">
        <v>335</v>
      </c>
      <c r="C186" s="103">
        <v>935.4899999999999</v>
      </c>
      <c r="D186" s="104">
        <v>10156714.9</v>
      </c>
      <c r="E186" s="95">
        <v>333885.42</v>
      </c>
      <c r="F186" s="43">
        <f t="shared" si="46"/>
        <v>3.2873367352272531E-2</v>
      </c>
      <c r="G186" s="105">
        <f t="shared" si="47"/>
        <v>356.90966231600555</v>
      </c>
      <c r="H186" s="96">
        <f t="shared" si="48"/>
        <v>242483.27000000002</v>
      </c>
      <c r="I186" s="43">
        <f t="shared" si="49"/>
        <v>2.3874182980168124E-2</v>
      </c>
      <c r="J186" s="60">
        <f t="shared" si="50"/>
        <v>259.20455590118553</v>
      </c>
      <c r="K186"/>
      <c r="L186"/>
      <c r="M186"/>
      <c r="N186"/>
      <c r="O186"/>
      <c r="P186"/>
      <c r="Q186"/>
      <c r="R186"/>
      <c r="S186"/>
      <c r="T186"/>
    </row>
    <row r="187" spans="1:20" s="61" customFormat="1" ht="12.75" x14ac:dyDescent="0.2">
      <c r="A187" s="54" t="s">
        <v>336</v>
      </c>
      <c r="B187" s="55" t="s">
        <v>337</v>
      </c>
      <c r="C187" s="103">
        <v>932.42</v>
      </c>
      <c r="D187" s="104">
        <v>13870510.08</v>
      </c>
      <c r="E187" s="95">
        <v>517528.98000000004</v>
      </c>
      <c r="F187" s="43">
        <f t="shared" si="46"/>
        <v>3.7311459853681173E-2</v>
      </c>
      <c r="G187" s="105">
        <f t="shared" si="47"/>
        <v>555.03848051307352</v>
      </c>
      <c r="H187" s="96">
        <f t="shared" si="48"/>
        <v>449848.63999999996</v>
      </c>
      <c r="I187" s="43">
        <f t="shared" si="49"/>
        <v>3.2432018534678142E-2</v>
      </c>
      <c r="J187" s="60">
        <f t="shared" si="50"/>
        <v>482.45280024023504</v>
      </c>
      <c r="K187"/>
      <c r="L187"/>
      <c r="M187"/>
      <c r="N187"/>
      <c r="O187"/>
      <c r="P187"/>
      <c r="Q187"/>
      <c r="R187"/>
      <c r="S187"/>
      <c r="T187"/>
    </row>
    <row r="188" spans="1:20" ht="12.75" x14ac:dyDescent="0.2">
      <c r="A188" s="54" t="s">
        <v>338</v>
      </c>
      <c r="B188" s="55" t="s">
        <v>339</v>
      </c>
      <c r="C188" s="103">
        <v>919.37999999999988</v>
      </c>
      <c r="D188" s="104">
        <v>9087143.3300000001</v>
      </c>
      <c r="E188" s="95">
        <v>444193.24</v>
      </c>
      <c r="F188" s="43">
        <f t="shared" si="46"/>
        <v>4.8881504766581027E-2</v>
      </c>
      <c r="G188" s="105">
        <f t="shared" si="47"/>
        <v>483.14433640061787</v>
      </c>
      <c r="H188" s="96">
        <f t="shared" si="48"/>
        <v>272684.3</v>
      </c>
      <c r="I188" s="43">
        <f t="shared" si="49"/>
        <v>3.0007703201925834E-2</v>
      </c>
      <c r="J188" s="60">
        <f t="shared" si="50"/>
        <v>296.59585807827017</v>
      </c>
      <c r="K188"/>
      <c r="L188"/>
      <c r="M188"/>
      <c r="N188"/>
      <c r="O188"/>
      <c r="P188"/>
      <c r="Q188"/>
      <c r="R188"/>
      <c r="S188"/>
      <c r="T188"/>
    </row>
    <row r="189" spans="1:20" ht="12.75" x14ac:dyDescent="0.2">
      <c r="A189" s="54" t="s">
        <v>340</v>
      </c>
      <c r="B189" s="55" t="s">
        <v>341</v>
      </c>
      <c r="C189" s="103">
        <v>914.51</v>
      </c>
      <c r="D189" s="104">
        <v>11767137.630000001</v>
      </c>
      <c r="E189" s="95">
        <v>335795.24</v>
      </c>
      <c r="F189" s="43">
        <f t="shared" si="46"/>
        <v>2.8536696906127711E-2</v>
      </c>
      <c r="G189" s="105">
        <f t="shared" si="47"/>
        <v>367.18596844211652</v>
      </c>
      <c r="H189" s="96">
        <f t="shared" si="48"/>
        <v>398088.19</v>
      </c>
      <c r="I189" s="43">
        <f t="shared" si="49"/>
        <v>3.3830503433994422E-2</v>
      </c>
      <c r="J189" s="60">
        <f t="shared" si="50"/>
        <v>435.3021727482477</v>
      </c>
      <c r="K189"/>
      <c r="L189"/>
      <c r="M189"/>
      <c r="N189"/>
      <c r="O189"/>
      <c r="P189"/>
      <c r="Q189"/>
      <c r="R189"/>
      <c r="S189"/>
      <c r="T189"/>
    </row>
    <row r="190" spans="1:20" ht="12.75" x14ac:dyDescent="0.2">
      <c r="A190" s="54" t="s">
        <v>342</v>
      </c>
      <c r="B190" s="55" t="s">
        <v>343</v>
      </c>
      <c r="C190" s="103">
        <v>898.61</v>
      </c>
      <c r="D190" s="104">
        <v>10054097.24</v>
      </c>
      <c r="E190" s="95">
        <v>340103.88</v>
      </c>
      <c r="F190" s="43">
        <f t="shared" si="46"/>
        <v>3.3827391150237175E-2</v>
      </c>
      <c r="G190" s="105">
        <f t="shared" si="47"/>
        <v>378.47773783955222</v>
      </c>
      <c r="H190" s="96">
        <f t="shared" si="48"/>
        <v>461736.34</v>
      </c>
      <c r="I190" s="43">
        <f t="shared" si="49"/>
        <v>4.5925191389933284E-2</v>
      </c>
      <c r="J190" s="60">
        <f t="shared" si="50"/>
        <v>513.83396579161149</v>
      </c>
      <c r="K190"/>
      <c r="L190"/>
      <c r="M190"/>
      <c r="N190"/>
      <c r="O190"/>
      <c r="P190"/>
      <c r="Q190"/>
      <c r="R190"/>
      <c r="S190"/>
      <c r="T190"/>
    </row>
    <row r="191" spans="1:20" ht="12.75" x14ac:dyDescent="0.2">
      <c r="A191" s="54" t="s">
        <v>344</v>
      </c>
      <c r="B191" s="55" t="s">
        <v>345</v>
      </c>
      <c r="C191" s="103">
        <v>896.2</v>
      </c>
      <c r="D191" s="104">
        <v>11209875.26</v>
      </c>
      <c r="E191" s="95">
        <v>319255.36</v>
      </c>
      <c r="F191" s="43">
        <f t="shared" si="46"/>
        <v>2.8479831630169272E-2</v>
      </c>
      <c r="G191" s="105">
        <f t="shared" si="47"/>
        <v>356.23226958268242</v>
      </c>
      <c r="H191" s="96">
        <f t="shared" si="48"/>
        <v>234161.11</v>
      </c>
      <c r="I191" s="43">
        <f t="shared" si="49"/>
        <v>2.0888823877956337E-2</v>
      </c>
      <c r="J191" s="60">
        <f t="shared" si="50"/>
        <v>261.28220263334072</v>
      </c>
      <c r="K191"/>
      <c r="L191"/>
      <c r="M191"/>
      <c r="N191"/>
      <c r="O191"/>
      <c r="P191"/>
      <c r="Q191"/>
      <c r="R191"/>
      <c r="S191"/>
      <c r="T191"/>
    </row>
    <row r="192" spans="1:20" ht="12.75" x14ac:dyDescent="0.2">
      <c r="A192" s="54" t="s">
        <v>346</v>
      </c>
      <c r="B192" s="55" t="s">
        <v>347</v>
      </c>
      <c r="C192" s="103">
        <v>895.16000000000008</v>
      </c>
      <c r="D192" s="104">
        <v>9738151.9199999999</v>
      </c>
      <c r="E192" s="95">
        <v>412461.61999999994</v>
      </c>
      <c r="F192" s="43">
        <f t="shared" si="46"/>
        <v>4.2355225446102915E-2</v>
      </c>
      <c r="G192" s="105">
        <f t="shared" si="47"/>
        <v>460.76860002681076</v>
      </c>
      <c r="H192" s="96">
        <f t="shared" si="48"/>
        <v>232614.62999999998</v>
      </c>
      <c r="I192" s="43">
        <f t="shared" si="49"/>
        <v>2.3886937882152078E-2</v>
      </c>
      <c r="J192" s="60">
        <f t="shared" si="50"/>
        <v>259.85815943518475</v>
      </c>
      <c r="K192"/>
      <c r="L192"/>
      <c r="M192"/>
      <c r="N192"/>
      <c r="O192"/>
      <c r="P192"/>
      <c r="Q192"/>
      <c r="R192"/>
      <c r="S192"/>
      <c r="T192"/>
    </row>
    <row r="193" spans="1:20" ht="12.75" x14ac:dyDescent="0.2">
      <c r="A193" s="54" t="s">
        <v>348</v>
      </c>
      <c r="B193" s="55" t="s">
        <v>349</v>
      </c>
      <c r="C193" s="103">
        <v>892.25000000000011</v>
      </c>
      <c r="D193" s="104">
        <v>11684711.529999999</v>
      </c>
      <c r="E193" s="95">
        <v>458746.57999999996</v>
      </c>
      <c r="F193" s="43">
        <f t="shared" si="46"/>
        <v>3.9260411249536428E-2</v>
      </c>
      <c r="G193" s="105">
        <f t="shared" si="47"/>
        <v>514.14578873634059</v>
      </c>
      <c r="H193" s="96">
        <f t="shared" si="48"/>
        <v>261471.1</v>
      </c>
      <c r="I193" s="43">
        <f t="shared" si="49"/>
        <v>2.2377197702201212E-2</v>
      </c>
      <c r="J193" s="60">
        <f t="shared" si="50"/>
        <v>293.04690389464832</v>
      </c>
      <c r="K193"/>
      <c r="L193"/>
      <c r="M193"/>
      <c r="N193"/>
      <c r="O193"/>
      <c r="P193"/>
      <c r="Q193"/>
      <c r="R193"/>
      <c r="S193"/>
      <c r="T193"/>
    </row>
    <row r="194" spans="1:20" ht="12.75" x14ac:dyDescent="0.2">
      <c r="A194" s="54" t="s">
        <v>350</v>
      </c>
      <c r="B194" s="55" t="s">
        <v>351</v>
      </c>
      <c r="C194" s="103">
        <v>871.08999999999992</v>
      </c>
      <c r="D194" s="104">
        <v>9788637.2599999998</v>
      </c>
      <c r="E194" s="95">
        <v>476818.30000000005</v>
      </c>
      <c r="F194" s="43">
        <f t="shared" si="46"/>
        <v>4.8711407659210781E-2</v>
      </c>
      <c r="G194" s="105">
        <f t="shared" si="47"/>
        <v>547.38121204467973</v>
      </c>
      <c r="H194" s="96">
        <f t="shared" si="48"/>
        <v>326850.58</v>
      </c>
      <c r="I194" s="43">
        <f t="shared" si="49"/>
        <v>3.3390815423882614E-2</v>
      </c>
      <c r="J194" s="60">
        <f t="shared" si="50"/>
        <v>375.22021834712837</v>
      </c>
      <c r="K194"/>
      <c r="L194"/>
      <c r="M194"/>
      <c r="N194"/>
      <c r="O194"/>
      <c r="P194"/>
      <c r="Q194"/>
      <c r="R194"/>
      <c r="S194"/>
      <c r="T194"/>
    </row>
    <row r="195" spans="1:20" ht="12.75" x14ac:dyDescent="0.2">
      <c r="A195" s="54" t="s">
        <v>352</v>
      </c>
      <c r="B195" s="55" t="s">
        <v>353</v>
      </c>
      <c r="C195" s="103">
        <v>868.4</v>
      </c>
      <c r="D195" s="104">
        <v>9522476.9499999993</v>
      </c>
      <c r="E195" s="95">
        <v>172524.40000000002</v>
      </c>
      <c r="F195" s="43">
        <f t="shared" si="46"/>
        <v>1.811759701870426E-2</v>
      </c>
      <c r="G195" s="105">
        <f t="shared" si="47"/>
        <v>198.66927683095352</v>
      </c>
      <c r="H195" s="96">
        <f t="shared" si="48"/>
        <v>478900.62</v>
      </c>
      <c r="I195" s="43">
        <f t="shared" si="49"/>
        <v>5.0291601913512646E-2</v>
      </c>
      <c r="J195" s="60">
        <f t="shared" si="50"/>
        <v>551.47468908337169</v>
      </c>
      <c r="K195"/>
      <c r="L195"/>
      <c r="M195"/>
      <c r="N195"/>
      <c r="O195"/>
      <c r="P195"/>
      <c r="Q195"/>
      <c r="R195"/>
      <c r="S195"/>
      <c r="T195"/>
    </row>
    <row r="196" spans="1:20" ht="12.75" x14ac:dyDescent="0.2">
      <c r="A196" s="54" t="s">
        <v>354</v>
      </c>
      <c r="B196" s="55" t="s">
        <v>355</v>
      </c>
      <c r="C196" s="103">
        <v>814.1400000000001</v>
      </c>
      <c r="D196" s="104">
        <v>9282741.3399999999</v>
      </c>
      <c r="E196" s="95">
        <v>444426.27999999997</v>
      </c>
      <c r="F196" s="43">
        <f t="shared" si="46"/>
        <v>4.7876620033021407E-2</v>
      </c>
      <c r="G196" s="105">
        <f t="shared" si="47"/>
        <v>545.88434421598242</v>
      </c>
      <c r="H196" s="96">
        <f t="shared" si="48"/>
        <v>186667.44000000003</v>
      </c>
      <c r="I196" s="43">
        <f t="shared" si="49"/>
        <v>2.0109085577515406E-2</v>
      </c>
      <c r="J196" s="60">
        <f t="shared" si="50"/>
        <v>229.28174515439605</v>
      </c>
      <c r="K196"/>
      <c r="L196"/>
      <c r="M196"/>
      <c r="N196"/>
      <c r="O196"/>
      <c r="P196"/>
      <c r="Q196"/>
      <c r="R196"/>
      <c r="S196"/>
      <c r="T196"/>
    </row>
    <row r="197" spans="1:20" ht="12.75" x14ac:dyDescent="0.2">
      <c r="A197" s="54" t="s">
        <v>356</v>
      </c>
      <c r="B197" s="55" t="s">
        <v>357</v>
      </c>
      <c r="C197" s="103">
        <v>812.46</v>
      </c>
      <c r="D197" s="104">
        <v>9792195.6899999995</v>
      </c>
      <c r="E197" s="95">
        <v>376072.66999999993</v>
      </c>
      <c r="F197" s="43">
        <f t="shared" si="46"/>
        <v>3.8405346656220668E-2</v>
      </c>
      <c r="G197" s="105">
        <f t="shared" si="47"/>
        <v>462.88145877950905</v>
      </c>
      <c r="H197" s="96">
        <f t="shared" si="48"/>
        <v>144653.91</v>
      </c>
      <c r="I197" s="43">
        <f t="shared" si="49"/>
        <v>1.4772367156400243E-2</v>
      </c>
      <c r="J197" s="60">
        <f t="shared" si="50"/>
        <v>178.04434679861163</v>
      </c>
      <c r="K197"/>
      <c r="L197"/>
      <c r="M197"/>
      <c r="N197"/>
      <c r="O197"/>
      <c r="P197"/>
      <c r="Q197"/>
      <c r="R197"/>
      <c r="S197"/>
      <c r="T197"/>
    </row>
    <row r="198" spans="1:20" ht="12.75" x14ac:dyDescent="0.2">
      <c r="A198" s="54" t="s">
        <v>358</v>
      </c>
      <c r="B198" s="55" t="s">
        <v>359</v>
      </c>
      <c r="C198" s="103">
        <v>804.01999999999987</v>
      </c>
      <c r="D198" s="104">
        <v>9267085.5399999991</v>
      </c>
      <c r="E198" s="95">
        <v>228088.60999999996</v>
      </c>
      <c r="F198" s="43">
        <f t="shared" si="46"/>
        <v>2.4612766226823884E-2</v>
      </c>
      <c r="G198" s="105">
        <f t="shared" si="47"/>
        <v>283.6852441481555</v>
      </c>
      <c r="H198" s="96">
        <f t="shared" si="48"/>
        <v>216892.72</v>
      </c>
      <c r="I198" s="43">
        <f t="shared" si="49"/>
        <v>2.3404631268786155E-2</v>
      </c>
      <c r="J198" s="60">
        <f t="shared" si="50"/>
        <v>269.76035422004435</v>
      </c>
      <c r="K198"/>
      <c r="L198"/>
      <c r="M198"/>
      <c r="N198"/>
      <c r="O198"/>
      <c r="P198"/>
      <c r="Q198"/>
      <c r="R198"/>
      <c r="S198"/>
      <c r="T198"/>
    </row>
    <row r="199" spans="1:20" s="61" customFormat="1" ht="12.75" x14ac:dyDescent="0.2">
      <c r="A199" s="54" t="s">
        <v>360</v>
      </c>
      <c r="B199" s="55" t="s">
        <v>361</v>
      </c>
      <c r="C199" s="103">
        <v>796.23</v>
      </c>
      <c r="D199" s="104">
        <v>8927098.4800000004</v>
      </c>
      <c r="E199" s="95">
        <v>190078.20999999996</v>
      </c>
      <c r="F199" s="43">
        <f t="shared" si="46"/>
        <v>2.129227211124033E-2</v>
      </c>
      <c r="G199" s="105">
        <f t="shared" si="47"/>
        <v>238.72274342840632</v>
      </c>
      <c r="H199" s="96">
        <f t="shared" si="48"/>
        <v>273503.29000000004</v>
      </c>
      <c r="I199" s="43">
        <f t="shared" si="49"/>
        <v>3.0637422742982895E-2</v>
      </c>
      <c r="J199" s="60">
        <f t="shared" si="50"/>
        <v>343.49784609974506</v>
      </c>
      <c r="K199"/>
      <c r="L199"/>
      <c r="M199"/>
      <c r="N199"/>
      <c r="O199"/>
      <c r="P199"/>
      <c r="Q199"/>
      <c r="R199"/>
      <c r="S199"/>
      <c r="T199"/>
    </row>
    <row r="200" spans="1:20" ht="12.75" x14ac:dyDescent="0.2">
      <c r="A200" s="54" t="s">
        <v>362</v>
      </c>
      <c r="B200" s="55" t="s">
        <v>363</v>
      </c>
      <c r="C200" s="103">
        <v>793.76</v>
      </c>
      <c r="D200" s="104">
        <v>10099487.779999999</v>
      </c>
      <c r="E200" s="95">
        <v>250819.90999999997</v>
      </c>
      <c r="F200" s="43">
        <f t="shared" si="46"/>
        <v>2.4834913954418388E-2</v>
      </c>
      <c r="G200" s="105">
        <f t="shared" si="47"/>
        <v>315.98960643015516</v>
      </c>
      <c r="H200" s="96">
        <f t="shared" si="48"/>
        <v>470116.35000000003</v>
      </c>
      <c r="I200" s="43">
        <f t="shared" si="49"/>
        <v>4.6548533969313848E-2</v>
      </c>
      <c r="J200" s="60">
        <f t="shared" si="50"/>
        <v>592.2651053215078</v>
      </c>
      <c r="K200"/>
      <c r="L200"/>
      <c r="M200"/>
      <c r="N200"/>
      <c r="O200"/>
      <c r="P200"/>
      <c r="Q200"/>
      <c r="R200"/>
      <c r="S200"/>
      <c r="T200"/>
    </row>
    <row r="201" spans="1:20" ht="12.75" x14ac:dyDescent="0.2">
      <c r="A201" s="54" t="s">
        <v>364</v>
      </c>
      <c r="B201" s="55" t="s">
        <v>365</v>
      </c>
      <c r="C201" s="103">
        <v>793.39999999999986</v>
      </c>
      <c r="D201" s="104">
        <v>8243797.5899999999</v>
      </c>
      <c r="E201" s="95">
        <v>203318.65</v>
      </c>
      <c r="F201" s="43">
        <f t="shared" si="46"/>
        <v>2.466322684179343E-2</v>
      </c>
      <c r="G201" s="105">
        <f t="shared" si="47"/>
        <v>256.26247794303004</v>
      </c>
      <c r="H201" s="96">
        <f t="shared" si="48"/>
        <v>324167.18</v>
      </c>
      <c r="I201" s="43">
        <f t="shared" si="49"/>
        <v>3.9322554497605029E-2</v>
      </c>
      <c r="J201" s="60">
        <f t="shared" si="50"/>
        <v>408.57975800352915</v>
      </c>
      <c r="K201"/>
      <c r="L201"/>
      <c r="M201"/>
      <c r="N201"/>
      <c r="O201"/>
      <c r="P201"/>
      <c r="Q201"/>
      <c r="R201"/>
      <c r="S201"/>
      <c r="T201"/>
    </row>
    <row r="202" spans="1:20" ht="12.75" x14ac:dyDescent="0.2">
      <c r="A202" s="54" t="s">
        <v>366</v>
      </c>
      <c r="B202" s="55" t="s">
        <v>367</v>
      </c>
      <c r="C202" s="103">
        <v>755.04999999999984</v>
      </c>
      <c r="D202" s="104">
        <v>8439578.4900000002</v>
      </c>
      <c r="E202" s="95">
        <v>399898.39</v>
      </c>
      <c r="F202" s="43">
        <f t="shared" si="46"/>
        <v>4.7383692263048081E-2</v>
      </c>
      <c r="G202" s="105">
        <f t="shared" si="47"/>
        <v>529.63166677703475</v>
      </c>
      <c r="H202" s="96">
        <f t="shared" si="48"/>
        <v>181964.33</v>
      </c>
      <c r="I202" s="43">
        <f t="shared" si="49"/>
        <v>2.1560831529158511E-2</v>
      </c>
      <c r="J202" s="60">
        <f t="shared" si="50"/>
        <v>240.99639758956363</v>
      </c>
      <c r="K202"/>
      <c r="L202"/>
      <c r="M202"/>
      <c r="N202"/>
      <c r="O202"/>
      <c r="P202"/>
      <c r="Q202"/>
      <c r="R202"/>
      <c r="S202"/>
      <c r="T202"/>
    </row>
    <row r="203" spans="1:20" ht="12.75" x14ac:dyDescent="0.2">
      <c r="A203" s="54" t="s">
        <v>368</v>
      </c>
      <c r="B203" s="55" t="s">
        <v>369</v>
      </c>
      <c r="C203" s="103">
        <v>754.43</v>
      </c>
      <c r="D203" s="104">
        <v>7988547.8099999996</v>
      </c>
      <c r="E203" s="95">
        <v>307882.39</v>
      </c>
      <c r="F203" s="43">
        <f t="shared" si="46"/>
        <v>3.8540470348640256E-2</v>
      </c>
      <c r="G203" s="105">
        <f t="shared" si="47"/>
        <v>408.09934652651674</v>
      </c>
      <c r="H203" s="96">
        <f t="shared" si="48"/>
        <v>205477.58000000002</v>
      </c>
      <c r="I203" s="43">
        <f t="shared" si="49"/>
        <v>2.5721518464568095E-2</v>
      </c>
      <c r="J203" s="60">
        <f t="shared" si="50"/>
        <v>272.36135890672432</v>
      </c>
      <c r="K203"/>
      <c r="L203"/>
      <c r="M203"/>
      <c r="N203"/>
      <c r="O203"/>
      <c r="P203"/>
      <c r="Q203"/>
      <c r="R203"/>
      <c r="S203"/>
      <c r="T203"/>
    </row>
    <row r="204" spans="1:20" ht="12.75" x14ac:dyDescent="0.2">
      <c r="A204" s="54" t="s">
        <v>370</v>
      </c>
      <c r="B204" s="55" t="s">
        <v>371</v>
      </c>
      <c r="C204" s="103">
        <v>710.32</v>
      </c>
      <c r="D204" s="104">
        <v>9447337.7300000004</v>
      </c>
      <c r="E204" s="95">
        <v>544468.11</v>
      </c>
      <c r="F204" s="43">
        <f t="shared" si="46"/>
        <v>5.7631909174903601E-2</v>
      </c>
      <c r="G204" s="105">
        <f t="shared" si="47"/>
        <v>766.51102320081088</v>
      </c>
      <c r="H204" s="96">
        <f t="shared" si="48"/>
        <v>639918.18000000005</v>
      </c>
      <c r="I204" s="43">
        <f t="shared" si="49"/>
        <v>6.7735292024962895E-2</v>
      </c>
      <c r="J204" s="60">
        <f t="shared" si="50"/>
        <v>900.88717761009127</v>
      </c>
      <c r="K204"/>
      <c r="L204"/>
      <c r="M204"/>
      <c r="N204"/>
      <c r="O204"/>
      <c r="P204"/>
      <c r="Q204"/>
      <c r="R204"/>
      <c r="S204"/>
      <c r="T204"/>
    </row>
    <row r="205" spans="1:20" ht="12.75" x14ac:dyDescent="0.2">
      <c r="A205" s="54" t="s">
        <v>372</v>
      </c>
      <c r="B205" s="55" t="s">
        <v>373</v>
      </c>
      <c r="C205" s="103">
        <v>705.70999999999992</v>
      </c>
      <c r="D205" s="104">
        <v>10133384.189999999</v>
      </c>
      <c r="E205" s="95">
        <v>354452.25000000006</v>
      </c>
      <c r="F205" s="43">
        <f t="shared" si="46"/>
        <v>3.4978664911351799E-2</v>
      </c>
      <c r="G205" s="105">
        <f t="shared" si="47"/>
        <v>502.26332346147865</v>
      </c>
      <c r="H205" s="96">
        <f t="shared" si="48"/>
        <v>303853.34000000003</v>
      </c>
      <c r="I205" s="43">
        <f t="shared" si="49"/>
        <v>2.9985376484575981E-2</v>
      </c>
      <c r="J205" s="60">
        <f t="shared" si="50"/>
        <v>430.56402771676761</v>
      </c>
      <c r="K205"/>
      <c r="L205"/>
      <c r="M205"/>
      <c r="N205"/>
      <c r="O205"/>
      <c r="P205"/>
      <c r="Q205"/>
      <c r="R205"/>
      <c r="S205"/>
      <c r="T205"/>
    </row>
    <row r="206" spans="1:20" ht="12.75" x14ac:dyDescent="0.2">
      <c r="A206" s="54" t="s">
        <v>374</v>
      </c>
      <c r="B206" s="55" t="s">
        <v>375</v>
      </c>
      <c r="C206" s="103">
        <v>701.15</v>
      </c>
      <c r="D206" s="104">
        <v>8965868.8800000008</v>
      </c>
      <c r="E206" s="95">
        <v>466943.7300000001</v>
      </c>
      <c r="F206" s="43">
        <f t="shared" si="46"/>
        <v>5.2080142621938504E-2</v>
      </c>
      <c r="G206" s="105">
        <f t="shared" si="47"/>
        <v>665.96838051772102</v>
      </c>
      <c r="H206" s="96">
        <f t="shared" si="48"/>
        <v>158793.68</v>
      </c>
      <c r="I206" s="43">
        <f t="shared" si="49"/>
        <v>1.7710908125616039E-2</v>
      </c>
      <c r="J206" s="60">
        <f t="shared" si="50"/>
        <v>226.47604649504385</v>
      </c>
      <c r="K206"/>
      <c r="L206"/>
      <c r="M206"/>
      <c r="N206"/>
      <c r="O206"/>
      <c r="P206"/>
      <c r="Q206"/>
      <c r="R206"/>
      <c r="S206"/>
      <c r="T206"/>
    </row>
    <row r="207" spans="1:20" ht="12.75" x14ac:dyDescent="0.2">
      <c r="A207" s="54" t="s">
        <v>379</v>
      </c>
      <c r="B207" s="55" t="s">
        <v>380</v>
      </c>
      <c r="C207" s="103">
        <v>673.05</v>
      </c>
      <c r="D207" s="104">
        <v>8982404.2200000007</v>
      </c>
      <c r="E207" s="95">
        <v>248989.59000000003</v>
      </c>
      <c r="F207" s="43">
        <f t="shared" si="46"/>
        <v>2.771970442452433E-2</v>
      </c>
      <c r="G207" s="105">
        <f t="shared" si="47"/>
        <v>369.94218854468471</v>
      </c>
      <c r="H207" s="96">
        <f t="shared" si="48"/>
        <v>231602.11</v>
      </c>
      <c r="I207" s="43">
        <f t="shared" si="49"/>
        <v>2.5783977688770721E-2</v>
      </c>
      <c r="J207" s="60">
        <f t="shared" si="50"/>
        <v>344.10832776168189</v>
      </c>
      <c r="K207"/>
      <c r="L207"/>
      <c r="M207"/>
      <c r="N207"/>
      <c r="O207"/>
      <c r="P207"/>
      <c r="Q207"/>
      <c r="R207"/>
      <c r="S207"/>
      <c r="T207"/>
    </row>
    <row r="208" spans="1:20" ht="12.75" x14ac:dyDescent="0.2">
      <c r="A208" s="54" t="s">
        <v>381</v>
      </c>
      <c r="B208" s="55" t="s">
        <v>382</v>
      </c>
      <c r="C208" s="103">
        <v>670.18</v>
      </c>
      <c r="D208" s="104">
        <v>8161074.1500000004</v>
      </c>
      <c r="E208" s="95">
        <v>291927.27999999997</v>
      </c>
      <c r="F208" s="43">
        <f t="shared" si="46"/>
        <v>3.5770693248755737E-2</v>
      </c>
      <c r="G208" s="105">
        <f t="shared" si="47"/>
        <v>435.59533259721269</v>
      </c>
      <c r="H208" s="96">
        <f t="shared" si="48"/>
        <v>37482.76</v>
      </c>
      <c r="I208" s="43">
        <f t="shared" si="49"/>
        <v>4.5928709029068194E-3</v>
      </c>
      <c r="J208" s="60">
        <f t="shared" si="50"/>
        <v>55.929392103613964</v>
      </c>
      <c r="K208"/>
      <c r="L208"/>
      <c r="M208"/>
      <c r="N208"/>
      <c r="O208"/>
      <c r="P208"/>
      <c r="Q208"/>
      <c r="R208"/>
      <c r="S208"/>
      <c r="T208"/>
    </row>
    <row r="209" spans="1:20" s="61" customFormat="1" ht="12.75" x14ac:dyDescent="0.2">
      <c r="A209" s="54"/>
      <c r="B209" s="63" t="s">
        <v>376</v>
      </c>
      <c r="C209" s="56"/>
      <c r="D209" s="42"/>
      <c r="E209" s="95"/>
      <c r="F209" s="43"/>
      <c r="G209" s="42"/>
      <c r="H209" s="96"/>
      <c r="I209" s="43"/>
      <c r="J209" s="60"/>
      <c r="K209"/>
      <c r="L209"/>
      <c r="M209"/>
      <c r="N209"/>
      <c r="O209"/>
      <c r="P209"/>
      <c r="Q209"/>
      <c r="R209"/>
      <c r="S209"/>
      <c r="T209"/>
    </row>
    <row r="210" spans="1:20" ht="4.5" customHeight="1" x14ac:dyDescent="0.2">
      <c r="A210" s="16"/>
      <c r="B210" s="39" t="s">
        <v>19</v>
      </c>
      <c r="C210" s="93"/>
      <c r="D210" s="94" t="s">
        <v>20</v>
      </c>
      <c r="E210" s="95"/>
      <c r="F210" s="43"/>
      <c r="G210" s="42"/>
      <c r="H210" s="96"/>
      <c r="I210" s="43"/>
      <c r="J210" s="60"/>
    </row>
    <row r="211" spans="1:20" ht="12.75" x14ac:dyDescent="0.2">
      <c r="A211" s="54" t="s">
        <v>377</v>
      </c>
      <c r="B211" s="55" t="s">
        <v>378</v>
      </c>
      <c r="C211" s="103">
        <v>679.4</v>
      </c>
      <c r="D211" s="104">
        <v>8090027.6799999997</v>
      </c>
      <c r="E211" s="95">
        <v>312377.61999999994</v>
      </c>
      <c r="F211" s="43">
        <f t="shared" ref="F211:F231" si="51">E211/D211</f>
        <v>3.8612676291856635E-2</v>
      </c>
      <c r="G211" s="105">
        <f t="shared" ref="G211:G231" si="52">E211/C211</f>
        <v>459.78454518692956</v>
      </c>
      <c r="H211" s="96">
        <f t="shared" ref="H211:H230" si="53">VLOOKUP($A211,activity1516,34,FALSE)+VLOOKUP($A211,activity1516,35,FALSE)+VLOOKUP($A211,activity1516,36,FALSE)+VLOOKUP($A211,activity1516,37,FALSE)+VLOOKUP($A211,activity1516,38,FALSE)+VLOOKUP($A211,activity1516,39,FALSE)+VLOOKUP($A211,activity1516,40,FALSE)+VLOOKUP($A211,activity1516,41,FALSE)+VLOOKUP($A211,activity1516,42,FALSE)</f>
        <v>118809.14</v>
      </c>
      <c r="I211" s="43">
        <f t="shared" ref="I211:I231" si="54">H211/D211</f>
        <v>1.4685875586522098E-2</v>
      </c>
      <c r="J211" s="60">
        <f t="shared" ref="J211:J231" si="55">H211/C211</f>
        <v>174.87362378569327</v>
      </c>
      <c r="K211"/>
      <c r="L211"/>
      <c r="M211"/>
      <c r="N211"/>
      <c r="O211"/>
      <c r="P211"/>
      <c r="Q211"/>
      <c r="R211"/>
      <c r="S211"/>
      <c r="T211"/>
    </row>
    <row r="212" spans="1:20" ht="12.75" x14ac:dyDescent="0.2">
      <c r="A212" s="54" t="s">
        <v>383</v>
      </c>
      <c r="B212" s="55" t="s">
        <v>384</v>
      </c>
      <c r="C212" s="103">
        <v>663.76</v>
      </c>
      <c r="D212" s="104">
        <v>7107445.71</v>
      </c>
      <c r="E212" s="95">
        <v>85578.73</v>
      </c>
      <c r="F212" s="43">
        <f t="shared" si="51"/>
        <v>1.2040715257183442E-2</v>
      </c>
      <c r="G212" s="105">
        <f t="shared" si="52"/>
        <v>128.93023080631554</v>
      </c>
      <c r="H212" s="96">
        <f t="shared" si="53"/>
        <v>298738.62999999995</v>
      </c>
      <c r="I212" s="43">
        <f t="shared" si="54"/>
        <v>4.2031785002547693E-2</v>
      </c>
      <c r="J212" s="60">
        <f t="shared" si="55"/>
        <v>450.07025129564897</v>
      </c>
      <c r="K212"/>
      <c r="L212"/>
      <c r="M212"/>
      <c r="N212"/>
      <c r="O212"/>
      <c r="P212"/>
      <c r="Q212"/>
      <c r="R212"/>
      <c r="S212"/>
      <c r="T212"/>
    </row>
    <row r="213" spans="1:20" ht="12.75" x14ac:dyDescent="0.2">
      <c r="A213" s="54" t="s">
        <v>385</v>
      </c>
      <c r="B213" s="55" t="s">
        <v>386</v>
      </c>
      <c r="C213" s="103">
        <v>658.05000000000007</v>
      </c>
      <c r="D213" s="104">
        <v>7510040.2999999998</v>
      </c>
      <c r="E213" s="95">
        <v>166440.13000000003</v>
      </c>
      <c r="F213" s="43">
        <f t="shared" si="51"/>
        <v>2.2162348449714715E-2</v>
      </c>
      <c r="G213" s="105">
        <f t="shared" si="52"/>
        <v>252.92930628371707</v>
      </c>
      <c r="H213" s="96">
        <f t="shared" si="53"/>
        <v>272400.61</v>
      </c>
      <c r="I213" s="43">
        <f t="shared" si="54"/>
        <v>3.6271524401806469E-2</v>
      </c>
      <c r="J213" s="60">
        <f t="shared" si="55"/>
        <v>413.95123470860869</v>
      </c>
      <c r="K213"/>
      <c r="L213"/>
      <c r="M213"/>
      <c r="N213"/>
      <c r="O213"/>
      <c r="P213"/>
      <c r="Q213"/>
      <c r="R213"/>
      <c r="S213"/>
      <c r="T213"/>
    </row>
    <row r="214" spans="1:20" ht="12.75" x14ac:dyDescent="0.2">
      <c r="A214" s="54" t="s">
        <v>387</v>
      </c>
      <c r="B214" s="55" t="s">
        <v>388</v>
      </c>
      <c r="C214" s="103">
        <v>655.08000000000015</v>
      </c>
      <c r="D214" s="104">
        <v>7354335.3899999997</v>
      </c>
      <c r="E214" s="95">
        <v>300075.28000000003</v>
      </c>
      <c r="F214" s="43">
        <f t="shared" si="51"/>
        <v>4.0802501393671149E-2</v>
      </c>
      <c r="G214" s="105">
        <f t="shared" si="52"/>
        <v>458.07425047322459</v>
      </c>
      <c r="H214" s="96">
        <f t="shared" si="53"/>
        <v>162719.16999999998</v>
      </c>
      <c r="I214" s="43">
        <f t="shared" si="54"/>
        <v>2.2125611815481807E-2</v>
      </c>
      <c r="J214" s="60">
        <f t="shared" si="55"/>
        <v>248.39587531293878</v>
      </c>
      <c r="K214"/>
      <c r="L214"/>
      <c r="M214"/>
      <c r="N214"/>
      <c r="O214"/>
      <c r="P214"/>
      <c r="Q214"/>
      <c r="R214"/>
      <c r="S214"/>
      <c r="T214"/>
    </row>
    <row r="215" spans="1:20" ht="12.75" x14ac:dyDescent="0.2">
      <c r="A215" s="54" t="s">
        <v>389</v>
      </c>
      <c r="B215" s="55" t="s">
        <v>390</v>
      </c>
      <c r="C215" s="103">
        <v>631.66999999999985</v>
      </c>
      <c r="D215" s="104">
        <v>6804046.0599999996</v>
      </c>
      <c r="E215" s="95">
        <v>348770.84</v>
      </c>
      <c r="F215" s="43">
        <f t="shared" si="51"/>
        <v>5.1259329658329807E-2</v>
      </c>
      <c r="G215" s="105">
        <f t="shared" si="52"/>
        <v>552.14089635410915</v>
      </c>
      <c r="H215" s="96">
        <f t="shared" si="53"/>
        <v>163258.20000000001</v>
      </c>
      <c r="I215" s="43">
        <f t="shared" si="54"/>
        <v>2.3994282014016821E-2</v>
      </c>
      <c r="J215" s="60">
        <f t="shared" si="55"/>
        <v>258.45488942010866</v>
      </c>
      <c r="K215"/>
      <c r="L215"/>
      <c r="M215"/>
      <c r="N215"/>
      <c r="O215"/>
      <c r="P215"/>
      <c r="Q215"/>
      <c r="R215"/>
      <c r="S215"/>
      <c r="T215"/>
    </row>
    <row r="216" spans="1:20" ht="12.75" x14ac:dyDescent="0.2">
      <c r="A216" s="54" t="s">
        <v>391</v>
      </c>
      <c r="B216" s="55" t="s">
        <v>392</v>
      </c>
      <c r="C216" s="103">
        <v>630.15</v>
      </c>
      <c r="D216" s="104">
        <v>7853768.96</v>
      </c>
      <c r="E216" s="95">
        <v>489250.02999999997</v>
      </c>
      <c r="F216" s="43">
        <f t="shared" si="51"/>
        <v>6.2294935398761714E-2</v>
      </c>
      <c r="G216" s="105">
        <f t="shared" si="52"/>
        <v>776.40249147028487</v>
      </c>
      <c r="H216" s="96">
        <f t="shared" si="53"/>
        <v>183997.43999999997</v>
      </c>
      <c r="I216" s="43">
        <f t="shared" si="54"/>
        <v>2.3427916066428311E-2</v>
      </c>
      <c r="J216" s="60">
        <f t="shared" si="55"/>
        <v>291.9899071649607</v>
      </c>
      <c r="K216"/>
      <c r="L216"/>
      <c r="M216"/>
      <c r="N216"/>
      <c r="O216"/>
      <c r="P216"/>
      <c r="Q216"/>
      <c r="R216"/>
      <c r="S216"/>
      <c r="T216"/>
    </row>
    <row r="217" spans="1:20" s="61" customFormat="1" ht="12.75" x14ac:dyDescent="0.2">
      <c r="A217" s="54" t="s">
        <v>393</v>
      </c>
      <c r="B217" s="55" t="s">
        <v>394</v>
      </c>
      <c r="C217" s="103">
        <v>624.7399999999999</v>
      </c>
      <c r="D217" s="104">
        <v>8094641.8499999996</v>
      </c>
      <c r="E217" s="95">
        <v>363045.86000000004</v>
      </c>
      <c r="F217" s="43">
        <f t="shared" si="51"/>
        <v>4.4850144914070543E-2</v>
      </c>
      <c r="G217" s="105">
        <f t="shared" si="52"/>
        <v>581.11511988987434</v>
      </c>
      <c r="H217" s="96">
        <f t="shared" si="53"/>
        <v>118161.34999999999</v>
      </c>
      <c r="I217" s="43">
        <f t="shared" si="54"/>
        <v>1.459747721883458E-2</v>
      </c>
      <c r="J217" s="60">
        <f t="shared" si="55"/>
        <v>189.13684092582517</v>
      </c>
      <c r="K217"/>
      <c r="L217"/>
      <c r="M217"/>
      <c r="N217"/>
      <c r="O217"/>
      <c r="P217"/>
      <c r="Q217"/>
      <c r="R217"/>
      <c r="S217"/>
      <c r="T217"/>
    </row>
    <row r="218" spans="1:20" ht="12.75" x14ac:dyDescent="0.2">
      <c r="A218" s="54" t="s">
        <v>395</v>
      </c>
      <c r="B218" s="55" t="s">
        <v>396</v>
      </c>
      <c r="C218" s="103">
        <v>621.54999999999995</v>
      </c>
      <c r="D218" s="104">
        <v>8501615.4600000009</v>
      </c>
      <c r="E218" s="95">
        <v>335214.2</v>
      </c>
      <c r="F218" s="43">
        <f t="shared" si="51"/>
        <v>3.9429470972567368E-2</v>
      </c>
      <c r="G218" s="105">
        <f t="shared" si="52"/>
        <v>539.31976510337063</v>
      </c>
      <c r="H218" s="96">
        <f t="shared" si="53"/>
        <v>226424.34999999998</v>
      </c>
      <c r="I218" s="43">
        <f t="shared" si="54"/>
        <v>2.6633097093761042E-2</v>
      </c>
      <c r="J218" s="60">
        <f t="shared" si="55"/>
        <v>364.28983991633817</v>
      </c>
      <c r="K218"/>
      <c r="L218"/>
      <c r="M218"/>
      <c r="N218"/>
      <c r="O218"/>
      <c r="P218"/>
      <c r="Q218"/>
      <c r="R218"/>
      <c r="S218"/>
      <c r="T218"/>
    </row>
    <row r="219" spans="1:20" ht="12.75" x14ac:dyDescent="0.2">
      <c r="A219" s="54" t="s">
        <v>397</v>
      </c>
      <c r="B219" s="55" t="s">
        <v>398</v>
      </c>
      <c r="C219" s="103">
        <v>618.39</v>
      </c>
      <c r="D219" s="104">
        <v>7678610.6399999997</v>
      </c>
      <c r="E219" s="95">
        <v>273930.47000000003</v>
      </c>
      <c r="F219" s="43">
        <f t="shared" si="51"/>
        <v>3.5674483684980808E-2</v>
      </c>
      <c r="G219" s="105">
        <f t="shared" si="52"/>
        <v>442.97364122964478</v>
      </c>
      <c r="H219" s="96">
        <f t="shared" si="53"/>
        <v>165898.71000000002</v>
      </c>
      <c r="I219" s="43">
        <f t="shared" si="54"/>
        <v>2.1605303065607716E-2</v>
      </c>
      <c r="J219" s="60">
        <f t="shared" si="55"/>
        <v>268.27521467035371</v>
      </c>
      <c r="K219"/>
      <c r="L219"/>
      <c r="M219"/>
      <c r="N219"/>
      <c r="O219"/>
      <c r="P219"/>
      <c r="Q219"/>
      <c r="R219"/>
      <c r="S219"/>
      <c r="T219"/>
    </row>
    <row r="220" spans="1:20" ht="12.75" x14ac:dyDescent="0.2">
      <c r="A220" s="54" t="s">
        <v>399</v>
      </c>
      <c r="B220" s="55" t="s">
        <v>400</v>
      </c>
      <c r="C220" s="103">
        <v>617.65</v>
      </c>
      <c r="D220" s="104">
        <v>10241263</v>
      </c>
      <c r="E220" s="95">
        <v>245581.38</v>
      </c>
      <c r="F220" s="43">
        <f t="shared" si="51"/>
        <v>2.3979599000631076E-2</v>
      </c>
      <c r="G220" s="105">
        <f t="shared" si="52"/>
        <v>397.60605520926094</v>
      </c>
      <c r="H220" s="96">
        <f t="shared" si="53"/>
        <v>120043.44000000002</v>
      </c>
      <c r="I220" s="43">
        <f t="shared" si="54"/>
        <v>1.1721546453791882E-2</v>
      </c>
      <c r="J220" s="60">
        <f t="shared" si="55"/>
        <v>194.35512021371329</v>
      </c>
      <c r="K220"/>
      <c r="L220"/>
      <c r="M220"/>
      <c r="N220"/>
      <c r="O220"/>
      <c r="P220"/>
      <c r="Q220"/>
      <c r="R220"/>
      <c r="S220"/>
      <c r="T220"/>
    </row>
    <row r="221" spans="1:20" ht="12.75" x14ac:dyDescent="0.2">
      <c r="A221" s="54" t="s">
        <v>401</v>
      </c>
      <c r="B221" s="55" t="s">
        <v>402</v>
      </c>
      <c r="C221" s="103">
        <v>616.99</v>
      </c>
      <c r="D221" s="104">
        <v>6445541.9000000004</v>
      </c>
      <c r="E221" s="95">
        <v>352071.41</v>
      </c>
      <c r="F221" s="43">
        <f t="shared" si="51"/>
        <v>5.462246859336993E-2</v>
      </c>
      <c r="G221" s="105">
        <f t="shared" si="52"/>
        <v>570.62741697596391</v>
      </c>
      <c r="H221" s="96">
        <f t="shared" si="53"/>
        <v>138037.97000000003</v>
      </c>
      <c r="I221" s="43">
        <f t="shared" si="54"/>
        <v>2.1416037959508111E-2</v>
      </c>
      <c r="J221" s="60">
        <f t="shared" si="55"/>
        <v>223.7280506977423</v>
      </c>
      <c r="K221"/>
      <c r="L221"/>
      <c r="M221"/>
      <c r="N221"/>
      <c r="O221"/>
      <c r="P221"/>
      <c r="Q221"/>
      <c r="R221"/>
      <c r="S221"/>
      <c r="T221"/>
    </row>
    <row r="222" spans="1:20" ht="12.75" x14ac:dyDescent="0.2">
      <c r="A222" s="54" t="s">
        <v>403</v>
      </c>
      <c r="B222" s="55" t="s">
        <v>404</v>
      </c>
      <c r="C222" s="103">
        <v>602.3599999999999</v>
      </c>
      <c r="D222" s="104">
        <v>7403821.3799999999</v>
      </c>
      <c r="E222" s="95">
        <v>315900.11</v>
      </c>
      <c r="F222" s="43">
        <f t="shared" si="51"/>
        <v>4.2667170611833422E-2</v>
      </c>
      <c r="G222" s="105">
        <f t="shared" si="52"/>
        <v>524.43739624145041</v>
      </c>
      <c r="H222" s="96">
        <f t="shared" si="53"/>
        <v>226417.83</v>
      </c>
      <c r="I222" s="43">
        <f t="shared" si="54"/>
        <v>3.0581211833611253E-2</v>
      </c>
      <c r="J222" s="60">
        <f t="shared" si="55"/>
        <v>375.88457068862476</v>
      </c>
      <c r="K222"/>
      <c r="L222"/>
      <c r="M222"/>
      <c r="N222"/>
      <c r="O222"/>
      <c r="P222"/>
      <c r="Q222"/>
      <c r="R222"/>
      <c r="S222"/>
      <c r="T222"/>
    </row>
    <row r="223" spans="1:20" ht="12.75" x14ac:dyDescent="0.2">
      <c r="A223" s="54" t="s">
        <v>405</v>
      </c>
      <c r="B223" s="55" t="s">
        <v>406</v>
      </c>
      <c r="C223" s="103">
        <v>596.71999999999991</v>
      </c>
      <c r="D223" s="104">
        <v>6724803.4699999997</v>
      </c>
      <c r="E223" s="95">
        <v>315111.40000000002</v>
      </c>
      <c r="F223" s="43">
        <f t="shared" si="51"/>
        <v>4.6858083125513261E-2</v>
      </c>
      <c r="G223" s="105">
        <f t="shared" si="52"/>
        <v>528.07246279662161</v>
      </c>
      <c r="H223" s="96">
        <f t="shared" si="53"/>
        <v>213304.93</v>
      </c>
      <c r="I223" s="43">
        <f t="shared" si="54"/>
        <v>3.1719132157775907E-2</v>
      </c>
      <c r="J223" s="60">
        <f t="shared" si="55"/>
        <v>357.46234414800915</v>
      </c>
      <c r="K223"/>
      <c r="L223"/>
      <c r="M223"/>
      <c r="N223"/>
      <c r="O223"/>
      <c r="P223"/>
      <c r="Q223"/>
      <c r="R223"/>
      <c r="S223"/>
      <c r="T223"/>
    </row>
    <row r="224" spans="1:20" ht="12.75" x14ac:dyDescent="0.2">
      <c r="A224" s="54" t="s">
        <v>407</v>
      </c>
      <c r="B224" s="55" t="s">
        <v>408</v>
      </c>
      <c r="C224" s="103">
        <v>595.84999999999991</v>
      </c>
      <c r="D224" s="104">
        <v>7803602.8099999996</v>
      </c>
      <c r="E224" s="95">
        <v>472168.81</v>
      </c>
      <c r="F224" s="43">
        <f t="shared" si="51"/>
        <v>6.0506514938835028E-2</v>
      </c>
      <c r="G224" s="105">
        <f t="shared" si="52"/>
        <v>792.42898380464896</v>
      </c>
      <c r="H224" s="96">
        <f t="shared" si="53"/>
        <v>174932.58000000002</v>
      </c>
      <c r="I224" s="43">
        <f t="shared" si="54"/>
        <v>2.2416899509010251E-2</v>
      </c>
      <c r="J224" s="60">
        <f t="shared" si="55"/>
        <v>293.58492909289259</v>
      </c>
      <c r="K224"/>
      <c r="L224"/>
      <c r="M224"/>
      <c r="N224"/>
      <c r="O224"/>
      <c r="P224"/>
      <c r="Q224"/>
      <c r="R224"/>
      <c r="S224"/>
      <c r="T224"/>
    </row>
    <row r="225" spans="1:20" ht="12.75" x14ac:dyDescent="0.2">
      <c r="A225" s="54" t="s">
        <v>409</v>
      </c>
      <c r="B225" s="55" t="s">
        <v>410</v>
      </c>
      <c r="C225" s="103">
        <v>585.05999999999995</v>
      </c>
      <c r="D225" s="104">
        <v>5873638.4400000004</v>
      </c>
      <c r="E225" s="95">
        <v>142996.65</v>
      </c>
      <c r="F225" s="43">
        <f t="shared" si="51"/>
        <v>2.4345497507333801E-2</v>
      </c>
      <c r="G225" s="105">
        <f t="shared" si="52"/>
        <v>244.4136498820634</v>
      </c>
      <c r="H225" s="96">
        <f t="shared" si="53"/>
        <v>108580.68</v>
      </c>
      <c r="I225" s="43">
        <f t="shared" si="54"/>
        <v>1.8486102116969935E-2</v>
      </c>
      <c r="J225" s="60">
        <f t="shared" si="55"/>
        <v>185.58896523433495</v>
      </c>
      <c r="K225"/>
      <c r="L225"/>
      <c r="M225"/>
      <c r="N225"/>
      <c r="O225"/>
      <c r="P225"/>
      <c r="Q225"/>
      <c r="R225"/>
      <c r="S225"/>
      <c r="T225"/>
    </row>
    <row r="226" spans="1:20" ht="12.75" x14ac:dyDescent="0.2">
      <c r="A226" s="54" t="s">
        <v>411</v>
      </c>
      <c r="B226" s="55" t="s">
        <v>412</v>
      </c>
      <c r="C226" s="103">
        <v>554.43999999999994</v>
      </c>
      <c r="D226" s="104">
        <v>7200919.0700000003</v>
      </c>
      <c r="E226" s="95">
        <v>126931.15999999997</v>
      </c>
      <c r="F226" s="43">
        <f t="shared" si="51"/>
        <v>1.7627077705790681E-2</v>
      </c>
      <c r="G226" s="105">
        <f t="shared" si="52"/>
        <v>228.93579106846545</v>
      </c>
      <c r="H226" s="96">
        <f t="shared" si="53"/>
        <v>127466.71</v>
      </c>
      <c r="I226" s="43">
        <f t="shared" si="54"/>
        <v>1.7701450156695067E-2</v>
      </c>
      <c r="J226" s="60">
        <f t="shared" si="55"/>
        <v>229.90172065507542</v>
      </c>
      <c r="K226"/>
      <c r="L226"/>
      <c r="M226"/>
      <c r="N226"/>
      <c r="O226"/>
      <c r="P226"/>
      <c r="Q226"/>
      <c r="R226"/>
      <c r="S226"/>
      <c r="T226"/>
    </row>
    <row r="227" spans="1:20" ht="12.75" x14ac:dyDescent="0.2">
      <c r="A227" s="54" t="s">
        <v>413</v>
      </c>
      <c r="B227" s="55" t="s">
        <v>414</v>
      </c>
      <c r="C227" s="103">
        <v>550.06000000000006</v>
      </c>
      <c r="D227" s="104">
        <v>6890546.4400000004</v>
      </c>
      <c r="E227" s="95">
        <v>504911.10000000009</v>
      </c>
      <c r="F227" s="43">
        <f t="shared" si="51"/>
        <v>7.3275915690657487E-2</v>
      </c>
      <c r="G227" s="105">
        <f t="shared" si="52"/>
        <v>917.92004508599064</v>
      </c>
      <c r="H227" s="96">
        <f t="shared" si="53"/>
        <v>159056.79999999999</v>
      </c>
      <c r="I227" s="43">
        <f t="shared" si="54"/>
        <v>2.308333618893656E-2</v>
      </c>
      <c r="J227" s="60">
        <f t="shared" si="55"/>
        <v>289.16263680325778</v>
      </c>
      <c r="K227"/>
      <c r="L227"/>
      <c r="M227"/>
      <c r="N227"/>
      <c r="O227"/>
      <c r="P227"/>
      <c r="Q227"/>
      <c r="R227"/>
      <c r="S227"/>
      <c r="T227"/>
    </row>
    <row r="228" spans="1:20" ht="12.75" x14ac:dyDescent="0.2">
      <c r="A228" s="54" t="s">
        <v>415</v>
      </c>
      <c r="B228" s="55" t="s">
        <v>416</v>
      </c>
      <c r="C228" s="103">
        <v>530.43999999999994</v>
      </c>
      <c r="D228" s="104">
        <v>7057980.8600000003</v>
      </c>
      <c r="E228" s="95">
        <v>335721.47000000003</v>
      </c>
      <c r="F228" s="43">
        <f t="shared" si="51"/>
        <v>4.7566219951466406E-2</v>
      </c>
      <c r="G228" s="105">
        <f t="shared" si="52"/>
        <v>632.91130005278649</v>
      </c>
      <c r="H228" s="96">
        <f t="shared" si="53"/>
        <v>142837.21</v>
      </c>
      <c r="I228" s="43">
        <f t="shared" si="54"/>
        <v>2.023768735468064E-2</v>
      </c>
      <c r="J228" s="60">
        <f t="shared" si="55"/>
        <v>269.28061609230076</v>
      </c>
      <c r="K228"/>
      <c r="L228"/>
      <c r="M228"/>
      <c r="N228"/>
      <c r="O228"/>
      <c r="P228"/>
      <c r="Q228"/>
      <c r="R228"/>
      <c r="S228"/>
      <c r="T228"/>
    </row>
    <row r="229" spans="1:20" ht="12.75" x14ac:dyDescent="0.2">
      <c r="A229" s="54" t="s">
        <v>417</v>
      </c>
      <c r="B229" s="55" t="s">
        <v>418</v>
      </c>
      <c r="C229" s="103">
        <v>523.23000000000013</v>
      </c>
      <c r="D229" s="104">
        <v>6324672.3700000001</v>
      </c>
      <c r="E229" s="95">
        <v>265513.77</v>
      </c>
      <c r="F229" s="43">
        <f t="shared" si="51"/>
        <v>4.1980636223849177E-2</v>
      </c>
      <c r="G229" s="105">
        <f t="shared" si="52"/>
        <v>507.45135026661308</v>
      </c>
      <c r="H229" s="96">
        <f t="shared" si="53"/>
        <v>162668.72999999998</v>
      </c>
      <c r="I229" s="43">
        <f t="shared" si="54"/>
        <v>2.5719708545155831E-2</v>
      </c>
      <c r="J229" s="60">
        <f t="shared" si="55"/>
        <v>310.89335473883369</v>
      </c>
      <c r="K229"/>
      <c r="L229"/>
      <c r="M229"/>
      <c r="N229"/>
      <c r="O229"/>
      <c r="P229"/>
      <c r="Q229"/>
      <c r="R229"/>
      <c r="S229"/>
      <c r="T229"/>
    </row>
    <row r="230" spans="1:20" ht="12.75" x14ac:dyDescent="0.2">
      <c r="A230" s="54" t="s">
        <v>419</v>
      </c>
      <c r="B230" s="55" t="s">
        <v>420</v>
      </c>
      <c r="C230" s="103">
        <v>506.73</v>
      </c>
      <c r="D230" s="104">
        <v>6493699.6200000001</v>
      </c>
      <c r="E230" s="95">
        <v>228966.62000000002</v>
      </c>
      <c r="F230" s="43">
        <f t="shared" si="51"/>
        <v>3.5259810801042263E-2</v>
      </c>
      <c r="G230" s="105">
        <f t="shared" si="52"/>
        <v>451.85132121642692</v>
      </c>
      <c r="H230" s="96">
        <f t="shared" si="53"/>
        <v>345863.39</v>
      </c>
      <c r="I230" s="43">
        <f t="shared" si="54"/>
        <v>5.3261377987791805E-2</v>
      </c>
      <c r="J230" s="60">
        <f t="shared" si="55"/>
        <v>682.53979436780924</v>
      </c>
      <c r="K230"/>
      <c r="L230"/>
      <c r="M230"/>
      <c r="N230"/>
      <c r="O230"/>
      <c r="P230"/>
      <c r="Q230"/>
      <c r="R230"/>
      <c r="S230"/>
      <c r="T230"/>
    </row>
    <row r="231" spans="1:20" ht="12.75" x14ac:dyDescent="0.2">
      <c r="A231" s="54">
        <f>COUNTA(A181:A230)</f>
        <v>48</v>
      </c>
      <c r="B231" s="63" t="s">
        <v>421</v>
      </c>
      <c r="C231" s="98">
        <f>SUM(C181:C230)</f>
        <v>35753.070000000014</v>
      </c>
      <c r="D231" s="98">
        <f t="shared" ref="D231:E231" si="56">SUM(D181:D230)</f>
        <v>429107705.7299999</v>
      </c>
      <c r="E231" s="98">
        <f t="shared" si="56"/>
        <v>15418721.470000001</v>
      </c>
      <c r="F231" s="49">
        <f t="shared" si="51"/>
        <v>3.5932054503122021E-2</v>
      </c>
      <c r="G231" s="50">
        <f t="shared" si="52"/>
        <v>431.25587453049474</v>
      </c>
      <c r="H231" s="111">
        <f>SUM(H181:H230)</f>
        <v>12266609.370000001</v>
      </c>
      <c r="I231" s="49">
        <f t="shared" si="54"/>
        <v>2.8586318087977451E-2</v>
      </c>
      <c r="J231" s="51">
        <f t="shared" si="55"/>
        <v>343.09247765296789</v>
      </c>
      <c r="K231"/>
      <c r="L231"/>
      <c r="M231"/>
      <c r="N231"/>
      <c r="O231"/>
      <c r="P231"/>
      <c r="Q231"/>
      <c r="R231"/>
      <c r="S231"/>
      <c r="T231"/>
    </row>
    <row r="232" spans="1:20" ht="4.5" customHeight="1" x14ac:dyDescent="0.2">
      <c r="A232" s="16"/>
      <c r="B232" s="39" t="s">
        <v>19</v>
      </c>
      <c r="C232" s="93"/>
      <c r="D232" s="94" t="s">
        <v>20</v>
      </c>
      <c r="E232" s="95"/>
      <c r="F232" s="43"/>
      <c r="G232" s="42"/>
      <c r="H232" s="96"/>
      <c r="I232" s="43"/>
      <c r="J232" s="60"/>
    </row>
    <row r="233" spans="1:20" ht="12.75" x14ac:dyDescent="0.2">
      <c r="A233" s="54"/>
      <c r="B233" s="63" t="s">
        <v>422</v>
      </c>
      <c r="C233" s="56"/>
      <c r="D233" s="42"/>
      <c r="E233" s="95"/>
      <c r="F233" s="43"/>
      <c r="G233" s="42"/>
      <c r="H233" s="96"/>
      <c r="I233" s="43"/>
      <c r="J233" s="60"/>
      <c r="K233"/>
      <c r="L233"/>
      <c r="M233"/>
      <c r="N233"/>
      <c r="O233"/>
      <c r="P233"/>
      <c r="Q233"/>
      <c r="R233"/>
      <c r="S233"/>
      <c r="T233"/>
    </row>
    <row r="234" spans="1:20" ht="4.5" customHeight="1" x14ac:dyDescent="0.2">
      <c r="A234" s="16"/>
      <c r="B234" s="39" t="s">
        <v>19</v>
      </c>
      <c r="C234" s="93"/>
      <c r="D234" s="94" t="s">
        <v>20</v>
      </c>
      <c r="E234" s="95"/>
      <c r="F234" s="43"/>
      <c r="G234" s="42"/>
      <c r="H234" s="96"/>
      <c r="I234" s="43"/>
      <c r="J234" s="60"/>
    </row>
    <row r="235" spans="1:20" ht="12.75" x14ac:dyDescent="0.2">
      <c r="A235" s="54" t="s">
        <v>423</v>
      </c>
      <c r="B235" s="55" t="s">
        <v>424</v>
      </c>
      <c r="C235" s="103">
        <v>473.38</v>
      </c>
      <c r="D235" s="104">
        <v>8344559.8300000001</v>
      </c>
      <c r="E235" s="95">
        <v>185982.46</v>
      </c>
      <c r="F235" s="43">
        <f t="shared" ref="F235:F246" si="57">E235/D235</f>
        <v>2.2287869436967055E-2</v>
      </c>
      <c r="G235" s="105">
        <f t="shared" ref="G235:G246" si="58">E235/C235</f>
        <v>392.88195530018169</v>
      </c>
      <c r="H235" s="96">
        <f t="shared" ref="H235:H246" si="59">VLOOKUP($A235,activity1516,34,FALSE)+VLOOKUP($A235,activity1516,35,FALSE)+VLOOKUP($A235,activity1516,36,FALSE)+VLOOKUP($A235,activity1516,37,FALSE)+VLOOKUP($A235,activity1516,38,FALSE)+VLOOKUP($A235,activity1516,39,FALSE)+VLOOKUP($A235,activity1516,40,FALSE)+VLOOKUP($A235,activity1516,41,FALSE)+VLOOKUP($A235,activity1516,42,FALSE)</f>
        <v>220553.74</v>
      </c>
      <c r="I235" s="43">
        <f t="shared" ref="I235:I246" si="60">H235/D235</f>
        <v>2.6430841709238484E-2</v>
      </c>
      <c r="J235" s="60">
        <f t="shared" ref="J235:J246" si="61">H235/C235</f>
        <v>465.91267058177363</v>
      </c>
      <c r="K235"/>
      <c r="L235"/>
      <c r="M235"/>
      <c r="N235"/>
      <c r="O235"/>
      <c r="P235"/>
      <c r="Q235"/>
      <c r="R235"/>
      <c r="S235"/>
      <c r="T235"/>
    </row>
    <row r="236" spans="1:20" ht="12.75" x14ac:dyDescent="0.2">
      <c r="A236" s="54" t="s">
        <v>425</v>
      </c>
      <c r="B236" s="55" t="s">
        <v>426</v>
      </c>
      <c r="C236" s="103">
        <v>454.50999999999993</v>
      </c>
      <c r="D236" s="104">
        <v>5569027.0700000003</v>
      </c>
      <c r="E236" s="95">
        <v>195201.89</v>
      </c>
      <c r="F236" s="43">
        <f t="shared" si="57"/>
        <v>3.5051345153544029E-2</v>
      </c>
      <c r="G236" s="105">
        <f t="shared" si="58"/>
        <v>429.47765725726617</v>
      </c>
      <c r="H236" s="96">
        <f t="shared" si="59"/>
        <v>211031.53000000003</v>
      </c>
      <c r="I236" s="43">
        <f t="shared" si="60"/>
        <v>3.7893787792272308E-2</v>
      </c>
      <c r="J236" s="60">
        <f t="shared" si="61"/>
        <v>464.30558183538329</v>
      </c>
      <c r="K236"/>
      <c r="L236"/>
      <c r="M236"/>
      <c r="N236"/>
      <c r="O236"/>
      <c r="P236"/>
      <c r="Q236"/>
      <c r="R236"/>
      <c r="S236"/>
      <c r="T236"/>
    </row>
    <row r="237" spans="1:20" ht="12.75" x14ac:dyDescent="0.2">
      <c r="A237" s="54" t="s">
        <v>429</v>
      </c>
      <c r="B237" s="55" t="s">
        <v>430</v>
      </c>
      <c r="C237" s="103">
        <v>448.25999999999993</v>
      </c>
      <c r="D237" s="104">
        <v>7475582.9699999997</v>
      </c>
      <c r="E237" s="95">
        <v>225179.27999999997</v>
      </c>
      <c r="F237" s="43">
        <f>E237/D237</f>
        <v>3.0121969203426548E-2</v>
      </c>
      <c r="G237" s="105">
        <f>E237/C237</f>
        <v>502.34078436621604</v>
      </c>
      <c r="H237" s="96">
        <f>VLOOKUP($A237,activity1516,34,FALSE)+VLOOKUP($A237,activity1516,35,FALSE)+VLOOKUP($A237,activity1516,36,FALSE)+VLOOKUP($A237,activity1516,37,FALSE)+VLOOKUP($A237,activity1516,38,FALSE)+VLOOKUP($A237,activity1516,39,FALSE)+VLOOKUP($A237,activity1516,40,FALSE)+VLOOKUP($A237,activity1516,41,FALSE)+VLOOKUP($A237,activity1516,42,FALSE)</f>
        <v>314869.95999999996</v>
      </c>
      <c r="I237" s="43">
        <f>H237/D237</f>
        <v>4.2119786679325692E-2</v>
      </c>
      <c r="J237" s="60">
        <f>H237/C237</f>
        <v>702.42707357337258</v>
      </c>
      <c r="K237"/>
      <c r="L237"/>
      <c r="M237"/>
      <c r="N237"/>
      <c r="O237"/>
      <c r="P237"/>
      <c r="Q237"/>
      <c r="R237"/>
      <c r="S237"/>
      <c r="T237"/>
    </row>
    <row r="238" spans="1:20" ht="12.75" x14ac:dyDescent="0.2">
      <c r="A238" s="54" t="s">
        <v>431</v>
      </c>
      <c r="B238" s="55" t="s">
        <v>432</v>
      </c>
      <c r="C238" s="103">
        <v>444.50999999999993</v>
      </c>
      <c r="D238" s="104">
        <v>5897751.29</v>
      </c>
      <c r="E238" s="95">
        <v>217795.89999999997</v>
      </c>
      <c r="F238" s="43">
        <f t="shared" si="57"/>
        <v>3.6928634201528011E-2</v>
      </c>
      <c r="G238" s="105">
        <f t="shared" si="58"/>
        <v>489.96850464556479</v>
      </c>
      <c r="H238" s="96">
        <f t="shared" si="59"/>
        <v>174088.81999999998</v>
      </c>
      <c r="I238" s="43">
        <f t="shared" si="60"/>
        <v>2.9517830006697346E-2</v>
      </c>
      <c r="J238" s="60">
        <f t="shared" si="61"/>
        <v>391.64207779352546</v>
      </c>
      <c r="K238"/>
      <c r="L238"/>
      <c r="M238"/>
      <c r="N238"/>
      <c r="O238"/>
      <c r="P238"/>
      <c r="Q238"/>
      <c r="R238"/>
      <c r="S238"/>
      <c r="T238"/>
    </row>
    <row r="239" spans="1:20" ht="12.75" x14ac:dyDescent="0.2">
      <c r="A239" s="54" t="s">
        <v>435</v>
      </c>
      <c r="B239" s="55" t="s">
        <v>436</v>
      </c>
      <c r="C239" s="103">
        <v>419.33</v>
      </c>
      <c r="D239" s="104">
        <v>4942145.2699999996</v>
      </c>
      <c r="E239" s="95">
        <v>162601.60999999999</v>
      </c>
      <c r="F239" s="43">
        <f t="shared" si="57"/>
        <v>3.2901017901483094E-2</v>
      </c>
      <c r="G239" s="105">
        <f t="shared" si="58"/>
        <v>387.76526840435929</v>
      </c>
      <c r="H239" s="96">
        <f t="shared" si="59"/>
        <v>74027.06</v>
      </c>
      <c r="I239" s="43">
        <f t="shared" si="60"/>
        <v>1.4978730076868016E-2</v>
      </c>
      <c r="J239" s="60">
        <f t="shared" si="61"/>
        <v>176.536522547874</v>
      </c>
      <c r="K239"/>
      <c r="L239"/>
      <c r="M239"/>
      <c r="N239"/>
      <c r="O239"/>
      <c r="P239"/>
      <c r="Q239"/>
      <c r="R239"/>
      <c r="S239"/>
      <c r="T239"/>
    </row>
    <row r="240" spans="1:20" ht="12.75" x14ac:dyDescent="0.2">
      <c r="A240" s="54" t="s">
        <v>439</v>
      </c>
      <c r="B240" s="55" t="s">
        <v>440</v>
      </c>
      <c r="C240" s="103">
        <v>414.89000000000004</v>
      </c>
      <c r="D240" s="104">
        <v>6122167.5599999996</v>
      </c>
      <c r="E240" s="95">
        <v>173171.27</v>
      </c>
      <c r="F240" s="43">
        <f t="shared" si="57"/>
        <v>2.8285940935598958E-2</v>
      </c>
      <c r="G240" s="105">
        <f t="shared" si="58"/>
        <v>417.39080238135404</v>
      </c>
      <c r="H240" s="96">
        <f t="shared" si="59"/>
        <v>109932.81999999999</v>
      </c>
      <c r="I240" s="43">
        <f t="shared" si="60"/>
        <v>1.7956519308334643E-2</v>
      </c>
      <c r="J240" s="60">
        <f t="shared" si="61"/>
        <v>264.96859408517918</v>
      </c>
      <c r="K240"/>
      <c r="L240"/>
      <c r="M240"/>
      <c r="N240"/>
      <c r="O240"/>
      <c r="P240"/>
      <c r="Q240"/>
      <c r="R240"/>
      <c r="S240"/>
      <c r="T240"/>
    </row>
    <row r="241" spans="1:20" ht="12.75" x14ac:dyDescent="0.2">
      <c r="A241" s="64" t="s">
        <v>441</v>
      </c>
      <c r="B241" s="55" t="s">
        <v>442</v>
      </c>
      <c r="C241" s="103">
        <v>392.54</v>
      </c>
      <c r="D241" s="104">
        <v>5730552.21</v>
      </c>
      <c r="E241" s="95">
        <v>185215.05</v>
      </c>
      <c r="F241" s="43">
        <f t="shared" si="57"/>
        <v>3.2320628660671424E-2</v>
      </c>
      <c r="G241" s="105">
        <f t="shared" si="58"/>
        <v>471.83739236765672</v>
      </c>
      <c r="H241" s="96">
        <f t="shared" si="59"/>
        <v>185460.66999999998</v>
      </c>
      <c r="I241" s="43">
        <f t="shared" si="60"/>
        <v>3.2363490149581932E-2</v>
      </c>
      <c r="J241" s="60">
        <f t="shared" si="61"/>
        <v>472.46311203953729</v>
      </c>
      <c r="K241"/>
      <c r="L241"/>
      <c r="M241"/>
      <c r="N241"/>
      <c r="O241"/>
      <c r="P241"/>
      <c r="Q241"/>
      <c r="R241"/>
      <c r="S241"/>
      <c r="T241"/>
    </row>
    <row r="242" spans="1:20" ht="12.75" x14ac:dyDescent="0.2">
      <c r="A242" s="54" t="s">
        <v>427</v>
      </c>
      <c r="B242" s="55" t="s">
        <v>428</v>
      </c>
      <c r="C242" s="103">
        <v>448.75000000000006</v>
      </c>
      <c r="D242" s="104">
        <v>5720302.1699999999</v>
      </c>
      <c r="E242" s="95">
        <v>347966.65</v>
      </c>
      <c r="F242" s="43">
        <f t="shared" si="57"/>
        <v>6.083011695167146E-2</v>
      </c>
      <c r="G242" s="105">
        <f t="shared" si="58"/>
        <v>775.41314763231196</v>
      </c>
      <c r="H242" s="96">
        <f t="shared" si="59"/>
        <v>152437.81000000003</v>
      </c>
      <c r="I242" s="43">
        <f t="shared" si="60"/>
        <v>2.6648559021839231E-2</v>
      </c>
      <c r="J242" s="60">
        <f t="shared" si="61"/>
        <v>339.69428412256269</v>
      </c>
      <c r="K242"/>
      <c r="L242"/>
      <c r="M242"/>
      <c r="N242"/>
      <c r="O242"/>
      <c r="P242"/>
      <c r="Q242"/>
      <c r="R242"/>
      <c r="S242"/>
      <c r="T242"/>
    </row>
    <row r="243" spans="1:20" ht="12.75" x14ac:dyDescent="0.2">
      <c r="A243" s="64" t="s">
        <v>433</v>
      </c>
      <c r="B243" s="55" t="s">
        <v>434</v>
      </c>
      <c r="C243" s="103">
        <v>425.71999999999997</v>
      </c>
      <c r="D243" s="104">
        <v>5663351</v>
      </c>
      <c r="E243" s="95">
        <v>222268.60000000003</v>
      </c>
      <c r="F243" s="43">
        <f t="shared" si="57"/>
        <v>3.9246834603753153E-2</v>
      </c>
      <c r="G243" s="105">
        <f t="shared" si="58"/>
        <v>522.10044160481084</v>
      </c>
      <c r="H243" s="96">
        <f t="shared" si="59"/>
        <v>85077.119999999995</v>
      </c>
      <c r="I243" s="43">
        <f t="shared" si="60"/>
        <v>1.5022399282686168E-2</v>
      </c>
      <c r="J243" s="60">
        <f t="shared" si="61"/>
        <v>199.84290143756459</v>
      </c>
      <c r="K243"/>
      <c r="L243"/>
      <c r="M243"/>
      <c r="N243"/>
      <c r="O243"/>
      <c r="P243"/>
      <c r="Q243"/>
      <c r="R243"/>
      <c r="S243"/>
      <c r="T243"/>
    </row>
    <row r="244" spans="1:20" ht="12.75" x14ac:dyDescent="0.2">
      <c r="A244" s="112" t="s">
        <v>437</v>
      </c>
      <c r="B244" s="68" t="s">
        <v>438</v>
      </c>
      <c r="C244" s="103">
        <v>416.69</v>
      </c>
      <c r="D244" s="104">
        <v>2945734.98</v>
      </c>
      <c r="E244" s="95">
        <v>113035.46</v>
      </c>
      <c r="F244" s="43">
        <f t="shared" si="57"/>
        <v>3.8372582994550312E-2</v>
      </c>
      <c r="G244" s="105">
        <f t="shared" si="58"/>
        <v>271.26991288487847</v>
      </c>
      <c r="H244" s="96">
        <f t="shared" si="59"/>
        <v>0</v>
      </c>
      <c r="I244" s="43">
        <f t="shared" si="60"/>
        <v>0</v>
      </c>
      <c r="J244" s="60">
        <f t="shared" si="61"/>
        <v>0</v>
      </c>
      <c r="K244"/>
      <c r="L244"/>
      <c r="M244"/>
      <c r="N244"/>
      <c r="O244"/>
      <c r="P244"/>
      <c r="Q244"/>
      <c r="R244"/>
      <c r="S244"/>
      <c r="T244"/>
    </row>
    <row r="245" spans="1:20" ht="12.75" x14ac:dyDescent="0.2">
      <c r="A245" s="54" t="s">
        <v>449</v>
      </c>
      <c r="B245" s="55" t="s">
        <v>450</v>
      </c>
      <c r="C245" s="103">
        <v>341.96000000000004</v>
      </c>
      <c r="D245" s="104">
        <v>4562284.46</v>
      </c>
      <c r="E245" s="95">
        <v>123253.62</v>
      </c>
      <c r="F245" s="43">
        <f t="shared" si="57"/>
        <v>2.7015768324099632E-2</v>
      </c>
      <c r="G245" s="105">
        <f t="shared" si="58"/>
        <v>360.43285764416885</v>
      </c>
      <c r="H245" s="96">
        <f t="shared" si="59"/>
        <v>187824.41</v>
      </c>
      <c r="I245" s="43">
        <f t="shared" si="60"/>
        <v>4.1168938860949501E-2</v>
      </c>
      <c r="J245" s="60">
        <f t="shared" si="61"/>
        <v>549.25842203766513</v>
      </c>
      <c r="K245"/>
      <c r="L245"/>
      <c r="M245"/>
      <c r="N245"/>
      <c r="O245"/>
      <c r="P245"/>
      <c r="Q245"/>
      <c r="R245"/>
      <c r="S245"/>
      <c r="T245"/>
    </row>
    <row r="246" spans="1:20" ht="12.75" x14ac:dyDescent="0.2">
      <c r="A246" s="54" t="s">
        <v>445</v>
      </c>
      <c r="B246" s="55" t="s">
        <v>446</v>
      </c>
      <c r="C246" s="103">
        <v>350.43999999999994</v>
      </c>
      <c r="D246" s="104">
        <v>4508547</v>
      </c>
      <c r="E246" s="95">
        <v>4785.16</v>
      </c>
      <c r="F246" s="43">
        <f t="shared" si="57"/>
        <v>1.0613530257087261E-3</v>
      </c>
      <c r="G246" s="105">
        <f t="shared" si="58"/>
        <v>13.654719780846937</v>
      </c>
      <c r="H246" s="96">
        <f t="shared" si="59"/>
        <v>79496.460000000006</v>
      </c>
      <c r="I246" s="43">
        <f t="shared" si="60"/>
        <v>1.7632390213521119E-2</v>
      </c>
      <c r="J246" s="60">
        <f t="shared" si="61"/>
        <v>226.84756306357727</v>
      </c>
      <c r="K246"/>
      <c r="L246"/>
      <c r="M246"/>
      <c r="N246"/>
      <c r="O246"/>
      <c r="P246"/>
      <c r="Q246"/>
      <c r="R246"/>
      <c r="S246"/>
      <c r="T246"/>
    </row>
    <row r="247" spans="1:20" ht="12.75" x14ac:dyDescent="0.2">
      <c r="A247" s="54"/>
      <c r="B247" s="63" t="s">
        <v>455</v>
      </c>
      <c r="C247" s="56"/>
      <c r="D247" s="42"/>
      <c r="E247" s="95"/>
      <c r="F247" s="43"/>
      <c r="G247" s="42"/>
      <c r="H247" s="96"/>
      <c r="I247" s="43"/>
      <c r="J247" s="60"/>
      <c r="K247"/>
      <c r="L247"/>
      <c r="M247"/>
      <c r="N247"/>
      <c r="O247"/>
      <c r="P247"/>
      <c r="Q247"/>
      <c r="R247"/>
      <c r="S247"/>
      <c r="T247"/>
    </row>
    <row r="248" spans="1:20" ht="4.5" customHeight="1" x14ac:dyDescent="0.2">
      <c r="A248" s="16"/>
      <c r="B248" s="39" t="s">
        <v>19</v>
      </c>
      <c r="C248" s="93"/>
      <c r="D248" s="94" t="s">
        <v>20</v>
      </c>
      <c r="E248" s="95"/>
      <c r="F248" s="43"/>
      <c r="G248" s="42"/>
      <c r="H248" s="96"/>
      <c r="I248" s="43"/>
      <c r="J248" s="60"/>
    </row>
    <row r="249" spans="1:20" ht="12.75" x14ac:dyDescent="0.2">
      <c r="A249" s="54" t="s">
        <v>447</v>
      </c>
      <c r="B249" s="55" t="s">
        <v>448</v>
      </c>
      <c r="C249" s="103">
        <v>350.13000000000005</v>
      </c>
      <c r="D249" s="104">
        <v>4440646.3600000003</v>
      </c>
      <c r="E249" s="95">
        <v>192971.46999999997</v>
      </c>
      <c r="F249" s="43">
        <f t="shared" ref="F249:F290" si="62">E249/D249</f>
        <v>4.345571665832898E-2</v>
      </c>
      <c r="G249" s="105">
        <f t="shared" ref="G249:G290" si="63">E249/C249</f>
        <v>551.14234712820939</v>
      </c>
      <c r="H249" s="96">
        <f t="shared" ref="H249:H290" si="64">VLOOKUP($A249,activity1516,34,FALSE)+VLOOKUP($A249,activity1516,35,FALSE)+VLOOKUP($A249,activity1516,36,FALSE)+VLOOKUP($A249,activity1516,37,FALSE)+VLOOKUP($A249,activity1516,38,FALSE)+VLOOKUP($A249,activity1516,39,FALSE)+VLOOKUP($A249,activity1516,40,FALSE)+VLOOKUP($A249,activity1516,41,FALSE)+VLOOKUP($A249,activity1516,42,FALSE)</f>
        <v>119915.19</v>
      </c>
      <c r="I249" s="43">
        <f t="shared" ref="I249:I290" si="65">H249/D249</f>
        <v>2.7003994526598598E-2</v>
      </c>
      <c r="J249" s="60">
        <f t="shared" ref="J249:J290" si="66">H249/C249</f>
        <v>342.4876188844143</v>
      </c>
      <c r="K249"/>
      <c r="L249"/>
      <c r="M249"/>
      <c r="N249"/>
      <c r="O249"/>
      <c r="P249"/>
      <c r="Q249"/>
      <c r="R249"/>
      <c r="S249"/>
      <c r="T249"/>
    </row>
    <row r="250" spans="1:20" ht="12.75" x14ac:dyDescent="0.2">
      <c r="A250" s="54" t="s">
        <v>453</v>
      </c>
      <c r="B250" s="55" t="s">
        <v>454</v>
      </c>
      <c r="C250" s="103">
        <v>334.36</v>
      </c>
      <c r="D250" s="104">
        <v>4521538.8499999996</v>
      </c>
      <c r="E250" s="95">
        <v>270896.66000000003</v>
      </c>
      <c r="F250" s="43">
        <f t="shared" si="62"/>
        <v>5.9912491960563391E-2</v>
      </c>
      <c r="G250" s="105">
        <f t="shared" si="63"/>
        <v>810.19458069147038</v>
      </c>
      <c r="H250" s="96">
        <f t="shared" si="64"/>
        <v>47789.3</v>
      </c>
      <c r="I250" s="43">
        <f t="shared" si="65"/>
        <v>1.056925564180434E-2</v>
      </c>
      <c r="J250" s="60">
        <f t="shared" si="66"/>
        <v>142.92768273716953</v>
      </c>
      <c r="K250"/>
      <c r="L250"/>
      <c r="M250"/>
      <c r="N250"/>
      <c r="O250"/>
      <c r="P250"/>
      <c r="Q250"/>
      <c r="R250"/>
      <c r="S250"/>
      <c r="T250"/>
    </row>
    <row r="251" spans="1:20" s="61" customFormat="1" ht="12.75" x14ac:dyDescent="0.2">
      <c r="A251" s="54" t="s">
        <v>458</v>
      </c>
      <c r="B251" s="55" t="s">
        <v>459</v>
      </c>
      <c r="C251" s="103">
        <v>313.79000000000002</v>
      </c>
      <c r="D251" s="104">
        <v>5347959.47</v>
      </c>
      <c r="E251" s="95">
        <v>427664.77</v>
      </c>
      <c r="F251" s="43">
        <f t="shared" si="62"/>
        <v>7.9967840519180308E-2</v>
      </c>
      <c r="G251" s="105">
        <f t="shared" si="63"/>
        <v>1362.9012078141432</v>
      </c>
      <c r="H251" s="96">
        <f t="shared" si="64"/>
        <v>123038.48000000001</v>
      </c>
      <c r="I251" s="43">
        <f t="shared" si="65"/>
        <v>2.3006621626472427E-2</v>
      </c>
      <c r="J251" s="60">
        <f t="shared" si="66"/>
        <v>392.10452850632589</v>
      </c>
      <c r="K251"/>
      <c r="L251"/>
      <c r="M251"/>
      <c r="N251"/>
      <c r="O251"/>
      <c r="P251"/>
      <c r="Q251"/>
      <c r="R251"/>
      <c r="S251"/>
      <c r="T251"/>
    </row>
    <row r="252" spans="1:20" ht="12.75" x14ac:dyDescent="0.2">
      <c r="A252" s="54" t="s">
        <v>451</v>
      </c>
      <c r="B252" s="55" t="s">
        <v>452</v>
      </c>
      <c r="C252" s="103">
        <v>335.04</v>
      </c>
      <c r="D252" s="104">
        <v>4338515.66</v>
      </c>
      <c r="E252" s="95">
        <v>209561</v>
      </c>
      <c r="F252" s="43">
        <f t="shared" si="62"/>
        <v>4.8302464811202268E-2</v>
      </c>
      <c r="G252" s="105">
        <f t="shared" si="63"/>
        <v>625.4805396370582</v>
      </c>
      <c r="H252" s="96">
        <f t="shared" si="64"/>
        <v>177103.77999999997</v>
      </c>
      <c r="I252" s="43">
        <f t="shared" si="65"/>
        <v>4.0821284024130954E-2</v>
      </c>
      <c r="J252" s="60">
        <f t="shared" si="66"/>
        <v>528.60488299904478</v>
      </c>
      <c r="K252"/>
      <c r="L252"/>
      <c r="M252"/>
      <c r="N252"/>
      <c r="O252"/>
      <c r="P252"/>
      <c r="Q252"/>
      <c r="R252"/>
      <c r="S252"/>
      <c r="T252"/>
    </row>
    <row r="253" spans="1:20" ht="12.75" x14ac:dyDescent="0.2">
      <c r="A253" s="67" t="s">
        <v>462</v>
      </c>
      <c r="B253" s="68" t="s">
        <v>463</v>
      </c>
      <c r="C253" s="103">
        <v>300.88</v>
      </c>
      <c r="D253" s="104">
        <v>2978228.91</v>
      </c>
      <c r="E253" s="95">
        <v>194077.62</v>
      </c>
      <c r="F253" s="43">
        <f t="shared" si="62"/>
        <v>6.5165447608256544E-2</v>
      </c>
      <c r="G253" s="105">
        <f t="shared" si="63"/>
        <v>645.03330231321456</v>
      </c>
      <c r="H253" s="96">
        <f t="shared" si="64"/>
        <v>0</v>
      </c>
      <c r="I253" s="43">
        <f t="shared" si="65"/>
        <v>0</v>
      </c>
      <c r="J253" s="60">
        <f t="shared" si="66"/>
        <v>0</v>
      </c>
      <c r="K253"/>
      <c r="L253"/>
      <c r="M253"/>
      <c r="N253"/>
      <c r="O253"/>
      <c r="P253"/>
      <c r="Q253"/>
      <c r="R253"/>
      <c r="S253"/>
      <c r="T253"/>
    </row>
    <row r="254" spans="1:20" ht="12.75" x14ac:dyDescent="0.2">
      <c r="A254" s="54" t="s">
        <v>456</v>
      </c>
      <c r="B254" s="55" t="s">
        <v>457</v>
      </c>
      <c r="C254" s="103">
        <v>319.44000000000005</v>
      </c>
      <c r="D254" s="104">
        <v>4354637.5199999996</v>
      </c>
      <c r="E254" s="95">
        <v>127618.60999999997</v>
      </c>
      <c r="F254" s="43">
        <f t="shared" si="62"/>
        <v>2.9306368076303164E-2</v>
      </c>
      <c r="G254" s="105">
        <f t="shared" si="63"/>
        <v>399.50729401452526</v>
      </c>
      <c r="H254" s="96">
        <f t="shared" si="64"/>
        <v>175390.02</v>
      </c>
      <c r="I254" s="43">
        <f t="shared" si="65"/>
        <v>4.0276606076732654E-2</v>
      </c>
      <c r="J254" s="60">
        <f t="shared" si="66"/>
        <v>549.05465815176547</v>
      </c>
      <c r="K254"/>
      <c r="L254"/>
      <c r="M254"/>
      <c r="N254"/>
      <c r="O254"/>
      <c r="P254"/>
      <c r="Q254"/>
      <c r="R254"/>
      <c r="S254"/>
      <c r="T254"/>
    </row>
    <row r="255" spans="1:20" ht="12.75" x14ac:dyDescent="0.2">
      <c r="A255" s="54" t="s">
        <v>443</v>
      </c>
      <c r="B255" s="55" t="s">
        <v>444</v>
      </c>
      <c r="C255" s="103">
        <v>356.47999999999996</v>
      </c>
      <c r="D255" s="104">
        <v>4795258.76</v>
      </c>
      <c r="E255" s="95">
        <v>230000.04</v>
      </c>
      <c r="F255" s="43">
        <f t="shared" si="62"/>
        <v>4.7964051891956717E-2</v>
      </c>
      <c r="G255" s="105">
        <f t="shared" si="63"/>
        <v>645.19759874326758</v>
      </c>
      <c r="H255" s="96">
        <f t="shared" si="64"/>
        <v>192145.43</v>
      </c>
      <c r="I255" s="43">
        <f t="shared" si="65"/>
        <v>4.0069877271857589E-2</v>
      </c>
      <c r="J255" s="60">
        <f t="shared" si="66"/>
        <v>539.00760210951535</v>
      </c>
      <c r="K255"/>
      <c r="L255"/>
      <c r="M255"/>
      <c r="N255"/>
      <c r="O255"/>
      <c r="P255"/>
      <c r="Q255"/>
      <c r="R255"/>
      <c r="S255"/>
      <c r="T255"/>
    </row>
    <row r="256" spans="1:20" ht="12.75" x14ac:dyDescent="0.2">
      <c r="A256" s="54" t="s">
        <v>468</v>
      </c>
      <c r="B256" s="55" t="s">
        <v>469</v>
      </c>
      <c r="C256" s="103">
        <v>278.73</v>
      </c>
      <c r="D256" s="104">
        <v>4085326.4</v>
      </c>
      <c r="E256" s="95">
        <v>81296.320000000007</v>
      </c>
      <c r="F256" s="43">
        <f t="shared" si="62"/>
        <v>1.989958990792021E-2</v>
      </c>
      <c r="G256" s="105">
        <f t="shared" si="63"/>
        <v>291.66691780576184</v>
      </c>
      <c r="H256" s="96">
        <f t="shared" si="64"/>
        <v>156563.78999999998</v>
      </c>
      <c r="I256" s="43">
        <f t="shared" si="65"/>
        <v>3.832344705676393E-2</v>
      </c>
      <c r="J256" s="60">
        <f t="shared" si="66"/>
        <v>561.70412226886219</v>
      </c>
      <c r="K256"/>
      <c r="L256"/>
      <c r="M256"/>
      <c r="N256"/>
      <c r="O256"/>
      <c r="P256"/>
      <c r="Q256"/>
      <c r="R256"/>
      <c r="S256"/>
      <c r="T256"/>
    </row>
    <row r="257" spans="1:20" ht="12.75" x14ac:dyDescent="0.2">
      <c r="A257" s="54" t="s">
        <v>464</v>
      </c>
      <c r="B257" s="55" t="s">
        <v>465</v>
      </c>
      <c r="C257" s="103">
        <v>291.67999999999989</v>
      </c>
      <c r="D257" s="104">
        <v>4352263.7300000004</v>
      </c>
      <c r="E257" s="95">
        <v>141670.70000000001</v>
      </c>
      <c r="F257" s="43">
        <f t="shared" si="62"/>
        <v>3.2551037526395488E-2</v>
      </c>
      <c r="G257" s="105">
        <f t="shared" si="63"/>
        <v>485.70591058694481</v>
      </c>
      <c r="H257" s="96">
        <f t="shared" si="64"/>
        <v>211704.78999999998</v>
      </c>
      <c r="I257" s="43">
        <f t="shared" si="65"/>
        <v>4.8642454394646706E-2</v>
      </c>
      <c r="J257" s="60">
        <f t="shared" si="66"/>
        <v>725.81181431706</v>
      </c>
      <c r="K257"/>
      <c r="L257"/>
      <c r="M257"/>
      <c r="N257"/>
      <c r="O257"/>
      <c r="P257"/>
      <c r="Q257"/>
      <c r="R257"/>
      <c r="S257"/>
      <c r="T257"/>
    </row>
    <row r="258" spans="1:20" s="61" customFormat="1" ht="12.75" x14ac:dyDescent="0.2">
      <c r="A258" s="54" t="s">
        <v>472</v>
      </c>
      <c r="B258" s="55" t="s">
        <v>473</v>
      </c>
      <c r="C258" s="103">
        <v>274.57000000000005</v>
      </c>
      <c r="D258" s="104">
        <v>4067793.56</v>
      </c>
      <c r="E258" s="95">
        <v>241573.37</v>
      </c>
      <c r="F258" s="43">
        <f t="shared" si="62"/>
        <v>5.9386831321892354E-2</v>
      </c>
      <c r="G258" s="105">
        <f t="shared" si="63"/>
        <v>879.82434351895677</v>
      </c>
      <c r="H258" s="96">
        <f t="shared" si="64"/>
        <v>179318.2</v>
      </c>
      <c r="I258" s="43">
        <f t="shared" si="65"/>
        <v>4.408242388780418E-2</v>
      </c>
      <c r="J258" s="60">
        <f t="shared" si="66"/>
        <v>653.08737298321</v>
      </c>
      <c r="K258"/>
      <c r="L258"/>
      <c r="M258"/>
      <c r="N258"/>
      <c r="O258"/>
      <c r="P258"/>
      <c r="Q258"/>
      <c r="R258"/>
      <c r="S258"/>
      <c r="T258"/>
    </row>
    <row r="259" spans="1:20" ht="12.75" x14ac:dyDescent="0.2">
      <c r="A259" s="54" t="s">
        <v>460</v>
      </c>
      <c r="B259" s="55" t="s">
        <v>461</v>
      </c>
      <c r="C259" s="103">
        <v>313.73</v>
      </c>
      <c r="D259" s="104">
        <v>3565550.24</v>
      </c>
      <c r="E259" s="95">
        <v>156037.85000000003</v>
      </c>
      <c r="F259" s="43">
        <f t="shared" si="62"/>
        <v>4.3762628345407922E-2</v>
      </c>
      <c r="G259" s="105">
        <f t="shared" si="63"/>
        <v>497.36349727472674</v>
      </c>
      <c r="H259" s="96">
        <f t="shared" si="64"/>
        <v>79747.750000000015</v>
      </c>
      <c r="I259" s="43">
        <f t="shared" si="65"/>
        <v>2.2366183234596635E-2</v>
      </c>
      <c r="J259" s="60">
        <f t="shared" si="66"/>
        <v>254.1922991107003</v>
      </c>
      <c r="K259"/>
      <c r="L259"/>
      <c r="M259"/>
      <c r="N259"/>
      <c r="O259"/>
      <c r="P259"/>
      <c r="Q259"/>
      <c r="R259"/>
      <c r="S259"/>
      <c r="T259"/>
    </row>
    <row r="260" spans="1:20" ht="12.75" x14ac:dyDescent="0.2">
      <c r="A260" s="54" t="s">
        <v>466</v>
      </c>
      <c r="B260" s="55" t="s">
        <v>467</v>
      </c>
      <c r="C260" s="103">
        <v>281.30999999999995</v>
      </c>
      <c r="D260" s="104">
        <v>3668157.31</v>
      </c>
      <c r="E260" s="95">
        <v>55442.680000000008</v>
      </c>
      <c r="F260" s="43">
        <f t="shared" si="62"/>
        <v>1.5114586238941864E-2</v>
      </c>
      <c r="G260" s="105">
        <f t="shared" si="63"/>
        <v>197.08748355906303</v>
      </c>
      <c r="H260" s="96">
        <f t="shared" si="64"/>
        <v>52472.14</v>
      </c>
      <c r="I260" s="43">
        <f t="shared" si="65"/>
        <v>1.4304768188908452E-2</v>
      </c>
      <c r="J260" s="60">
        <f t="shared" si="66"/>
        <v>186.5278162880808</v>
      </c>
      <c r="K260"/>
      <c r="L260"/>
      <c r="M260"/>
      <c r="N260"/>
      <c r="O260"/>
      <c r="P260"/>
      <c r="Q260"/>
      <c r="R260"/>
      <c r="S260"/>
      <c r="T260"/>
    </row>
    <row r="261" spans="1:20" ht="12.75" x14ac:dyDescent="0.2">
      <c r="A261" s="54" t="s">
        <v>474</v>
      </c>
      <c r="B261" s="55" t="s">
        <v>475</v>
      </c>
      <c r="C261" s="103">
        <v>269.19999999999993</v>
      </c>
      <c r="D261" s="104">
        <v>4151830.39</v>
      </c>
      <c r="E261" s="95">
        <v>174058.22999999998</v>
      </c>
      <c r="F261" s="43">
        <f t="shared" si="62"/>
        <v>4.1923251590246194E-2</v>
      </c>
      <c r="G261" s="105">
        <f t="shared" si="63"/>
        <v>646.57589153046069</v>
      </c>
      <c r="H261" s="96">
        <f t="shared" si="64"/>
        <v>133206.62</v>
      </c>
      <c r="I261" s="43">
        <f t="shared" si="65"/>
        <v>3.2083829898455943E-2</v>
      </c>
      <c r="J261" s="60">
        <f t="shared" si="66"/>
        <v>494.82399702823193</v>
      </c>
      <c r="K261"/>
      <c r="L261"/>
      <c r="M261"/>
      <c r="N261"/>
      <c r="O261"/>
      <c r="P261"/>
      <c r="Q261"/>
      <c r="R261"/>
      <c r="S261"/>
      <c r="T261"/>
    </row>
    <row r="262" spans="1:20" s="61" customFormat="1" ht="12.75" x14ac:dyDescent="0.2">
      <c r="A262" s="54" t="s">
        <v>480</v>
      </c>
      <c r="B262" s="55" t="s">
        <v>481</v>
      </c>
      <c r="C262" s="103">
        <v>234.48000000000005</v>
      </c>
      <c r="D262" s="104">
        <v>3494782.46</v>
      </c>
      <c r="E262" s="95">
        <v>188355.08000000005</v>
      </c>
      <c r="F262" s="43">
        <f t="shared" si="62"/>
        <v>5.3896081417325201E-2</v>
      </c>
      <c r="G262" s="105">
        <f t="shared" si="63"/>
        <v>803.28846809962477</v>
      </c>
      <c r="H262" s="96">
        <f t="shared" si="64"/>
        <v>127358.56000000001</v>
      </c>
      <c r="I262" s="43">
        <f t="shared" si="65"/>
        <v>3.6442485750600918E-2</v>
      </c>
      <c r="J262" s="60">
        <f t="shared" si="66"/>
        <v>543.15319003752984</v>
      </c>
      <c r="K262"/>
      <c r="L262"/>
      <c r="M262"/>
      <c r="N262"/>
      <c r="O262"/>
      <c r="P262"/>
      <c r="Q262"/>
      <c r="R262"/>
      <c r="S262"/>
      <c r="T262"/>
    </row>
    <row r="263" spans="1:20" ht="12.75" x14ac:dyDescent="0.2">
      <c r="A263" s="54" t="s">
        <v>470</v>
      </c>
      <c r="B263" s="55" t="s">
        <v>471</v>
      </c>
      <c r="C263" s="103">
        <v>276.66000000000003</v>
      </c>
      <c r="D263" s="104">
        <v>3841689.66</v>
      </c>
      <c r="E263" s="95">
        <v>155793.99999999994</v>
      </c>
      <c r="F263" s="43">
        <f t="shared" si="62"/>
        <v>4.055350998862306E-2</v>
      </c>
      <c r="G263" s="105">
        <f t="shared" si="63"/>
        <v>563.12441263644882</v>
      </c>
      <c r="H263" s="96">
        <f t="shared" si="64"/>
        <v>75915.55</v>
      </c>
      <c r="I263" s="43">
        <f t="shared" si="65"/>
        <v>1.9760979339491988E-2</v>
      </c>
      <c r="J263" s="60">
        <f t="shared" si="66"/>
        <v>274.40016626906669</v>
      </c>
      <c r="K263"/>
      <c r="L263"/>
      <c r="M263"/>
      <c r="N263"/>
      <c r="O263"/>
      <c r="P263"/>
      <c r="Q263"/>
      <c r="R263"/>
      <c r="S263"/>
      <c r="T263"/>
    </row>
    <row r="264" spans="1:20" ht="12.75" x14ac:dyDescent="0.2">
      <c r="A264" s="54" t="s">
        <v>486</v>
      </c>
      <c r="B264" s="55" t="s">
        <v>487</v>
      </c>
      <c r="C264" s="103">
        <v>230.61999999999998</v>
      </c>
      <c r="D264" s="104">
        <v>4044847.57</v>
      </c>
      <c r="E264" s="95">
        <v>132757.79999999999</v>
      </c>
      <c r="F264" s="43">
        <f t="shared" si="62"/>
        <v>3.2821459326339952E-2</v>
      </c>
      <c r="G264" s="105">
        <f t="shared" si="63"/>
        <v>575.65605758390427</v>
      </c>
      <c r="H264" s="96">
        <f t="shared" si="64"/>
        <v>66218.91</v>
      </c>
      <c r="I264" s="43">
        <f t="shared" si="65"/>
        <v>1.637117563864094E-2</v>
      </c>
      <c r="J264" s="60">
        <f t="shared" si="66"/>
        <v>287.13429017431275</v>
      </c>
      <c r="K264"/>
      <c r="L264"/>
      <c r="M264"/>
      <c r="N264"/>
      <c r="O264"/>
      <c r="P264"/>
      <c r="Q264"/>
      <c r="R264"/>
      <c r="S264"/>
      <c r="T264"/>
    </row>
    <row r="265" spans="1:20" ht="12.75" x14ac:dyDescent="0.2">
      <c r="A265" s="54" t="s">
        <v>476</v>
      </c>
      <c r="B265" s="55" t="s">
        <v>477</v>
      </c>
      <c r="C265" s="103">
        <v>253.82</v>
      </c>
      <c r="D265" s="104">
        <v>3965379.45</v>
      </c>
      <c r="E265" s="95">
        <v>201472.67000000004</v>
      </c>
      <c r="F265" s="43">
        <f t="shared" si="62"/>
        <v>5.0807917007791026E-2</v>
      </c>
      <c r="G265" s="105">
        <f t="shared" si="63"/>
        <v>793.76199669056825</v>
      </c>
      <c r="H265" s="96">
        <f t="shared" si="64"/>
        <v>78288.14</v>
      </c>
      <c r="I265" s="43">
        <f t="shared" si="65"/>
        <v>1.9742912623406064E-2</v>
      </c>
      <c r="J265" s="60">
        <f t="shared" si="66"/>
        <v>308.43960286817429</v>
      </c>
      <c r="K265"/>
      <c r="L265"/>
      <c r="M265"/>
      <c r="N265"/>
      <c r="O265"/>
      <c r="P265"/>
      <c r="Q265"/>
      <c r="R265"/>
      <c r="S265"/>
      <c r="T265"/>
    </row>
    <row r="266" spans="1:20" ht="12.75" x14ac:dyDescent="0.2">
      <c r="A266" s="54" t="s">
        <v>494</v>
      </c>
      <c r="B266" s="55" t="s">
        <v>495</v>
      </c>
      <c r="C266" s="103">
        <v>215.86999999999998</v>
      </c>
      <c r="D266" s="104">
        <v>3174936.21</v>
      </c>
      <c r="E266" s="95">
        <v>132485.47</v>
      </c>
      <c r="F266" s="43">
        <f t="shared" si="62"/>
        <v>4.1728545468949753E-2</v>
      </c>
      <c r="G266" s="105">
        <f t="shared" si="63"/>
        <v>613.72803075925333</v>
      </c>
      <c r="H266" s="96">
        <f t="shared" si="64"/>
        <v>95285.180000000008</v>
      </c>
      <c r="I266" s="43">
        <f t="shared" si="65"/>
        <v>3.0011683289851047E-2</v>
      </c>
      <c r="J266" s="60">
        <f t="shared" si="66"/>
        <v>441.40075045166083</v>
      </c>
      <c r="K266"/>
      <c r="L266"/>
      <c r="M266"/>
      <c r="N266"/>
      <c r="O266"/>
      <c r="P266"/>
      <c r="Q266"/>
      <c r="R266"/>
      <c r="S266"/>
      <c r="T266"/>
    </row>
    <row r="267" spans="1:20" ht="12.75" x14ac:dyDescent="0.2">
      <c r="A267" s="54" t="s">
        <v>488</v>
      </c>
      <c r="B267" s="55" t="s">
        <v>489</v>
      </c>
      <c r="C267" s="103">
        <v>227.75</v>
      </c>
      <c r="D267" s="104">
        <v>3534270.01</v>
      </c>
      <c r="E267" s="95">
        <v>63790.579999999994</v>
      </c>
      <c r="F267" s="43">
        <f t="shared" si="62"/>
        <v>1.8049152956482802E-2</v>
      </c>
      <c r="G267" s="105">
        <f t="shared" si="63"/>
        <v>280.09036223929746</v>
      </c>
      <c r="H267" s="96">
        <f t="shared" si="64"/>
        <v>139822.54999999999</v>
      </c>
      <c r="I267" s="43">
        <f t="shared" si="65"/>
        <v>3.9561932055100682E-2</v>
      </c>
      <c r="J267" s="60">
        <f t="shared" si="66"/>
        <v>613.92996706915471</v>
      </c>
      <c r="K267"/>
      <c r="L267"/>
      <c r="M267"/>
      <c r="N267"/>
      <c r="O267"/>
      <c r="P267"/>
      <c r="Q267"/>
      <c r="R267"/>
      <c r="S267"/>
      <c r="T267"/>
    </row>
    <row r="268" spans="1:20" ht="12.75" x14ac:dyDescent="0.2">
      <c r="A268" s="54" t="s">
        <v>478</v>
      </c>
      <c r="B268" s="55" t="s">
        <v>479</v>
      </c>
      <c r="C268" s="103">
        <v>240.54</v>
      </c>
      <c r="D268" s="104">
        <v>3993843.13</v>
      </c>
      <c r="E268" s="95">
        <v>204210.95</v>
      </c>
      <c r="F268" s="43">
        <f t="shared" si="62"/>
        <v>5.1131439907105218E-2</v>
      </c>
      <c r="G268" s="105">
        <f t="shared" si="63"/>
        <v>848.96877858152493</v>
      </c>
      <c r="H268" s="96">
        <f t="shared" si="64"/>
        <v>53620.39</v>
      </c>
      <c r="I268" s="43">
        <f t="shared" si="65"/>
        <v>1.3425762668850741E-2</v>
      </c>
      <c r="J268" s="60">
        <f t="shared" si="66"/>
        <v>222.91672902635736</v>
      </c>
      <c r="K268"/>
      <c r="L268"/>
      <c r="M268"/>
      <c r="N268"/>
      <c r="O268"/>
      <c r="P268"/>
      <c r="Q268"/>
      <c r="R268"/>
      <c r="S268"/>
      <c r="T268"/>
    </row>
    <row r="269" spans="1:20" ht="12.75" x14ac:dyDescent="0.2">
      <c r="A269" s="54" t="s">
        <v>482</v>
      </c>
      <c r="B269" s="55" t="s">
        <v>483</v>
      </c>
      <c r="C269" s="103">
        <v>233.97</v>
      </c>
      <c r="D269" s="104">
        <v>3879082.54</v>
      </c>
      <c r="E269" s="95">
        <v>119438.65000000001</v>
      </c>
      <c r="F269" s="43">
        <f t="shared" si="62"/>
        <v>3.0790437885345953E-2</v>
      </c>
      <c r="G269" s="105">
        <f t="shared" si="63"/>
        <v>510.4870282514853</v>
      </c>
      <c r="H269" s="96">
        <f t="shared" si="64"/>
        <v>81059.590000000011</v>
      </c>
      <c r="I269" s="43">
        <f t="shared" si="65"/>
        <v>2.0896588088584474E-2</v>
      </c>
      <c r="J269" s="60">
        <f t="shared" si="66"/>
        <v>346.45292131469853</v>
      </c>
      <c r="K269"/>
      <c r="L269"/>
      <c r="M269"/>
      <c r="N269"/>
      <c r="O269"/>
      <c r="P269"/>
      <c r="Q269"/>
      <c r="R269"/>
      <c r="S269"/>
      <c r="T269"/>
    </row>
    <row r="270" spans="1:20" ht="12.75" x14ac:dyDescent="0.2">
      <c r="A270" s="54" t="s">
        <v>496</v>
      </c>
      <c r="B270" s="55" t="s">
        <v>497</v>
      </c>
      <c r="C270" s="103">
        <v>214.88000000000002</v>
      </c>
      <c r="D270" s="104">
        <v>4150423.72</v>
      </c>
      <c r="E270" s="95">
        <v>160710.14000000001</v>
      </c>
      <c r="F270" s="43">
        <f t="shared" si="62"/>
        <v>3.8721381440061743E-2</v>
      </c>
      <c r="G270" s="105">
        <f t="shared" si="63"/>
        <v>747.90645941921071</v>
      </c>
      <c r="H270" s="96">
        <f t="shared" si="64"/>
        <v>208662.99</v>
      </c>
      <c r="I270" s="43">
        <f t="shared" si="65"/>
        <v>5.0275105405382554E-2</v>
      </c>
      <c r="J270" s="60">
        <f t="shared" si="66"/>
        <v>971.06752606105715</v>
      </c>
      <c r="K270"/>
      <c r="L270"/>
      <c r="M270"/>
      <c r="N270"/>
      <c r="O270"/>
      <c r="P270"/>
      <c r="Q270"/>
      <c r="R270"/>
      <c r="S270"/>
      <c r="T270"/>
    </row>
    <row r="271" spans="1:20" ht="12.75" x14ac:dyDescent="0.2">
      <c r="A271" s="54" t="s">
        <v>492</v>
      </c>
      <c r="B271" s="55" t="s">
        <v>493</v>
      </c>
      <c r="C271" s="103">
        <v>216.10999999999999</v>
      </c>
      <c r="D271" s="104">
        <v>3093023.1</v>
      </c>
      <c r="E271" s="95">
        <v>103530.98</v>
      </c>
      <c r="F271" s="43">
        <f t="shared" si="62"/>
        <v>3.3472423791467962E-2</v>
      </c>
      <c r="G271" s="105">
        <f t="shared" si="63"/>
        <v>479.06612373328397</v>
      </c>
      <c r="H271" s="96">
        <f t="shared" si="64"/>
        <v>49880.880000000005</v>
      </c>
      <c r="I271" s="43">
        <f t="shared" si="65"/>
        <v>1.6126901865039418E-2</v>
      </c>
      <c r="J271" s="60">
        <f t="shared" si="66"/>
        <v>230.81245661931428</v>
      </c>
      <c r="K271"/>
      <c r="L271"/>
      <c r="M271"/>
      <c r="N271"/>
      <c r="O271"/>
      <c r="P271"/>
      <c r="Q271"/>
      <c r="R271"/>
      <c r="S271"/>
      <c r="T271"/>
    </row>
    <row r="272" spans="1:20" s="61" customFormat="1" ht="12.75" x14ac:dyDescent="0.2">
      <c r="A272" s="54" t="s">
        <v>484</v>
      </c>
      <c r="B272" s="55" t="s">
        <v>485</v>
      </c>
      <c r="C272" s="103">
        <v>230.97000000000006</v>
      </c>
      <c r="D272" s="104">
        <v>3714207.33</v>
      </c>
      <c r="E272" s="95">
        <v>222130.00999999995</v>
      </c>
      <c r="F272" s="43">
        <f t="shared" si="62"/>
        <v>5.980549556451388E-2</v>
      </c>
      <c r="G272" s="105">
        <f t="shared" si="63"/>
        <v>961.72667445988611</v>
      </c>
      <c r="H272" s="96">
        <f t="shared" si="64"/>
        <v>111918.63999999998</v>
      </c>
      <c r="I272" s="43">
        <f t="shared" si="65"/>
        <v>3.0132577440150597E-2</v>
      </c>
      <c r="J272" s="60">
        <f t="shared" si="66"/>
        <v>484.55920682339678</v>
      </c>
      <c r="K272"/>
      <c r="L272"/>
      <c r="M272"/>
      <c r="N272"/>
      <c r="O272"/>
      <c r="P272"/>
      <c r="Q272"/>
      <c r="R272"/>
      <c r="S272"/>
      <c r="T272"/>
    </row>
    <row r="273" spans="1:20" ht="12.75" x14ac:dyDescent="0.2">
      <c r="A273" s="54" t="s">
        <v>490</v>
      </c>
      <c r="B273" s="55" t="s">
        <v>491</v>
      </c>
      <c r="C273" s="103">
        <v>222.39000000000001</v>
      </c>
      <c r="D273" s="104">
        <v>2306578.85</v>
      </c>
      <c r="E273" s="95">
        <v>107173.4</v>
      </c>
      <c r="F273" s="43">
        <f t="shared" si="62"/>
        <v>4.6464225578067703E-2</v>
      </c>
      <c r="G273" s="105">
        <f t="shared" si="63"/>
        <v>481.91645307792612</v>
      </c>
      <c r="H273" s="96">
        <f t="shared" si="64"/>
        <v>48473.159999999996</v>
      </c>
      <c r="I273" s="43">
        <f t="shared" si="65"/>
        <v>2.1015175787292072E-2</v>
      </c>
      <c r="J273" s="60">
        <f t="shared" si="66"/>
        <v>217.96465668420339</v>
      </c>
      <c r="K273"/>
      <c r="L273"/>
      <c r="M273"/>
      <c r="N273"/>
      <c r="O273"/>
      <c r="P273"/>
      <c r="Q273"/>
      <c r="R273"/>
      <c r="S273"/>
      <c r="T273"/>
    </row>
    <row r="274" spans="1:20" s="61" customFormat="1" ht="12.75" x14ac:dyDescent="0.2">
      <c r="A274" s="54" t="s">
        <v>514</v>
      </c>
      <c r="B274" s="55" t="s">
        <v>515</v>
      </c>
      <c r="C274" s="103">
        <v>174.98</v>
      </c>
      <c r="D274" s="104">
        <v>3348643.59</v>
      </c>
      <c r="E274" s="95">
        <v>189742.46</v>
      </c>
      <c r="F274" s="43">
        <f t="shared" si="62"/>
        <v>5.6662482853243872E-2</v>
      </c>
      <c r="G274" s="105">
        <f t="shared" si="63"/>
        <v>1084.3665561778489</v>
      </c>
      <c r="H274" s="96">
        <f t="shared" si="64"/>
        <v>60579.57</v>
      </c>
      <c r="I274" s="43">
        <f t="shared" si="65"/>
        <v>1.8090778660621809E-2</v>
      </c>
      <c r="J274" s="60">
        <f t="shared" si="66"/>
        <v>346.20853811864214</v>
      </c>
      <c r="K274"/>
      <c r="L274"/>
      <c r="M274"/>
      <c r="N274"/>
      <c r="O274"/>
      <c r="P274"/>
      <c r="Q274"/>
      <c r="R274"/>
      <c r="S274"/>
      <c r="T274"/>
    </row>
    <row r="275" spans="1:20" ht="12.75" x14ac:dyDescent="0.2">
      <c r="A275" s="54" t="s">
        <v>498</v>
      </c>
      <c r="B275" s="55" t="s">
        <v>499</v>
      </c>
      <c r="C275" s="103">
        <v>214.68000000000004</v>
      </c>
      <c r="D275" s="104">
        <v>3350635.09</v>
      </c>
      <c r="E275" s="95">
        <v>108979.1</v>
      </c>
      <c r="F275" s="43">
        <f t="shared" si="62"/>
        <v>3.2524908583823141E-2</v>
      </c>
      <c r="G275" s="105">
        <f t="shared" si="63"/>
        <v>507.63508477734297</v>
      </c>
      <c r="H275" s="96">
        <f t="shared" si="64"/>
        <v>217928.12</v>
      </c>
      <c r="I275" s="43">
        <f t="shared" si="65"/>
        <v>6.50408397650966E-2</v>
      </c>
      <c r="J275" s="60">
        <f t="shared" si="66"/>
        <v>1015.1300540339107</v>
      </c>
      <c r="K275"/>
      <c r="L275"/>
      <c r="M275"/>
      <c r="N275"/>
      <c r="O275"/>
      <c r="P275"/>
      <c r="Q275"/>
      <c r="R275"/>
      <c r="S275"/>
      <c r="T275"/>
    </row>
    <row r="276" spans="1:20" ht="12.75" x14ac:dyDescent="0.2">
      <c r="A276" s="54" t="s">
        <v>500</v>
      </c>
      <c r="B276" s="55" t="s">
        <v>501</v>
      </c>
      <c r="C276" s="103">
        <v>201.29</v>
      </c>
      <c r="D276" s="104">
        <v>3078929.79</v>
      </c>
      <c r="E276" s="95">
        <v>207892.16</v>
      </c>
      <c r="F276" s="43">
        <f t="shared" si="62"/>
        <v>6.7520916090782312E-2</v>
      </c>
      <c r="G276" s="105">
        <f t="shared" si="63"/>
        <v>1032.7992448705847</v>
      </c>
      <c r="H276" s="96">
        <f t="shared" si="64"/>
        <v>88743.18</v>
      </c>
      <c r="I276" s="43">
        <f t="shared" si="65"/>
        <v>2.8822735837701577E-2</v>
      </c>
      <c r="J276" s="60">
        <f t="shared" si="66"/>
        <v>440.87227383377217</v>
      </c>
      <c r="K276"/>
      <c r="L276"/>
      <c r="M276"/>
      <c r="N276"/>
      <c r="O276"/>
      <c r="P276"/>
      <c r="Q276"/>
      <c r="R276"/>
      <c r="S276"/>
      <c r="T276"/>
    </row>
    <row r="277" spans="1:20" ht="12.75" x14ac:dyDescent="0.2">
      <c r="A277" s="54" t="s">
        <v>516</v>
      </c>
      <c r="B277" s="55" t="s">
        <v>517</v>
      </c>
      <c r="C277" s="103">
        <v>171.35999999999999</v>
      </c>
      <c r="D277" s="104">
        <v>2915334.97</v>
      </c>
      <c r="E277" s="95">
        <v>70245.17</v>
      </c>
      <c r="F277" s="43">
        <f t="shared" si="62"/>
        <v>2.4095059649354801E-2</v>
      </c>
      <c r="G277" s="105">
        <f t="shared" si="63"/>
        <v>409.92746265172741</v>
      </c>
      <c r="H277" s="96">
        <f t="shared" si="64"/>
        <v>96438.96</v>
      </c>
      <c r="I277" s="43">
        <f t="shared" si="65"/>
        <v>3.307988995857996E-2</v>
      </c>
      <c r="J277" s="60">
        <f t="shared" si="66"/>
        <v>562.78571428571433</v>
      </c>
      <c r="K277"/>
      <c r="L277"/>
      <c r="M277"/>
      <c r="N277"/>
      <c r="O277"/>
      <c r="P277"/>
      <c r="Q277"/>
      <c r="R277"/>
      <c r="S277"/>
      <c r="T277"/>
    </row>
    <row r="278" spans="1:20" ht="12.75" x14ac:dyDescent="0.2">
      <c r="A278" s="54" t="s">
        <v>502</v>
      </c>
      <c r="B278" s="55" t="s">
        <v>503</v>
      </c>
      <c r="C278" s="103">
        <v>200.79</v>
      </c>
      <c r="D278" s="104">
        <v>1848980.67</v>
      </c>
      <c r="E278" s="95"/>
      <c r="F278" s="43"/>
      <c r="G278" s="105"/>
      <c r="H278" s="96">
        <f t="shared" si="64"/>
        <v>51347.48</v>
      </c>
      <c r="I278" s="43">
        <f t="shared" si="65"/>
        <v>2.7770695947838115E-2</v>
      </c>
      <c r="J278" s="60">
        <f t="shared" si="66"/>
        <v>255.72727725484339</v>
      </c>
      <c r="K278"/>
      <c r="L278"/>
      <c r="M278"/>
      <c r="N278"/>
      <c r="O278"/>
      <c r="P278"/>
      <c r="Q278"/>
      <c r="R278"/>
      <c r="S278"/>
      <c r="T278"/>
    </row>
    <row r="279" spans="1:20" ht="12.75" x14ac:dyDescent="0.2">
      <c r="A279" s="54" t="s">
        <v>508</v>
      </c>
      <c r="B279" s="55" t="s">
        <v>509</v>
      </c>
      <c r="C279" s="103">
        <v>182.07000000000002</v>
      </c>
      <c r="D279" s="104">
        <v>4287727.79</v>
      </c>
      <c r="E279" s="95">
        <v>76284.81</v>
      </c>
      <c r="F279" s="43">
        <f t="shared" si="62"/>
        <v>1.7791430271743066E-2</v>
      </c>
      <c r="G279" s="105">
        <f t="shared" si="63"/>
        <v>418.98615916955009</v>
      </c>
      <c r="H279" s="96">
        <f t="shared" si="64"/>
        <v>151787.30000000002</v>
      </c>
      <c r="I279" s="43">
        <f t="shared" si="65"/>
        <v>3.5400404931022922E-2</v>
      </c>
      <c r="J279" s="60">
        <f t="shared" si="66"/>
        <v>833.6755094194541</v>
      </c>
      <c r="K279"/>
      <c r="L279"/>
      <c r="M279"/>
      <c r="N279"/>
      <c r="O279"/>
      <c r="P279"/>
      <c r="Q279"/>
      <c r="R279"/>
      <c r="S279"/>
      <c r="T279"/>
    </row>
    <row r="280" spans="1:20" ht="12.75" x14ac:dyDescent="0.2">
      <c r="A280" s="54" t="s">
        <v>506</v>
      </c>
      <c r="B280" s="55" t="s">
        <v>507</v>
      </c>
      <c r="C280" s="103">
        <v>191.7</v>
      </c>
      <c r="D280" s="104">
        <v>2213899.87</v>
      </c>
      <c r="E280" s="95">
        <v>68046.98</v>
      </c>
      <c r="F280" s="43">
        <f t="shared" si="62"/>
        <v>3.0736250054524822E-2</v>
      </c>
      <c r="G280" s="105">
        <f t="shared" si="63"/>
        <v>354.96598852373501</v>
      </c>
      <c r="H280" s="96">
        <f t="shared" si="64"/>
        <v>71912.149999999994</v>
      </c>
      <c r="I280" s="43">
        <f t="shared" si="65"/>
        <v>3.2482114920581298E-2</v>
      </c>
      <c r="J280" s="60">
        <f t="shared" si="66"/>
        <v>375.12858633281166</v>
      </c>
      <c r="K280"/>
      <c r="L280"/>
      <c r="M280"/>
      <c r="N280"/>
      <c r="O280"/>
      <c r="P280"/>
      <c r="Q280"/>
      <c r="R280"/>
      <c r="S280"/>
      <c r="T280"/>
    </row>
    <row r="281" spans="1:20" ht="12.75" x14ac:dyDescent="0.2">
      <c r="A281" s="54" t="s">
        <v>504</v>
      </c>
      <c r="B281" s="55" t="s">
        <v>505</v>
      </c>
      <c r="C281" s="103">
        <v>196.24</v>
      </c>
      <c r="D281" s="104">
        <v>3935671.9</v>
      </c>
      <c r="E281" s="95">
        <v>684627.71000000008</v>
      </c>
      <c r="F281" s="43">
        <f t="shared" si="62"/>
        <v>0.1739544675967527</v>
      </c>
      <c r="G281" s="105">
        <f t="shared" si="63"/>
        <v>3488.7266102731351</v>
      </c>
      <c r="H281" s="96">
        <f t="shared" si="64"/>
        <v>119857.79000000001</v>
      </c>
      <c r="I281" s="43">
        <f t="shared" si="65"/>
        <v>3.0454212913429091E-2</v>
      </c>
      <c r="J281" s="60">
        <f t="shared" si="66"/>
        <v>610.77145332246232</v>
      </c>
      <c r="K281"/>
      <c r="L281"/>
      <c r="M281"/>
      <c r="N281"/>
      <c r="O281"/>
      <c r="P281"/>
      <c r="Q281"/>
      <c r="R281"/>
      <c r="S281"/>
      <c r="T281"/>
    </row>
    <row r="282" spans="1:20" ht="12.75" x14ac:dyDescent="0.2">
      <c r="A282" s="54" t="s">
        <v>526</v>
      </c>
      <c r="B282" s="55" t="s">
        <v>527</v>
      </c>
      <c r="C282" s="103">
        <v>157.53</v>
      </c>
      <c r="D282" s="104">
        <v>2944403.63</v>
      </c>
      <c r="E282" s="95">
        <v>221922.65000000002</v>
      </c>
      <c r="F282" s="43">
        <f t="shared" si="62"/>
        <v>7.5371001359619993E-2</v>
      </c>
      <c r="G282" s="105">
        <f t="shared" si="63"/>
        <v>1408.7643623436807</v>
      </c>
      <c r="H282" s="96">
        <f t="shared" si="64"/>
        <v>60875.86</v>
      </c>
      <c r="I282" s="43">
        <f t="shared" si="65"/>
        <v>2.0675106965548744E-2</v>
      </c>
      <c r="J282" s="60">
        <f t="shared" si="66"/>
        <v>386.43978924649275</v>
      </c>
      <c r="K282"/>
      <c r="L282"/>
      <c r="M282"/>
      <c r="N282"/>
      <c r="O282"/>
      <c r="P282"/>
      <c r="Q282"/>
      <c r="R282"/>
      <c r="S282"/>
      <c r="T282"/>
    </row>
    <row r="283" spans="1:20" s="61" customFormat="1" ht="12.75" x14ac:dyDescent="0.2">
      <c r="A283" s="54" t="s">
        <v>518</v>
      </c>
      <c r="B283" s="55" t="s">
        <v>519</v>
      </c>
      <c r="C283" s="103">
        <v>170.11</v>
      </c>
      <c r="D283" s="104">
        <v>2147404.71</v>
      </c>
      <c r="E283" s="95">
        <v>70378.389999999985</v>
      </c>
      <c r="F283" s="43">
        <f t="shared" si="62"/>
        <v>3.2773696393727285E-2</v>
      </c>
      <c r="G283" s="105">
        <f t="shared" si="63"/>
        <v>413.72282640644278</v>
      </c>
      <c r="H283" s="96">
        <f t="shared" si="64"/>
        <v>31428.379999999997</v>
      </c>
      <c r="I283" s="43">
        <f t="shared" si="65"/>
        <v>1.4635517866587896E-2</v>
      </c>
      <c r="J283" s="60">
        <f t="shared" si="66"/>
        <v>184.75327729116452</v>
      </c>
      <c r="K283"/>
      <c r="L283"/>
      <c r="M283"/>
      <c r="N283"/>
      <c r="O283"/>
      <c r="P283"/>
      <c r="Q283"/>
      <c r="R283"/>
      <c r="S283"/>
      <c r="T283"/>
    </row>
    <row r="284" spans="1:20" ht="12.75" x14ac:dyDescent="0.2">
      <c r="A284" s="54" t="s">
        <v>512</v>
      </c>
      <c r="B284" s="55" t="s">
        <v>513</v>
      </c>
      <c r="C284" s="103">
        <v>175.25999999999996</v>
      </c>
      <c r="D284" s="104">
        <v>2825195.11</v>
      </c>
      <c r="E284" s="95">
        <v>282518.74999999994</v>
      </c>
      <c r="F284" s="43">
        <f t="shared" si="62"/>
        <v>9.9999730638072618E-2</v>
      </c>
      <c r="G284" s="105">
        <f t="shared" si="63"/>
        <v>1611.9978888508501</v>
      </c>
      <c r="H284" s="96">
        <f t="shared" si="64"/>
        <v>87773.91</v>
      </c>
      <c r="I284" s="43">
        <f t="shared" si="65"/>
        <v>3.1068264874633742E-2</v>
      </c>
      <c r="J284" s="60">
        <f t="shared" si="66"/>
        <v>500.82112290311551</v>
      </c>
      <c r="K284"/>
      <c r="L284"/>
      <c r="M284"/>
      <c r="N284"/>
      <c r="O284"/>
      <c r="P284"/>
      <c r="Q284"/>
      <c r="R284"/>
      <c r="S284"/>
      <c r="T284"/>
    </row>
    <row r="285" spans="1:20" ht="12.75" x14ac:dyDescent="0.2">
      <c r="A285" s="54" t="s">
        <v>528</v>
      </c>
      <c r="B285" s="55" t="s">
        <v>529</v>
      </c>
      <c r="C285" s="103">
        <v>152.94999999999999</v>
      </c>
      <c r="D285" s="104">
        <v>3324373.81</v>
      </c>
      <c r="E285" s="95">
        <v>162515.66999999998</v>
      </c>
      <c r="F285" s="43">
        <f t="shared" si="62"/>
        <v>4.8886099845672888E-2</v>
      </c>
      <c r="G285" s="105">
        <f t="shared" si="63"/>
        <v>1062.5411572409284</v>
      </c>
      <c r="H285" s="96">
        <f t="shared" si="64"/>
        <v>70256.62</v>
      </c>
      <c r="I285" s="43">
        <f t="shared" si="65"/>
        <v>2.1133790607019611E-2</v>
      </c>
      <c r="J285" s="60">
        <f t="shared" si="66"/>
        <v>459.34370709382154</v>
      </c>
      <c r="K285"/>
      <c r="L285"/>
      <c r="M285"/>
      <c r="N285"/>
      <c r="O285"/>
      <c r="P285"/>
      <c r="Q285"/>
      <c r="R285"/>
      <c r="S285"/>
      <c r="T285"/>
    </row>
    <row r="286" spans="1:20" ht="12.75" x14ac:dyDescent="0.2">
      <c r="A286" s="54" t="s">
        <v>510</v>
      </c>
      <c r="B286" s="55" t="s">
        <v>511</v>
      </c>
      <c r="C286" s="103">
        <v>180.95</v>
      </c>
      <c r="D286" s="104">
        <v>2771342.19</v>
      </c>
      <c r="E286" s="95">
        <v>311.69</v>
      </c>
      <c r="F286" s="43">
        <f t="shared" si="62"/>
        <v>1.1246896941297603E-4</v>
      </c>
      <c r="G286" s="105">
        <f t="shared" si="63"/>
        <v>1.722520033158331</v>
      </c>
      <c r="H286" s="96">
        <f t="shared" si="64"/>
        <v>95140.75</v>
      </c>
      <c r="I286" s="43">
        <f t="shared" si="65"/>
        <v>3.4330206620929768E-2</v>
      </c>
      <c r="J286" s="60">
        <f t="shared" si="66"/>
        <v>525.78474716772587</v>
      </c>
      <c r="K286"/>
      <c r="L286"/>
      <c r="M286"/>
      <c r="N286"/>
      <c r="O286"/>
      <c r="P286"/>
      <c r="Q286"/>
      <c r="R286"/>
      <c r="S286"/>
      <c r="T286"/>
    </row>
    <row r="287" spans="1:20" ht="12.75" x14ac:dyDescent="0.2">
      <c r="A287" s="54" t="s">
        <v>520</v>
      </c>
      <c r="B287" s="55" t="s">
        <v>521</v>
      </c>
      <c r="C287" s="103">
        <v>168.04</v>
      </c>
      <c r="D287" s="104">
        <v>3149625.93</v>
      </c>
      <c r="E287" s="95">
        <v>202170.68999999997</v>
      </c>
      <c r="F287" s="43">
        <f t="shared" si="62"/>
        <v>6.4188794000689456E-2</v>
      </c>
      <c r="G287" s="105">
        <f t="shared" si="63"/>
        <v>1203.1105094025231</v>
      </c>
      <c r="H287" s="96">
        <f t="shared" si="64"/>
        <v>132002.66</v>
      </c>
      <c r="I287" s="43">
        <f t="shared" si="65"/>
        <v>4.191058333076398E-2</v>
      </c>
      <c r="J287" s="60">
        <f t="shared" si="66"/>
        <v>785.54308497976683</v>
      </c>
      <c r="K287"/>
      <c r="L287"/>
      <c r="M287"/>
      <c r="N287"/>
      <c r="O287"/>
      <c r="P287"/>
      <c r="Q287"/>
      <c r="R287"/>
      <c r="S287"/>
      <c r="T287"/>
    </row>
    <row r="288" spans="1:20" ht="12.75" x14ac:dyDescent="0.2">
      <c r="A288" s="54" t="s">
        <v>536</v>
      </c>
      <c r="B288" s="55" t="s">
        <v>537</v>
      </c>
      <c r="C288" s="103">
        <v>141.04</v>
      </c>
      <c r="D288" s="104">
        <v>2688622.68</v>
      </c>
      <c r="E288" s="95">
        <v>114212.37999999998</v>
      </c>
      <c r="F288" s="43">
        <f t="shared" si="62"/>
        <v>4.2479884161358027E-2</v>
      </c>
      <c r="G288" s="105">
        <f t="shared" si="63"/>
        <v>809.78715258082798</v>
      </c>
      <c r="H288" s="96">
        <f t="shared" si="64"/>
        <v>216789.18</v>
      </c>
      <c r="I288" s="43">
        <f t="shared" si="65"/>
        <v>8.0632058046910468E-2</v>
      </c>
      <c r="J288" s="60">
        <f t="shared" si="66"/>
        <v>1537.0758650028361</v>
      </c>
      <c r="K288"/>
      <c r="L288"/>
      <c r="M288"/>
      <c r="N288"/>
      <c r="O288"/>
      <c r="P288"/>
      <c r="Q288"/>
      <c r="R288"/>
      <c r="S288"/>
      <c r="T288"/>
    </row>
    <row r="289" spans="1:20" ht="12.75" x14ac:dyDescent="0.2">
      <c r="A289" s="54" t="s">
        <v>522</v>
      </c>
      <c r="B289" s="55" t="s">
        <v>523</v>
      </c>
      <c r="C289" s="103">
        <v>158.79999999999998</v>
      </c>
      <c r="D289" s="104">
        <v>1780771.97</v>
      </c>
      <c r="E289" s="95">
        <v>113478.21</v>
      </c>
      <c r="F289" s="43">
        <f>E289/D289</f>
        <v>6.3724166772458804E-2</v>
      </c>
      <c r="G289" s="105">
        <f>E289/C289</f>
        <v>714.598299748111</v>
      </c>
      <c r="H289" s="96">
        <f>VLOOKUP($A289,activity1516,34,FALSE)+VLOOKUP($A289,activity1516,35,FALSE)+VLOOKUP($A289,activity1516,36,FALSE)+VLOOKUP($A289,activity1516,37,FALSE)+VLOOKUP($A289,activity1516,38,FALSE)+VLOOKUP($A289,activity1516,39,FALSE)+VLOOKUP($A289,activity1516,40,FALSE)+VLOOKUP($A289,activity1516,41,FALSE)+VLOOKUP($A289,activity1516,42,FALSE)</f>
        <v>23108.46</v>
      </c>
      <c r="I289" s="43">
        <f>H289/D289</f>
        <v>1.2976653041096553E-2</v>
      </c>
      <c r="J289" s="60">
        <f>H289/C289</f>
        <v>145.51926952141059</v>
      </c>
      <c r="K289"/>
      <c r="L289"/>
      <c r="M289"/>
      <c r="N289"/>
      <c r="O289"/>
      <c r="P289"/>
      <c r="Q289"/>
      <c r="R289"/>
      <c r="S289"/>
      <c r="T289"/>
    </row>
    <row r="290" spans="1:20" ht="12.75" x14ac:dyDescent="0.2">
      <c r="A290" s="54" t="s">
        <v>524</v>
      </c>
      <c r="B290" s="55" t="s">
        <v>525</v>
      </c>
      <c r="C290" s="103">
        <v>158.00999999999996</v>
      </c>
      <c r="D290" s="104">
        <v>2893623.83</v>
      </c>
      <c r="E290" s="95">
        <v>216575.26999999996</v>
      </c>
      <c r="F290" s="43">
        <f t="shared" si="62"/>
        <v>7.4845689254639552E-2</v>
      </c>
      <c r="G290" s="105">
        <f t="shared" si="63"/>
        <v>1370.6428074172522</v>
      </c>
      <c r="H290" s="96">
        <f t="shared" si="64"/>
        <v>65652.67</v>
      </c>
      <c r="I290" s="43">
        <f t="shared" si="65"/>
        <v>2.2688736980715284E-2</v>
      </c>
      <c r="J290" s="60">
        <f t="shared" si="66"/>
        <v>415.49693057401441</v>
      </c>
      <c r="K290"/>
      <c r="L290"/>
      <c r="M290"/>
      <c r="N290"/>
      <c r="O290"/>
      <c r="P290"/>
      <c r="Q290"/>
      <c r="R290"/>
      <c r="S290"/>
      <c r="T290"/>
    </row>
    <row r="291" spans="1:20" ht="12.75" x14ac:dyDescent="0.2">
      <c r="A291" s="54"/>
      <c r="B291" s="63" t="s">
        <v>455</v>
      </c>
      <c r="C291" s="56"/>
      <c r="D291" s="42"/>
      <c r="E291" s="95"/>
      <c r="F291" s="43"/>
      <c r="G291" s="42"/>
      <c r="H291" s="96"/>
      <c r="I291" s="43"/>
      <c r="J291" s="60"/>
      <c r="K291"/>
      <c r="L291"/>
      <c r="M291"/>
      <c r="N291"/>
      <c r="O291"/>
      <c r="P291"/>
      <c r="Q291"/>
      <c r="R291"/>
      <c r="S291"/>
      <c r="T291"/>
    </row>
    <row r="292" spans="1:20" ht="4.5" customHeight="1" x14ac:dyDescent="0.2">
      <c r="A292" s="16"/>
      <c r="B292" s="39" t="s">
        <v>19</v>
      </c>
      <c r="C292" s="93"/>
      <c r="D292" s="94" t="s">
        <v>20</v>
      </c>
      <c r="E292" s="95"/>
      <c r="F292" s="43"/>
      <c r="G292" s="42"/>
      <c r="H292" s="96"/>
      <c r="I292" s="43"/>
      <c r="J292" s="60"/>
    </row>
    <row r="293" spans="1:20" ht="12.75" x14ac:dyDescent="0.2">
      <c r="A293" s="54" t="s">
        <v>530</v>
      </c>
      <c r="B293" s="55" t="s">
        <v>531</v>
      </c>
      <c r="C293" s="103">
        <v>151.60000000000002</v>
      </c>
      <c r="D293" s="104">
        <v>2789303.38</v>
      </c>
      <c r="E293" s="95">
        <v>195918.46</v>
      </c>
      <c r="F293" s="43">
        <f t="shared" ref="F293:F301" si="67">E293/D293</f>
        <v>7.0239207898568565E-2</v>
      </c>
      <c r="G293" s="105">
        <f t="shared" ref="G293:G301" si="68">E293/C293</f>
        <v>1292.3381266490762</v>
      </c>
      <c r="H293" s="96">
        <f t="shared" ref="H293:H300" si="69">VLOOKUP($A293,activity1516,34,FALSE)+VLOOKUP($A293,activity1516,35,FALSE)+VLOOKUP($A293,activity1516,36,FALSE)+VLOOKUP($A293,activity1516,37,FALSE)+VLOOKUP($A293,activity1516,38,FALSE)+VLOOKUP($A293,activity1516,39,FALSE)+VLOOKUP($A293,activity1516,40,FALSE)+VLOOKUP($A293,activity1516,41,FALSE)+VLOOKUP($A293,activity1516,42,FALSE)</f>
        <v>116597.15</v>
      </c>
      <c r="I293" s="43">
        <f t="shared" ref="I293:I301" si="70">H293/D293</f>
        <v>4.1801530387849027E-2</v>
      </c>
      <c r="J293" s="60">
        <f t="shared" ref="J293:J301" si="71">H293/C293</f>
        <v>769.11048812664887</v>
      </c>
      <c r="K293"/>
      <c r="L293"/>
      <c r="M293"/>
      <c r="N293"/>
      <c r="O293"/>
      <c r="P293"/>
      <c r="Q293"/>
      <c r="R293"/>
      <c r="S293"/>
      <c r="T293"/>
    </row>
    <row r="294" spans="1:20" ht="12.75" x14ac:dyDescent="0.2">
      <c r="A294" s="54" t="s">
        <v>532</v>
      </c>
      <c r="B294" s="55" t="s">
        <v>533</v>
      </c>
      <c r="C294" s="103">
        <v>150.51000000000002</v>
      </c>
      <c r="D294" s="104">
        <v>2471522.21</v>
      </c>
      <c r="E294" s="95">
        <v>77225.320000000022</v>
      </c>
      <c r="F294" s="43">
        <f t="shared" si="67"/>
        <v>3.1246055442083209E-2</v>
      </c>
      <c r="G294" s="105">
        <f t="shared" si="68"/>
        <v>513.0909574114678</v>
      </c>
      <c r="H294" s="96">
        <f t="shared" si="69"/>
        <v>23402.02</v>
      </c>
      <c r="I294" s="43">
        <f t="shared" si="70"/>
        <v>9.4686666805231749E-3</v>
      </c>
      <c r="J294" s="60">
        <f t="shared" si="71"/>
        <v>155.48481828449934</v>
      </c>
      <c r="K294"/>
      <c r="L294"/>
      <c r="M294"/>
      <c r="N294"/>
      <c r="O294"/>
      <c r="P294"/>
      <c r="Q294"/>
      <c r="R294"/>
      <c r="S294"/>
      <c r="T294"/>
    </row>
    <row r="295" spans="1:20" ht="12.75" x14ac:dyDescent="0.2">
      <c r="A295" s="54" t="s">
        <v>534</v>
      </c>
      <c r="B295" s="55" t="s">
        <v>535</v>
      </c>
      <c r="C295" s="103">
        <v>146.57999999999998</v>
      </c>
      <c r="D295" s="104">
        <v>2027186.37</v>
      </c>
      <c r="E295" s="95">
        <v>28334.05</v>
      </c>
      <c r="F295" s="43">
        <f t="shared" si="67"/>
        <v>1.3977032609981488E-2</v>
      </c>
      <c r="G295" s="105">
        <f t="shared" si="68"/>
        <v>193.30092782098515</v>
      </c>
      <c r="H295" s="96">
        <f t="shared" si="69"/>
        <v>34061.49</v>
      </c>
      <c r="I295" s="43">
        <f t="shared" si="70"/>
        <v>1.6802347580898543E-2</v>
      </c>
      <c r="J295" s="60">
        <f t="shared" si="71"/>
        <v>232.37474416700778</v>
      </c>
      <c r="K295"/>
      <c r="L295"/>
      <c r="M295"/>
      <c r="N295"/>
      <c r="O295"/>
      <c r="P295"/>
      <c r="Q295"/>
      <c r="R295"/>
      <c r="S295"/>
      <c r="T295"/>
    </row>
    <row r="296" spans="1:20" ht="12.75" x14ac:dyDescent="0.2">
      <c r="A296" s="54" t="s">
        <v>538</v>
      </c>
      <c r="B296" s="55" t="s">
        <v>539</v>
      </c>
      <c r="C296" s="103">
        <v>134.1</v>
      </c>
      <c r="D296" s="104">
        <v>1728815.53</v>
      </c>
      <c r="E296" s="95">
        <v>192539.38</v>
      </c>
      <c r="F296" s="43">
        <f t="shared" si="67"/>
        <v>0.11137069089146834</v>
      </c>
      <c r="G296" s="105">
        <f t="shared" si="68"/>
        <v>1435.7895600298286</v>
      </c>
      <c r="H296" s="96">
        <f t="shared" si="69"/>
        <v>55568.930000000008</v>
      </c>
      <c r="I296" s="43">
        <f t="shared" si="70"/>
        <v>3.2142775811367222E-2</v>
      </c>
      <c r="J296" s="60">
        <f t="shared" si="71"/>
        <v>414.38426547352731</v>
      </c>
      <c r="K296"/>
      <c r="L296"/>
      <c r="M296"/>
      <c r="N296"/>
      <c r="O296"/>
      <c r="P296"/>
      <c r="Q296"/>
      <c r="R296"/>
      <c r="S296"/>
      <c r="T296"/>
    </row>
    <row r="297" spans="1:20" ht="12.75" x14ac:dyDescent="0.2">
      <c r="A297" s="54" t="s">
        <v>542</v>
      </c>
      <c r="B297" s="55" t="s">
        <v>543</v>
      </c>
      <c r="C297" s="103">
        <v>120.43</v>
      </c>
      <c r="D297" s="104">
        <v>3400750.15</v>
      </c>
      <c r="E297" s="95">
        <v>144786.14000000001</v>
      </c>
      <c r="F297" s="43">
        <f t="shared" si="67"/>
        <v>4.2574765452851639E-2</v>
      </c>
      <c r="G297" s="105">
        <f t="shared" si="68"/>
        <v>1202.2431287885079</v>
      </c>
      <c r="H297" s="96">
        <f t="shared" si="69"/>
        <v>96586.41</v>
      </c>
      <c r="I297" s="43">
        <f t="shared" si="70"/>
        <v>2.8401501356987373E-2</v>
      </c>
      <c r="J297" s="60">
        <f t="shared" si="71"/>
        <v>802.01287054720581</v>
      </c>
      <c r="K297"/>
      <c r="L297"/>
      <c r="M297"/>
      <c r="N297"/>
      <c r="O297"/>
      <c r="P297"/>
      <c r="Q297"/>
      <c r="R297"/>
      <c r="S297"/>
      <c r="T297"/>
    </row>
    <row r="298" spans="1:20" ht="12.75" x14ac:dyDescent="0.2">
      <c r="A298" s="54" t="s">
        <v>544</v>
      </c>
      <c r="B298" s="55" t="s">
        <v>545</v>
      </c>
      <c r="C298" s="103">
        <v>108.96</v>
      </c>
      <c r="D298" s="104">
        <v>2532906.2799999998</v>
      </c>
      <c r="E298" s="95">
        <v>208402.74</v>
      </c>
      <c r="F298" s="43">
        <f t="shared" si="67"/>
        <v>8.2278109397715266E-2</v>
      </c>
      <c r="G298" s="105">
        <f t="shared" si="68"/>
        <v>1912.6536343612336</v>
      </c>
      <c r="H298" s="96">
        <f t="shared" si="69"/>
        <v>113320.47</v>
      </c>
      <c r="I298" s="43">
        <f t="shared" si="70"/>
        <v>4.4739306343383543E-2</v>
      </c>
      <c r="J298" s="60">
        <f t="shared" si="71"/>
        <v>1040.0189977973569</v>
      </c>
      <c r="K298"/>
      <c r="L298"/>
      <c r="M298"/>
      <c r="N298"/>
      <c r="O298"/>
      <c r="P298"/>
      <c r="Q298"/>
      <c r="R298"/>
      <c r="S298"/>
      <c r="T298"/>
    </row>
    <row r="299" spans="1:20" ht="12.75" x14ac:dyDescent="0.2">
      <c r="A299" s="54" t="s">
        <v>546</v>
      </c>
      <c r="B299" s="55" t="s">
        <v>547</v>
      </c>
      <c r="C299" s="103">
        <v>107.10000000000001</v>
      </c>
      <c r="D299" s="104">
        <v>2426275.33</v>
      </c>
      <c r="E299" s="95">
        <v>71338.48000000001</v>
      </c>
      <c r="F299" s="43">
        <f t="shared" si="67"/>
        <v>2.9402466866775587E-2</v>
      </c>
      <c r="G299" s="105">
        <f t="shared" si="68"/>
        <v>666.09225023342674</v>
      </c>
      <c r="H299" s="96">
        <f t="shared" si="69"/>
        <v>43084.270000000004</v>
      </c>
      <c r="I299" s="43">
        <f t="shared" si="70"/>
        <v>1.7757370512438916E-2</v>
      </c>
      <c r="J299" s="60">
        <f t="shared" si="71"/>
        <v>402.28076563958916</v>
      </c>
      <c r="K299"/>
      <c r="L299"/>
      <c r="M299"/>
      <c r="N299"/>
      <c r="O299"/>
      <c r="P299"/>
      <c r="Q299"/>
      <c r="R299"/>
      <c r="S299"/>
      <c r="T299"/>
    </row>
    <row r="300" spans="1:20" ht="12.75" x14ac:dyDescent="0.2">
      <c r="A300" s="54" t="s">
        <v>550</v>
      </c>
      <c r="B300" s="55" t="s">
        <v>551</v>
      </c>
      <c r="C300" s="103">
        <v>99.379999999999981</v>
      </c>
      <c r="D300" s="104">
        <v>2506087.63</v>
      </c>
      <c r="E300" s="95">
        <v>274790.83</v>
      </c>
      <c r="F300" s="43">
        <f t="shared" si="67"/>
        <v>0.10964933017924837</v>
      </c>
      <c r="G300" s="105">
        <f t="shared" si="68"/>
        <v>2765.0516200442753</v>
      </c>
      <c r="H300" s="96">
        <f t="shared" si="69"/>
        <v>180882.53999999998</v>
      </c>
      <c r="I300" s="43">
        <f t="shared" si="70"/>
        <v>7.2177260617179606E-2</v>
      </c>
      <c r="J300" s="60">
        <f t="shared" si="71"/>
        <v>1820.1100825115718</v>
      </c>
      <c r="K300"/>
      <c r="L300"/>
      <c r="M300"/>
      <c r="N300"/>
      <c r="O300"/>
      <c r="P300"/>
      <c r="Q300"/>
      <c r="R300"/>
      <c r="S300"/>
      <c r="T300"/>
    </row>
    <row r="301" spans="1:20" ht="12.75" x14ac:dyDescent="0.2">
      <c r="A301" s="113">
        <f>COUNTA(A235:A300)</f>
        <v>62</v>
      </c>
      <c r="B301" s="63" t="s">
        <v>548</v>
      </c>
      <c r="C301" s="98">
        <f>SUM(C235:C300)</f>
        <v>15862.840000000004</v>
      </c>
      <c r="D301" s="98">
        <f t="shared" ref="D301:E301" si="72">SUM(D235:D300)</f>
        <v>234730811.41000003</v>
      </c>
      <c r="E301" s="98">
        <f t="shared" si="72"/>
        <v>10434413.490000004</v>
      </c>
      <c r="F301" s="49">
        <f t="shared" si="67"/>
        <v>4.4452679336477924E-2</v>
      </c>
      <c r="G301" s="50">
        <f t="shared" si="68"/>
        <v>657.78974572018637</v>
      </c>
      <c r="H301" s="111">
        <f>SUM(H235:H300)</f>
        <v>6884826.75</v>
      </c>
      <c r="I301" s="49">
        <f t="shared" si="70"/>
        <v>2.9330732972990065E-2</v>
      </c>
      <c r="J301" s="51">
        <f t="shared" si="71"/>
        <v>434.02232828421631</v>
      </c>
      <c r="K301"/>
      <c r="L301"/>
      <c r="M301"/>
      <c r="N301"/>
      <c r="O301"/>
      <c r="P301"/>
      <c r="Q301"/>
      <c r="R301"/>
      <c r="S301"/>
      <c r="T301"/>
    </row>
    <row r="302" spans="1:20" ht="4.5" customHeight="1" x14ac:dyDescent="0.2">
      <c r="A302" s="16"/>
      <c r="B302" s="39" t="s">
        <v>19</v>
      </c>
      <c r="C302" s="93"/>
      <c r="D302" s="94" t="s">
        <v>20</v>
      </c>
      <c r="E302" s="95"/>
      <c r="F302" s="43"/>
      <c r="G302" s="42"/>
      <c r="H302" s="96"/>
      <c r="I302" s="43"/>
      <c r="J302" s="60"/>
    </row>
    <row r="303" spans="1:20" ht="12.75" x14ac:dyDescent="0.2">
      <c r="A303" s="54"/>
      <c r="B303" s="63" t="s">
        <v>549</v>
      </c>
      <c r="C303" s="56"/>
      <c r="D303" s="42"/>
      <c r="E303" s="95"/>
      <c r="F303" s="43"/>
      <c r="G303" s="42"/>
      <c r="H303" s="96"/>
      <c r="I303" s="43"/>
      <c r="J303" s="60"/>
      <c r="K303"/>
      <c r="L303"/>
      <c r="M303"/>
      <c r="N303"/>
      <c r="O303"/>
      <c r="P303"/>
      <c r="Q303"/>
      <c r="R303"/>
      <c r="S303"/>
      <c r="T303"/>
    </row>
    <row r="304" spans="1:20" ht="4.5" customHeight="1" x14ac:dyDescent="0.2">
      <c r="A304" s="16"/>
      <c r="B304" s="39" t="s">
        <v>19</v>
      </c>
      <c r="C304" s="93"/>
      <c r="D304" s="94" t="s">
        <v>20</v>
      </c>
      <c r="E304" s="95"/>
      <c r="F304" s="43"/>
      <c r="G304" s="42"/>
      <c r="H304" s="96"/>
      <c r="I304" s="43"/>
      <c r="J304" s="60"/>
    </row>
    <row r="305" spans="1:20" ht="12.75" x14ac:dyDescent="0.2">
      <c r="A305" s="64" t="s">
        <v>554</v>
      </c>
      <c r="B305" s="55" t="s">
        <v>555</v>
      </c>
      <c r="C305" s="103">
        <v>92.759999999999991</v>
      </c>
      <c r="D305" s="104">
        <v>2151915.87</v>
      </c>
      <c r="E305" s="95">
        <v>88105.50999999998</v>
      </c>
      <c r="F305" s="43">
        <f t="shared" ref="F305:F332" si="73">E305/D305</f>
        <v>4.0942822732191651E-2</v>
      </c>
      <c r="G305" s="105">
        <f t="shared" ref="G305:G332" si="74">E305/C305</f>
        <v>949.82222940922804</v>
      </c>
      <c r="H305" s="96">
        <f t="shared" ref="H305:H332" si="75">VLOOKUP($A305,activity1516,34,FALSE)+VLOOKUP($A305,activity1516,35,FALSE)+VLOOKUP($A305,activity1516,36,FALSE)+VLOOKUP($A305,activity1516,37,FALSE)+VLOOKUP($A305,activity1516,38,FALSE)+VLOOKUP($A305,activity1516,39,FALSE)+VLOOKUP($A305,activity1516,40,FALSE)+VLOOKUP($A305,activity1516,41,FALSE)+VLOOKUP($A305,activity1516,42,FALSE)</f>
        <v>83326.850000000006</v>
      </c>
      <c r="I305" s="43">
        <f t="shared" ref="I305:I332" si="76">H305/D305</f>
        <v>3.8722169003753852E-2</v>
      </c>
      <c r="J305" s="60">
        <f t="shared" ref="J305:J332" si="77">H305/C305</f>
        <v>898.30584303579144</v>
      </c>
      <c r="K305"/>
      <c r="L305"/>
      <c r="M305"/>
      <c r="N305"/>
      <c r="O305"/>
      <c r="P305"/>
      <c r="Q305"/>
      <c r="R305"/>
      <c r="S305"/>
      <c r="T305"/>
    </row>
    <row r="306" spans="1:20" ht="12.75" x14ac:dyDescent="0.2">
      <c r="A306" s="54" t="s">
        <v>558</v>
      </c>
      <c r="B306" s="55" t="s">
        <v>559</v>
      </c>
      <c r="C306" s="103">
        <v>86.02</v>
      </c>
      <c r="D306" s="104">
        <v>2354849.5499999998</v>
      </c>
      <c r="E306" s="95">
        <v>100032.71999999999</v>
      </c>
      <c r="F306" s="43">
        <f t="shared" si="73"/>
        <v>4.2479452668218232E-2</v>
      </c>
      <c r="G306" s="105">
        <f t="shared" si="74"/>
        <v>1162.9007207626132</v>
      </c>
      <c r="H306" s="96">
        <f t="shared" si="75"/>
        <v>92202.22</v>
      </c>
      <c r="I306" s="43">
        <f t="shared" si="76"/>
        <v>3.9154187153909691E-2</v>
      </c>
      <c r="J306" s="60">
        <f t="shared" si="77"/>
        <v>1071.8695652173913</v>
      </c>
      <c r="K306"/>
      <c r="L306"/>
      <c r="M306"/>
      <c r="N306"/>
      <c r="O306"/>
      <c r="P306"/>
      <c r="Q306"/>
      <c r="R306"/>
      <c r="S306"/>
      <c r="T306"/>
    </row>
    <row r="307" spans="1:20" ht="12.75" x14ac:dyDescent="0.2">
      <c r="A307" s="54" t="s">
        <v>540</v>
      </c>
      <c r="B307" s="55" t="s">
        <v>541</v>
      </c>
      <c r="C307" s="103">
        <v>120.62</v>
      </c>
      <c r="D307" s="104">
        <v>2830002.64</v>
      </c>
      <c r="E307" s="95">
        <v>61516.63</v>
      </c>
      <c r="F307" s="43">
        <f t="shared" si="73"/>
        <v>2.1737304810429434E-2</v>
      </c>
      <c r="G307" s="105">
        <f t="shared" si="74"/>
        <v>510.00356491460781</v>
      </c>
      <c r="H307" s="96">
        <f t="shared" si="75"/>
        <v>36211.440000000002</v>
      </c>
      <c r="I307" s="43">
        <f t="shared" si="76"/>
        <v>1.2795549900971117E-2</v>
      </c>
      <c r="J307" s="60">
        <f t="shared" si="77"/>
        <v>300.21091029679985</v>
      </c>
      <c r="K307"/>
      <c r="L307"/>
      <c r="M307"/>
      <c r="N307"/>
      <c r="O307"/>
      <c r="P307"/>
      <c r="Q307"/>
      <c r="R307"/>
      <c r="S307"/>
      <c r="T307"/>
    </row>
    <row r="308" spans="1:20" ht="12.75" x14ac:dyDescent="0.2">
      <c r="A308" s="54" t="s">
        <v>552</v>
      </c>
      <c r="B308" s="55" t="s">
        <v>553</v>
      </c>
      <c r="C308" s="103">
        <v>93.86</v>
      </c>
      <c r="D308" s="104">
        <v>2649679.4700000002</v>
      </c>
      <c r="E308" s="95">
        <v>215938.65999999995</v>
      </c>
      <c r="F308" s="43">
        <f t="shared" si="73"/>
        <v>8.1496144135501769E-2</v>
      </c>
      <c r="G308" s="105">
        <f t="shared" si="74"/>
        <v>2300.6462816961425</v>
      </c>
      <c r="H308" s="96">
        <f t="shared" si="75"/>
        <v>43920.68</v>
      </c>
      <c r="I308" s="43">
        <f t="shared" si="76"/>
        <v>1.6575846436248379E-2</v>
      </c>
      <c r="J308" s="60">
        <f t="shared" si="77"/>
        <v>467.93820583848287</v>
      </c>
      <c r="K308"/>
      <c r="L308"/>
      <c r="M308"/>
      <c r="N308"/>
      <c r="O308"/>
      <c r="P308"/>
      <c r="Q308"/>
      <c r="R308"/>
      <c r="S308"/>
      <c r="T308"/>
    </row>
    <row r="309" spans="1:20" ht="12.75" x14ac:dyDescent="0.2">
      <c r="A309" s="54" t="s">
        <v>556</v>
      </c>
      <c r="B309" s="55" t="s">
        <v>557</v>
      </c>
      <c r="C309" s="103">
        <v>92.749999999999986</v>
      </c>
      <c r="D309" s="104">
        <v>1308947.52</v>
      </c>
      <c r="E309" s="95">
        <v>134804.94</v>
      </c>
      <c r="F309" s="43">
        <f t="shared" si="73"/>
        <v>0.10298727637300539</v>
      </c>
      <c r="G309" s="105">
        <f t="shared" si="74"/>
        <v>1453.4225336927227</v>
      </c>
      <c r="H309" s="96">
        <f t="shared" si="75"/>
        <v>9361.880000000001</v>
      </c>
      <c r="I309" s="43">
        <f t="shared" si="76"/>
        <v>7.1522195175556013E-3</v>
      </c>
      <c r="J309" s="60">
        <f t="shared" si="77"/>
        <v>100.93671159029653</v>
      </c>
      <c r="K309"/>
      <c r="L309"/>
      <c r="M309"/>
      <c r="N309"/>
      <c r="O309"/>
      <c r="P309"/>
      <c r="Q309"/>
      <c r="R309"/>
      <c r="S309"/>
      <c r="T309"/>
    </row>
    <row r="310" spans="1:20" ht="12.75" x14ac:dyDescent="0.2">
      <c r="A310" s="54" t="s">
        <v>562</v>
      </c>
      <c r="B310" s="55" t="s">
        <v>563</v>
      </c>
      <c r="C310" s="103">
        <v>83.149999999999991</v>
      </c>
      <c r="D310" s="104">
        <v>1771993.13</v>
      </c>
      <c r="E310" s="95">
        <v>80049.510000000009</v>
      </c>
      <c r="F310" s="43">
        <f t="shared" si="73"/>
        <v>4.5174842184630824E-2</v>
      </c>
      <c r="G310" s="105">
        <f t="shared" si="74"/>
        <v>962.71208659049933</v>
      </c>
      <c r="H310" s="96">
        <f t="shared" si="75"/>
        <v>7483.4</v>
      </c>
      <c r="I310" s="43">
        <f t="shared" si="76"/>
        <v>4.2231540705803981E-3</v>
      </c>
      <c r="J310" s="60">
        <f t="shared" si="77"/>
        <v>89.998797354179203</v>
      </c>
      <c r="K310"/>
      <c r="L310"/>
      <c r="M310"/>
      <c r="N310"/>
      <c r="O310"/>
      <c r="P310"/>
      <c r="Q310"/>
      <c r="R310"/>
      <c r="S310"/>
      <c r="T310"/>
    </row>
    <row r="311" spans="1:20" ht="12.75" x14ac:dyDescent="0.2">
      <c r="A311" s="54" t="s">
        <v>568</v>
      </c>
      <c r="B311" s="55" t="s">
        <v>569</v>
      </c>
      <c r="C311" s="103">
        <v>76.899999999999991</v>
      </c>
      <c r="D311" s="104">
        <v>1826340.77</v>
      </c>
      <c r="E311" s="95">
        <v>16878.089999999997</v>
      </c>
      <c r="F311" s="43">
        <f t="shared" si="73"/>
        <v>9.2414790696481001E-3</v>
      </c>
      <c r="G311" s="105">
        <f t="shared" si="74"/>
        <v>219.48101430429128</v>
      </c>
      <c r="H311" s="96">
        <f t="shared" si="75"/>
        <v>53105.909999999996</v>
      </c>
      <c r="I311" s="43">
        <f t="shared" si="76"/>
        <v>2.9077766248409378E-2</v>
      </c>
      <c r="J311" s="60">
        <f t="shared" si="77"/>
        <v>690.58400520156044</v>
      </c>
      <c r="K311"/>
      <c r="L311"/>
      <c r="M311"/>
      <c r="N311"/>
      <c r="O311"/>
      <c r="P311"/>
      <c r="Q311"/>
      <c r="R311"/>
      <c r="S311"/>
      <c r="T311"/>
    </row>
    <row r="312" spans="1:20" ht="12.75" x14ac:dyDescent="0.2">
      <c r="A312" s="64" t="s">
        <v>572</v>
      </c>
      <c r="B312" s="55" t="s">
        <v>573</v>
      </c>
      <c r="C312" s="103">
        <v>73.56</v>
      </c>
      <c r="D312" s="104">
        <v>1073190.3400000001</v>
      </c>
      <c r="E312" s="95">
        <v>57765.010000000009</v>
      </c>
      <c r="F312" s="43">
        <f t="shared" si="73"/>
        <v>5.382550312556858E-2</v>
      </c>
      <c r="G312" s="105">
        <f t="shared" si="74"/>
        <v>785.27746057640036</v>
      </c>
      <c r="H312" s="96">
        <f t="shared" si="75"/>
        <v>14439.17</v>
      </c>
      <c r="I312" s="43">
        <f t="shared" si="76"/>
        <v>1.3454435305483648E-2</v>
      </c>
      <c r="J312" s="60">
        <f t="shared" si="77"/>
        <v>196.29105492115281</v>
      </c>
      <c r="K312"/>
      <c r="L312"/>
      <c r="M312"/>
      <c r="N312"/>
      <c r="O312"/>
      <c r="P312"/>
      <c r="Q312"/>
      <c r="R312"/>
      <c r="S312"/>
      <c r="T312"/>
    </row>
    <row r="313" spans="1:20" ht="12.75" x14ac:dyDescent="0.2">
      <c r="A313" s="64" t="s">
        <v>578</v>
      </c>
      <c r="B313" s="55" t="s">
        <v>579</v>
      </c>
      <c r="C313" s="103">
        <v>69.010000000000019</v>
      </c>
      <c r="D313" s="104">
        <v>2099007.16</v>
      </c>
      <c r="E313" s="95">
        <v>65810.450000000012</v>
      </c>
      <c r="F313" s="43">
        <f t="shared" si="73"/>
        <v>3.1353132687741765E-2</v>
      </c>
      <c r="G313" s="105">
        <f t="shared" si="74"/>
        <v>953.63642950297049</v>
      </c>
      <c r="H313" s="96">
        <f t="shared" si="75"/>
        <v>73711.550000000017</v>
      </c>
      <c r="I313" s="43">
        <f t="shared" si="76"/>
        <v>3.5117340905116305E-2</v>
      </c>
      <c r="J313" s="60">
        <f t="shared" si="77"/>
        <v>1068.1285320967975</v>
      </c>
      <c r="K313"/>
      <c r="L313"/>
      <c r="M313"/>
      <c r="N313"/>
      <c r="O313"/>
      <c r="P313"/>
      <c r="Q313"/>
      <c r="R313"/>
      <c r="S313"/>
      <c r="T313"/>
    </row>
    <row r="314" spans="1:20" ht="12.75" x14ac:dyDescent="0.2">
      <c r="A314" s="54" t="s">
        <v>574</v>
      </c>
      <c r="B314" s="55" t="s">
        <v>575</v>
      </c>
      <c r="C314" s="103">
        <v>72.719999999999985</v>
      </c>
      <c r="D314" s="104">
        <v>2128477.0099999998</v>
      </c>
      <c r="E314" s="95">
        <v>102238.52</v>
      </c>
      <c r="F314" s="43">
        <f t="shared" si="73"/>
        <v>4.8033650126199867E-2</v>
      </c>
      <c r="G314" s="105">
        <f t="shared" si="74"/>
        <v>1405.9202420242027</v>
      </c>
      <c r="H314" s="96">
        <f t="shared" si="75"/>
        <v>72976.41</v>
      </c>
      <c r="I314" s="43">
        <f t="shared" si="76"/>
        <v>3.4285740300291058E-2</v>
      </c>
      <c r="J314" s="60">
        <f t="shared" si="77"/>
        <v>1003.5259900990102</v>
      </c>
      <c r="K314"/>
      <c r="L314"/>
      <c r="M314"/>
      <c r="N314"/>
      <c r="O314"/>
      <c r="P314"/>
      <c r="Q314"/>
      <c r="R314"/>
      <c r="S314"/>
      <c r="T314"/>
    </row>
    <row r="315" spans="1:20" ht="12.75" x14ac:dyDescent="0.2">
      <c r="A315" s="112" t="s">
        <v>566</v>
      </c>
      <c r="B315" s="68" t="s">
        <v>567</v>
      </c>
      <c r="C315" s="103">
        <v>78.52000000000001</v>
      </c>
      <c r="D315" s="104">
        <v>1696147</v>
      </c>
      <c r="E315" s="95">
        <v>47115.509999999995</v>
      </c>
      <c r="F315" s="43">
        <f t="shared" si="73"/>
        <v>2.7777963820352834E-2</v>
      </c>
      <c r="G315" s="105">
        <f t="shared" si="74"/>
        <v>600.04470198675483</v>
      </c>
      <c r="H315" s="96">
        <f t="shared" si="75"/>
        <v>0</v>
      </c>
      <c r="I315" s="43">
        <f t="shared" si="76"/>
        <v>0</v>
      </c>
      <c r="J315" s="60">
        <f t="shared" si="77"/>
        <v>0</v>
      </c>
      <c r="K315"/>
      <c r="L315"/>
      <c r="M315"/>
      <c r="N315"/>
      <c r="O315"/>
      <c r="P315"/>
      <c r="Q315"/>
      <c r="R315"/>
      <c r="S315"/>
      <c r="T315"/>
    </row>
    <row r="316" spans="1:20" ht="12.75" x14ac:dyDescent="0.2">
      <c r="A316" s="54" t="s">
        <v>564</v>
      </c>
      <c r="B316" s="55" t="s">
        <v>565</v>
      </c>
      <c r="C316" s="103">
        <v>80.3</v>
      </c>
      <c r="D316" s="104">
        <v>1224484.6200000001</v>
      </c>
      <c r="E316" s="95">
        <v>106799.47</v>
      </c>
      <c r="F316" s="43">
        <f t="shared" si="73"/>
        <v>8.7219935845335481E-2</v>
      </c>
      <c r="G316" s="105">
        <f t="shared" si="74"/>
        <v>1330.0058530510587</v>
      </c>
      <c r="H316" s="96">
        <f t="shared" si="75"/>
        <v>21175.84</v>
      </c>
      <c r="I316" s="43">
        <f t="shared" si="76"/>
        <v>1.7293675767034132E-2</v>
      </c>
      <c r="J316" s="60">
        <f t="shared" si="77"/>
        <v>263.70909090909095</v>
      </c>
      <c r="K316"/>
      <c r="L316"/>
      <c r="M316"/>
      <c r="N316"/>
      <c r="O316"/>
      <c r="P316"/>
      <c r="Q316"/>
      <c r="R316"/>
      <c r="S316"/>
      <c r="T316"/>
    </row>
    <row r="317" spans="1:20" ht="12.75" x14ac:dyDescent="0.2">
      <c r="A317" s="54" t="s">
        <v>588</v>
      </c>
      <c r="B317" s="55" t="s">
        <v>589</v>
      </c>
      <c r="C317" s="103">
        <v>64.110000000000014</v>
      </c>
      <c r="D317" s="104">
        <v>963412.78</v>
      </c>
      <c r="E317" s="95">
        <v>59233.740000000005</v>
      </c>
      <c r="F317" s="43">
        <f t="shared" si="73"/>
        <v>6.1483240859644815E-2</v>
      </c>
      <c r="G317" s="105">
        <f t="shared" si="74"/>
        <v>923.93916705662127</v>
      </c>
      <c r="H317" s="96">
        <f t="shared" si="75"/>
        <v>38716.410000000003</v>
      </c>
      <c r="I317" s="43">
        <f t="shared" si="76"/>
        <v>4.0186730759373984E-2</v>
      </c>
      <c r="J317" s="60">
        <f t="shared" si="77"/>
        <v>603.90594291062234</v>
      </c>
      <c r="K317"/>
      <c r="L317"/>
      <c r="M317"/>
      <c r="N317"/>
      <c r="O317"/>
      <c r="P317"/>
      <c r="Q317"/>
      <c r="R317"/>
      <c r="S317"/>
      <c r="T317"/>
    </row>
    <row r="318" spans="1:20" ht="12.75" x14ac:dyDescent="0.2">
      <c r="A318" s="54" t="s">
        <v>560</v>
      </c>
      <c r="B318" s="55" t="s">
        <v>561</v>
      </c>
      <c r="C318" s="103">
        <v>84.75</v>
      </c>
      <c r="D318" s="104">
        <v>2326425.46</v>
      </c>
      <c r="E318" s="95">
        <v>211467.51</v>
      </c>
      <c r="F318" s="43">
        <f t="shared" si="73"/>
        <v>9.0898038057062883E-2</v>
      </c>
      <c r="G318" s="105">
        <f t="shared" si="74"/>
        <v>2495.19185840708</v>
      </c>
      <c r="H318" s="96">
        <f t="shared" si="75"/>
        <v>100063.17</v>
      </c>
      <c r="I318" s="43">
        <f t="shared" si="76"/>
        <v>4.301155215177193E-2</v>
      </c>
      <c r="J318" s="60">
        <f t="shared" si="77"/>
        <v>1180.6863716814159</v>
      </c>
      <c r="K318"/>
      <c r="L318"/>
      <c r="M318"/>
      <c r="N318"/>
      <c r="O318"/>
      <c r="P318"/>
      <c r="Q318"/>
      <c r="R318"/>
      <c r="S318"/>
      <c r="T318"/>
    </row>
    <row r="319" spans="1:20" ht="12.75" x14ac:dyDescent="0.2">
      <c r="A319" s="54" t="s">
        <v>570</v>
      </c>
      <c r="B319" s="55" t="s">
        <v>571</v>
      </c>
      <c r="C319" s="103">
        <v>75.400000000000006</v>
      </c>
      <c r="D319" s="104">
        <v>854206.56</v>
      </c>
      <c r="E319" s="95">
        <v>18104.21</v>
      </c>
      <c r="F319" s="43">
        <f t="shared" si="73"/>
        <v>2.1194182821541428E-2</v>
      </c>
      <c r="G319" s="105">
        <f t="shared" si="74"/>
        <v>240.10888594164453</v>
      </c>
      <c r="H319" s="96">
        <f t="shared" si="75"/>
        <v>31474.350000000002</v>
      </c>
      <c r="I319" s="43">
        <f t="shared" si="76"/>
        <v>3.6846298628284944E-2</v>
      </c>
      <c r="J319" s="60">
        <f t="shared" si="77"/>
        <v>417.43169761273208</v>
      </c>
      <c r="K319"/>
      <c r="L319"/>
      <c r="M319"/>
      <c r="N319"/>
      <c r="O319"/>
      <c r="P319"/>
      <c r="Q319"/>
      <c r="R319"/>
      <c r="S319"/>
      <c r="T319"/>
    </row>
    <row r="320" spans="1:20" ht="12.75" x14ac:dyDescent="0.2">
      <c r="A320" s="54" t="s">
        <v>576</v>
      </c>
      <c r="B320" s="55" t="s">
        <v>577</v>
      </c>
      <c r="C320" s="103">
        <v>71.94</v>
      </c>
      <c r="D320" s="104">
        <v>1101738.3799999999</v>
      </c>
      <c r="E320" s="95">
        <v>205246.37</v>
      </c>
      <c r="F320" s="43">
        <f t="shared" si="73"/>
        <v>0.18629320147674261</v>
      </c>
      <c r="G320" s="105">
        <f t="shared" si="74"/>
        <v>2853.0215457325548</v>
      </c>
      <c r="H320" s="96">
        <f t="shared" si="75"/>
        <v>30918.23</v>
      </c>
      <c r="I320" s="43">
        <f t="shared" si="76"/>
        <v>2.8063132374493482E-2</v>
      </c>
      <c r="J320" s="60">
        <f t="shared" si="77"/>
        <v>429.77800945232138</v>
      </c>
      <c r="K320"/>
      <c r="L320"/>
      <c r="M320"/>
      <c r="N320"/>
      <c r="O320"/>
      <c r="P320"/>
      <c r="Q320"/>
      <c r="R320"/>
      <c r="S320"/>
      <c r="T320"/>
    </row>
    <row r="321" spans="1:20" ht="12.75" x14ac:dyDescent="0.2">
      <c r="A321" s="54" t="s">
        <v>580</v>
      </c>
      <c r="B321" s="55" t="s">
        <v>581</v>
      </c>
      <c r="C321" s="103">
        <v>68.63</v>
      </c>
      <c r="D321" s="104">
        <v>2385490.33</v>
      </c>
      <c r="E321" s="95">
        <v>150561.18</v>
      </c>
      <c r="F321" s="43">
        <f t="shared" si="73"/>
        <v>6.3115401519988554E-2</v>
      </c>
      <c r="G321" s="105">
        <f t="shared" si="74"/>
        <v>2193.8099956287338</v>
      </c>
      <c r="H321" s="96">
        <f t="shared" si="75"/>
        <v>51806.78</v>
      </c>
      <c r="I321" s="43">
        <f t="shared" si="76"/>
        <v>2.1717455463338642E-2</v>
      </c>
      <c r="J321" s="60">
        <f t="shared" si="77"/>
        <v>754.87075622905434</v>
      </c>
      <c r="K321"/>
      <c r="L321"/>
      <c r="M321"/>
      <c r="N321"/>
      <c r="O321"/>
      <c r="P321"/>
      <c r="Q321"/>
      <c r="R321"/>
      <c r="S321"/>
      <c r="T321"/>
    </row>
    <row r="322" spans="1:20" s="61" customFormat="1" ht="12.75" x14ac:dyDescent="0.2">
      <c r="A322" s="54" t="s">
        <v>590</v>
      </c>
      <c r="B322" s="55" t="s">
        <v>591</v>
      </c>
      <c r="C322" s="103">
        <v>62</v>
      </c>
      <c r="D322" s="104">
        <v>1817037.79</v>
      </c>
      <c r="E322" s="95">
        <v>73212.61</v>
      </c>
      <c r="F322" s="43">
        <f t="shared" si="73"/>
        <v>4.0292288032160298E-2</v>
      </c>
      <c r="G322" s="105">
        <f t="shared" si="74"/>
        <v>1180.8485483870968</v>
      </c>
      <c r="H322" s="96">
        <f t="shared" si="75"/>
        <v>40885.85</v>
      </c>
      <c r="I322" s="43">
        <f t="shared" si="76"/>
        <v>2.2501375714370806E-2</v>
      </c>
      <c r="J322" s="60">
        <f t="shared" si="77"/>
        <v>659.44919354838703</v>
      </c>
      <c r="K322"/>
      <c r="L322"/>
      <c r="M322"/>
      <c r="N322"/>
      <c r="O322"/>
      <c r="P322"/>
      <c r="Q322"/>
      <c r="R322"/>
      <c r="S322"/>
      <c r="T322"/>
    </row>
    <row r="323" spans="1:20" ht="12.75" x14ac:dyDescent="0.2">
      <c r="A323" s="54" t="s">
        <v>584</v>
      </c>
      <c r="B323" s="55" t="s">
        <v>585</v>
      </c>
      <c r="C323" s="103">
        <v>66.349999999999994</v>
      </c>
      <c r="D323" s="104">
        <v>1941584.76</v>
      </c>
      <c r="E323" s="95">
        <v>49931.250000000007</v>
      </c>
      <c r="F323" s="43">
        <f t="shared" si="73"/>
        <v>2.5716750063489377E-2</v>
      </c>
      <c r="G323" s="105">
        <f t="shared" si="74"/>
        <v>752.54333082140181</v>
      </c>
      <c r="H323" s="96">
        <f t="shared" si="75"/>
        <v>82544.209999999992</v>
      </c>
      <c r="I323" s="43">
        <f t="shared" si="76"/>
        <v>4.2513832875367231E-2</v>
      </c>
      <c r="J323" s="60">
        <f t="shared" si="77"/>
        <v>1244.0724943481537</v>
      </c>
      <c r="K323"/>
      <c r="L323"/>
      <c r="M323"/>
      <c r="N323"/>
      <c r="O323"/>
      <c r="P323"/>
      <c r="Q323"/>
      <c r="R323"/>
      <c r="S323"/>
      <c r="T323"/>
    </row>
    <row r="324" spans="1:20" ht="12.75" x14ac:dyDescent="0.2">
      <c r="A324" s="54" t="s">
        <v>582</v>
      </c>
      <c r="B324" s="55" t="s">
        <v>583</v>
      </c>
      <c r="C324" s="103">
        <v>68.599999999999994</v>
      </c>
      <c r="D324" s="104">
        <v>685098.34</v>
      </c>
      <c r="E324" s="95"/>
      <c r="F324" s="43"/>
      <c r="G324" s="105"/>
      <c r="H324" s="96">
        <f t="shared" si="75"/>
        <v>16586.12</v>
      </c>
      <c r="I324" s="43">
        <f t="shared" si="76"/>
        <v>2.4209838254753323E-2</v>
      </c>
      <c r="J324" s="60">
        <f t="shared" si="77"/>
        <v>241.78017492711371</v>
      </c>
      <c r="K324"/>
      <c r="L324"/>
      <c r="M324"/>
      <c r="N324"/>
      <c r="O324"/>
      <c r="P324"/>
      <c r="Q324"/>
      <c r="R324"/>
      <c r="S324"/>
      <c r="T324"/>
    </row>
    <row r="325" spans="1:20" ht="12.75" x14ac:dyDescent="0.2">
      <c r="A325" s="54" t="s">
        <v>592</v>
      </c>
      <c r="B325" s="55" t="s">
        <v>593</v>
      </c>
      <c r="C325" s="103">
        <v>52.650000000000006</v>
      </c>
      <c r="D325" s="104">
        <v>749906.66</v>
      </c>
      <c r="E325" s="95">
        <v>38023.649999999994</v>
      </c>
      <c r="F325" s="43">
        <f t="shared" si="73"/>
        <v>5.0704510345327504E-2</v>
      </c>
      <c r="G325" s="105">
        <f t="shared" si="74"/>
        <v>722.19658119658106</v>
      </c>
      <c r="H325" s="96">
        <f t="shared" si="75"/>
        <v>24381.440000000002</v>
      </c>
      <c r="I325" s="43">
        <f t="shared" si="76"/>
        <v>3.2512632972215502E-2</v>
      </c>
      <c r="J325" s="60">
        <f t="shared" si="77"/>
        <v>463.08528015194679</v>
      </c>
      <c r="K325"/>
      <c r="L325"/>
      <c r="M325"/>
      <c r="N325"/>
      <c r="O325"/>
      <c r="P325"/>
      <c r="Q325"/>
      <c r="R325"/>
      <c r="S325"/>
      <c r="T325"/>
    </row>
    <row r="326" spans="1:20" ht="12.75" x14ac:dyDescent="0.2">
      <c r="A326" s="54" t="s">
        <v>586</v>
      </c>
      <c r="B326" s="55" t="s">
        <v>587</v>
      </c>
      <c r="C326" s="103">
        <v>65.549999999999983</v>
      </c>
      <c r="D326" s="104">
        <v>1603996.77</v>
      </c>
      <c r="E326" s="95">
        <v>66559.41</v>
      </c>
      <c r="F326" s="43">
        <f t="shared" si="73"/>
        <v>4.1495975082293961E-2</v>
      </c>
      <c r="G326" s="105">
        <f t="shared" si="74"/>
        <v>1015.3990846681926</v>
      </c>
      <c r="H326" s="96">
        <f t="shared" si="75"/>
        <v>24318.269999999997</v>
      </c>
      <c r="I326" s="43">
        <f t="shared" si="76"/>
        <v>1.5161046739514317E-2</v>
      </c>
      <c r="J326" s="60">
        <f t="shared" si="77"/>
        <v>370.98810068649891</v>
      </c>
      <c r="K326"/>
      <c r="L326"/>
      <c r="M326"/>
      <c r="N326"/>
      <c r="O326"/>
      <c r="P326"/>
      <c r="Q326"/>
      <c r="R326"/>
      <c r="S326"/>
      <c r="T326"/>
    </row>
    <row r="327" spans="1:20" ht="12.75" x14ac:dyDescent="0.2">
      <c r="A327" s="54" t="s">
        <v>594</v>
      </c>
      <c r="B327" s="55" t="s">
        <v>595</v>
      </c>
      <c r="C327" s="103">
        <v>51.18</v>
      </c>
      <c r="D327" s="104">
        <v>983160.89</v>
      </c>
      <c r="E327" s="95">
        <v>64689.89</v>
      </c>
      <c r="F327" s="43">
        <f>E327/D327</f>
        <v>6.5797867529087742E-2</v>
      </c>
      <c r="G327" s="105">
        <f>E327/C327</f>
        <v>1263.9681516217272</v>
      </c>
      <c r="H327" s="96">
        <f>VLOOKUP($A327,activity1516,34,FALSE)+VLOOKUP($A327,activity1516,35,FALSE)+VLOOKUP($A327,activity1516,36,FALSE)+VLOOKUP($A327,activity1516,37,FALSE)+VLOOKUP($A327,activity1516,38,FALSE)+VLOOKUP($A327,activity1516,39,FALSE)+VLOOKUP($A327,activity1516,40,FALSE)+VLOOKUP($A327,activity1516,41,FALSE)+VLOOKUP($A327,activity1516,42,FALSE)</f>
        <v>43472.24</v>
      </c>
      <c r="I327" s="43">
        <f>H327/D327</f>
        <v>4.4216811757025846E-2</v>
      </c>
      <c r="J327" s="60">
        <f>H327/C327</f>
        <v>849.39898397811646</v>
      </c>
      <c r="K327"/>
      <c r="L327"/>
      <c r="M327"/>
      <c r="N327"/>
      <c r="O327"/>
      <c r="P327"/>
      <c r="Q327"/>
      <c r="R327"/>
      <c r="S327"/>
      <c r="T327"/>
    </row>
    <row r="328" spans="1:20" ht="12.75" x14ac:dyDescent="0.2">
      <c r="A328" s="54" t="s">
        <v>596</v>
      </c>
      <c r="B328" s="55" t="s">
        <v>597</v>
      </c>
      <c r="C328" s="103">
        <v>48.82</v>
      </c>
      <c r="D328" s="104">
        <v>613392.23</v>
      </c>
      <c r="E328" s="95">
        <v>19623.52</v>
      </c>
      <c r="F328" s="43">
        <f>E328/D328</f>
        <v>3.1991797483316674E-2</v>
      </c>
      <c r="G328" s="105">
        <f>E328/C328</f>
        <v>401.95657517410899</v>
      </c>
      <c r="H328" s="96">
        <f>VLOOKUP($A328,activity1516,34,FALSE)+VLOOKUP($A328,activity1516,35,FALSE)+VLOOKUP($A328,activity1516,36,FALSE)+VLOOKUP($A328,activity1516,37,FALSE)+VLOOKUP($A328,activity1516,38,FALSE)+VLOOKUP($A328,activity1516,39,FALSE)+VLOOKUP($A328,activity1516,40,FALSE)+VLOOKUP($A328,activity1516,41,FALSE)+VLOOKUP($A328,activity1516,42,FALSE)</f>
        <v>12758.02</v>
      </c>
      <c r="I328" s="43">
        <f>H328/D328</f>
        <v>2.0799122284284561E-2</v>
      </c>
      <c r="J328" s="60">
        <f>H328/C328</f>
        <v>261.32773453502665</v>
      </c>
      <c r="K328"/>
      <c r="L328"/>
      <c r="M328"/>
      <c r="N328"/>
      <c r="O328"/>
      <c r="P328"/>
      <c r="Q328"/>
      <c r="R328"/>
      <c r="S328"/>
      <c r="T328"/>
    </row>
    <row r="329" spans="1:20" ht="12.75" x14ac:dyDescent="0.2">
      <c r="A329" s="54" t="s">
        <v>598</v>
      </c>
      <c r="B329" s="55" t="s">
        <v>599</v>
      </c>
      <c r="C329" s="103">
        <v>46.999999999999993</v>
      </c>
      <c r="D329" s="104">
        <v>1985239.7</v>
      </c>
      <c r="E329" s="95">
        <v>50415.78</v>
      </c>
      <c r="F329" s="43">
        <f t="shared" si="73"/>
        <v>2.5395311205996939E-2</v>
      </c>
      <c r="G329" s="105">
        <f t="shared" si="74"/>
        <v>1072.676170212766</v>
      </c>
      <c r="H329" s="96">
        <f t="shared" si="75"/>
        <v>119505.29000000001</v>
      </c>
      <c r="I329" s="43">
        <f t="shared" si="76"/>
        <v>6.0196907204706822E-2</v>
      </c>
      <c r="J329" s="60">
        <f t="shared" si="77"/>
        <v>2542.6657446808517</v>
      </c>
      <c r="K329"/>
      <c r="L329"/>
      <c r="M329"/>
      <c r="N329"/>
      <c r="O329"/>
      <c r="P329"/>
      <c r="Q329"/>
      <c r="R329"/>
      <c r="S329"/>
      <c r="T329"/>
    </row>
    <row r="330" spans="1:20" ht="12.75" x14ac:dyDescent="0.2">
      <c r="A330" s="54" t="s">
        <v>600</v>
      </c>
      <c r="B330" s="55" t="s">
        <v>601</v>
      </c>
      <c r="C330" s="103">
        <v>45.69</v>
      </c>
      <c r="D330" s="104">
        <v>1854713.02</v>
      </c>
      <c r="E330" s="95">
        <v>94135.46</v>
      </c>
      <c r="F330" s="43">
        <f>E330/D330</f>
        <v>5.0754730777702747E-2</v>
      </c>
      <c r="G330" s="105">
        <f>E330/C330</f>
        <v>2060.3077259794268</v>
      </c>
      <c r="H330" s="96">
        <f>VLOOKUP($A330,activity1516,34,FALSE)+VLOOKUP($A330,activity1516,35,FALSE)+VLOOKUP($A330,activity1516,36,FALSE)+VLOOKUP($A330,activity1516,37,FALSE)+VLOOKUP($A330,activity1516,38,FALSE)+VLOOKUP($A330,activity1516,39,FALSE)+VLOOKUP($A330,activity1516,40,FALSE)+VLOOKUP($A330,activity1516,41,FALSE)+VLOOKUP($A330,activity1516,42,FALSE)</f>
        <v>67752.36</v>
      </c>
      <c r="I330" s="43">
        <f>H330/D330</f>
        <v>3.6529834680300029E-2</v>
      </c>
      <c r="J330" s="60">
        <f>H330/C330</f>
        <v>1482.8706500328301</v>
      </c>
      <c r="K330"/>
      <c r="L330"/>
      <c r="M330"/>
      <c r="N330"/>
      <c r="O330"/>
      <c r="P330"/>
      <c r="Q330"/>
      <c r="R330"/>
      <c r="S330"/>
      <c r="T330"/>
    </row>
    <row r="331" spans="1:20" ht="12.75" x14ac:dyDescent="0.2">
      <c r="A331" s="54" t="s">
        <v>604</v>
      </c>
      <c r="B331" s="55" t="s">
        <v>605</v>
      </c>
      <c r="C331" s="103">
        <v>42.089999999999996</v>
      </c>
      <c r="D331" s="104">
        <v>631298.56000000006</v>
      </c>
      <c r="E331" s="95">
        <v>62736.200000000004</v>
      </c>
      <c r="F331" s="43">
        <f t="shared" si="73"/>
        <v>9.937643450350972E-2</v>
      </c>
      <c r="G331" s="105">
        <f t="shared" si="74"/>
        <v>1490.5250653361845</v>
      </c>
      <c r="H331" s="96">
        <f t="shared" si="75"/>
        <v>6470.83</v>
      </c>
      <c r="I331" s="43">
        <f t="shared" si="76"/>
        <v>1.0250031300562446E-2</v>
      </c>
      <c r="J331" s="60">
        <f t="shared" si="77"/>
        <v>153.73794250415776</v>
      </c>
      <c r="K331"/>
      <c r="L331"/>
      <c r="M331"/>
      <c r="N331"/>
      <c r="O331"/>
      <c r="P331"/>
      <c r="Q331"/>
      <c r="R331"/>
      <c r="S331"/>
      <c r="T331"/>
    </row>
    <row r="332" spans="1:20" ht="12.75" x14ac:dyDescent="0.2">
      <c r="A332" s="54" t="s">
        <v>602</v>
      </c>
      <c r="B332" s="55" t="s">
        <v>603</v>
      </c>
      <c r="C332" s="103">
        <v>42.53</v>
      </c>
      <c r="D332" s="104">
        <v>2108780.19</v>
      </c>
      <c r="E332" s="95">
        <v>57374.540000000008</v>
      </c>
      <c r="F332" s="43">
        <f t="shared" si="73"/>
        <v>2.720745399263259E-2</v>
      </c>
      <c r="G332" s="105">
        <f t="shared" si="74"/>
        <v>1349.0369151187399</v>
      </c>
      <c r="H332" s="96">
        <f t="shared" si="75"/>
        <v>35952.39</v>
      </c>
      <c r="I332" s="43">
        <f t="shared" si="76"/>
        <v>1.7048903518009622E-2</v>
      </c>
      <c r="J332" s="60">
        <f t="shared" si="77"/>
        <v>845.34187632259579</v>
      </c>
      <c r="K332"/>
      <c r="L332"/>
      <c r="M332"/>
      <c r="N332"/>
      <c r="O332"/>
      <c r="P332"/>
      <c r="Q332"/>
      <c r="R332"/>
      <c r="S332"/>
      <c r="T332"/>
    </row>
    <row r="333" spans="1:20" ht="12.75" x14ac:dyDescent="0.2">
      <c r="A333" s="54"/>
      <c r="B333" s="63" t="s">
        <v>606</v>
      </c>
      <c r="C333" s="56"/>
      <c r="D333" s="42"/>
      <c r="E333" s="95"/>
      <c r="F333" s="43"/>
      <c r="G333" s="42"/>
      <c r="H333" s="96"/>
      <c r="I333" s="43"/>
      <c r="J333" s="60"/>
      <c r="K333"/>
      <c r="L333"/>
      <c r="M333"/>
      <c r="N333"/>
      <c r="O333"/>
      <c r="P333"/>
      <c r="Q333"/>
      <c r="R333"/>
      <c r="S333"/>
      <c r="T333"/>
    </row>
    <row r="334" spans="1:20" ht="4.5" customHeight="1" x14ac:dyDescent="0.2">
      <c r="A334" s="16"/>
      <c r="B334" s="39" t="s">
        <v>19</v>
      </c>
      <c r="C334" s="93"/>
      <c r="D334" s="94" t="s">
        <v>20</v>
      </c>
      <c r="E334" s="95"/>
      <c r="F334" s="43"/>
      <c r="G334" s="42"/>
      <c r="H334" s="96"/>
      <c r="I334" s="43"/>
      <c r="J334" s="60"/>
    </row>
    <row r="335" spans="1:20" ht="12.75" x14ac:dyDescent="0.2">
      <c r="A335" s="54" t="s">
        <v>607</v>
      </c>
      <c r="B335" s="55" t="s">
        <v>608</v>
      </c>
      <c r="C335" s="103">
        <v>40.9</v>
      </c>
      <c r="D335" s="104">
        <v>841100.81</v>
      </c>
      <c r="E335" s="95">
        <v>78502.790000000008</v>
      </c>
      <c r="F335" s="43">
        <f t="shared" ref="F335:F352" si="78">E335/D335</f>
        <v>9.3333390084358619E-2</v>
      </c>
      <c r="G335" s="105">
        <f t="shared" ref="G335:G352" si="79">E335/C335</f>
        <v>1919.3836185819073</v>
      </c>
      <c r="H335" s="96">
        <f t="shared" ref="H335:H351" si="80">VLOOKUP($A335,activity1516,34,FALSE)+VLOOKUP($A335,activity1516,35,FALSE)+VLOOKUP($A335,activity1516,36,FALSE)+VLOOKUP($A335,activity1516,37,FALSE)+VLOOKUP($A335,activity1516,38,FALSE)+VLOOKUP($A335,activity1516,39,FALSE)+VLOOKUP($A335,activity1516,40,FALSE)+VLOOKUP($A335,activity1516,41,FALSE)+VLOOKUP($A335,activity1516,42,FALSE)</f>
        <v>21341.73</v>
      </c>
      <c r="I335" s="43">
        <f t="shared" ref="I335:I352" si="81">H335/D335</f>
        <v>2.5373569667588358E-2</v>
      </c>
      <c r="J335" s="60">
        <f t="shared" ref="J335:J352" si="82">H335/C335</f>
        <v>521.80268948655259</v>
      </c>
      <c r="K335"/>
      <c r="L335"/>
      <c r="M335"/>
      <c r="N335"/>
      <c r="O335"/>
      <c r="P335"/>
      <c r="Q335"/>
      <c r="R335"/>
      <c r="S335"/>
      <c r="T335"/>
    </row>
    <row r="336" spans="1:20" ht="12.75" x14ac:dyDescent="0.2">
      <c r="A336" s="54" t="s">
        <v>609</v>
      </c>
      <c r="B336" s="55" t="s">
        <v>610</v>
      </c>
      <c r="C336" s="103">
        <v>40.809999999999995</v>
      </c>
      <c r="D336" s="104">
        <v>837711.49</v>
      </c>
      <c r="E336" s="95">
        <v>69658.14</v>
      </c>
      <c r="F336" s="43">
        <f t="shared" si="78"/>
        <v>8.3152900290289683E-2</v>
      </c>
      <c r="G336" s="105">
        <f t="shared" si="79"/>
        <v>1706.8889977946583</v>
      </c>
      <c r="H336" s="96">
        <f t="shared" si="80"/>
        <v>6988.98</v>
      </c>
      <c r="I336" s="43">
        <f t="shared" si="81"/>
        <v>8.3429439412368561E-3</v>
      </c>
      <c r="J336" s="60">
        <f t="shared" si="82"/>
        <v>171.25655476598874</v>
      </c>
      <c r="K336"/>
      <c r="L336"/>
      <c r="M336"/>
      <c r="N336"/>
      <c r="O336"/>
      <c r="P336"/>
      <c r="Q336"/>
      <c r="R336"/>
      <c r="S336"/>
      <c r="T336"/>
    </row>
    <row r="337" spans="1:20" ht="12.75" x14ac:dyDescent="0.2">
      <c r="A337" s="54" t="s">
        <v>611</v>
      </c>
      <c r="B337" s="55" t="s">
        <v>612</v>
      </c>
      <c r="C337" s="103">
        <v>40.209999999999994</v>
      </c>
      <c r="D337" s="104">
        <v>725273.28</v>
      </c>
      <c r="E337" s="95">
        <v>62205.61</v>
      </c>
      <c r="F337" s="43">
        <f t="shared" si="78"/>
        <v>8.5768511973859013E-2</v>
      </c>
      <c r="G337" s="105">
        <f t="shared" si="79"/>
        <v>1547.0184033822434</v>
      </c>
      <c r="H337" s="96">
        <f t="shared" si="80"/>
        <v>28271.1</v>
      </c>
      <c r="I337" s="43">
        <f t="shared" si="81"/>
        <v>3.8979927676364969E-2</v>
      </c>
      <c r="J337" s="60">
        <f t="shared" si="82"/>
        <v>703.08629694105946</v>
      </c>
      <c r="K337"/>
      <c r="L337"/>
      <c r="M337"/>
      <c r="N337"/>
      <c r="O337"/>
      <c r="P337"/>
      <c r="Q337"/>
      <c r="R337"/>
      <c r="S337"/>
      <c r="T337"/>
    </row>
    <row r="338" spans="1:20" s="61" customFormat="1" ht="12.75" x14ac:dyDescent="0.2">
      <c r="A338" s="54" t="s">
        <v>613</v>
      </c>
      <c r="B338" s="55" t="s">
        <v>614</v>
      </c>
      <c r="C338" s="103">
        <v>35.44</v>
      </c>
      <c r="D338" s="104">
        <v>631802.14</v>
      </c>
      <c r="E338" s="95">
        <v>72762.73000000001</v>
      </c>
      <c r="F338" s="43">
        <f t="shared" si="78"/>
        <v>0.11516695717428245</v>
      </c>
      <c r="G338" s="105">
        <f t="shared" si="79"/>
        <v>2053.1244356659145</v>
      </c>
      <c r="H338" s="96">
        <f t="shared" si="80"/>
        <v>36574.519999999997</v>
      </c>
      <c r="I338" s="43">
        <f t="shared" si="81"/>
        <v>5.7889199299008383E-2</v>
      </c>
      <c r="J338" s="60">
        <f t="shared" si="82"/>
        <v>1032.0124153498871</v>
      </c>
      <c r="K338"/>
      <c r="L338"/>
      <c r="M338"/>
      <c r="N338"/>
      <c r="O338"/>
      <c r="P338"/>
      <c r="Q338"/>
      <c r="R338"/>
      <c r="S338"/>
      <c r="T338"/>
    </row>
    <row r="339" spans="1:20" ht="12.75" x14ac:dyDescent="0.2">
      <c r="A339" s="54" t="s">
        <v>615</v>
      </c>
      <c r="B339" s="55" t="s">
        <v>616</v>
      </c>
      <c r="C339" s="103">
        <v>34.82</v>
      </c>
      <c r="D339" s="104">
        <v>508262.2</v>
      </c>
      <c r="E339" s="95"/>
      <c r="F339" s="43"/>
      <c r="G339" s="105"/>
      <c r="H339" s="96">
        <f t="shared" si="80"/>
        <v>3863.34</v>
      </c>
      <c r="I339" s="43">
        <f t="shared" si="81"/>
        <v>7.6010767670702251E-3</v>
      </c>
      <c r="J339" s="60">
        <f t="shared" si="82"/>
        <v>110.95175186674325</v>
      </c>
      <c r="K339"/>
      <c r="L339"/>
      <c r="M339"/>
      <c r="N339"/>
      <c r="O339"/>
      <c r="P339"/>
      <c r="Q339"/>
      <c r="R339"/>
      <c r="S339"/>
      <c r="T339"/>
    </row>
    <row r="340" spans="1:20" ht="12.75" x14ac:dyDescent="0.2">
      <c r="A340" s="54" t="s">
        <v>617</v>
      </c>
      <c r="B340" s="55" t="s">
        <v>618</v>
      </c>
      <c r="C340" s="103">
        <v>31.1</v>
      </c>
      <c r="D340" s="104">
        <v>737141.89</v>
      </c>
      <c r="E340" s="95">
        <v>45907.54</v>
      </c>
      <c r="F340" s="43">
        <f t="shared" si="78"/>
        <v>6.227775225201216E-2</v>
      </c>
      <c r="G340" s="105">
        <f t="shared" si="79"/>
        <v>1476.1266881028939</v>
      </c>
      <c r="H340" s="96">
        <f t="shared" si="80"/>
        <v>31529.93</v>
      </c>
      <c r="I340" s="43">
        <f t="shared" si="81"/>
        <v>4.2773216971836996E-2</v>
      </c>
      <c r="J340" s="60">
        <f t="shared" si="82"/>
        <v>1013.824115755627</v>
      </c>
      <c r="K340"/>
      <c r="L340"/>
      <c r="M340"/>
      <c r="N340"/>
      <c r="O340"/>
      <c r="P340"/>
      <c r="Q340"/>
      <c r="R340"/>
      <c r="S340"/>
      <c r="T340"/>
    </row>
    <row r="341" spans="1:20" ht="12.75" x14ac:dyDescent="0.2">
      <c r="A341" s="54" t="s">
        <v>619</v>
      </c>
      <c r="B341" s="55" t="s">
        <v>620</v>
      </c>
      <c r="C341" s="103">
        <v>28</v>
      </c>
      <c r="D341" s="104">
        <v>707653.42</v>
      </c>
      <c r="E341" s="95">
        <v>65132.62000000001</v>
      </c>
      <c r="F341" s="43">
        <f t="shared" si="78"/>
        <v>9.2040281526513362E-2</v>
      </c>
      <c r="G341" s="105">
        <f t="shared" si="79"/>
        <v>2326.1650000000004</v>
      </c>
      <c r="H341" s="96">
        <f t="shared" si="80"/>
        <v>30997.620000000003</v>
      </c>
      <c r="I341" s="43">
        <f t="shared" si="81"/>
        <v>4.3803391778986955E-2</v>
      </c>
      <c r="J341" s="60">
        <f t="shared" si="82"/>
        <v>1107.0578571428573</v>
      </c>
      <c r="K341"/>
      <c r="L341"/>
      <c r="M341"/>
      <c r="N341"/>
      <c r="O341"/>
      <c r="P341"/>
      <c r="Q341"/>
      <c r="R341"/>
      <c r="S341"/>
      <c r="T341"/>
    </row>
    <row r="342" spans="1:20" ht="12.75" x14ac:dyDescent="0.2">
      <c r="A342" s="54" t="s">
        <v>621</v>
      </c>
      <c r="B342" s="55" t="s">
        <v>622</v>
      </c>
      <c r="C342" s="103">
        <v>27.4</v>
      </c>
      <c r="D342" s="104">
        <v>541334.42000000004</v>
      </c>
      <c r="E342" s="95">
        <v>81912.509999999995</v>
      </c>
      <c r="F342" s="43">
        <f t="shared" si="78"/>
        <v>0.15131590930427072</v>
      </c>
      <c r="G342" s="105">
        <f t="shared" si="79"/>
        <v>2989.5076642335766</v>
      </c>
      <c r="H342" s="96">
        <f t="shared" si="80"/>
        <v>26195.300000000003</v>
      </c>
      <c r="I342" s="43">
        <f t="shared" si="81"/>
        <v>4.8390235374281207E-2</v>
      </c>
      <c r="J342" s="60">
        <f t="shared" si="82"/>
        <v>956.03284671532867</v>
      </c>
      <c r="K342"/>
      <c r="L342"/>
      <c r="M342"/>
      <c r="N342"/>
      <c r="O342"/>
      <c r="P342"/>
      <c r="Q342"/>
      <c r="R342"/>
      <c r="S342"/>
      <c r="T342"/>
    </row>
    <row r="343" spans="1:20" ht="12.75" x14ac:dyDescent="0.2">
      <c r="A343" s="54" t="s">
        <v>623</v>
      </c>
      <c r="B343" s="55" t="s">
        <v>624</v>
      </c>
      <c r="C343" s="103">
        <v>27.150000000000002</v>
      </c>
      <c r="D343" s="104">
        <v>1024800.67</v>
      </c>
      <c r="E343" s="95">
        <v>106881.13</v>
      </c>
      <c r="F343" s="43">
        <f t="shared" si="78"/>
        <v>0.10429455515480879</v>
      </c>
      <c r="G343" s="105">
        <f t="shared" si="79"/>
        <v>3936.6898710865562</v>
      </c>
      <c r="H343" s="96">
        <f t="shared" si="80"/>
        <v>28730.12</v>
      </c>
      <c r="I343" s="43">
        <f t="shared" si="81"/>
        <v>2.8034837252789852E-2</v>
      </c>
      <c r="J343" s="60">
        <f t="shared" si="82"/>
        <v>1058.1996316758746</v>
      </c>
      <c r="K343"/>
      <c r="L343"/>
      <c r="M343"/>
      <c r="N343"/>
      <c r="O343"/>
      <c r="P343"/>
      <c r="Q343"/>
      <c r="R343"/>
      <c r="S343"/>
      <c r="T343"/>
    </row>
    <row r="344" spans="1:20" ht="12.75" x14ac:dyDescent="0.2">
      <c r="A344" s="54" t="s">
        <v>625</v>
      </c>
      <c r="B344" s="55" t="s">
        <v>626</v>
      </c>
      <c r="C344" s="103">
        <v>26.5</v>
      </c>
      <c r="D344" s="104">
        <v>464096.37</v>
      </c>
      <c r="E344" s="95">
        <v>50581.240000000005</v>
      </c>
      <c r="F344" s="43">
        <f t="shared" si="78"/>
        <v>0.10898865681711754</v>
      </c>
      <c r="G344" s="105">
        <f t="shared" si="79"/>
        <v>1908.7260377358493</v>
      </c>
      <c r="H344" s="96">
        <f t="shared" si="80"/>
        <v>22544.38</v>
      </c>
      <c r="I344" s="43">
        <f t="shared" si="81"/>
        <v>4.8576936725447779E-2</v>
      </c>
      <c r="J344" s="60">
        <f t="shared" si="82"/>
        <v>850.73132075471699</v>
      </c>
      <c r="K344"/>
      <c r="L344"/>
      <c r="M344"/>
      <c r="N344"/>
      <c r="O344"/>
      <c r="P344"/>
      <c r="Q344"/>
      <c r="R344"/>
      <c r="S344"/>
      <c r="T344"/>
    </row>
    <row r="345" spans="1:20" s="61" customFormat="1" ht="12.75" x14ac:dyDescent="0.2">
      <c r="A345" s="54" t="s">
        <v>627</v>
      </c>
      <c r="B345" s="55" t="s">
        <v>628</v>
      </c>
      <c r="C345" s="103">
        <v>26.1</v>
      </c>
      <c r="D345" s="104">
        <v>483542.54</v>
      </c>
      <c r="E345" s="95">
        <v>56959.159999999996</v>
      </c>
      <c r="F345" s="43">
        <f t="shared" si="78"/>
        <v>0.11779555114220147</v>
      </c>
      <c r="G345" s="105">
        <f t="shared" si="79"/>
        <v>2182.3432950191568</v>
      </c>
      <c r="H345" s="96">
        <f t="shared" si="80"/>
        <v>11358.96</v>
      </c>
      <c r="I345" s="43">
        <f t="shared" si="81"/>
        <v>2.349112861921104E-2</v>
      </c>
      <c r="J345" s="60">
        <f t="shared" si="82"/>
        <v>435.2091954022988</v>
      </c>
      <c r="K345"/>
      <c r="L345"/>
      <c r="M345"/>
      <c r="N345"/>
      <c r="O345"/>
      <c r="P345"/>
      <c r="Q345"/>
      <c r="R345"/>
      <c r="S345"/>
      <c r="T345"/>
    </row>
    <row r="346" spans="1:20" ht="12.75" x14ac:dyDescent="0.2">
      <c r="A346" s="54" t="s">
        <v>629</v>
      </c>
      <c r="B346" s="55" t="s">
        <v>630</v>
      </c>
      <c r="C346" s="103">
        <v>19.940000000000001</v>
      </c>
      <c r="D346" s="104">
        <v>541928.68000000005</v>
      </c>
      <c r="E346" s="95">
        <v>60476.060000000005</v>
      </c>
      <c r="F346" s="43">
        <f t="shared" si="78"/>
        <v>0.11159413079964692</v>
      </c>
      <c r="G346" s="105">
        <f t="shared" si="79"/>
        <v>3032.901705115346</v>
      </c>
      <c r="H346" s="96">
        <f t="shared" si="80"/>
        <v>13395.36</v>
      </c>
      <c r="I346" s="43">
        <f t="shared" si="81"/>
        <v>2.4717938899266226E-2</v>
      </c>
      <c r="J346" s="60">
        <f t="shared" si="82"/>
        <v>671.78335005015049</v>
      </c>
      <c r="K346"/>
      <c r="L346"/>
      <c r="M346"/>
      <c r="N346"/>
      <c r="O346"/>
      <c r="P346"/>
      <c r="Q346"/>
      <c r="R346"/>
      <c r="S346"/>
      <c r="T346"/>
    </row>
    <row r="347" spans="1:20" ht="12.75" x14ac:dyDescent="0.2">
      <c r="A347" s="54" t="s">
        <v>631</v>
      </c>
      <c r="B347" s="55" t="s">
        <v>632</v>
      </c>
      <c r="C347" s="103">
        <v>19.399999999999999</v>
      </c>
      <c r="D347" s="104">
        <v>904190.47</v>
      </c>
      <c r="E347" s="95">
        <v>38390.380000000005</v>
      </c>
      <c r="F347" s="43">
        <f t="shared" si="78"/>
        <v>4.2458288683356736E-2</v>
      </c>
      <c r="G347" s="105">
        <f t="shared" si="79"/>
        <v>1978.8855670103096</v>
      </c>
      <c r="H347" s="96">
        <f t="shared" si="80"/>
        <v>34674.799999999996</v>
      </c>
      <c r="I347" s="43">
        <f t="shared" si="81"/>
        <v>3.8348999630575621E-2</v>
      </c>
      <c r="J347" s="60">
        <f t="shared" si="82"/>
        <v>1787.3608247422681</v>
      </c>
      <c r="K347"/>
      <c r="L347"/>
      <c r="M347"/>
      <c r="N347"/>
      <c r="O347"/>
      <c r="P347"/>
      <c r="Q347"/>
      <c r="R347"/>
      <c r="S347"/>
      <c r="T347"/>
    </row>
    <row r="348" spans="1:20" s="61" customFormat="1" ht="12.75" x14ac:dyDescent="0.2">
      <c r="A348" s="54" t="s">
        <v>633</v>
      </c>
      <c r="B348" s="55" t="s">
        <v>634</v>
      </c>
      <c r="C348" s="103">
        <v>12.7</v>
      </c>
      <c r="D348" s="104">
        <v>365397.25</v>
      </c>
      <c r="E348" s="95">
        <v>41224.170000000006</v>
      </c>
      <c r="F348" s="43">
        <f t="shared" si="78"/>
        <v>0.11282014300873913</v>
      </c>
      <c r="G348" s="105">
        <f t="shared" si="79"/>
        <v>3245.9976377952762</v>
      </c>
      <c r="H348" s="96">
        <f t="shared" si="80"/>
        <v>15056.8</v>
      </c>
      <c r="I348" s="43">
        <f t="shared" si="81"/>
        <v>4.1206659327622193E-2</v>
      </c>
      <c r="J348" s="60">
        <f t="shared" si="82"/>
        <v>1185.5748031496064</v>
      </c>
      <c r="K348"/>
      <c r="L348"/>
      <c r="M348"/>
      <c r="N348"/>
      <c r="O348"/>
      <c r="P348"/>
      <c r="Q348"/>
      <c r="R348"/>
      <c r="S348"/>
      <c r="T348"/>
    </row>
    <row r="349" spans="1:20" ht="12.75" x14ac:dyDescent="0.2">
      <c r="A349" s="54" t="s">
        <v>635</v>
      </c>
      <c r="B349" s="55" t="s">
        <v>636</v>
      </c>
      <c r="C349" s="103">
        <v>10.75</v>
      </c>
      <c r="D349" s="104">
        <v>336744.71</v>
      </c>
      <c r="E349" s="95"/>
      <c r="F349" s="43"/>
      <c r="G349" s="105"/>
      <c r="H349" s="96">
        <f t="shared" si="80"/>
        <v>1205</v>
      </c>
      <c r="I349" s="43">
        <f t="shared" si="81"/>
        <v>3.5783784101612167E-3</v>
      </c>
      <c r="J349" s="60">
        <f t="shared" si="82"/>
        <v>112.09302325581395</v>
      </c>
      <c r="K349"/>
      <c r="L349"/>
      <c r="M349"/>
      <c r="N349"/>
      <c r="O349"/>
      <c r="P349"/>
      <c r="Q349"/>
      <c r="R349"/>
      <c r="S349"/>
      <c r="T349"/>
    </row>
    <row r="350" spans="1:20" ht="12" customHeight="1" x14ac:dyDescent="0.2">
      <c r="A350" s="54" t="s">
        <v>637</v>
      </c>
      <c r="B350" s="55" t="s">
        <v>638</v>
      </c>
      <c r="C350" s="103">
        <v>8.85</v>
      </c>
      <c r="D350" s="104">
        <v>361492.96</v>
      </c>
      <c r="E350" s="95">
        <v>94366.63</v>
      </c>
      <c r="F350" s="43">
        <f t="shared" si="78"/>
        <v>0.26104693712430804</v>
      </c>
      <c r="G350" s="105">
        <f t="shared" si="79"/>
        <v>10662.896045197742</v>
      </c>
      <c r="H350" s="96">
        <f t="shared" si="80"/>
        <v>15575.57</v>
      </c>
      <c r="I350" s="43">
        <f t="shared" si="81"/>
        <v>4.30867865310572E-2</v>
      </c>
      <c r="J350" s="60">
        <f t="shared" si="82"/>
        <v>1759.9514124293785</v>
      </c>
      <c r="K350"/>
      <c r="L350"/>
      <c r="M350"/>
      <c r="N350"/>
      <c r="O350"/>
      <c r="P350"/>
      <c r="Q350"/>
      <c r="R350"/>
      <c r="S350"/>
      <c r="T350"/>
    </row>
    <row r="351" spans="1:20" ht="12.75" x14ac:dyDescent="0.2">
      <c r="A351" s="54" t="s">
        <v>639</v>
      </c>
      <c r="B351" s="55" t="s">
        <v>640</v>
      </c>
      <c r="C351" s="103">
        <v>7.4</v>
      </c>
      <c r="D351" s="104">
        <v>208855.9</v>
      </c>
      <c r="E351" s="95">
        <v>6359.96</v>
      </c>
      <c r="F351" s="43">
        <f t="shared" si="78"/>
        <v>3.0451426078937679E-2</v>
      </c>
      <c r="G351" s="105">
        <f t="shared" si="79"/>
        <v>859.45405405405404</v>
      </c>
      <c r="H351" s="96">
        <f t="shared" si="80"/>
        <v>14087.6</v>
      </c>
      <c r="I351" s="43">
        <f t="shared" si="81"/>
        <v>6.7451290578815354E-2</v>
      </c>
      <c r="J351" s="60">
        <f t="shared" si="82"/>
        <v>1903.7297297297298</v>
      </c>
      <c r="K351"/>
      <c r="L351"/>
      <c r="M351"/>
      <c r="N351"/>
      <c r="O351"/>
      <c r="P351"/>
      <c r="Q351"/>
      <c r="R351"/>
      <c r="S351"/>
      <c r="T351"/>
    </row>
    <row r="352" spans="1:20" ht="12.75" x14ac:dyDescent="0.2">
      <c r="A352" s="54">
        <f>COUNTA(A305:A351)</f>
        <v>45</v>
      </c>
      <c r="B352" s="63" t="s">
        <v>641</v>
      </c>
      <c r="C352" s="98">
        <f>SUM(C305:C351)</f>
        <v>2414.9300000000003</v>
      </c>
      <c r="D352" s="99">
        <f>SUM(D305:D351)</f>
        <v>55941846.700000018</v>
      </c>
      <c r="E352" s="100">
        <f>SUM(E305:E351)</f>
        <v>3229691.0100000002</v>
      </c>
      <c r="F352" s="49">
        <f t="shared" si="78"/>
        <v>5.7733006693895916E-2</v>
      </c>
      <c r="G352" s="98">
        <f t="shared" si="79"/>
        <v>1337.384938693875</v>
      </c>
      <c r="H352" s="111">
        <f>SUM(H305:H351)</f>
        <v>1577912.4200000006</v>
      </c>
      <c r="I352" s="49">
        <f t="shared" si="81"/>
        <v>2.8206298380922059E-2</v>
      </c>
      <c r="J352" s="118">
        <f t="shared" si="82"/>
        <v>653.39882315429452</v>
      </c>
      <c r="K352"/>
      <c r="L352"/>
      <c r="M352"/>
      <c r="N352"/>
      <c r="O352"/>
      <c r="P352"/>
      <c r="Q352"/>
      <c r="R352"/>
      <c r="S352"/>
      <c r="T352"/>
    </row>
    <row r="353" spans="1:20" ht="12.75" x14ac:dyDescent="0.2">
      <c r="A353"/>
      <c r="C353" s="70"/>
      <c r="D353" s="14"/>
      <c r="K353"/>
      <c r="L353"/>
      <c r="M353"/>
      <c r="N353"/>
      <c r="O353"/>
      <c r="P353"/>
      <c r="Q353"/>
      <c r="R353"/>
      <c r="S353"/>
      <c r="T353"/>
    </row>
    <row r="354" spans="1:20" ht="12.75" x14ac:dyDescent="0.2">
      <c r="A354"/>
      <c r="C354" s="70"/>
      <c r="D354" s="14"/>
      <c r="K354"/>
      <c r="L354"/>
      <c r="M354"/>
      <c r="N354"/>
      <c r="O354"/>
      <c r="P354"/>
      <c r="Q354"/>
      <c r="R354"/>
      <c r="S354"/>
      <c r="T354"/>
    </row>
    <row r="355" spans="1:20" ht="12.75" x14ac:dyDescent="0.2">
      <c r="A355"/>
      <c r="C355" s="70"/>
      <c r="D355" s="14"/>
      <c r="K355"/>
      <c r="L355"/>
      <c r="M355"/>
      <c r="N355"/>
      <c r="O355"/>
      <c r="P355"/>
      <c r="Q355"/>
      <c r="R355"/>
      <c r="S355"/>
      <c r="T355"/>
    </row>
    <row r="356" spans="1:20" ht="12.75" x14ac:dyDescent="0.2">
      <c r="A356"/>
      <c r="C356" s="70"/>
      <c r="D356" s="14"/>
      <c r="K356"/>
      <c r="L356"/>
      <c r="M356"/>
      <c r="N356"/>
      <c r="O356"/>
      <c r="P356"/>
      <c r="Q356"/>
      <c r="R356"/>
      <c r="S356"/>
      <c r="T356"/>
    </row>
    <row r="357" spans="1:20" ht="12.75" x14ac:dyDescent="0.2">
      <c r="A357"/>
      <c r="C357" s="70"/>
      <c r="D357" s="14"/>
      <c r="K357"/>
      <c r="L357"/>
      <c r="M357"/>
      <c r="N357"/>
      <c r="O357"/>
      <c r="P357"/>
      <c r="Q357"/>
      <c r="R357"/>
      <c r="S357"/>
      <c r="T357"/>
    </row>
    <row r="358" spans="1:20" ht="12.75" x14ac:dyDescent="0.2">
      <c r="A358"/>
      <c r="C358" s="70"/>
      <c r="D358" s="14"/>
      <c r="K358"/>
      <c r="L358"/>
      <c r="M358"/>
      <c r="N358"/>
      <c r="O358"/>
      <c r="P358"/>
      <c r="Q358"/>
      <c r="R358"/>
      <c r="S358"/>
      <c r="T358"/>
    </row>
    <row r="359" spans="1:20" ht="12.75" x14ac:dyDescent="0.2">
      <c r="A359"/>
      <c r="C359" s="70"/>
      <c r="D359" s="14"/>
      <c r="K359"/>
      <c r="L359"/>
      <c r="M359"/>
      <c r="N359"/>
      <c r="O359"/>
      <c r="P359"/>
      <c r="Q359"/>
      <c r="R359"/>
      <c r="S359"/>
      <c r="T359"/>
    </row>
    <row r="360" spans="1:20" ht="12.75" x14ac:dyDescent="0.2">
      <c r="A360"/>
      <c r="C360" s="70"/>
      <c r="D360" s="14"/>
      <c r="K360"/>
      <c r="L360"/>
      <c r="M360"/>
      <c r="N360"/>
      <c r="O360"/>
      <c r="P360"/>
      <c r="Q360"/>
      <c r="R360"/>
      <c r="S360"/>
      <c r="T360"/>
    </row>
    <row r="361" spans="1:20" s="61" customFormat="1" ht="12.75" x14ac:dyDescent="0.2">
      <c r="A361"/>
      <c r="B361" s="14"/>
      <c r="C361" s="70"/>
      <c r="D361" s="14"/>
      <c r="E361" s="119"/>
      <c r="F361" s="73"/>
      <c r="G361" s="14"/>
      <c r="H361" s="120"/>
      <c r="I361" s="73"/>
      <c r="J361" s="70"/>
      <c r="K361"/>
      <c r="L361"/>
      <c r="M361"/>
      <c r="N361"/>
      <c r="O361"/>
      <c r="P361"/>
      <c r="Q361"/>
      <c r="R361"/>
      <c r="S361"/>
      <c r="T361"/>
    </row>
    <row r="362" spans="1:20" ht="12.75" x14ac:dyDescent="0.2">
      <c r="A362"/>
      <c r="C362" s="70"/>
      <c r="D362" s="14"/>
      <c r="K362"/>
      <c r="L362"/>
      <c r="M362"/>
      <c r="N362"/>
      <c r="O362"/>
      <c r="P362"/>
      <c r="Q362"/>
      <c r="R362"/>
      <c r="S362"/>
      <c r="T362"/>
    </row>
    <row r="363" spans="1:20" ht="12.75" x14ac:dyDescent="0.2">
      <c r="A363"/>
      <c r="C363" s="70"/>
      <c r="D363" s="14"/>
      <c r="K363"/>
      <c r="L363"/>
      <c r="M363"/>
      <c r="N363"/>
      <c r="O363"/>
      <c r="P363"/>
      <c r="Q363"/>
      <c r="R363"/>
      <c r="S363"/>
      <c r="T363"/>
    </row>
    <row r="364" spans="1:20" ht="12.75" x14ac:dyDescent="0.2">
      <c r="A364"/>
      <c r="C364" s="70"/>
      <c r="D364" s="14"/>
      <c r="K364"/>
      <c r="L364"/>
      <c r="M364"/>
      <c r="N364"/>
      <c r="O364"/>
      <c r="P364"/>
      <c r="Q364"/>
      <c r="R364"/>
      <c r="S364"/>
      <c r="T364"/>
    </row>
    <row r="365" spans="1:20" ht="12.75" x14ac:dyDescent="0.2">
      <c r="A365"/>
      <c r="C365" s="70"/>
      <c r="D365" s="14"/>
      <c r="K365"/>
      <c r="L365"/>
      <c r="M365"/>
      <c r="N365"/>
      <c r="O365"/>
      <c r="P365"/>
      <c r="Q365"/>
      <c r="R365"/>
      <c r="S365"/>
      <c r="T365"/>
    </row>
    <row r="366" spans="1:20" ht="12.75" x14ac:dyDescent="0.2">
      <c r="A366"/>
      <c r="C366" s="70"/>
      <c r="D366" s="14"/>
      <c r="K366"/>
      <c r="L366"/>
      <c r="M366"/>
      <c r="N366"/>
      <c r="O366"/>
      <c r="P366"/>
      <c r="Q366"/>
      <c r="R366"/>
      <c r="S366"/>
      <c r="T366"/>
    </row>
    <row r="367" spans="1:20" ht="12.75" x14ac:dyDescent="0.2">
      <c r="A367"/>
      <c r="C367" s="70"/>
      <c r="D367" s="14"/>
      <c r="K367"/>
      <c r="L367"/>
      <c r="M367"/>
      <c r="N367"/>
      <c r="O367"/>
      <c r="P367"/>
      <c r="Q367"/>
      <c r="R367"/>
      <c r="S367"/>
      <c r="T367"/>
    </row>
    <row r="368" spans="1:20" ht="12.75" x14ac:dyDescent="0.2">
      <c r="A368"/>
      <c r="C368" s="70"/>
      <c r="D368" s="14"/>
      <c r="K368"/>
      <c r="L368"/>
      <c r="M368"/>
      <c r="N368"/>
      <c r="O368"/>
      <c r="P368"/>
      <c r="Q368"/>
      <c r="R368"/>
      <c r="S368"/>
      <c r="T368"/>
    </row>
    <row r="369" spans="1:20" ht="12.75" x14ac:dyDescent="0.2">
      <c r="A369"/>
      <c r="C369" s="70"/>
      <c r="D369" s="14"/>
      <c r="K369"/>
      <c r="L369"/>
      <c r="M369"/>
      <c r="N369"/>
      <c r="O369"/>
      <c r="P369"/>
      <c r="Q369"/>
      <c r="R369"/>
      <c r="S369"/>
      <c r="T369"/>
    </row>
    <row r="370" spans="1:20" s="61" customFormat="1" ht="12.75" x14ac:dyDescent="0.2">
      <c r="A370"/>
      <c r="B370" s="14"/>
      <c r="C370" s="70"/>
      <c r="D370" s="14"/>
      <c r="E370" s="119"/>
      <c r="F370" s="73"/>
      <c r="G370" s="14"/>
      <c r="H370" s="120"/>
      <c r="I370" s="73"/>
      <c r="J370" s="70"/>
      <c r="K370"/>
      <c r="L370"/>
      <c r="M370"/>
      <c r="N370"/>
      <c r="O370"/>
      <c r="P370"/>
      <c r="Q370"/>
      <c r="R370"/>
      <c r="S370"/>
      <c r="T370"/>
    </row>
    <row r="371" spans="1:20" ht="12.75" x14ac:dyDescent="0.2">
      <c r="A371"/>
      <c r="C371" s="70"/>
      <c r="D371" s="14"/>
      <c r="K371"/>
      <c r="L371"/>
      <c r="M371"/>
      <c r="N371"/>
      <c r="O371"/>
      <c r="P371"/>
      <c r="Q371"/>
      <c r="R371"/>
      <c r="S371"/>
      <c r="T371"/>
    </row>
    <row r="372" spans="1:20" ht="12.75" x14ac:dyDescent="0.2">
      <c r="A372"/>
      <c r="C372" s="70"/>
      <c r="D372" s="14"/>
      <c r="K372"/>
      <c r="L372"/>
      <c r="M372"/>
      <c r="N372"/>
      <c r="O372"/>
      <c r="P372"/>
      <c r="Q372"/>
      <c r="R372"/>
      <c r="S372"/>
      <c r="T372"/>
    </row>
    <row r="373" spans="1:20" ht="12.75" x14ac:dyDescent="0.2">
      <c r="A373"/>
      <c r="C373" s="70"/>
      <c r="D373" s="14"/>
      <c r="K373"/>
      <c r="L373"/>
      <c r="M373"/>
      <c r="N373"/>
      <c r="O373"/>
      <c r="P373"/>
      <c r="Q373"/>
      <c r="R373"/>
      <c r="S373"/>
      <c r="T373"/>
    </row>
    <row r="374" spans="1:20" ht="12.75" x14ac:dyDescent="0.2">
      <c r="A374"/>
      <c r="C374" s="70"/>
      <c r="D374" s="14"/>
      <c r="K374"/>
      <c r="L374"/>
      <c r="M374"/>
      <c r="N374"/>
      <c r="O374"/>
      <c r="P374"/>
      <c r="Q374"/>
      <c r="R374"/>
      <c r="S374"/>
      <c r="T374"/>
    </row>
    <row r="375" spans="1:20" ht="12.75" x14ac:dyDescent="0.2">
      <c r="A375"/>
      <c r="C375" s="70"/>
      <c r="D375" s="14"/>
      <c r="K375"/>
      <c r="L375"/>
      <c r="M375"/>
      <c r="N375"/>
      <c r="O375"/>
      <c r="P375"/>
      <c r="Q375"/>
      <c r="R375"/>
      <c r="S375"/>
      <c r="T375"/>
    </row>
    <row r="376" spans="1:20" ht="12.75" x14ac:dyDescent="0.2">
      <c r="A376"/>
      <c r="C376" s="70"/>
      <c r="D376" s="14"/>
      <c r="K376"/>
      <c r="L376"/>
      <c r="M376"/>
      <c r="N376"/>
      <c r="O376"/>
      <c r="P376"/>
      <c r="Q376"/>
      <c r="R376"/>
      <c r="S376"/>
      <c r="T376"/>
    </row>
    <row r="377" spans="1:20" ht="12.75" x14ac:dyDescent="0.2">
      <c r="A377"/>
      <c r="C377" s="70"/>
      <c r="D377" s="14"/>
      <c r="K377"/>
      <c r="L377"/>
      <c r="M377"/>
      <c r="N377"/>
      <c r="O377"/>
      <c r="P377"/>
      <c r="Q377"/>
      <c r="R377"/>
      <c r="S377"/>
      <c r="T377"/>
    </row>
    <row r="378" spans="1:20" ht="12.75" x14ac:dyDescent="0.2">
      <c r="A378"/>
      <c r="C378" s="70"/>
      <c r="D378" s="14"/>
      <c r="K378"/>
      <c r="L378"/>
      <c r="M378"/>
      <c r="N378"/>
      <c r="O378"/>
      <c r="P378"/>
      <c r="Q378"/>
      <c r="R378"/>
      <c r="S378"/>
      <c r="T378"/>
    </row>
    <row r="379" spans="1:20" ht="12.75" x14ac:dyDescent="0.2">
      <c r="A379"/>
      <c r="C379" s="70"/>
      <c r="D379" s="14"/>
      <c r="K379"/>
      <c r="L379"/>
      <c r="M379"/>
      <c r="N379"/>
      <c r="O379"/>
      <c r="P379"/>
      <c r="Q379"/>
      <c r="R379"/>
      <c r="S379"/>
      <c r="T379"/>
    </row>
    <row r="380" spans="1:20" ht="12.75" x14ac:dyDescent="0.2">
      <c r="A380"/>
      <c r="C380" s="70"/>
      <c r="D380" s="14"/>
      <c r="K380"/>
      <c r="L380"/>
      <c r="M380"/>
      <c r="N380"/>
      <c r="O380"/>
      <c r="P380"/>
      <c r="Q380"/>
      <c r="R380"/>
      <c r="S380"/>
      <c r="T380"/>
    </row>
    <row r="381" spans="1:20" ht="12.75" x14ac:dyDescent="0.2">
      <c r="A381"/>
      <c r="C381" s="70"/>
      <c r="D381" s="14"/>
      <c r="K381"/>
      <c r="L381"/>
      <c r="M381"/>
      <c r="N381"/>
      <c r="O381"/>
      <c r="P381"/>
      <c r="Q381"/>
      <c r="R381"/>
      <c r="S381"/>
      <c r="T381"/>
    </row>
    <row r="382" spans="1:20" ht="12.75" x14ac:dyDescent="0.2">
      <c r="A382"/>
      <c r="C382" s="70"/>
      <c r="D382" s="14"/>
      <c r="K382"/>
      <c r="L382"/>
      <c r="M382"/>
      <c r="N382"/>
      <c r="O382"/>
      <c r="P382"/>
      <c r="Q382"/>
      <c r="R382"/>
      <c r="S382"/>
      <c r="T382"/>
    </row>
    <row r="383" spans="1:20" ht="12.75" x14ac:dyDescent="0.2">
      <c r="A383"/>
      <c r="C383" s="70"/>
      <c r="D383" s="14"/>
      <c r="K383"/>
      <c r="L383"/>
      <c r="M383"/>
      <c r="N383"/>
      <c r="O383"/>
      <c r="P383"/>
      <c r="Q383"/>
      <c r="R383"/>
      <c r="S383"/>
      <c r="T383"/>
    </row>
    <row r="384" spans="1:20" ht="12.75" x14ac:dyDescent="0.2">
      <c r="A384"/>
      <c r="C384" s="70"/>
      <c r="D384" s="14"/>
      <c r="K384"/>
      <c r="L384"/>
      <c r="M384"/>
      <c r="N384"/>
      <c r="O384"/>
      <c r="P384"/>
      <c r="Q384"/>
      <c r="R384"/>
      <c r="S384"/>
      <c r="T384"/>
    </row>
    <row r="385" spans="1:20" ht="12.75" x14ac:dyDescent="0.2">
      <c r="A385"/>
      <c r="C385" s="70"/>
      <c r="D385" s="14"/>
      <c r="K385"/>
      <c r="L385"/>
      <c r="M385"/>
      <c r="N385"/>
      <c r="O385"/>
      <c r="P385"/>
      <c r="Q385"/>
      <c r="R385"/>
      <c r="S385"/>
      <c r="T385"/>
    </row>
    <row r="386" spans="1:20" s="61" customFormat="1" ht="12.75" x14ac:dyDescent="0.2">
      <c r="A386"/>
      <c r="B386" s="14"/>
      <c r="C386" s="70"/>
      <c r="D386" s="14"/>
      <c r="E386" s="119"/>
      <c r="F386" s="73"/>
      <c r="G386" s="14"/>
      <c r="H386" s="120"/>
      <c r="I386" s="73"/>
      <c r="J386" s="70"/>
      <c r="K386"/>
      <c r="L386"/>
      <c r="M386"/>
      <c r="N386"/>
      <c r="O386"/>
      <c r="P386"/>
      <c r="Q386"/>
      <c r="R386"/>
      <c r="S386"/>
      <c r="T386"/>
    </row>
    <row r="387" spans="1:20" ht="12.75" x14ac:dyDescent="0.2">
      <c r="A387"/>
      <c r="C387" s="70"/>
      <c r="D387" s="14"/>
      <c r="K387"/>
      <c r="L387"/>
      <c r="M387"/>
      <c r="N387"/>
      <c r="O387"/>
      <c r="P387"/>
      <c r="Q387"/>
      <c r="R387"/>
      <c r="S387"/>
      <c r="T387"/>
    </row>
    <row r="388" spans="1:20" ht="12.75" x14ac:dyDescent="0.2">
      <c r="A388"/>
      <c r="C388" s="70"/>
      <c r="D388" s="14"/>
      <c r="K388"/>
      <c r="L388"/>
      <c r="M388"/>
      <c r="N388"/>
      <c r="O388"/>
      <c r="P388"/>
      <c r="Q388"/>
      <c r="R388"/>
      <c r="S388"/>
      <c r="T388"/>
    </row>
    <row r="389" spans="1:20" ht="12.75" x14ac:dyDescent="0.2">
      <c r="A389"/>
      <c r="C389" s="70"/>
      <c r="D389" s="14"/>
      <c r="K389"/>
      <c r="L389"/>
      <c r="M389"/>
      <c r="N389"/>
      <c r="O389"/>
      <c r="P389"/>
      <c r="Q389"/>
      <c r="R389"/>
      <c r="S389"/>
      <c r="T389"/>
    </row>
    <row r="390" spans="1:20" ht="12.75" x14ac:dyDescent="0.2">
      <c r="A390"/>
      <c r="C390" s="70"/>
      <c r="D390" s="14"/>
      <c r="K390"/>
      <c r="L390"/>
      <c r="M390"/>
      <c r="N390"/>
      <c r="O390"/>
      <c r="P390"/>
      <c r="Q390"/>
      <c r="R390"/>
      <c r="S390"/>
      <c r="T390"/>
    </row>
    <row r="391" spans="1:20" ht="12.75" x14ac:dyDescent="0.2">
      <c r="A391"/>
      <c r="C391" s="70"/>
      <c r="D391" s="14"/>
      <c r="K391"/>
      <c r="L391"/>
      <c r="M391"/>
      <c r="N391"/>
      <c r="O391"/>
      <c r="P391"/>
      <c r="Q391"/>
      <c r="R391"/>
      <c r="S391"/>
      <c r="T391"/>
    </row>
    <row r="392" spans="1:20" ht="12.75" x14ac:dyDescent="0.2">
      <c r="A392"/>
      <c r="C392" s="70"/>
      <c r="D392" s="14"/>
      <c r="K392"/>
      <c r="L392"/>
      <c r="M392"/>
      <c r="N392"/>
      <c r="O392"/>
      <c r="P392"/>
      <c r="Q392"/>
      <c r="R392"/>
      <c r="S392"/>
      <c r="T392"/>
    </row>
    <row r="393" spans="1:20" ht="12.75" x14ac:dyDescent="0.2">
      <c r="A393"/>
      <c r="C393" s="70"/>
      <c r="D393" s="14"/>
      <c r="K393"/>
      <c r="L393"/>
      <c r="M393"/>
      <c r="N393"/>
      <c r="O393"/>
      <c r="P393"/>
      <c r="Q393"/>
      <c r="R393"/>
      <c r="S393"/>
      <c r="T393"/>
    </row>
    <row r="394" spans="1:20" ht="12.75" x14ac:dyDescent="0.2">
      <c r="A394"/>
      <c r="C394" s="70"/>
      <c r="D394" s="14"/>
      <c r="K394"/>
      <c r="L394"/>
      <c r="M394"/>
      <c r="N394"/>
      <c r="O394"/>
      <c r="P394"/>
      <c r="Q394"/>
      <c r="R394"/>
      <c r="S394"/>
      <c r="T394"/>
    </row>
    <row r="395" spans="1:20" ht="12.75" x14ac:dyDescent="0.2">
      <c r="A395"/>
      <c r="C395" s="70"/>
      <c r="D395" s="14"/>
      <c r="K395"/>
      <c r="L395"/>
      <c r="M395"/>
      <c r="N395"/>
      <c r="O395"/>
      <c r="P395"/>
      <c r="Q395"/>
      <c r="R395"/>
      <c r="S395"/>
      <c r="T395"/>
    </row>
    <row r="396" spans="1:20" ht="12.75" x14ac:dyDescent="0.2">
      <c r="A396"/>
      <c r="C396" s="70"/>
      <c r="D396" s="14"/>
      <c r="K396"/>
      <c r="L396"/>
      <c r="M396"/>
      <c r="N396"/>
      <c r="O396"/>
      <c r="P396"/>
      <c r="Q396"/>
      <c r="R396"/>
      <c r="S396"/>
      <c r="T396"/>
    </row>
    <row r="397" spans="1:20" ht="12.75" x14ac:dyDescent="0.2">
      <c r="A397"/>
      <c r="C397" s="70"/>
      <c r="D397" s="14"/>
      <c r="K397"/>
      <c r="L397"/>
      <c r="M397"/>
      <c r="N397"/>
      <c r="O397"/>
      <c r="P397"/>
      <c r="Q397"/>
      <c r="R397"/>
      <c r="S397"/>
      <c r="T397"/>
    </row>
    <row r="398" spans="1:20" ht="12.75" x14ac:dyDescent="0.2">
      <c r="A398"/>
      <c r="C398" s="70"/>
      <c r="D398" s="14"/>
      <c r="K398"/>
      <c r="L398"/>
      <c r="M398"/>
      <c r="N398"/>
      <c r="O398"/>
      <c r="P398"/>
      <c r="Q398"/>
      <c r="R398"/>
      <c r="S398"/>
      <c r="T398"/>
    </row>
    <row r="399" spans="1:20" ht="12.75" x14ac:dyDescent="0.2">
      <c r="A399"/>
      <c r="C399" s="70"/>
      <c r="D399" s="14"/>
      <c r="K399"/>
      <c r="L399"/>
      <c r="M399"/>
      <c r="N399"/>
      <c r="O399"/>
      <c r="P399"/>
      <c r="Q399"/>
      <c r="R399"/>
      <c r="S399"/>
      <c r="T399"/>
    </row>
    <row r="400" spans="1:20" ht="12.75" x14ac:dyDescent="0.2">
      <c r="A400"/>
      <c r="C400" s="70"/>
      <c r="D400" s="14"/>
      <c r="K400"/>
      <c r="L400"/>
      <c r="M400"/>
      <c r="N400"/>
      <c r="O400"/>
      <c r="P400"/>
      <c r="Q400"/>
      <c r="R400"/>
      <c r="S400"/>
      <c r="T400"/>
    </row>
    <row r="401" spans="1:20" ht="12.75" x14ac:dyDescent="0.2">
      <c r="A401"/>
      <c r="C401" s="70"/>
      <c r="D401" s="14"/>
      <c r="K401"/>
      <c r="L401"/>
      <c r="M401"/>
      <c r="N401"/>
      <c r="O401"/>
      <c r="P401"/>
      <c r="Q401"/>
      <c r="R401"/>
      <c r="S401"/>
      <c r="T401"/>
    </row>
    <row r="402" spans="1:20" ht="12.75" x14ac:dyDescent="0.2">
      <c r="A402"/>
      <c r="C402" s="70"/>
      <c r="D402" s="14"/>
      <c r="K402"/>
      <c r="L402"/>
      <c r="M402"/>
      <c r="N402"/>
      <c r="O402"/>
      <c r="P402"/>
      <c r="Q402"/>
      <c r="R402"/>
      <c r="S402"/>
      <c r="T402"/>
    </row>
    <row r="403" spans="1:20" ht="12.75" x14ac:dyDescent="0.2">
      <c r="A403"/>
      <c r="C403" s="70"/>
      <c r="D403" s="14"/>
      <c r="K403"/>
      <c r="L403"/>
      <c r="M403"/>
      <c r="N403"/>
      <c r="O403"/>
      <c r="P403"/>
      <c r="Q403"/>
      <c r="R403"/>
      <c r="S403"/>
      <c r="T403"/>
    </row>
    <row r="404" spans="1:20" s="61" customFormat="1" ht="12.75" x14ac:dyDescent="0.2">
      <c r="A404"/>
      <c r="B404" s="14"/>
      <c r="C404" s="70"/>
      <c r="D404" s="14"/>
      <c r="E404" s="119"/>
      <c r="F404" s="73"/>
      <c r="G404" s="14"/>
      <c r="H404" s="120"/>
      <c r="I404" s="73"/>
      <c r="J404" s="70"/>
      <c r="K404"/>
      <c r="L404"/>
      <c r="M404"/>
      <c r="N404"/>
      <c r="O404"/>
      <c r="P404"/>
      <c r="Q404"/>
      <c r="R404"/>
      <c r="S404"/>
      <c r="T404"/>
    </row>
    <row r="405" spans="1:20" x14ac:dyDescent="0.2">
      <c r="C405" s="70"/>
      <c r="D405" s="14"/>
    </row>
    <row r="406" spans="1:20" x14ac:dyDescent="0.2">
      <c r="C406" s="70"/>
      <c r="D406" s="14"/>
    </row>
    <row r="407" spans="1:20" x14ac:dyDescent="0.2">
      <c r="C407" s="70"/>
      <c r="D407" s="14"/>
    </row>
    <row r="408" spans="1:20" x14ac:dyDescent="0.2">
      <c r="C408" s="70"/>
      <c r="D408" s="14"/>
    </row>
    <row r="409" spans="1:20" x14ac:dyDescent="0.2">
      <c r="C409" s="70"/>
      <c r="D409" s="14"/>
    </row>
    <row r="410" spans="1:20" x14ac:dyDescent="0.2">
      <c r="C410" s="70"/>
      <c r="D410" s="14"/>
    </row>
    <row r="411" spans="1:20" x14ac:dyDescent="0.2">
      <c r="C411" s="70"/>
      <c r="D411" s="14"/>
    </row>
    <row r="412" spans="1:20" x14ac:dyDescent="0.2">
      <c r="C412" s="70"/>
      <c r="D412" s="14"/>
    </row>
    <row r="413" spans="1:20" x14ac:dyDescent="0.2">
      <c r="C413" s="70"/>
      <c r="D413" s="14"/>
    </row>
    <row r="414" spans="1:20" x14ac:dyDescent="0.2">
      <c r="C414" s="70"/>
      <c r="D414" s="14"/>
    </row>
    <row r="415" spans="1:20" x14ac:dyDescent="0.2">
      <c r="C415" s="70"/>
      <c r="D415" s="14"/>
    </row>
    <row r="416" spans="1:20" x14ac:dyDescent="0.2">
      <c r="C416" s="70"/>
      <c r="D416" s="14"/>
    </row>
    <row r="417" spans="3:4" x14ac:dyDescent="0.2">
      <c r="C417" s="70"/>
      <c r="D417" s="14"/>
    </row>
    <row r="418" spans="3:4" x14ac:dyDescent="0.2">
      <c r="C418" s="70"/>
      <c r="D418" s="14"/>
    </row>
    <row r="419" spans="3:4" x14ac:dyDescent="0.2">
      <c r="C419" s="70"/>
      <c r="D419" s="14"/>
    </row>
    <row r="420" spans="3:4" x14ac:dyDescent="0.2">
      <c r="C420" s="70"/>
      <c r="D420" s="14"/>
    </row>
    <row r="421" spans="3:4" x14ac:dyDescent="0.2">
      <c r="C421" s="70"/>
      <c r="D421" s="14"/>
    </row>
    <row r="422" spans="3:4" x14ac:dyDescent="0.2">
      <c r="C422" s="70"/>
      <c r="D422" s="14"/>
    </row>
    <row r="423" spans="3:4" x14ac:dyDescent="0.2">
      <c r="C423" s="70"/>
      <c r="D423" s="14"/>
    </row>
    <row r="424" spans="3:4" x14ac:dyDescent="0.2">
      <c r="C424" s="70"/>
      <c r="D424" s="14"/>
    </row>
    <row r="425" spans="3:4" x14ac:dyDescent="0.2">
      <c r="C425" s="70"/>
      <c r="D425" s="14"/>
    </row>
    <row r="426" spans="3:4" x14ac:dyDescent="0.2">
      <c r="C426" s="70"/>
      <c r="D426" s="14"/>
    </row>
    <row r="427" spans="3:4" x14ac:dyDescent="0.2">
      <c r="C427" s="70"/>
      <c r="D427" s="14"/>
    </row>
    <row r="428" spans="3:4" x14ac:dyDescent="0.2">
      <c r="C428" s="70"/>
      <c r="D428" s="14"/>
    </row>
    <row r="429" spans="3:4" x14ac:dyDescent="0.2">
      <c r="C429" s="70"/>
      <c r="D429" s="14"/>
    </row>
    <row r="430" spans="3:4" x14ac:dyDescent="0.2">
      <c r="C430" s="70"/>
      <c r="D430" s="14"/>
    </row>
    <row r="431" spans="3:4" x14ac:dyDescent="0.2">
      <c r="C431" s="70"/>
      <c r="D431" s="14"/>
    </row>
    <row r="432" spans="3:4" x14ac:dyDescent="0.2">
      <c r="C432" s="70"/>
      <c r="D432" s="14"/>
    </row>
    <row r="433" spans="3:4" x14ac:dyDescent="0.2">
      <c r="C433" s="70"/>
      <c r="D433" s="14"/>
    </row>
    <row r="434" spans="3:4" x14ac:dyDescent="0.2">
      <c r="C434" s="70"/>
      <c r="D434" s="14"/>
    </row>
    <row r="435" spans="3:4" x14ac:dyDescent="0.2">
      <c r="C435" s="70"/>
      <c r="D435" s="14"/>
    </row>
    <row r="436" spans="3:4" x14ac:dyDescent="0.2">
      <c r="C436" s="70"/>
      <c r="D436" s="14"/>
    </row>
    <row r="437" spans="3:4" x14ac:dyDescent="0.2">
      <c r="C437" s="70"/>
      <c r="D437" s="14"/>
    </row>
    <row r="438" spans="3:4" x14ac:dyDescent="0.2">
      <c r="C438" s="70"/>
      <c r="D438" s="14"/>
    </row>
    <row r="439" spans="3:4" x14ac:dyDescent="0.2">
      <c r="C439" s="70"/>
      <c r="D439" s="14"/>
    </row>
    <row r="440" spans="3:4" x14ac:dyDescent="0.2">
      <c r="C440" s="70"/>
      <c r="D440" s="14"/>
    </row>
    <row r="441" spans="3:4" x14ac:dyDescent="0.2">
      <c r="C441" s="70"/>
      <c r="D441" s="14"/>
    </row>
    <row r="442" spans="3:4" x14ac:dyDescent="0.2">
      <c r="C442" s="70"/>
      <c r="D442" s="14"/>
    </row>
    <row r="443" spans="3:4" x14ac:dyDescent="0.2">
      <c r="C443" s="70"/>
      <c r="D443" s="14"/>
    </row>
    <row r="444" spans="3:4" x14ac:dyDescent="0.2">
      <c r="C444" s="70"/>
      <c r="D444" s="14"/>
    </row>
    <row r="445" spans="3:4" x14ac:dyDescent="0.2">
      <c r="C445" s="70"/>
      <c r="D445" s="14"/>
    </row>
    <row r="446" spans="3:4" x14ac:dyDescent="0.2">
      <c r="C446" s="70"/>
      <c r="D446" s="14"/>
    </row>
    <row r="447" spans="3:4" x14ac:dyDescent="0.2">
      <c r="C447" s="70"/>
      <c r="D447" s="14"/>
    </row>
    <row r="448" spans="3:4" x14ac:dyDescent="0.2">
      <c r="C448" s="70"/>
      <c r="D448" s="14"/>
    </row>
    <row r="449" spans="3:4" x14ac:dyDescent="0.2">
      <c r="C449" s="70"/>
      <c r="D449" s="14"/>
    </row>
    <row r="450" spans="3:4" x14ac:dyDescent="0.2">
      <c r="C450" s="70"/>
      <c r="D450" s="14"/>
    </row>
    <row r="451" spans="3:4" x14ac:dyDescent="0.2">
      <c r="C451" s="70"/>
      <c r="D451" s="14"/>
    </row>
    <row r="452" spans="3:4" x14ac:dyDescent="0.2">
      <c r="C452" s="70"/>
      <c r="D452" s="14"/>
    </row>
    <row r="453" spans="3:4" x14ac:dyDescent="0.2">
      <c r="C453" s="70"/>
      <c r="D453" s="14"/>
    </row>
    <row r="454" spans="3:4" x14ac:dyDescent="0.2">
      <c r="C454" s="70"/>
      <c r="D454" s="14"/>
    </row>
    <row r="455" spans="3:4" x14ac:dyDescent="0.2">
      <c r="C455" s="70"/>
      <c r="D455" s="14"/>
    </row>
    <row r="456" spans="3:4" x14ac:dyDescent="0.2">
      <c r="C456" s="70"/>
      <c r="D456" s="14"/>
    </row>
    <row r="457" spans="3:4" x14ac:dyDescent="0.2">
      <c r="C457" s="70"/>
      <c r="D457" s="14"/>
    </row>
    <row r="458" spans="3:4" x14ac:dyDescent="0.2">
      <c r="C458" s="70"/>
      <c r="D458" s="14"/>
    </row>
    <row r="459" spans="3:4" x14ac:dyDescent="0.2">
      <c r="C459" s="70"/>
      <c r="D459" s="14"/>
    </row>
    <row r="460" spans="3:4" x14ac:dyDescent="0.2">
      <c r="C460" s="70"/>
      <c r="D460" s="14"/>
    </row>
    <row r="461" spans="3:4" x14ac:dyDescent="0.2">
      <c r="C461" s="70"/>
      <c r="D461" s="14"/>
    </row>
    <row r="462" spans="3:4" x14ac:dyDescent="0.2">
      <c r="C462" s="70"/>
      <c r="D462" s="14"/>
    </row>
    <row r="463" spans="3:4" x14ac:dyDescent="0.2">
      <c r="C463" s="70"/>
      <c r="D463" s="14"/>
    </row>
    <row r="464" spans="3:4" x14ac:dyDescent="0.2">
      <c r="C464" s="70"/>
      <c r="D464" s="14"/>
    </row>
    <row r="465" spans="3:4" x14ac:dyDescent="0.2">
      <c r="C465" s="70"/>
      <c r="D465" s="14"/>
    </row>
    <row r="466" spans="3:4" x14ac:dyDescent="0.2">
      <c r="C466" s="70"/>
      <c r="D466" s="14"/>
    </row>
    <row r="467" spans="3:4" x14ac:dyDescent="0.2">
      <c r="C467" s="70"/>
      <c r="D467" s="14"/>
    </row>
    <row r="468" spans="3:4" x14ac:dyDescent="0.2">
      <c r="C468" s="70"/>
      <c r="D468" s="14"/>
    </row>
    <row r="469" spans="3:4" x14ac:dyDescent="0.2">
      <c r="C469" s="70"/>
      <c r="D469" s="14"/>
    </row>
    <row r="470" spans="3:4" x14ac:dyDescent="0.2">
      <c r="C470" s="70"/>
      <c r="D470" s="14"/>
    </row>
    <row r="471" spans="3:4" x14ac:dyDescent="0.2">
      <c r="C471" s="70"/>
      <c r="D471" s="14"/>
    </row>
    <row r="472" spans="3:4" x14ac:dyDescent="0.2">
      <c r="C472" s="70"/>
      <c r="D472" s="14"/>
    </row>
    <row r="473" spans="3:4" x14ac:dyDescent="0.2">
      <c r="C473" s="70"/>
      <c r="D473" s="14"/>
    </row>
    <row r="474" spans="3:4" x14ac:dyDescent="0.2">
      <c r="C474" s="70"/>
      <c r="D474" s="14"/>
    </row>
    <row r="475" spans="3:4" x14ac:dyDescent="0.2">
      <c r="C475" s="70"/>
      <c r="D475" s="14"/>
    </row>
    <row r="476" spans="3:4" x14ac:dyDescent="0.2">
      <c r="C476" s="70"/>
      <c r="D476" s="14"/>
    </row>
    <row r="477" spans="3:4" x14ac:dyDescent="0.2">
      <c r="C477" s="70"/>
      <c r="D477" s="14"/>
    </row>
    <row r="478" spans="3:4" x14ac:dyDescent="0.2">
      <c r="C478" s="70"/>
      <c r="D478" s="14"/>
    </row>
    <row r="479" spans="3:4" x14ac:dyDescent="0.2">
      <c r="C479" s="70"/>
      <c r="D479" s="14"/>
    </row>
    <row r="480" spans="3:4" x14ac:dyDescent="0.2">
      <c r="C480" s="70"/>
      <c r="D480" s="14"/>
    </row>
    <row r="481" spans="3:4" x14ac:dyDescent="0.2">
      <c r="C481" s="70"/>
      <c r="D481" s="14"/>
    </row>
    <row r="482" spans="3:4" x14ac:dyDescent="0.2">
      <c r="C482" s="70"/>
      <c r="D482" s="14"/>
    </row>
    <row r="483" spans="3:4" x14ac:dyDescent="0.2">
      <c r="C483" s="70"/>
      <c r="D483" s="14"/>
    </row>
    <row r="484" spans="3:4" x14ac:dyDescent="0.2">
      <c r="C484" s="70"/>
      <c r="D484" s="14"/>
    </row>
    <row r="485" spans="3:4" x14ac:dyDescent="0.2">
      <c r="C485" s="70"/>
      <c r="D485" s="14"/>
    </row>
    <row r="486" spans="3:4" x14ac:dyDescent="0.2">
      <c r="C486" s="70"/>
      <c r="D486" s="14"/>
    </row>
    <row r="487" spans="3:4" x14ac:dyDescent="0.2">
      <c r="C487" s="70"/>
      <c r="D487" s="14"/>
    </row>
    <row r="488" spans="3:4" x14ac:dyDescent="0.2">
      <c r="C488" s="70"/>
      <c r="D488" s="14"/>
    </row>
    <row r="489" spans="3:4" x14ac:dyDescent="0.2">
      <c r="C489" s="70"/>
      <c r="D489" s="14"/>
    </row>
    <row r="490" spans="3:4" x14ac:dyDescent="0.2">
      <c r="C490" s="70"/>
      <c r="D490" s="14"/>
    </row>
    <row r="491" spans="3:4" x14ac:dyDescent="0.2">
      <c r="C491" s="70"/>
      <c r="D491" s="14"/>
    </row>
    <row r="492" spans="3:4" x14ac:dyDescent="0.2">
      <c r="C492" s="70"/>
      <c r="D492" s="14"/>
    </row>
    <row r="493" spans="3:4" x14ac:dyDescent="0.2">
      <c r="C493" s="70"/>
      <c r="D493" s="14"/>
    </row>
    <row r="494" spans="3:4" x14ac:dyDescent="0.2">
      <c r="C494" s="70"/>
      <c r="D494" s="14"/>
    </row>
    <row r="495" spans="3:4" x14ac:dyDescent="0.2">
      <c r="C495" s="70"/>
      <c r="D495" s="14"/>
    </row>
    <row r="496" spans="3:4" x14ac:dyDescent="0.2">
      <c r="C496" s="70"/>
      <c r="D496" s="14"/>
    </row>
    <row r="497" spans="3:4" x14ac:dyDescent="0.2">
      <c r="C497" s="70"/>
      <c r="D497" s="14"/>
    </row>
    <row r="498" spans="3:4" x14ac:dyDescent="0.2">
      <c r="C498" s="70"/>
      <c r="D498" s="14"/>
    </row>
    <row r="499" spans="3:4" x14ac:dyDescent="0.2">
      <c r="C499" s="70"/>
      <c r="D499" s="14"/>
    </row>
    <row r="500" spans="3:4" x14ac:dyDescent="0.2">
      <c r="C500" s="70"/>
      <c r="D500" s="14"/>
    </row>
    <row r="501" spans="3:4" x14ac:dyDescent="0.2">
      <c r="C501" s="70"/>
      <c r="D501" s="14"/>
    </row>
    <row r="502" spans="3:4" x14ac:dyDescent="0.2">
      <c r="C502" s="70"/>
      <c r="D502" s="14"/>
    </row>
    <row r="503" spans="3:4" x14ac:dyDescent="0.2">
      <c r="C503" s="70"/>
      <c r="D503" s="14"/>
    </row>
    <row r="504" spans="3:4" x14ac:dyDescent="0.2">
      <c r="C504" s="70"/>
      <c r="D504" s="14"/>
    </row>
    <row r="505" spans="3:4" x14ac:dyDescent="0.2">
      <c r="C505" s="70"/>
      <c r="D505" s="14"/>
    </row>
    <row r="506" spans="3:4" x14ac:dyDescent="0.2">
      <c r="C506" s="70"/>
      <c r="D506" s="14"/>
    </row>
    <row r="507" spans="3:4" x14ac:dyDescent="0.2">
      <c r="C507" s="70"/>
      <c r="D507" s="14"/>
    </row>
    <row r="508" spans="3:4" x14ac:dyDescent="0.2">
      <c r="C508" s="70"/>
      <c r="D508" s="14"/>
    </row>
    <row r="509" spans="3:4" x14ac:dyDescent="0.2">
      <c r="C509" s="70"/>
      <c r="D509" s="14"/>
    </row>
    <row r="510" spans="3:4" x14ac:dyDescent="0.2">
      <c r="C510" s="70"/>
      <c r="D510" s="14"/>
    </row>
    <row r="511" spans="3:4" x14ac:dyDescent="0.2">
      <c r="C511" s="70"/>
      <c r="D511" s="14"/>
    </row>
    <row r="512" spans="3:4" x14ac:dyDescent="0.2">
      <c r="C512" s="70"/>
      <c r="D512" s="14"/>
    </row>
    <row r="513" spans="3:4" x14ac:dyDescent="0.2">
      <c r="C513" s="70"/>
      <c r="D513" s="14"/>
    </row>
    <row r="514" spans="3:4" x14ac:dyDescent="0.2">
      <c r="C514" s="70"/>
      <c r="D514" s="14"/>
    </row>
    <row r="515" spans="3:4" x14ac:dyDescent="0.2">
      <c r="C515" s="70"/>
      <c r="D515" s="14"/>
    </row>
    <row r="516" spans="3:4" x14ac:dyDescent="0.2">
      <c r="C516" s="70"/>
      <c r="D516" s="14"/>
    </row>
    <row r="517" spans="3:4" x14ac:dyDescent="0.2">
      <c r="C517" s="70"/>
      <c r="D517" s="14"/>
    </row>
    <row r="518" spans="3:4" x14ac:dyDescent="0.2">
      <c r="C518" s="70"/>
      <c r="D518" s="14"/>
    </row>
    <row r="519" spans="3:4" x14ac:dyDescent="0.2">
      <c r="C519" s="70"/>
      <c r="D519" s="14"/>
    </row>
    <row r="520" spans="3:4" x14ac:dyDescent="0.2">
      <c r="C520" s="70"/>
      <c r="D520" s="14"/>
    </row>
    <row r="521" spans="3:4" x14ac:dyDescent="0.2">
      <c r="C521" s="70"/>
      <c r="D521" s="14"/>
    </row>
    <row r="522" spans="3:4" x14ac:dyDescent="0.2">
      <c r="C522" s="70"/>
      <c r="D522" s="14"/>
    </row>
    <row r="523" spans="3:4" x14ac:dyDescent="0.2">
      <c r="C523" s="70"/>
      <c r="D523" s="14"/>
    </row>
    <row r="524" spans="3:4" x14ac:dyDescent="0.2">
      <c r="C524" s="70"/>
      <c r="D524" s="14"/>
    </row>
    <row r="525" spans="3:4" x14ac:dyDescent="0.2">
      <c r="C525" s="70"/>
      <c r="D525" s="14"/>
    </row>
    <row r="526" spans="3:4" x14ac:dyDescent="0.2">
      <c r="C526" s="70"/>
      <c r="D526" s="14"/>
    </row>
    <row r="527" spans="3:4" x14ac:dyDescent="0.2">
      <c r="C527" s="70"/>
      <c r="D527" s="14"/>
    </row>
    <row r="528" spans="3:4" x14ac:dyDescent="0.2">
      <c r="C528" s="70"/>
      <c r="D528" s="14"/>
    </row>
    <row r="529" spans="3:4" x14ac:dyDescent="0.2">
      <c r="C529" s="70"/>
      <c r="D529" s="14"/>
    </row>
    <row r="530" spans="3:4" x14ac:dyDescent="0.2">
      <c r="C530" s="70"/>
      <c r="D530" s="14"/>
    </row>
    <row r="531" spans="3:4" x14ac:dyDescent="0.2">
      <c r="C531" s="70"/>
      <c r="D531" s="14"/>
    </row>
    <row r="532" spans="3:4" x14ac:dyDescent="0.2">
      <c r="C532" s="70"/>
      <c r="D532" s="14"/>
    </row>
    <row r="533" spans="3:4" x14ac:dyDescent="0.2">
      <c r="C533" s="70"/>
      <c r="D533" s="14"/>
    </row>
    <row r="534" spans="3:4" x14ac:dyDescent="0.2">
      <c r="C534" s="70"/>
      <c r="D534" s="14"/>
    </row>
    <row r="535" spans="3:4" x14ac:dyDescent="0.2">
      <c r="C535" s="70"/>
      <c r="D535" s="14"/>
    </row>
    <row r="536" spans="3:4" x14ac:dyDescent="0.2">
      <c r="C536" s="70"/>
      <c r="D536" s="14"/>
    </row>
    <row r="537" spans="3:4" x14ac:dyDescent="0.2">
      <c r="C537" s="70"/>
      <c r="D537" s="14"/>
    </row>
    <row r="538" spans="3:4" x14ac:dyDescent="0.2">
      <c r="C538" s="70"/>
      <c r="D538" s="14"/>
    </row>
    <row r="539" spans="3:4" x14ac:dyDescent="0.2">
      <c r="C539" s="70"/>
      <c r="D539" s="14"/>
    </row>
    <row r="540" spans="3:4" x14ac:dyDescent="0.2">
      <c r="C540" s="70"/>
      <c r="D540" s="14"/>
    </row>
    <row r="541" spans="3:4" x14ac:dyDescent="0.2">
      <c r="C541" s="70"/>
      <c r="D541" s="14"/>
    </row>
    <row r="542" spans="3:4" x14ac:dyDescent="0.2">
      <c r="C542" s="70"/>
      <c r="D542" s="14"/>
    </row>
    <row r="543" spans="3:4" x14ac:dyDescent="0.2">
      <c r="C543" s="70"/>
      <c r="D543" s="14"/>
    </row>
    <row r="544" spans="3:4" x14ac:dyDescent="0.2">
      <c r="C544" s="70"/>
      <c r="D544" s="14"/>
    </row>
    <row r="545" spans="3:4" x14ac:dyDescent="0.2">
      <c r="C545" s="70"/>
      <c r="D545" s="14"/>
    </row>
    <row r="546" spans="3:4" x14ac:dyDescent="0.2">
      <c r="C546" s="70"/>
      <c r="D546" s="14"/>
    </row>
    <row r="547" spans="3:4" x14ac:dyDescent="0.2">
      <c r="C547" s="70"/>
      <c r="D547" s="14"/>
    </row>
    <row r="548" spans="3:4" x14ac:dyDescent="0.2">
      <c r="C548" s="70"/>
      <c r="D548" s="14"/>
    </row>
    <row r="549" spans="3:4" x14ac:dyDescent="0.2">
      <c r="C549" s="70"/>
      <c r="D549" s="14"/>
    </row>
    <row r="550" spans="3:4" x14ac:dyDescent="0.2">
      <c r="C550" s="70"/>
      <c r="D550" s="14"/>
    </row>
    <row r="551" spans="3:4" x14ac:dyDescent="0.2">
      <c r="C551" s="70"/>
      <c r="D551" s="14"/>
    </row>
    <row r="552" spans="3:4" x14ac:dyDescent="0.2">
      <c r="C552" s="70"/>
      <c r="D552" s="14"/>
    </row>
    <row r="553" spans="3:4" x14ac:dyDescent="0.2">
      <c r="C553" s="70"/>
      <c r="D553" s="14"/>
    </row>
    <row r="554" spans="3:4" x14ac:dyDescent="0.2">
      <c r="C554" s="70"/>
      <c r="D554" s="14"/>
    </row>
    <row r="555" spans="3:4" x14ac:dyDescent="0.2">
      <c r="C555" s="70"/>
      <c r="D555" s="14"/>
    </row>
    <row r="556" spans="3:4" x14ac:dyDescent="0.2">
      <c r="C556" s="70"/>
      <c r="D556" s="14"/>
    </row>
    <row r="557" spans="3:4" x14ac:dyDescent="0.2">
      <c r="C557" s="56"/>
      <c r="D557" s="42"/>
    </row>
    <row r="558" spans="3:4" x14ac:dyDescent="0.2">
      <c r="C558" s="56"/>
      <c r="D558" s="42"/>
    </row>
    <row r="559" spans="3:4" x14ac:dyDescent="0.2">
      <c r="C559" s="56"/>
      <c r="D559" s="42"/>
    </row>
    <row r="560" spans="3:4" x14ac:dyDescent="0.2">
      <c r="C560" s="56"/>
      <c r="D560" s="42"/>
    </row>
    <row r="561" spans="3:4" x14ac:dyDescent="0.2">
      <c r="C561" s="56"/>
      <c r="D561" s="42"/>
    </row>
    <row r="562" spans="3:4" x14ac:dyDescent="0.2">
      <c r="C562" s="56"/>
      <c r="D562" s="42"/>
    </row>
    <row r="563" spans="3:4" x14ac:dyDescent="0.2">
      <c r="C563" s="56"/>
      <c r="D563" s="42"/>
    </row>
    <row r="564" spans="3:4" x14ac:dyDescent="0.2">
      <c r="C564" s="56"/>
      <c r="D564" s="42"/>
    </row>
    <row r="565" spans="3:4" x14ac:dyDescent="0.2">
      <c r="C565" s="56"/>
      <c r="D565" s="42"/>
    </row>
    <row r="566" spans="3:4" x14ac:dyDescent="0.2">
      <c r="C566" s="56"/>
      <c r="D566" s="42"/>
    </row>
    <row r="567" spans="3:4" x14ac:dyDescent="0.2">
      <c r="C567" s="56"/>
      <c r="D567" s="42"/>
    </row>
    <row r="568" spans="3:4" x14ac:dyDescent="0.2">
      <c r="C568" s="56"/>
      <c r="D568" s="42"/>
    </row>
    <row r="569" spans="3:4" x14ac:dyDescent="0.2">
      <c r="C569" s="56"/>
      <c r="D569" s="42"/>
    </row>
    <row r="570" spans="3:4" x14ac:dyDescent="0.2">
      <c r="C570" s="56"/>
      <c r="D570" s="42"/>
    </row>
    <row r="571" spans="3:4" x14ac:dyDescent="0.2">
      <c r="C571" s="56"/>
      <c r="D571" s="42"/>
    </row>
    <row r="572" spans="3:4" x14ac:dyDescent="0.2">
      <c r="C572" s="56"/>
      <c r="D572" s="42"/>
    </row>
    <row r="573" spans="3:4" x14ac:dyDescent="0.2">
      <c r="C573" s="56"/>
      <c r="D573" s="42"/>
    </row>
    <row r="574" spans="3:4" x14ac:dyDescent="0.2">
      <c r="C574" s="56"/>
      <c r="D574" s="42"/>
    </row>
    <row r="575" spans="3:4" x14ac:dyDescent="0.2">
      <c r="C575" s="56"/>
      <c r="D575" s="42"/>
    </row>
    <row r="576" spans="3:4" x14ac:dyDescent="0.2">
      <c r="C576" s="56"/>
      <c r="D576" s="42"/>
    </row>
    <row r="577" spans="3:4" x14ac:dyDescent="0.2">
      <c r="C577" s="56"/>
      <c r="D577" s="42"/>
    </row>
    <row r="578" spans="3:4" x14ac:dyDescent="0.2">
      <c r="C578" s="56"/>
      <c r="D578" s="42"/>
    </row>
    <row r="579" spans="3:4" x14ac:dyDescent="0.2">
      <c r="C579" s="56"/>
      <c r="D579" s="42"/>
    </row>
    <row r="580" spans="3:4" x14ac:dyDescent="0.2">
      <c r="C580" s="56"/>
      <c r="D580" s="42"/>
    </row>
    <row r="581" spans="3:4" x14ac:dyDescent="0.2">
      <c r="C581" s="56"/>
      <c r="D581" s="42"/>
    </row>
    <row r="582" spans="3:4" x14ac:dyDescent="0.2">
      <c r="C582" s="56"/>
      <c r="D582" s="42"/>
    </row>
    <row r="583" spans="3:4" x14ac:dyDescent="0.2">
      <c r="C583" s="56"/>
      <c r="D583" s="42"/>
    </row>
    <row r="584" spans="3:4" x14ac:dyDescent="0.2">
      <c r="C584" s="56"/>
      <c r="D584" s="42"/>
    </row>
    <row r="585" spans="3:4" x14ac:dyDescent="0.2">
      <c r="C585" s="56"/>
      <c r="D585" s="42"/>
    </row>
    <row r="586" spans="3:4" x14ac:dyDescent="0.2">
      <c r="C586" s="56"/>
      <c r="D586" s="42"/>
    </row>
    <row r="587" spans="3:4" x14ac:dyDescent="0.2">
      <c r="C587" s="56"/>
      <c r="D587" s="42"/>
    </row>
    <row r="588" spans="3:4" x14ac:dyDescent="0.2">
      <c r="C588" s="56"/>
      <c r="D588" s="42"/>
    </row>
    <row r="589" spans="3:4" x14ac:dyDescent="0.2">
      <c r="C589" s="56"/>
      <c r="D589" s="42"/>
    </row>
    <row r="590" spans="3:4" x14ac:dyDescent="0.2">
      <c r="C590" s="56"/>
      <c r="D590" s="42"/>
    </row>
    <row r="591" spans="3:4" x14ac:dyDescent="0.2">
      <c r="C591" s="56"/>
      <c r="D591" s="42"/>
    </row>
    <row r="592" spans="3:4" x14ac:dyDescent="0.2">
      <c r="C592" s="56"/>
      <c r="D592" s="42"/>
    </row>
    <row r="593" spans="3:4" x14ac:dyDescent="0.2">
      <c r="C593" s="56"/>
      <c r="D593" s="42"/>
    </row>
    <row r="594" spans="3:4" x14ac:dyDescent="0.2">
      <c r="C594" s="56"/>
      <c r="D594" s="42"/>
    </row>
    <row r="595" spans="3:4" x14ac:dyDescent="0.2">
      <c r="C595" s="56"/>
      <c r="D595" s="42"/>
    </row>
    <row r="596" spans="3:4" x14ac:dyDescent="0.2">
      <c r="C596" s="56"/>
      <c r="D596" s="42"/>
    </row>
    <row r="597" spans="3:4" x14ac:dyDescent="0.2">
      <c r="C597" s="56"/>
      <c r="D597" s="42"/>
    </row>
    <row r="598" spans="3:4" x14ac:dyDescent="0.2">
      <c r="C598" s="56"/>
      <c r="D598" s="42"/>
    </row>
    <row r="599" spans="3:4" x14ac:dyDescent="0.2">
      <c r="C599" s="56"/>
      <c r="D599" s="42"/>
    </row>
    <row r="600" spans="3:4" x14ac:dyDescent="0.2">
      <c r="C600" s="56"/>
      <c r="D600" s="42"/>
    </row>
    <row r="601" spans="3:4" x14ac:dyDescent="0.2">
      <c r="C601" s="56"/>
      <c r="D601" s="42"/>
    </row>
    <row r="602" spans="3:4" x14ac:dyDescent="0.2">
      <c r="C602" s="56"/>
      <c r="D602" s="42"/>
    </row>
    <row r="603" spans="3:4" x14ac:dyDescent="0.2">
      <c r="C603" s="56"/>
      <c r="D603" s="42"/>
    </row>
    <row r="604" spans="3:4" x14ac:dyDescent="0.2">
      <c r="C604" s="56"/>
      <c r="D604" s="42"/>
    </row>
    <row r="605" spans="3:4" x14ac:dyDescent="0.2">
      <c r="C605" s="56"/>
      <c r="D605" s="42"/>
    </row>
    <row r="606" spans="3:4" x14ac:dyDescent="0.2">
      <c r="C606" s="56"/>
      <c r="D606" s="42"/>
    </row>
    <row r="607" spans="3:4" x14ac:dyDescent="0.2">
      <c r="C607" s="56"/>
      <c r="D607" s="42"/>
    </row>
    <row r="608" spans="3:4" x14ac:dyDescent="0.2">
      <c r="C608" s="56"/>
      <c r="D608" s="42"/>
    </row>
    <row r="609" spans="3:4" x14ac:dyDescent="0.2">
      <c r="C609" s="56"/>
      <c r="D609" s="42"/>
    </row>
    <row r="610" spans="3:4" x14ac:dyDescent="0.2">
      <c r="C610" s="56"/>
      <c r="D610" s="42"/>
    </row>
    <row r="611" spans="3:4" x14ac:dyDescent="0.2">
      <c r="C611" s="56"/>
      <c r="D611" s="42"/>
    </row>
    <row r="612" spans="3:4" x14ac:dyDescent="0.2">
      <c r="C612" s="56"/>
      <c r="D612" s="42"/>
    </row>
    <row r="613" spans="3:4" x14ac:dyDescent="0.2">
      <c r="C613" s="56"/>
      <c r="D613" s="42"/>
    </row>
    <row r="614" spans="3:4" x14ac:dyDescent="0.2">
      <c r="C614" s="56"/>
      <c r="D614" s="42"/>
    </row>
    <row r="615" spans="3:4" x14ac:dyDescent="0.2">
      <c r="C615" s="56"/>
      <c r="D615" s="42"/>
    </row>
    <row r="616" spans="3:4" x14ac:dyDescent="0.2">
      <c r="C616" s="56"/>
      <c r="D616" s="42"/>
    </row>
    <row r="617" spans="3:4" x14ac:dyDescent="0.2">
      <c r="C617" s="56"/>
      <c r="D617" s="42"/>
    </row>
    <row r="618" spans="3:4" x14ac:dyDescent="0.2">
      <c r="C618" s="56"/>
      <c r="D618" s="42"/>
    </row>
    <row r="619" spans="3:4" x14ac:dyDescent="0.2">
      <c r="C619" s="56"/>
      <c r="D619" s="42"/>
    </row>
    <row r="620" spans="3:4" x14ac:dyDescent="0.2">
      <c r="C620" s="56"/>
      <c r="D620" s="42"/>
    </row>
    <row r="621" spans="3:4" x14ac:dyDescent="0.2">
      <c r="C621" s="56"/>
      <c r="D621" s="42"/>
    </row>
    <row r="622" spans="3:4" x14ac:dyDescent="0.2">
      <c r="C622" s="56"/>
      <c r="D622" s="42"/>
    </row>
    <row r="623" spans="3:4" x14ac:dyDescent="0.2">
      <c r="C623" s="56"/>
      <c r="D623" s="42"/>
    </row>
    <row r="624" spans="3:4" x14ac:dyDescent="0.2">
      <c r="C624" s="56"/>
      <c r="D624" s="42"/>
    </row>
    <row r="625" spans="3:4" x14ac:dyDescent="0.2">
      <c r="C625" s="56"/>
      <c r="D625" s="42"/>
    </row>
    <row r="626" spans="3:4" x14ac:dyDescent="0.2">
      <c r="C626" s="56"/>
      <c r="D626" s="42"/>
    </row>
    <row r="627" spans="3:4" x14ac:dyDescent="0.2">
      <c r="C627" s="56"/>
      <c r="D627" s="42"/>
    </row>
    <row r="628" spans="3:4" x14ac:dyDescent="0.2">
      <c r="C628" s="56"/>
      <c r="D628" s="42"/>
    </row>
    <row r="629" spans="3:4" x14ac:dyDescent="0.2">
      <c r="C629" s="56"/>
      <c r="D629" s="42"/>
    </row>
    <row r="630" spans="3:4" x14ac:dyDescent="0.2">
      <c r="C630" s="56"/>
      <c r="D630" s="42"/>
    </row>
    <row r="631" spans="3:4" x14ac:dyDescent="0.2">
      <c r="C631" s="56"/>
      <c r="D631" s="42"/>
    </row>
    <row r="632" spans="3:4" x14ac:dyDescent="0.2">
      <c r="C632" s="56"/>
      <c r="D632" s="42"/>
    </row>
    <row r="633" spans="3:4" x14ac:dyDescent="0.2">
      <c r="C633" s="56"/>
      <c r="D633" s="42"/>
    </row>
    <row r="634" spans="3:4" x14ac:dyDescent="0.2">
      <c r="C634" s="56"/>
      <c r="D634" s="42"/>
    </row>
    <row r="635" spans="3:4" x14ac:dyDescent="0.2">
      <c r="C635" s="56"/>
      <c r="D635" s="42"/>
    </row>
    <row r="636" spans="3:4" x14ac:dyDescent="0.2">
      <c r="C636" s="56"/>
      <c r="D636" s="42"/>
    </row>
    <row r="637" spans="3:4" x14ac:dyDescent="0.2">
      <c r="C637" s="56"/>
      <c r="D637" s="42"/>
    </row>
    <row r="638" spans="3:4" x14ac:dyDescent="0.2">
      <c r="C638" s="56"/>
      <c r="D638" s="42"/>
    </row>
    <row r="639" spans="3:4" x14ac:dyDescent="0.2">
      <c r="C639" s="56"/>
      <c r="D639" s="42"/>
    </row>
    <row r="640" spans="3:4" x14ac:dyDescent="0.2">
      <c r="C640" s="56"/>
      <c r="D640" s="42"/>
    </row>
    <row r="641" spans="3:4" x14ac:dyDescent="0.2">
      <c r="C641" s="56"/>
      <c r="D641" s="42"/>
    </row>
    <row r="642" spans="3:4" x14ac:dyDescent="0.2">
      <c r="C642" s="56"/>
      <c r="D642" s="42"/>
    </row>
    <row r="643" spans="3:4" x14ac:dyDescent="0.2">
      <c r="C643" s="56"/>
      <c r="D643" s="42"/>
    </row>
    <row r="644" spans="3:4" x14ac:dyDescent="0.2">
      <c r="C644" s="56"/>
      <c r="D644" s="42"/>
    </row>
    <row r="645" spans="3:4" x14ac:dyDescent="0.2">
      <c r="C645" s="56"/>
      <c r="D645" s="42"/>
    </row>
    <row r="646" spans="3:4" x14ac:dyDescent="0.2">
      <c r="C646" s="56"/>
      <c r="D646" s="42"/>
    </row>
    <row r="647" spans="3:4" x14ac:dyDescent="0.2">
      <c r="C647" s="56"/>
      <c r="D647" s="42"/>
    </row>
    <row r="648" spans="3:4" x14ac:dyDescent="0.2">
      <c r="C648" s="56"/>
      <c r="D648" s="42"/>
    </row>
    <row r="649" spans="3:4" x14ac:dyDescent="0.2">
      <c r="C649" s="56"/>
      <c r="D649" s="42"/>
    </row>
    <row r="650" spans="3:4" x14ac:dyDescent="0.2">
      <c r="C650" s="56"/>
      <c r="D650" s="42"/>
    </row>
    <row r="651" spans="3:4" x14ac:dyDescent="0.2">
      <c r="C651" s="56"/>
      <c r="D651" s="42"/>
    </row>
    <row r="652" spans="3:4" x14ac:dyDescent="0.2">
      <c r="C652" s="56"/>
      <c r="D652" s="42"/>
    </row>
    <row r="653" spans="3:4" x14ac:dyDescent="0.2">
      <c r="C653" s="56"/>
      <c r="D653" s="42"/>
    </row>
    <row r="654" spans="3:4" x14ac:dyDescent="0.2">
      <c r="C654" s="56"/>
      <c r="D654" s="42"/>
    </row>
    <row r="655" spans="3:4" x14ac:dyDescent="0.2">
      <c r="C655" s="56"/>
      <c r="D655" s="42"/>
    </row>
    <row r="656" spans="3:4" x14ac:dyDescent="0.2">
      <c r="C656" s="56"/>
      <c r="D656" s="42"/>
    </row>
    <row r="657" spans="3:4" x14ac:dyDescent="0.2">
      <c r="C657" s="56"/>
      <c r="D657" s="42"/>
    </row>
    <row r="658" spans="3:4" x14ac:dyDescent="0.2">
      <c r="C658" s="56"/>
      <c r="D658" s="42"/>
    </row>
    <row r="659" spans="3:4" x14ac:dyDescent="0.2">
      <c r="C659" s="56"/>
      <c r="D659" s="42"/>
    </row>
    <row r="660" spans="3:4" x14ac:dyDescent="0.2">
      <c r="C660" s="56"/>
      <c r="D660" s="42"/>
    </row>
    <row r="661" spans="3:4" x14ac:dyDescent="0.2">
      <c r="C661" s="56"/>
      <c r="D661" s="42"/>
    </row>
    <row r="662" spans="3:4" x14ac:dyDescent="0.2">
      <c r="C662" s="56"/>
      <c r="D662" s="42"/>
    </row>
    <row r="663" spans="3:4" x14ac:dyDescent="0.2">
      <c r="C663" s="56"/>
      <c r="D663" s="42"/>
    </row>
    <row r="664" spans="3:4" x14ac:dyDescent="0.2">
      <c r="C664" s="56"/>
      <c r="D664" s="42"/>
    </row>
    <row r="665" spans="3:4" x14ac:dyDescent="0.2">
      <c r="C665" s="56"/>
      <c r="D665" s="42"/>
    </row>
    <row r="666" spans="3:4" x14ac:dyDescent="0.2">
      <c r="C666" s="56"/>
      <c r="D666" s="42"/>
    </row>
    <row r="667" spans="3:4" x14ac:dyDescent="0.2">
      <c r="C667" s="56"/>
      <c r="D667" s="42"/>
    </row>
    <row r="668" spans="3:4" x14ac:dyDescent="0.2">
      <c r="C668" s="56"/>
      <c r="D668" s="42"/>
    </row>
    <row r="669" spans="3:4" x14ac:dyDescent="0.2">
      <c r="C669" s="56"/>
      <c r="D669" s="42"/>
    </row>
    <row r="670" spans="3:4" x14ac:dyDescent="0.2">
      <c r="C670" s="56"/>
      <c r="D670" s="42"/>
    </row>
    <row r="671" spans="3:4" x14ac:dyDescent="0.2">
      <c r="C671" s="56"/>
      <c r="D671" s="42"/>
    </row>
    <row r="672" spans="3:4" x14ac:dyDescent="0.2">
      <c r="C672" s="56"/>
      <c r="D672" s="42"/>
    </row>
    <row r="673" spans="3:4" x14ac:dyDescent="0.2">
      <c r="C673" s="56"/>
      <c r="D673" s="42"/>
    </row>
    <row r="674" spans="3:4" x14ac:dyDescent="0.2">
      <c r="C674" s="56"/>
      <c r="D674" s="42"/>
    </row>
    <row r="675" spans="3:4" x14ac:dyDescent="0.2">
      <c r="C675" s="56"/>
      <c r="D675" s="42"/>
    </row>
    <row r="676" spans="3:4" x14ac:dyDescent="0.2">
      <c r="C676" s="56"/>
      <c r="D676" s="42"/>
    </row>
    <row r="677" spans="3:4" x14ac:dyDescent="0.2">
      <c r="C677" s="56"/>
      <c r="D677" s="42"/>
    </row>
    <row r="678" spans="3:4" x14ac:dyDescent="0.2">
      <c r="C678" s="56"/>
      <c r="D678" s="42"/>
    </row>
    <row r="679" spans="3:4" x14ac:dyDescent="0.2">
      <c r="C679" s="56"/>
      <c r="D679" s="42"/>
    </row>
    <row r="680" spans="3:4" x14ac:dyDescent="0.2">
      <c r="C680" s="56"/>
      <c r="D680" s="42"/>
    </row>
    <row r="681" spans="3:4" x14ac:dyDescent="0.2">
      <c r="C681" s="56"/>
      <c r="D681" s="42"/>
    </row>
    <row r="682" spans="3:4" x14ac:dyDescent="0.2">
      <c r="C682" s="56"/>
      <c r="D682" s="42"/>
    </row>
    <row r="683" spans="3:4" x14ac:dyDescent="0.2">
      <c r="C683" s="56"/>
      <c r="D683" s="42"/>
    </row>
    <row r="684" spans="3:4" x14ac:dyDescent="0.2">
      <c r="C684" s="56"/>
      <c r="D684" s="42"/>
    </row>
    <row r="685" spans="3:4" x14ac:dyDescent="0.2">
      <c r="C685" s="56"/>
      <c r="D685" s="42"/>
    </row>
    <row r="686" spans="3:4" x14ac:dyDescent="0.2">
      <c r="C686" s="56"/>
      <c r="D686" s="42"/>
    </row>
    <row r="687" spans="3:4" x14ac:dyDescent="0.2">
      <c r="C687" s="56"/>
      <c r="D687" s="42"/>
    </row>
    <row r="688" spans="3:4" x14ac:dyDescent="0.2">
      <c r="C688" s="56"/>
      <c r="D688" s="42"/>
    </row>
    <row r="689" spans="3:4" x14ac:dyDescent="0.2">
      <c r="C689" s="56"/>
      <c r="D689" s="42"/>
    </row>
    <row r="690" spans="3:4" x14ac:dyDescent="0.2">
      <c r="C690" s="56"/>
      <c r="D690" s="42"/>
    </row>
    <row r="691" spans="3:4" x14ac:dyDescent="0.2">
      <c r="C691" s="56"/>
      <c r="D691" s="42"/>
    </row>
    <row r="692" spans="3:4" x14ac:dyDescent="0.2">
      <c r="C692" s="56"/>
      <c r="D692" s="42"/>
    </row>
    <row r="693" spans="3:4" x14ac:dyDescent="0.2">
      <c r="C693" s="56"/>
      <c r="D693" s="42"/>
    </row>
    <row r="694" spans="3:4" x14ac:dyDescent="0.2">
      <c r="C694" s="56"/>
      <c r="D694" s="42"/>
    </row>
    <row r="695" spans="3:4" x14ac:dyDescent="0.2">
      <c r="C695" s="56"/>
      <c r="D695" s="42"/>
    </row>
    <row r="696" spans="3:4" x14ac:dyDescent="0.2">
      <c r="C696" s="56"/>
      <c r="D696" s="42"/>
    </row>
    <row r="697" spans="3:4" x14ac:dyDescent="0.2">
      <c r="C697" s="56"/>
      <c r="D697" s="42"/>
    </row>
    <row r="698" spans="3:4" x14ac:dyDescent="0.2">
      <c r="C698" s="56"/>
      <c r="D698" s="42"/>
    </row>
    <row r="699" spans="3:4" x14ac:dyDescent="0.2">
      <c r="C699" s="56"/>
      <c r="D699" s="42"/>
    </row>
    <row r="700" spans="3:4" x14ac:dyDescent="0.2">
      <c r="C700" s="56"/>
      <c r="D700" s="42"/>
    </row>
    <row r="701" spans="3:4" x14ac:dyDescent="0.2">
      <c r="C701" s="56"/>
      <c r="D701" s="42"/>
    </row>
    <row r="702" spans="3:4" x14ac:dyDescent="0.2">
      <c r="C702" s="56"/>
      <c r="D702" s="42"/>
    </row>
    <row r="703" spans="3:4" x14ac:dyDescent="0.2">
      <c r="C703" s="56"/>
      <c r="D703" s="42"/>
    </row>
    <row r="704" spans="3:4" x14ac:dyDescent="0.2">
      <c r="C704" s="56"/>
      <c r="D704" s="42"/>
    </row>
    <row r="705" spans="3:4" x14ac:dyDescent="0.2">
      <c r="C705" s="56"/>
      <c r="D705" s="42"/>
    </row>
    <row r="706" spans="3:4" x14ac:dyDescent="0.2">
      <c r="C706" s="56"/>
      <c r="D706" s="42"/>
    </row>
    <row r="707" spans="3:4" x14ac:dyDescent="0.2">
      <c r="C707" s="56"/>
      <c r="D707" s="42"/>
    </row>
    <row r="708" spans="3:4" x14ac:dyDescent="0.2">
      <c r="C708" s="56"/>
      <c r="D708" s="42"/>
    </row>
    <row r="709" spans="3:4" x14ac:dyDescent="0.2">
      <c r="C709" s="56"/>
      <c r="D709" s="42"/>
    </row>
    <row r="710" spans="3:4" x14ac:dyDescent="0.2">
      <c r="C710" s="56"/>
      <c r="D710" s="42"/>
    </row>
    <row r="711" spans="3:4" x14ac:dyDescent="0.2">
      <c r="C711" s="56"/>
      <c r="D711" s="42"/>
    </row>
    <row r="712" spans="3:4" x14ac:dyDescent="0.2">
      <c r="C712" s="56"/>
      <c r="D712" s="42"/>
    </row>
    <row r="713" spans="3:4" x14ac:dyDescent="0.2">
      <c r="C713" s="56"/>
      <c r="D713" s="42"/>
    </row>
    <row r="714" spans="3:4" x14ac:dyDescent="0.2">
      <c r="C714" s="56"/>
      <c r="D714" s="42"/>
    </row>
    <row r="715" spans="3:4" x14ac:dyDescent="0.2">
      <c r="C715" s="56"/>
      <c r="D715" s="42"/>
    </row>
    <row r="716" spans="3:4" x14ac:dyDescent="0.2">
      <c r="C716" s="56"/>
      <c r="D716" s="42"/>
    </row>
    <row r="717" spans="3:4" x14ac:dyDescent="0.2">
      <c r="C717" s="56"/>
      <c r="D717" s="42"/>
    </row>
    <row r="718" spans="3:4" x14ac:dyDescent="0.2">
      <c r="C718" s="56"/>
      <c r="D718" s="42"/>
    </row>
    <row r="719" spans="3:4" x14ac:dyDescent="0.2">
      <c r="C719" s="56"/>
      <c r="D719" s="42"/>
    </row>
    <row r="720" spans="3:4" x14ac:dyDescent="0.2">
      <c r="C720" s="56"/>
      <c r="D720" s="42"/>
    </row>
    <row r="721" spans="3:4" x14ac:dyDescent="0.2">
      <c r="C721" s="56"/>
      <c r="D721" s="42"/>
    </row>
    <row r="722" spans="3:4" x14ac:dyDescent="0.2">
      <c r="C722" s="56"/>
      <c r="D722" s="42"/>
    </row>
    <row r="723" spans="3:4" x14ac:dyDescent="0.2">
      <c r="C723" s="56"/>
      <c r="D723" s="42"/>
    </row>
    <row r="724" spans="3:4" x14ac:dyDescent="0.2">
      <c r="C724" s="56"/>
      <c r="D724" s="42"/>
    </row>
    <row r="725" spans="3:4" x14ac:dyDescent="0.2">
      <c r="C725" s="56"/>
      <c r="D725" s="42"/>
    </row>
    <row r="726" spans="3:4" x14ac:dyDescent="0.2">
      <c r="C726" s="56"/>
      <c r="D726" s="42"/>
    </row>
    <row r="727" spans="3:4" x14ac:dyDescent="0.2">
      <c r="C727" s="56"/>
      <c r="D727" s="42"/>
    </row>
    <row r="728" spans="3:4" x14ac:dyDescent="0.2">
      <c r="C728" s="56"/>
      <c r="D728" s="42"/>
    </row>
    <row r="729" spans="3:4" x14ac:dyDescent="0.2">
      <c r="C729" s="56"/>
      <c r="D729" s="42"/>
    </row>
    <row r="730" spans="3:4" x14ac:dyDescent="0.2">
      <c r="C730" s="56"/>
      <c r="D730" s="42"/>
    </row>
    <row r="731" spans="3:4" x14ac:dyDescent="0.2">
      <c r="C731" s="56"/>
      <c r="D731" s="42"/>
    </row>
    <row r="732" spans="3:4" x14ac:dyDescent="0.2">
      <c r="C732" s="56"/>
      <c r="D732" s="42"/>
    </row>
    <row r="733" spans="3:4" x14ac:dyDescent="0.2">
      <c r="C733" s="56"/>
      <c r="D733" s="42"/>
    </row>
    <row r="734" spans="3:4" x14ac:dyDescent="0.2">
      <c r="C734" s="56"/>
      <c r="D734" s="42"/>
    </row>
    <row r="735" spans="3:4" x14ac:dyDescent="0.2">
      <c r="C735" s="56"/>
      <c r="D735" s="42"/>
    </row>
    <row r="736" spans="3:4" x14ac:dyDescent="0.2">
      <c r="C736" s="56"/>
      <c r="D736" s="42"/>
    </row>
    <row r="737" spans="3:4" x14ac:dyDescent="0.2">
      <c r="C737" s="56"/>
      <c r="D737" s="42"/>
    </row>
    <row r="738" spans="3:4" x14ac:dyDescent="0.2">
      <c r="C738" s="56"/>
      <c r="D738" s="42"/>
    </row>
    <row r="739" spans="3:4" x14ac:dyDescent="0.2">
      <c r="C739" s="56"/>
      <c r="D739" s="42"/>
    </row>
    <row r="740" spans="3:4" x14ac:dyDescent="0.2">
      <c r="C740" s="56"/>
      <c r="D740" s="42"/>
    </row>
    <row r="741" spans="3:4" x14ac:dyDescent="0.2">
      <c r="C741" s="56"/>
      <c r="D741" s="42"/>
    </row>
    <row r="742" spans="3:4" x14ac:dyDescent="0.2">
      <c r="C742" s="56"/>
      <c r="D742" s="42"/>
    </row>
    <row r="743" spans="3:4" x14ac:dyDescent="0.2">
      <c r="C743" s="56"/>
      <c r="D743" s="42"/>
    </row>
    <row r="744" spans="3:4" x14ac:dyDescent="0.2">
      <c r="C744" s="56"/>
      <c r="D744" s="42"/>
    </row>
    <row r="745" spans="3:4" x14ac:dyDescent="0.2">
      <c r="C745" s="56"/>
      <c r="D745" s="42"/>
    </row>
    <row r="746" spans="3:4" x14ac:dyDescent="0.2">
      <c r="C746" s="56"/>
      <c r="D746" s="42"/>
    </row>
    <row r="747" spans="3:4" x14ac:dyDescent="0.2">
      <c r="C747" s="56"/>
      <c r="D747" s="42"/>
    </row>
    <row r="748" spans="3:4" x14ac:dyDescent="0.2">
      <c r="C748" s="56"/>
      <c r="D748" s="42"/>
    </row>
    <row r="749" spans="3:4" x14ac:dyDescent="0.2">
      <c r="C749" s="56"/>
      <c r="D749" s="42"/>
    </row>
    <row r="750" spans="3:4" x14ac:dyDescent="0.2">
      <c r="C750" s="56"/>
      <c r="D750" s="42"/>
    </row>
    <row r="751" spans="3:4" x14ac:dyDescent="0.2">
      <c r="C751" s="56"/>
      <c r="D751" s="42"/>
    </row>
    <row r="752" spans="3:4" x14ac:dyDescent="0.2">
      <c r="C752" s="56"/>
      <c r="D752" s="42"/>
    </row>
    <row r="753" spans="3:4" x14ac:dyDescent="0.2">
      <c r="C753" s="56"/>
      <c r="D753" s="42"/>
    </row>
    <row r="754" spans="3:4" x14ac:dyDescent="0.2">
      <c r="C754" s="56"/>
      <c r="D754" s="42"/>
    </row>
    <row r="755" spans="3:4" x14ac:dyDescent="0.2">
      <c r="C755" s="56"/>
      <c r="D755" s="42"/>
    </row>
    <row r="756" spans="3:4" x14ac:dyDescent="0.2">
      <c r="C756" s="56"/>
      <c r="D756" s="42"/>
    </row>
    <row r="757" spans="3:4" x14ac:dyDescent="0.2">
      <c r="C757" s="56"/>
      <c r="D757" s="42"/>
    </row>
    <row r="758" spans="3:4" x14ac:dyDescent="0.2">
      <c r="C758" s="56"/>
      <c r="D758" s="42"/>
    </row>
    <row r="759" spans="3:4" x14ac:dyDescent="0.2">
      <c r="C759" s="56"/>
      <c r="D759" s="42"/>
    </row>
    <row r="760" spans="3:4" x14ac:dyDescent="0.2">
      <c r="C760" s="56"/>
      <c r="D760" s="42"/>
    </row>
    <row r="761" spans="3:4" x14ac:dyDescent="0.2">
      <c r="C761" s="56"/>
      <c r="D761" s="42"/>
    </row>
    <row r="762" spans="3:4" x14ac:dyDescent="0.2">
      <c r="C762" s="56"/>
      <c r="D762" s="42"/>
    </row>
    <row r="763" spans="3:4" x14ac:dyDescent="0.2">
      <c r="C763" s="56"/>
      <c r="D763" s="42"/>
    </row>
    <row r="764" spans="3:4" x14ac:dyDescent="0.2">
      <c r="C764" s="56"/>
      <c r="D764" s="42"/>
    </row>
    <row r="765" spans="3:4" x14ac:dyDescent="0.2">
      <c r="C765" s="56"/>
      <c r="D765" s="42"/>
    </row>
    <row r="766" spans="3:4" x14ac:dyDescent="0.2">
      <c r="C766" s="56"/>
      <c r="D766" s="42"/>
    </row>
    <row r="767" spans="3:4" x14ac:dyDescent="0.2">
      <c r="C767" s="56"/>
      <c r="D767" s="42"/>
    </row>
    <row r="768" spans="3:4" x14ac:dyDescent="0.2">
      <c r="C768" s="56"/>
      <c r="D768" s="42"/>
    </row>
    <row r="769" spans="3:4" x14ac:dyDescent="0.2">
      <c r="C769" s="56"/>
      <c r="D769" s="42"/>
    </row>
    <row r="770" spans="3:4" x14ac:dyDescent="0.2">
      <c r="C770" s="56"/>
      <c r="D770" s="42"/>
    </row>
    <row r="771" spans="3:4" x14ac:dyDescent="0.2">
      <c r="C771" s="56"/>
      <c r="D771" s="42"/>
    </row>
    <row r="772" spans="3:4" x14ac:dyDescent="0.2">
      <c r="C772" s="56"/>
      <c r="D772" s="42"/>
    </row>
    <row r="773" spans="3:4" x14ac:dyDescent="0.2">
      <c r="C773" s="56"/>
      <c r="D773" s="42"/>
    </row>
    <row r="774" spans="3:4" x14ac:dyDescent="0.2">
      <c r="C774" s="56"/>
      <c r="D774" s="42"/>
    </row>
    <row r="775" spans="3:4" x14ac:dyDescent="0.2">
      <c r="C775" s="56"/>
      <c r="D775" s="42"/>
    </row>
    <row r="776" spans="3:4" x14ac:dyDescent="0.2">
      <c r="C776" s="56"/>
      <c r="D776" s="42"/>
    </row>
    <row r="777" spans="3:4" x14ac:dyDescent="0.2">
      <c r="C777" s="56"/>
      <c r="D777" s="42"/>
    </row>
    <row r="778" spans="3:4" x14ac:dyDescent="0.2">
      <c r="C778" s="56"/>
      <c r="D778" s="42"/>
    </row>
    <row r="779" spans="3:4" x14ac:dyDescent="0.2">
      <c r="C779" s="56"/>
      <c r="D779" s="42"/>
    </row>
    <row r="780" spans="3:4" x14ac:dyDescent="0.2">
      <c r="C780" s="56"/>
      <c r="D780" s="42"/>
    </row>
    <row r="781" spans="3:4" x14ac:dyDescent="0.2">
      <c r="C781" s="56"/>
      <c r="D781" s="42"/>
    </row>
    <row r="782" spans="3:4" x14ac:dyDescent="0.2">
      <c r="C782" s="56"/>
      <c r="D782" s="42"/>
    </row>
    <row r="783" spans="3:4" x14ac:dyDescent="0.2">
      <c r="C783" s="56"/>
      <c r="D783" s="42"/>
    </row>
    <row r="784" spans="3:4" x14ac:dyDescent="0.2">
      <c r="C784" s="56"/>
      <c r="D784" s="42"/>
    </row>
    <row r="785" spans="3:4" x14ac:dyDescent="0.2">
      <c r="C785" s="56"/>
      <c r="D785" s="42"/>
    </row>
    <row r="786" spans="3:4" x14ac:dyDescent="0.2">
      <c r="C786" s="56"/>
      <c r="D786" s="42"/>
    </row>
    <row r="787" spans="3:4" x14ac:dyDescent="0.2">
      <c r="C787" s="56"/>
      <c r="D787" s="42"/>
    </row>
    <row r="788" spans="3:4" x14ac:dyDescent="0.2">
      <c r="C788" s="56"/>
      <c r="D788" s="42"/>
    </row>
    <row r="789" spans="3:4" x14ac:dyDescent="0.2">
      <c r="C789" s="56"/>
      <c r="D789" s="42"/>
    </row>
    <row r="790" spans="3:4" x14ac:dyDescent="0.2">
      <c r="C790" s="56"/>
      <c r="D790" s="42"/>
    </row>
    <row r="791" spans="3:4" x14ac:dyDescent="0.2">
      <c r="C791" s="56"/>
      <c r="D791" s="42"/>
    </row>
    <row r="792" spans="3:4" x14ac:dyDescent="0.2">
      <c r="C792" s="56"/>
      <c r="D792" s="42"/>
    </row>
    <row r="793" spans="3:4" x14ac:dyDescent="0.2">
      <c r="C793" s="56"/>
      <c r="D793" s="42"/>
    </row>
    <row r="794" spans="3:4" x14ac:dyDescent="0.2">
      <c r="C794" s="56"/>
      <c r="D794" s="42"/>
    </row>
    <row r="795" spans="3:4" x14ac:dyDescent="0.2">
      <c r="C795" s="56"/>
      <c r="D795" s="42"/>
    </row>
    <row r="796" spans="3:4" x14ac:dyDescent="0.2">
      <c r="C796" s="56"/>
      <c r="D796" s="42"/>
    </row>
    <row r="797" spans="3:4" x14ac:dyDescent="0.2">
      <c r="C797" s="56"/>
      <c r="D797" s="42"/>
    </row>
    <row r="798" spans="3:4" x14ac:dyDescent="0.2">
      <c r="C798" s="56"/>
      <c r="D798" s="42"/>
    </row>
    <row r="799" spans="3:4" x14ac:dyDescent="0.2">
      <c r="C799" s="56"/>
      <c r="D799" s="42"/>
    </row>
    <row r="800" spans="3:4" x14ac:dyDescent="0.2">
      <c r="C800" s="56"/>
      <c r="D800" s="42"/>
    </row>
    <row r="801" spans="3:4" x14ac:dyDescent="0.2">
      <c r="C801" s="56"/>
      <c r="D801" s="42"/>
    </row>
    <row r="802" spans="3:4" x14ac:dyDescent="0.2">
      <c r="C802" s="56"/>
      <c r="D802" s="42"/>
    </row>
    <row r="803" spans="3:4" x14ac:dyDescent="0.2">
      <c r="C803" s="56"/>
      <c r="D803" s="42"/>
    </row>
    <row r="804" spans="3:4" x14ac:dyDescent="0.2">
      <c r="C804" s="56"/>
      <c r="D804" s="42"/>
    </row>
    <row r="805" spans="3:4" x14ac:dyDescent="0.2">
      <c r="C805" s="56"/>
      <c r="D805" s="42"/>
    </row>
    <row r="806" spans="3:4" x14ac:dyDescent="0.2">
      <c r="C806" s="56"/>
      <c r="D806" s="42"/>
    </row>
    <row r="807" spans="3:4" x14ac:dyDescent="0.2">
      <c r="C807" s="56"/>
      <c r="D807" s="42"/>
    </row>
    <row r="808" spans="3:4" x14ac:dyDescent="0.2">
      <c r="C808" s="56"/>
      <c r="D808" s="42"/>
    </row>
    <row r="809" spans="3:4" x14ac:dyDescent="0.2">
      <c r="C809" s="56"/>
      <c r="D809" s="42"/>
    </row>
    <row r="810" spans="3:4" x14ac:dyDescent="0.2">
      <c r="C810" s="56"/>
      <c r="D810" s="42"/>
    </row>
    <row r="811" spans="3:4" x14ac:dyDescent="0.2">
      <c r="C811" s="56"/>
      <c r="D811" s="42"/>
    </row>
    <row r="812" spans="3:4" x14ac:dyDescent="0.2">
      <c r="C812" s="56"/>
      <c r="D812" s="42"/>
    </row>
    <row r="813" spans="3:4" x14ac:dyDescent="0.2">
      <c r="C813" s="56"/>
      <c r="D813" s="42"/>
    </row>
    <row r="814" spans="3:4" x14ac:dyDescent="0.2">
      <c r="C814" s="56"/>
      <c r="D814" s="42"/>
    </row>
    <row r="815" spans="3:4" x14ac:dyDescent="0.2">
      <c r="C815" s="56"/>
      <c r="D815" s="42"/>
    </row>
    <row r="816" spans="3:4" x14ac:dyDescent="0.2">
      <c r="C816" s="56"/>
      <c r="D816" s="42"/>
    </row>
    <row r="817" spans="3:4" x14ac:dyDescent="0.2">
      <c r="C817" s="56"/>
      <c r="D817" s="42"/>
    </row>
    <row r="818" spans="3:4" x14ac:dyDescent="0.2">
      <c r="C818" s="56"/>
      <c r="D818" s="42"/>
    </row>
    <row r="819" spans="3:4" x14ac:dyDescent="0.2">
      <c r="C819" s="56"/>
      <c r="D819" s="42"/>
    </row>
    <row r="820" spans="3:4" x14ac:dyDescent="0.2">
      <c r="C820" s="56"/>
      <c r="D820" s="42"/>
    </row>
    <row r="821" spans="3:4" x14ac:dyDescent="0.2">
      <c r="C821" s="56"/>
      <c r="D821" s="42"/>
    </row>
    <row r="822" spans="3:4" x14ac:dyDescent="0.2">
      <c r="C822" s="56"/>
      <c r="D822" s="42"/>
    </row>
    <row r="823" spans="3:4" x14ac:dyDescent="0.2">
      <c r="C823" s="56"/>
      <c r="D823" s="42"/>
    </row>
    <row r="824" spans="3:4" x14ac:dyDescent="0.2">
      <c r="C824" s="56"/>
      <c r="D824" s="42"/>
    </row>
    <row r="825" spans="3:4" x14ac:dyDescent="0.2">
      <c r="C825" s="56"/>
      <c r="D825" s="42"/>
    </row>
    <row r="826" spans="3:4" x14ac:dyDescent="0.2">
      <c r="C826" s="56"/>
      <c r="D826" s="42"/>
    </row>
    <row r="827" spans="3:4" x14ac:dyDescent="0.2">
      <c r="C827" s="56"/>
      <c r="D827" s="42"/>
    </row>
    <row r="828" spans="3:4" x14ac:dyDescent="0.2">
      <c r="C828" s="56"/>
      <c r="D828" s="42"/>
    </row>
    <row r="829" spans="3:4" x14ac:dyDescent="0.2">
      <c r="C829" s="56"/>
      <c r="D829" s="42"/>
    </row>
    <row r="830" spans="3:4" x14ac:dyDescent="0.2">
      <c r="C830" s="56"/>
      <c r="D830" s="42"/>
    </row>
    <row r="831" spans="3:4" x14ac:dyDescent="0.2">
      <c r="C831" s="56"/>
      <c r="D831" s="42"/>
    </row>
    <row r="832" spans="3:4" x14ac:dyDescent="0.2">
      <c r="C832" s="56"/>
      <c r="D832" s="42"/>
    </row>
    <row r="833" spans="3:4" x14ac:dyDescent="0.2">
      <c r="C833" s="56"/>
      <c r="D833" s="42"/>
    </row>
    <row r="834" spans="3:4" x14ac:dyDescent="0.2">
      <c r="C834" s="56"/>
      <c r="D834" s="42"/>
    </row>
    <row r="835" spans="3:4" x14ac:dyDescent="0.2">
      <c r="C835" s="56"/>
      <c r="D835" s="42"/>
    </row>
    <row r="836" spans="3:4" x14ac:dyDescent="0.2">
      <c r="C836" s="56"/>
      <c r="D836" s="42"/>
    </row>
    <row r="837" spans="3:4" x14ac:dyDescent="0.2">
      <c r="C837" s="56"/>
      <c r="D837" s="42"/>
    </row>
    <row r="838" spans="3:4" x14ac:dyDescent="0.2">
      <c r="C838" s="56"/>
      <c r="D838" s="42"/>
    </row>
    <row r="839" spans="3:4" x14ac:dyDescent="0.2">
      <c r="C839" s="56"/>
      <c r="D839" s="42"/>
    </row>
    <row r="840" spans="3:4" x14ac:dyDescent="0.2">
      <c r="C840" s="56"/>
      <c r="D840" s="42"/>
    </row>
    <row r="841" spans="3:4" x14ac:dyDescent="0.2">
      <c r="C841" s="56"/>
      <c r="D841" s="42"/>
    </row>
    <row r="842" spans="3:4" x14ac:dyDescent="0.2">
      <c r="C842" s="56"/>
      <c r="D842" s="42"/>
    </row>
    <row r="843" spans="3:4" x14ac:dyDescent="0.2">
      <c r="C843" s="56"/>
      <c r="D843" s="42"/>
    </row>
    <row r="844" spans="3:4" x14ac:dyDescent="0.2">
      <c r="C844" s="56"/>
      <c r="D844" s="42"/>
    </row>
    <row r="845" spans="3:4" x14ac:dyDescent="0.2">
      <c r="C845" s="56"/>
      <c r="D845" s="42"/>
    </row>
    <row r="846" spans="3:4" x14ac:dyDescent="0.2">
      <c r="C846" s="56"/>
      <c r="D846" s="42"/>
    </row>
    <row r="847" spans="3:4" x14ac:dyDescent="0.2">
      <c r="C847" s="56"/>
      <c r="D847" s="42"/>
    </row>
    <row r="848" spans="3:4" x14ac:dyDescent="0.2">
      <c r="C848" s="56"/>
      <c r="D848" s="42"/>
    </row>
    <row r="849" spans="3:4" x14ac:dyDescent="0.2">
      <c r="C849" s="56"/>
      <c r="D849" s="42"/>
    </row>
    <row r="850" spans="3:4" x14ac:dyDescent="0.2">
      <c r="C850" s="56"/>
      <c r="D850" s="42"/>
    </row>
    <row r="851" spans="3:4" x14ac:dyDescent="0.2">
      <c r="C851" s="56"/>
      <c r="D851" s="42"/>
    </row>
    <row r="852" spans="3:4" x14ac:dyDescent="0.2">
      <c r="C852" s="56"/>
      <c r="D852" s="42"/>
    </row>
    <row r="853" spans="3:4" x14ac:dyDescent="0.2">
      <c r="C853" s="56"/>
      <c r="D853" s="42"/>
    </row>
    <row r="854" spans="3:4" x14ac:dyDescent="0.2">
      <c r="C854" s="56"/>
      <c r="D854" s="42"/>
    </row>
    <row r="855" spans="3:4" x14ac:dyDescent="0.2">
      <c r="C855" s="56"/>
      <c r="D855" s="42"/>
    </row>
    <row r="856" spans="3:4" x14ac:dyDescent="0.2">
      <c r="C856" s="56"/>
      <c r="D856" s="42"/>
    </row>
    <row r="857" spans="3:4" x14ac:dyDescent="0.2">
      <c r="C857" s="56"/>
      <c r="D857" s="42"/>
    </row>
    <row r="858" spans="3:4" x14ac:dyDescent="0.2">
      <c r="C858" s="56"/>
      <c r="D858" s="42"/>
    </row>
    <row r="859" spans="3:4" x14ac:dyDescent="0.2">
      <c r="C859" s="56"/>
      <c r="D859" s="42"/>
    </row>
    <row r="860" spans="3:4" x14ac:dyDescent="0.2">
      <c r="C860" s="56"/>
      <c r="D860" s="42"/>
    </row>
    <row r="861" spans="3:4" x14ac:dyDescent="0.2">
      <c r="C861" s="56"/>
      <c r="D861" s="42"/>
    </row>
    <row r="862" spans="3:4" x14ac:dyDescent="0.2">
      <c r="C862" s="56"/>
      <c r="D862" s="42"/>
    </row>
    <row r="863" spans="3:4" x14ac:dyDescent="0.2">
      <c r="C863" s="56"/>
      <c r="D863" s="42"/>
    </row>
    <row r="864" spans="3:4" x14ac:dyDescent="0.2">
      <c r="C864" s="56"/>
      <c r="D864" s="42"/>
    </row>
    <row r="865" spans="3:4" x14ac:dyDescent="0.2">
      <c r="C865" s="56"/>
      <c r="D865" s="42"/>
    </row>
    <row r="866" spans="3:4" x14ac:dyDescent="0.2">
      <c r="C866" s="56"/>
      <c r="D866" s="42"/>
    </row>
    <row r="867" spans="3:4" x14ac:dyDescent="0.2">
      <c r="C867" s="56"/>
      <c r="D867" s="42"/>
    </row>
    <row r="868" spans="3:4" x14ac:dyDescent="0.2">
      <c r="C868" s="56"/>
      <c r="D868" s="42"/>
    </row>
    <row r="869" spans="3:4" x14ac:dyDescent="0.2">
      <c r="C869" s="56"/>
      <c r="D869" s="42"/>
    </row>
    <row r="870" spans="3:4" x14ac:dyDescent="0.2">
      <c r="C870" s="56"/>
      <c r="D870" s="42"/>
    </row>
    <row r="871" spans="3:4" x14ac:dyDescent="0.2">
      <c r="C871" s="56"/>
      <c r="D871" s="42"/>
    </row>
    <row r="872" spans="3:4" x14ac:dyDescent="0.2">
      <c r="C872" s="56"/>
      <c r="D872" s="42"/>
    </row>
    <row r="873" spans="3:4" x14ac:dyDescent="0.2">
      <c r="C873" s="56"/>
      <c r="D873" s="42"/>
    </row>
    <row r="874" spans="3:4" x14ac:dyDescent="0.2">
      <c r="C874" s="56"/>
      <c r="D874" s="42"/>
    </row>
    <row r="875" spans="3:4" x14ac:dyDescent="0.2">
      <c r="C875" s="56"/>
      <c r="D875" s="42"/>
    </row>
    <row r="876" spans="3:4" x14ac:dyDescent="0.2">
      <c r="C876" s="56"/>
      <c r="D876" s="42"/>
    </row>
    <row r="877" spans="3:4" x14ac:dyDescent="0.2">
      <c r="C877" s="56"/>
      <c r="D877" s="42"/>
    </row>
    <row r="878" spans="3:4" x14ac:dyDescent="0.2">
      <c r="C878" s="56"/>
      <c r="D878" s="42"/>
    </row>
    <row r="879" spans="3:4" x14ac:dyDescent="0.2">
      <c r="C879" s="56"/>
      <c r="D879" s="42"/>
    </row>
    <row r="880" spans="3:4" x14ac:dyDescent="0.2">
      <c r="C880" s="56"/>
      <c r="D880" s="42"/>
    </row>
    <row r="881" spans="3:4" x14ac:dyDescent="0.2">
      <c r="C881" s="56"/>
      <c r="D881" s="42"/>
    </row>
    <row r="882" spans="3:4" x14ac:dyDescent="0.2">
      <c r="C882" s="56"/>
      <c r="D882" s="42"/>
    </row>
    <row r="883" spans="3:4" x14ac:dyDescent="0.2">
      <c r="C883" s="56"/>
      <c r="D883" s="42"/>
    </row>
    <row r="884" spans="3:4" x14ac:dyDescent="0.2">
      <c r="C884" s="56"/>
      <c r="D884" s="42"/>
    </row>
    <row r="885" spans="3:4" x14ac:dyDescent="0.2">
      <c r="C885" s="56"/>
      <c r="D885" s="42"/>
    </row>
    <row r="886" spans="3:4" x14ac:dyDescent="0.2">
      <c r="C886" s="56"/>
      <c r="D886" s="42"/>
    </row>
    <row r="887" spans="3:4" x14ac:dyDescent="0.2">
      <c r="C887" s="56"/>
      <c r="D887" s="42"/>
    </row>
    <row r="888" spans="3:4" x14ac:dyDescent="0.2">
      <c r="C888" s="56"/>
      <c r="D888" s="42"/>
    </row>
    <row r="889" spans="3:4" x14ac:dyDescent="0.2">
      <c r="C889" s="56"/>
      <c r="D889" s="42"/>
    </row>
    <row r="890" spans="3:4" x14ac:dyDescent="0.2">
      <c r="C890" s="56"/>
      <c r="D890" s="42"/>
    </row>
    <row r="891" spans="3:4" x14ac:dyDescent="0.2">
      <c r="C891" s="56"/>
      <c r="D891" s="42"/>
    </row>
    <row r="892" spans="3:4" x14ac:dyDescent="0.2">
      <c r="C892" s="56"/>
      <c r="D892" s="42"/>
    </row>
    <row r="893" spans="3:4" x14ac:dyDescent="0.2">
      <c r="C893" s="56"/>
      <c r="D893" s="42"/>
    </row>
    <row r="894" spans="3:4" x14ac:dyDescent="0.2">
      <c r="C894" s="56"/>
      <c r="D894" s="42"/>
    </row>
    <row r="895" spans="3:4" x14ac:dyDescent="0.2">
      <c r="C895" s="56"/>
      <c r="D895" s="42"/>
    </row>
    <row r="896" spans="3:4" x14ac:dyDescent="0.2">
      <c r="C896" s="56"/>
      <c r="D896" s="42"/>
    </row>
    <row r="897" spans="3:4" x14ac:dyDescent="0.2">
      <c r="C897" s="56"/>
      <c r="D897" s="42"/>
    </row>
    <row r="898" spans="3:4" x14ac:dyDescent="0.2">
      <c r="C898" s="56"/>
      <c r="D898" s="42"/>
    </row>
    <row r="899" spans="3:4" x14ac:dyDescent="0.2">
      <c r="C899" s="56"/>
      <c r="D899" s="42"/>
    </row>
    <row r="900" spans="3:4" x14ac:dyDescent="0.2">
      <c r="C900" s="56"/>
      <c r="D900" s="42"/>
    </row>
    <row r="901" spans="3:4" x14ac:dyDescent="0.2">
      <c r="C901" s="56"/>
      <c r="D901" s="42"/>
    </row>
    <row r="902" spans="3:4" x14ac:dyDescent="0.2">
      <c r="C902" s="56"/>
      <c r="D902" s="42"/>
    </row>
    <row r="903" spans="3:4" x14ac:dyDescent="0.2">
      <c r="C903" s="56"/>
      <c r="D903" s="42"/>
    </row>
    <row r="904" spans="3:4" x14ac:dyDescent="0.2">
      <c r="C904" s="56"/>
      <c r="D904" s="42"/>
    </row>
    <row r="905" spans="3:4" x14ac:dyDescent="0.2">
      <c r="C905" s="56"/>
      <c r="D905" s="42"/>
    </row>
    <row r="906" spans="3:4" x14ac:dyDescent="0.2">
      <c r="C906" s="56"/>
      <c r="D906" s="42"/>
    </row>
    <row r="907" spans="3:4" x14ac:dyDescent="0.2">
      <c r="C907" s="56"/>
      <c r="D907" s="42"/>
    </row>
    <row r="908" spans="3:4" x14ac:dyDescent="0.2">
      <c r="C908" s="56"/>
      <c r="D908" s="42"/>
    </row>
    <row r="909" spans="3:4" x14ac:dyDescent="0.2">
      <c r="C909" s="56"/>
      <c r="D909" s="42"/>
    </row>
    <row r="910" spans="3:4" x14ac:dyDescent="0.2">
      <c r="C910" s="56"/>
      <c r="D910" s="42"/>
    </row>
    <row r="911" spans="3:4" x14ac:dyDescent="0.2">
      <c r="C911" s="56"/>
      <c r="D911" s="42"/>
    </row>
    <row r="912" spans="3:4" x14ac:dyDescent="0.2">
      <c r="C912" s="56"/>
      <c r="D912" s="42"/>
    </row>
    <row r="913" spans="3:4" x14ac:dyDescent="0.2">
      <c r="C913" s="56"/>
      <c r="D913" s="42"/>
    </row>
    <row r="914" spans="3:4" x14ac:dyDescent="0.2">
      <c r="C914" s="56"/>
      <c r="D914" s="42"/>
    </row>
    <row r="915" spans="3:4" x14ac:dyDescent="0.2">
      <c r="C915" s="56"/>
      <c r="D915" s="42"/>
    </row>
    <row r="916" spans="3:4" x14ac:dyDescent="0.2">
      <c r="C916" s="56"/>
      <c r="D916" s="42"/>
    </row>
    <row r="917" spans="3:4" x14ac:dyDescent="0.2">
      <c r="C917" s="56"/>
      <c r="D917" s="42"/>
    </row>
    <row r="918" spans="3:4" x14ac:dyDescent="0.2">
      <c r="C918" s="56"/>
      <c r="D918" s="42"/>
    </row>
    <row r="919" spans="3:4" x14ac:dyDescent="0.2">
      <c r="C919" s="56"/>
      <c r="D919" s="42"/>
    </row>
    <row r="920" spans="3:4" x14ac:dyDescent="0.2">
      <c r="C920" s="56"/>
      <c r="D920" s="42"/>
    </row>
    <row r="921" spans="3:4" x14ac:dyDescent="0.2">
      <c r="C921" s="56"/>
      <c r="D921" s="42"/>
    </row>
    <row r="922" spans="3:4" x14ac:dyDescent="0.2">
      <c r="C922" s="56"/>
      <c r="D922" s="42"/>
    </row>
    <row r="923" spans="3:4" x14ac:dyDescent="0.2">
      <c r="C923" s="56"/>
      <c r="D923" s="42"/>
    </row>
    <row r="924" spans="3:4" x14ac:dyDescent="0.2">
      <c r="C924" s="56"/>
      <c r="D924" s="42"/>
    </row>
    <row r="925" spans="3:4" x14ac:dyDescent="0.2">
      <c r="C925" s="56"/>
      <c r="D925" s="42"/>
    </row>
    <row r="926" spans="3:4" x14ac:dyDescent="0.2">
      <c r="C926" s="56"/>
      <c r="D926" s="42"/>
    </row>
    <row r="927" spans="3:4" x14ac:dyDescent="0.2">
      <c r="C927" s="56"/>
      <c r="D927" s="42"/>
    </row>
    <row r="928" spans="3:4" x14ac:dyDescent="0.2">
      <c r="C928" s="56"/>
      <c r="D928" s="42"/>
    </row>
    <row r="929" spans="3:4" x14ac:dyDescent="0.2">
      <c r="C929" s="56"/>
      <c r="D929" s="42"/>
    </row>
    <row r="930" spans="3:4" x14ac:dyDescent="0.2">
      <c r="C930" s="56"/>
      <c r="D930" s="42"/>
    </row>
    <row r="931" spans="3:4" x14ac:dyDescent="0.2">
      <c r="C931" s="56"/>
      <c r="D931" s="42"/>
    </row>
    <row r="932" spans="3:4" x14ac:dyDescent="0.2">
      <c r="C932" s="56"/>
      <c r="D932" s="42"/>
    </row>
    <row r="933" spans="3:4" x14ac:dyDescent="0.2">
      <c r="C933" s="56"/>
      <c r="D933" s="42"/>
    </row>
    <row r="934" spans="3:4" x14ac:dyDescent="0.2">
      <c r="C934" s="56"/>
      <c r="D934" s="42"/>
    </row>
    <row r="935" spans="3:4" x14ac:dyDescent="0.2">
      <c r="C935" s="56"/>
      <c r="D935" s="42"/>
    </row>
    <row r="936" spans="3:4" x14ac:dyDescent="0.2">
      <c r="C936" s="56"/>
      <c r="D936" s="42"/>
    </row>
    <row r="937" spans="3:4" x14ac:dyDescent="0.2">
      <c r="C937" s="56"/>
      <c r="D937" s="42"/>
    </row>
    <row r="938" spans="3:4" x14ac:dyDescent="0.2">
      <c r="C938" s="56"/>
      <c r="D938" s="42"/>
    </row>
    <row r="939" spans="3:4" x14ac:dyDescent="0.2">
      <c r="C939" s="56"/>
      <c r="D939" s="42"/>
    </row>
    <row r="940" spans="3:4" x14ac:dyDescent="0.2">
      <c r="C940" s="56"/>
      <c r="D940" s="42"/>
    </row>
    <row r="941" spans="3:4" x14ac:dyDescent="0.2">
      <c r="C941" s="56"/>
      <c r="D941" s="42"/>
    </row>
    <row r="942" spans="3:4" x14ac:dyDescent="0.2">
      <c r="C942" s="56"/>
      <c r="D942" s="42"/>
    </row>
    <row r="943" spans="3:4" x14ac:dyDescent="0.2">
      <c r="C943" s="56"/>
      <c r="D943" s="42"/>
    </row>
    <row r="944" spans="3:4" x14ac:dyDescent="0.2">
      <c r="C944" s="56"/>
      <c r="D944" s="42"/>
    </row>
    <row r="945" spans="3:4" x14ac:dyDescent="0.2">
      <c r="C945" s="56"/>
      <c r="D945" s="42"/>
    </row>
    <row r="946" spans="3:4" x14ac:dyDescent="0.2">
      <c r="C946" s="56"/>
      <c r="D946" s="42"/>
    </row>
    <row r="947" spans="3:4" x14ac:dyDescent="0.2">
      <c r="C947" s="56"/>
      <c r="D947" s="42"/>
    </row>
    <row r="948" spans="3:4" x14ac:dyDescent="0.2">
      <c r="C948" s="56"/>
      <c r="D948" s="42"/>
    </row>
    <row r="949" spans="3:4" x14ac:dyDescent="0.2">
      <c r="C949" s="56"/>
      <c r="D949" s="42"/>
    </row>
    <row r="950" spans="3:4" x14ac:dyDescent="0.2">
      <c r="C950" s="56"/>
      <c r="D950" s="42"/>
    </row>
    <row r="951" spans="3:4" x14ac:dyDescent="0.2">
      <c r="C951" s="56"/>
      <c r="D951" s="42"/>
    </row>
    <row r="952" spans="3:4" x14ac:dyDescent="0.2">
      <c r="C952" s="56"/>
      <c r="D952" s="42"/>
    </row>
    <row r="953" spans="3:4" x14ac:dyDescent="0.2">
      <c r="C953" s="56"/>
      <c r="D953" s="42"/>
    </row>
    <row r="954" spans="3:4" x14ac:dyDescent="0.2">
      <c r="C954" s="56"/>
      <c r="D954" s="42"/>
    </row>
    <row r="955" spans="3:4" x14ac:dyDescent="0.2">
      <c r="C955" s="56"/>
      <c r="D955" s="42"/>
    </row>
    <row r="956" spans="3:4" x14ac:dyDescent="0.2">
      <c r="C956" s="56"/>
      <c r="D956" s="42"/>
    </row>
    <row r="957" spans="3:4" x14ac:dyDescent="0.2">
      <c r="C957" s="56"/>
      <c r="D957" s="42"/>
    </row>
    <row r="958" spans="3:4" x14ac:dyDescent="0.2">
      <c r="C958" s="56"/>
      <c r="D958" s="42"/>
    </row>
    <row r="959" spans="3:4" x14ac:dyDescent="0.2">
      <c r="C959" s="56"/>
      <c r="D959" s="42"/>
    </row>
    <row r="960" spans="3:4" x14ac:dyDescent="0.2">
      <c r="C960" s="56"/>
      <c r="D960" s="42"/>
    </row>
    <row r="961" spans="3:4" x14ac:dyDescent="0.2">
      <c r="C961" s="56"/>
      <c r="D961" s="42"/>
    </row>
    <row r="962" spans="3:4" x14ac:dyDescent="0.2">
      <c r="C962" s="56"/>
      <c r="D962" s="42"/>
    </row>
    <row r="963" spans="3:4" x14ac:dyDescent="0.2">
      <c r="C963" s="56"/>
      <c r="D963" s="42"/>
    </row>
    <row r="964" spans="3:4" x14ac:dyDescent="0.2">
      <c r="C964" s="56"/>
      <c r="D964" s="42"/>
    </row>
    <row r="965" spans="3:4" x14ac:dyDescent="0.2">
      <c r="C965" s="56"/>
      <c r="D965" s="42"/>
    </row>
    <row r="966" spans="3:4" x14ac:dyDescent="0.2">
      <c r="C966" s="56"/>
      <c r="D966" s="42"/>
    </row>
    <row r="967" spans="3:4" x14ac:dyDescent="0.2">
      <c r="C967" s="56"/>
      <c r="D967" s="42"/>
    </row>
    <row r="968" spans="3:4" x14ac:dyDescent="0.2">
      <c r="C968" s="56"/>
      <c r="D968" s="42"/>
    </row>
    <row r="969" spans="3:4" x14ac:dyDescent="0.2">
      <c r="C969" s="56"/>
      <c r="D969" s="42"/>
    </row>
    <row r="970" spans="3:4" x14ac:dyDescent="0.2">
      <c r="C970" s="56"/>
      <c r="D970" s="42"/>
    </row>
    <row r="971" spans="3:4" x14ac:dyDescent="0.2">
      <c r="C971" s="56"/>
      <c r="D971" s="42"/>
    </row>
    <row r="972" spans="3:4" x14ac:dyDescent="0.2">
      <c r="C972" s="56"/>
      <c r="D972" s="42"/>
    </row>
    <row r="973" spans="3:4" x14ac:dyDescent="0.2">
      <c r="C973" s="56"/>
      <c r="D973" s="42"/>
    </row>
    <row r="974" spans="3:4" x14ac:dyDescent="0.2">
      <c r="C974" s="56"/>
      <c r="D974" s="42"/>
    </row>
    <row r="975" spans="3:4" x14ac:dyDescent="0.2">
      <c r="C975" s="56"/>
      <c r="D975" s="42"/>
    </row>
    <row r="976" spans="3:4" x14ac:dyDescent="0.2">
      <c r="C976" s="56"/>
      <c r="D976" s="42"/>
    </row>
    <row r="977" spans="3:4" x14ac:dyDescent="0.2">
      <c r="C977" s="56"/>
      <c r="D977" s="42"/>
    </row>
    <row r="978" spans="3:4" x14ac:dyDescent="0.2">
      <c r="C978" s="56"/>
      <c r="D978" s="42"/>
    </row>
    <row r="979" spans="3:4" x14ac:dyDescent="0.2">
      <c r="C979" s="56"/>
      <c r="D979" s="42"/>
    </row>
    <row r="980" spans="3:4" x14ac:dyDescent="0.2">
      <c r="C980" s="56"/>
      <c r="D980" s="42"/>
    </row>
    <row r="981" spans="3:4" x14ac:dyDescent="0.2">
      <c r="C981" s="56"/>
      <c r="D981" s="42"/>
    </row>
    <row r="982" spans="3:4" x14ac:dyDescent="0.2">
      <c r="C982" s="56"/>
      <c r="D982" s="42"/>
    </row>
    <row r="983" spans="3:4" x14ac:dyDescent="0.2">
      <c r="C983" s="56"/>
      <c r="D983" s="42"/>
    </row>
    <row r="984" spans="3:4" x14ac:dyDescent="0.2">
      <c r="C984" s="56"/>
      <c r="D984" s="42"/>
    </row>
    <row r="985" spans="3:4" x14ac:dyDescent="0.2">
      <c r="C985" s="56"/>
      <c r="D985" s="42"/>
    </row>
    <row r="986" spans="3:4" x14ac:dyDescent="0.2">
      <c r="C986" s="56"/>
      <c r="D986" s="42"/>
    </row>
    <row r="987" spans="3:4" x14ac:dyDescent="0.2">
      <c r="C987" s="56"/>
      <c r="D987" s="42"/>
    </row>
    <row r="988" spans="3:4" x14ac:dyDescent="0.2">
      <c r="C988" s="56"/>
      <c r="D988" s="42"/>
    </row>
    <row r="989" spans="3:4" x14ac:dyDescent="0.2">
      <c r="C989" s="56"/>
      <c r="D989" s="42"/>
    </row>
    <row r="990" spans="3:4" x14ac:dyDescent="0.2">
      <c r="C990" s="56"/>
      <c r="D990" s="42"/>
    </row>
    <row r="991" spans="3:4" x14ac:dyDescent="0.2">
      <c r="C991" s="56"/>
      <c r="D991" s="42"/>
    </row>
    <row r="992" spans="3:4" x14ac:dyDescent="0.2">
      <c r="C992" s="56"/>
      <c r="D992" s="42"/>
    </row>
    <row r="993" spans="3:4" x14ac:dyDescent="0.2">
      <c r="C993" s="56"/>
      <c r="D993" s="42"/>
    </row>
    <row r="994" spans="3:4" x14ac:dyDescent="0.2">
      <c r="C994" s="56"/>
      <c r="D994" s="42"/>
    </row>
    <row r="995" spans="3:4" x14ac:dyDescent="0.2">
      <c r="C995" s="56"/>
      <c r="D995" s="42"/>
    </row>
    <row r="996" spans="3:4" x14ac:dyDescent="0.2">
      <c r="C996" s="56"/>
      <c r="D996" s="42"/>
    </row>
    <row r="997" spans="3:4" x14ac:dyDescent="0.2">
      <c r="C997" s="56"/>
      <c r="D997" s="42"/>
    </row>
    <row r="998" spans="3:4" x14ac:dyDescent="0.2">
      <c r="C998" s="56"/>
      <c r="D998" s="42"/>
    </row>
    <row r="999" spans="3:4" x14ac:dyDescent="0.2">
      <c r="C999" s="56"/>
      <c r="D999" s="42"/>
    </row>
    <row r="1000" spans="3:4" x14ac:dyDescent="0.2">
      <c r="C1000" s="56"/>
      <c r="D1000" s="42"/>
    </row>
    <row r="1001" spans="3:4" x14ac:dyDescent="0.2">
      <c r="C1001" s="56"/>
      <c r="D1001" s="42"/>
    </row>
    <row r="1002" spans="3:4" x14ac:dyDescent="0.2">
      <c r="C1002" s="56"/>
      <c r="D1002" s="42"/>
    </row>
    <row r="1003" spans="3:4" x14ac:dyDescent="0.2">
      <c r="C1003" s="56"/>
      <c r="D1003" s="42"/>
    </row>
    <row r="1004" spans="3:4" x14ac:dyDescent="0.2">
      <c r="C1004" s="56"/>
      <c r="D1004" s="42"/>
    </row>
    <row r="1005" spans="3:4" x14ac:dyDescent="0.2">
      <c r="C1005" s="56"/>
      <c r="D1005" s="42"/>
    </row>
    <row r="1006" spans="3:4" x14ac:dyDescent="0.2">
      <c r="C1006" s="56"/>
      <c r="D1006" s="42"/>
    </row>
    <row r="1007" spans="3:4" x14ac:dyDescent="0.2">
      <c r="C1007" s="56"/>
      <c r="D1007" s="42"/>
    </row>
    <row r="1008" spans="3:4" x14ac:dyDescent="0.2">
      <c r="C1008" s="56"/>
      <c r="D1008" s="42"/>
    </row>
    <row r="1009" spans="3:4" x14ac:dyDescent="0.2">
      <c r="C1009" s="56"/>
      <c r="D1009" s="42"/>
    </row>
    <row r="1010" spans="3:4" x14ac:dyDescent="0.2">
      <c r="C1010" s="56"/>
      <c r="D1010" s="42"/>
    </row>
    <row r="1011" spans="3:4" x14ac:dyDescent="0.2">
      <c r="C1011" s="56"/>
      <c r="D1011" s="42"/>
    </row>
    <row r="1012" spans="3:4" x14ac:dyDescent="0.2">
      <c r="C1012" s="56"/>
      <c r="D1012" s="42"/>
    </row>
    <row r="1013" spans="3:4" x14ac:dyDescent="0.2">
      <c r="C1013" s="56"/>
      <c r="D1013" s="42"/>
    </row>
    <row r="1014" spans="3:4" x14ac:dyDescent="0.2">
      <c r="C1014" s="56"/>
      <c r="D1014" s="42"/>
    </row>
    <row r="1015" spans="3:4" x14ac:dyDescent="0.2">
      <c r="C1015" s="56"/>
      <c r="D1015" s="42"/>
    </row>
    <row r="1016" spans="3:4" x14ac:dyDescent="0.2">
      <c r="C1016" s="56"/>
      <c r="D1016" s="42"/>
    </row>
    <row r="1017" spans="3:4" x14ac:dyDescent="0.2">
      <c r="C1017" s="56"/>
      <c r="D1017" s="42"/>
    </row>
    <row r="1018" spans="3:4" x14ac:dyDescent="0.2">
      <c r="C1018" s="56"/>
      <c r="D1018" s="42"/>
    </row>
    <row r="1019" spans="3:4" x14ac:dyDescent="0.2">
      <c r="C1019" s="56"/>
      <c r="D1019" s="42"/>
    </row>
    <row r="1020" spans="3:4" x14ac:dyDescent="0.2">
      <c r="C1020" s="56"/>
      <c r="D1020" s="42"/>
    </row>
    <row r="1021" spans="3:4" x14ac:dyDescent="0.2">
      <c r="C1021" s="56"/>
      <c r="D1021" s="42"/>
    </row>
    <row r="1022" spans="3:4" x14ac:dyDescent="0.2">
      <c r="C1022" s="56"/>
      <c r="D1022" s="42"/>
    </row>
    <row r="1023" spans="3:4" x14ac:dyDescent="0.2">
      <c r="C1023" s="56"/>
      <c r="D1023" s="42"/>
    </row>
    <row r="1024" spans="3:4" x14ac:dyDescent="0.2">
      <c r="C1024" s="56"/>
      <c r="D1024" s="42"/>
    </row>
    <row r="1025" spans="3:4" x14ac:dyDescent="0.2">
      <c r="C1025" s="56"/>
      <c r="D1025" s="42"/>
    </row>
    <row r="1026" spans="3:4" x14ac:dyDescent="0.2">
      <c r="C1026" s="56"/>
      <c r="D1026" s="42"/>
    </row>
    <row r="1027" spans="3:4" x14ac:dyDescent="0.2">
      <c r="C1027" s="56"/>
      <c r="D1027" s="42"/>
    </row>
    <row r="1028" spans="3:4" x14ac:dyDescent="0.2">
      <c r="C1028" s="56"/>
      <c r="D1028" s="42"/>
    </row>
    <row r="1029" spans="3:4" x14ac:dyDescent="0.2">
      <c r="C1029" s="56"/>
      <c r="D1029" s="42"/>
    </row>
    <row r="1030" spans="3:4" x14ac:dyDescent="0.2">
      <c r="C1030" s="56"/>
      <c r="D1030" s="42"/>
    </row>
    <row r="1031" spans="3:4" x14ac:dyDescent="0.2">
      <c r="C1031" s="56"/>
      <c r="D1031" s="42"/>
    </row>
    <row r="1032" spans="3:4" x14ac:dyDescent="0.2">
      <c r="C1032" s="56"/>
      <c r="D1032" s="42"/>
    </row>
    <row r="1033" spans="3:4" x14ac:dyDescent="0.2">
      <c r="C1033" s="56"/>
      <c r="D1033" s="42"/>
    </row>
    <row r="1034" spans="3:4" x14ac:dyDescent="0.2">
      <c r="C1034" s="56"/>
      <c r="D1034" s="42"/>
    </row>
    <row r="1035" spans="3:4" x14ac:dyDescent="0.2">
      <c r="C1035" s="56"/>
      <c r="D1035" s="42"/>
    </row>
    <row r="1036" spans="3:4" x14ac:dyDescent="0.2">
      <c r="C1036" s="56"/>
      <c r="D1036" s="42"/>
    </row>
    <row r="1037" spans="3:4" x14ac:dyDescent="0.2">
      <c r="C1037" s="56"/>
      <c r="D1037" s="42"/>
    </row>
    <row r="1038" spans="3:4" x14ac:dyDescent="0.2">
      <c r="C1038" s="56"/>
      <c r="D1038" s="42"/>
    </row>
    <row r="1039" spans="3:4" x14ac:dyDescent="0.2">
      <c r="C1039" s="56"/>
      <c r="D1039" s="42"/>
    </row>
    <row r="1040" spans="3:4" x14ac:dyDescent="0.2">
      <c r="C1040" s="56"/>
      <c r="D1040" s="42"/>
    </row>
    <row r="1041" spans="3:4" x14ac:dyDescent="0.2">
      <c r="C1041" s="56"/>
      <c r="D1041" s="42"/>
    </row>
    <row r="1042" spans="3:4" x14ac:dyDescent="0.2">
      <c r="C1042" s="56"/>
      <c r="D1042" s="42"/>
    </row>
    <row r="1043" spans="3:4" x14ac:dyDescent="0.2">
      <c r="C1043" s="56"/>
      <c r="D1043" s="42"/>
    </row>
    <row r="1044" spans="3:4" x14ac:dyDescent="0.2">
      <c r="C1044" s="56"/>
      <c r="D1044" s="42"/>
    </row>
    <row r="1045" spans="3:4" x14ac:dyDescent="0.2">
      <c r="C1045" s="56"/>
      <c r="D1045" s="42"/>
    </row>
    <row r="1046" spans="3:4" x14ac:dyDescent="0.2">
      <c r="C1046" s="56"/>
      <c r="D1046" s="42"/>
    </row>
    <row r="1047" spans="3:4" x14ac:dyDescent="0.2">
      <c r="C1047" s="56"/>
      <c r="D1047" s="42"/>
    </row>
    <row r="1048" spans="3:4" x14ac:dyDescent="0.2">
      <c r="C1048" s="56"/>
      <c r="D1048" s="42"/>
    </row>
    <row r="1049" spans="3:4" x14ac:dyDescent="0.2">
      <c r="C1049" s="56"/>
      <c r="D1049" s="42"/>
    </row>
    <row r="1050" spans="3:4" x14ac:dyDescent="0.2">
      <c r="C1050" s="56"/>
      <c r="D1050" s="42"/>
    </row>
    <row r="1051" spans="3:4" x14ac:dyDescent="0.2">
      <c r="C1051" s="56"/>
      <c r="D1051" s="42"/>
    </row>
    <row r="1052" spans="3:4" x14ac:dyDescent="0.2">
      <c r="C1052" s="56"/>
      <c r="D1052" s="42"/>
    </row>
    <row r="1053" spans="3:4" x14ac:dyDescent="0.2">
      <c r="C1053" s="56"/>
      <c r="D1053" s="42"/>
    </row>
    <row r="1054" spans="3:4" x14ac:dyDescent="0.2">
      <c r="C1054" s="56"/>
      <c r="D1054" s="42"/>
    </row>
    <row r="1055" spans="3:4" x14ac:dyDescent="0.2">
      <c r="C1055" s="56"/>
      <c r="D1055" s="42"/>
    </row>
    <row r="1056" spans="3:4" x14ac:dyDescent="0.2">
      <c r="C1056" s="56"/>
      <c r="D1056" s="42"/>
    </row>
    <row r="1057" spans="3:4" x14ac:dyDescent="0.2">
      <c r="C1057" s="56"/>
      <c r="D1057" s="42"/>
    </row>
    <row r="1058" spans="3:4" x14ac:dyDescent="0.2">
      <c r="C1058" s="56"/>
      <c r="D1058" s="42"/>
    </row>
    <row r="1059" spans="3:4" x14ac:dyDescent="0.2">
      <c r="C1059" s="56"/>
      <c r="D1059" s="42"/>
    </row>
    <row r="1060" spans="3:4" x14ac:dyDescent="0.2">
      <c r="C1060" s="56"/>
      <c r="D1060" s="42"/>
    </row>
    <row r="1061" spans="3:4" x14ac:dyDescent="0.2">
      <c r="C1061" s="56"/>
      <c r="D1061" s="42"/>
    </row>
    <row r="1062" spans="3:4" x14ac:dyDescent="0.2">
      <c r="C1062" s="56"/>
      <c r="D1062" s="42"/>
    </row>
    <row r="1063" spans="3:4" x14ac:dyDescent="0.2">
      <c r="C1063" s="56"/>
      <c r="D1063" s="42"/>
    </row>
    <row r="1064" spans="3:4" x14ac:dyDescent="0.2">
      <c r="C1064" s="56"/>
      <c r="D1064" s="42"/>
    </row>
    <row r="1065" spans="3:4" x14ac:dyDescent="0.2">
      <c r="C1065" s="56"/>
      <c r="D1065" s="42"/>
    </row>
    <row r="1066" spans="3:4" x14ac:dyDescent="0.2">
      <c r="C1066" s="56"/>
      <c r="D1066" s="42"/>
    </row>
    <row r="1067" spans="3:4" x14ac:dyDescent="0.2">
      <c r="C1067" s="56"/>
      <c r="D1067" s="42"/>
    </row>
    <row r="1068" spans="3:4" x14ac:dyDescent="0.2">
      <c r="C1068" s="56"/>
      <c r="D1068" s="42"/>
    </row>
    <row r="1069" spans="3:4" x14ac:dyDescent="0.2">
      <c r="C1069" s="56"/>
      <c r="D1069" s="42"/>
    </row>
    <row r="1070" spans="3:4" x14ac:dyDescent="0.2">
      <c r="C1070" s="56"/>
      <c r="D1070" s="42"/>
    </row>
    <row r="1071" spans="3:4" x14ac:dyDescent="0.2">
      <c r="C1071" s="56"/>
      <c r="D1071" s="42"/>
    </row>
    <row r="1072" spans="3:4" x14ac:dyDescent="0.2">
      <c r="C1072" s="56"/>
      <c r="D1072" s="42"/>
    </row>
    <row r="1073" spans="3:4" x14ac:dyDescent="0.2">
      <c r="C1073" s="56"/>
      <c r="D1073" s="42"/>
    </row>
    <row r="1074" spans="3:4" x14ac:dyDescent="0.2">
      <c r="C1074" s="56"/>
      <c r="D1074" s="42"/>
    </row>
    <row r="1075" spans="3:4" x14ac:dyDescent="0.2">
      <c r="C1075" s="56"/>
      <c r="D1075" s="42"/>
    </row>
    <row r="1076" spans="3:4" x14ac:dyDescent="0.2">
      <c r="C1076" s="56"/>
      <c r="D1076" s="42"/>
    </row>
    <row r="1077" spans="3:4" x14ac:dyDescent="0.2">
      <c r="C1077" s="56"/>
      <c r="D1077" s="42"/>
    </row>
    <row r="1078" spans="3:4" x14ac:dyDescent="0.2">
      <c r="C1078" s="56"/>
      <c r="D1078" s="42"/>
    </row>
    <row r="1079" spans="3:4" x14ac:dyDescent="0.2">
      <c r="C1079" s="56"/>
      <c r="D1079" s="42"/>
    </row>
    <row r="1080" spans="3:4" x14ac:dyDescent="0.2">
      <c r="C1080" s="56"/>
      <c r="D1080" s="42"/>
    </row>
    <row r="1081" spans="3:4" x14ac:dyDescent="0.2">
      <c r="C1081" s="56"/>
      <c r="D1081" s="42"/>
    </row>
    <row r="1082" spans="3:4" x14ac:dyDescent="0.2">
      <c r="C1082" s="56"/>
      <c r="D1082" s="42"/>
    </row>
    <row r="1083" spans="3:4" x14ac:dyDescent="0.2">
      <c r="C1083" s="56"/>
      <c r="D1083" s="42"/>
    </row>
    <row r="1084" spans="3:4" x14ac:dyDescent="0.2">
      <c r="C1084" s="56"/>
      <c r="D1084" s="42"/>
    </row>
    <row r="1085" spans="3:4" x14ac:dyDescent="0.2">
      <c r="C1085" s="56"/>
      <c r="D1085" s="42"/>
    </row>
    <row r="1086" spans="3:4" x14ac:dyDescent="0.2">
      <c r="C1086" s="56"/>
      <c r="D1086" s="42"/>
    </row>
    <row r="1087" spans="3:4" x14ac:dyDescent="0.2">
      <c r="C1087" s="56"/>
      <c r="D1087" s="42"/>
    </row>
    <row r="1088" spans="3:4" x14ac:dyDescent="0.2">
      <c r="C1088" s="56"/>
      <c r="D1088" s="42"/>
    </row>
    <row r="1089" spans="3:4" x14ac:dyDescent="0.2">
      <c r="C1089" s="56"/>
      <c r="D1089" s="42"/>
    </row>
    <row r="1090" spans="3:4" x14ac:dyDescent="0.2">
      <c r="C1090" s="56"/>
      <c r="D1090" s="42"/>
    </row>
    <row r="1091" spans="3:4" x14ac:dyDescent="0.2">
      <c r="C1091" s="56"/>
      <c r="D1091" s="42"/>
    </row>
    <row r="1092" spans="3:4" x14ac:dyDescent="0.2">
      <c r="C1092" s="56"/>
      <c r="D1092" s="42"/>
    </row>
    <row r="1093" spans="3:4" x14ac:dyDescent="0.2">
      <c r="C1093" s="56"/>
      <c r="D1093" s="42"/>
    </row>
    <row r="1094" spans="3:4" x14ac:dyDescent="0.2">
      <c r="C1094" s="56"/>
      <c r="D1094" s="42"/>
    </row>
    <row r="1095" spans="3:4" x14ac:dyDescent="0.2">
      <c r="C1095" s="56"/>
      <c r="D1095" s="42"/>
    </row>
    <row r="1096" spans="3:4" x14ac:dyDescent="0.2">
      <c r="C1096" s="56"/>
      <c r="D1096" s="42"/>
    </row>
    <row r="1097" spans="3:4" x14ac:dyDescent="0.2">
      <c r="C1097" s="56"/>
      <c r="D1097" s="42"/>
    </row>
    <row r="1098" spans="3:4" x14ac:dyDescent="0.2">
      <c r="C1098" s="56"/>
      <c r="D1098" s="42"/>
    </row>
    <row r="1099" spans="3:4" x14ac:dyDescent="0.2">
      <c r="C1099" s="56"/>
      <c r="D1099" s="42"/>
    </row>
    <row r="1100" spans="3:4" x14ac:dyDescent="0.2">
      <c r="C1100" s="56"/>
      <c r="D1100" s="42"/>
    </row>
    <row r="1101" spans="3:4" x14ac:dyDescent="0.2">
      <c r="C1101" s="56"/>
      <c r="D1101" s="42"/>
    </row>
    <row r="1102" spans="3:4" x14ac:dyDescent="0.2">
      <c r="C1102" s="56"/>
      <c r="D1102" s="42"/>
    </row>
    <row r="1103" spans="3:4" x14ac:dyDescent="0.2">
      <c r="C1103" s="56"/>
      <c r="D1103" s="42"/>
    </row>
    <row r="1104" spans="3:4" x14ac:dyDescent="0.2">
      <c r="C1104" s="56"/>
      <c r="D1104" s="42"/>
    </row>
    <row r="1105" spans="3:4" x14ac:dyDescent="0.2">
      <c r="C1105" s="56"/>
      <c r="D1105" s="42"/>
    </row>
    <row r="1106" spans="3:4" x14ac:dyDescent="0.2">
      <c r="C1106" s="56"/>
      <c r="D1106" s="42"/>
    </row>
    <row r="1107" spans="3:4" x14ac:dyDescent="0.2">
      <c r="C1107" s="56"/>
      <c r="D1107" s="42"/>
    </row>
    <row r="1108" spans="3:4" x14ac:dyDescent="0.2">
      <c r="C1108" s="56"/>
      <c r="D1108" s="42"/>
    </row>
    <row r="1109" spans="3:4" x14ac:dyDescent="0.2">
      <c r="C1109" s="56"/>
      <c r="D1109" s="42"/>
    </row>
    <row r="1110" spans="3:4" x14ac:dyDescent="0.2">
      <c r="C1110" s="56"/>
      <c r="D1110" s="42"/>
    </row>
    <row r="1111" spans="3:4" x14ac:dyDescent="0.2">
      <c r="C1111" s="56"/>
      <c r="D1111" s="42"/>
    </row>
    <row r="1112" spans="3:4" x14ac:dyDescent="0.2">
      <c r="C1112" s="56"/>
      <c r="D1112" s="42"/>
    </row>
    <row r="1113" spans="3:4" x14ac:dyDescent="0.2">
      <c r="C1113" s="56"/>
      <c r="D1113" s="42"/>
    </row>
    <row r="1114" spans="3:4" x14ac:dyDescent="0.2">
      <c r="C1114" s="56"/>
      <c r="D1114" s="42"/>
    </row>
    <row r="1115" spans="3:4" x14ac:dyDescent="0.2">
      <c r="C1115" s="56"/>
      <c r="D1115" s="42"/>
    </row>
    <row r="1116" spans="3:4" x14ac:dyDescent="0.2">
      <c r="C1116" s="56"/>
      <c r="D1116" s="42"/>
    </row>
    <row r="1117" spans="3:4" x14ac:dyDescent="0.2">
      <c r="C1117" s="56"/>
      <c r="D1117" s="42"/>
    </row>
    <row r="1118" spans="3:4" x14ac:dyDescent="0.2">
      <c r="C1118" s="56"/>
      <c r="D1118" s="42"/>
    </row>
    <row r="1119" spans="3:4" x14ac:dyDescent="0.2">
      <c r="C1119" s="56"/>
      <c r="D1119" s="42"/>
    </row>
    <row r="1120" spans="3:4" x14ac:dyDescent="0.2">
      <c r="C1120" s="56"/>
      <c r="D1120" s="42"/>
    </row>
    <row r="1121" spans="3:4" x14ac:dyDescent="0.2">
      <c r="C1121" s="56"/>
      <c r="D1121" s="42"/>
    </row>
    <row r="1122" spans="3:4" x14ac:dyDescent="0.2">
      <c r="C1122" s="56"/>
      <c r="D1122" s="42"/>
    </row>
    <row r="1123" spans="3:4" x14ac:dyDescent="0.2">
      <c r="C1123" s="56"/>
      <c r="D1123" s="42"/>
    </row>
    <row r="1124" spans="3:4" x14ac:dyDescent="0.2">
      <c r="C1124" s="56"/>
      <c r="D1124" s="42"/>
    </row>
    <row r="1125" spans="3:4" x14ac:dyDescent="0.2">
      <c r="C1125" s="56"/>
      <c r="D1125" s="42"/>
    </row>
    <row r="1126" spans="3:4" x14ac:dyDescent="0.2">
      <c r="C1126" s="56"/>
      <c r="D1126" s="42"/>
    </row>
    <row r="1127" spans="3:4" x14ac:dyDescent="0.2">
      <c r="C1127" s="56"/>
      <c r="D1127" s="42"/>
    </row>
    <row r="1128" spans="3:4" x14ac:dyDescent="0.2">
      <c r="C1128" s="56"/>
      <c r="D1128" s="42"/>
    </row>
    <row r="1129" spans="3:4" x14ac:dyDescent="0.2">
      <c r="C1129" s="56"/>
      <c r="D1129" s="42"/>
    </row>
    <row r="1130" spans="3:4" x14ac:dyDescent="0.2">
      <c r="C1130" s="56"/>
      <c r="D1130" s="42"/>
    </row>
    <row r="1131" spans="3:4" x14ac:dyDescent="0.2">
      <c r="C1131" s="56"/>
      <c r="D1131" s="42"/>
    </row>
    <row r="1132" spans="3:4" x14ac:dyDescent="0.2">
      <c r="C1132" s="56"/>
      <c r="D1132" s="42"/>
    </row>
    <row r="1133" spans="3:4" x14ac:dyDescent="0.2">
      <c r="C1133" s="56"/>
      <c r="D1133" s="42"/>
    </row>
    <row r="1134" spans="3:4" x14ac:dyDescent="0.2">
      <c r="C1134" s="56"/>
      <c r="D1134" s="42"/>
    </row>
    <row r="1135" spans="3:4" x14ac:dyDescent="0.2">
      <c r="C1135" s="56"/>
      <c r="D1135" s="42"/>
    </row>
    <row r="1136" spans="3:4" x14ac:dyDescent="0.2">
      <c r="C1136" s="56"/>
      <c r="D1136" s="42"/>
    </row>
    <row r="1137" spans="3:4" x14ac:dyDescent="0.2">
      <c r="C1137" s="56"/>
      <c r="D1137" s="42"/>
    </row>
    <row r="1138" spans="3:4" x14ac:dyDescent="0.2">
      <c r="C1138" s="56"/>
      <c r="D1138" s="42"/>
    </row>
    <row r="1139" spans="3:4" x14ac:dyDescent="0.2">
      <c r="C1139" s="56"/>
      <c r="D1139" s="42"/>
    </row>
    <row r="1140" spans="3:4" x14ac:dyDescent="0.2">
      <c r="C1140" s="56"/>
      <c r="D1140" s="42"/>
    </row>
    <row r="1141" spans="3:4" x14ac:dyDescent="0.2">
      <c r="C1141" s="56"/>
      <c r="D1141" s="42"/>
    </row>
    <row r="1142" spans="3:4" x14ac:dyDescent="0.2">
      <c r="C1142" s="56"/>
      <c r="D1142" s="42"/>
    </row>
    <row r="1143" spans="3:4" x14ac:dyDescent="0.2">
      <c r="C1143" s="56"/>
      <c r="D1143" s="42"/>
    </row>
    <row r="1144" spans="3:4" x14ac:dyDescent="0.2">
      <c r="C1144" s="56"/>
      <c r="D1144" s="42"/>
    </row>
    <row r="1145" spans="3:4" x14ac:dyDescent="0.2">
      <c r="C1145" s="56"/>
      <c r="D1145" s="42"/>
    </row>
    <row r="1146" spans="3:4" x14ac:dyDescent="0.2">
      <c r="C1146" s="56"/>
      <c r="D1146" s="42"/>
    </row>
    <row r="1147" spans="3:4" x14ac:dyDescent="0.2">
      <c r="C1147" s="56"/>
      <c r="D1147" s="42"/>
    </row>
    <row r="1148" spans="3:4" x14ac:dyDescent="0.2">
      <c r="C1148" s="56"/>
      <c r="D1148" s="42"/>
    </row>
    <row r="1149" spans="3:4" x14ac:dyDescent="0.2">
      <c r="C1149" s="56"/>
      <c r="D1149" s="42"/>
    </row>
    <row r="1150" spans="3:4" x14ac:dyDescent="0.2">
      <c r="C1150" s="56"/>
      <c r="D1150" s="42"/>
    </row>
    <row r="1151" spans="3:4" x14ac:dyDescent="0.2">
      <c r="C1151" s="56"/>
      <c r="D1151" s="42"/>
    </row>
    <row r="1152" spans="3:4" x14ac:dyDescent="0.2">
      <c r="C1152" s="56"/>
      <c r="D1152" s="42"/>
    </row>
    <row r="1153" spans="3:4" x14ac:dyDescent="0.2">
      <c r="C1153" s="56"/>
      <c r="D1153" s="42"/>
    </row>
    <row r="1154" spans="3:4" x14ac:dyDescent="0.2">
      <c r="C1154" s="56"/>
      <c r="D1154" s="42"/>
    </row>
    <row r="1155" spans="3:4" x14ac:dyDescent="0.2">
      <c r="C1155" s="56"/>
      <c r="D1155" s="42"/>
    </row>
    <row r="1156" spans="3:4" x14ac:dyDescent="0.2">
      <c r="C1156" s="56"/>
      <c r="D1156" s="42"/>
    </row>
    <row r="1157" spans="3:4" x14ac:dyDescent="0.2">
      <c r="C1157" s="56"/>
      <c r="D1157" s="42"/>
    </row>
    <row r="1158" spans="3:4" x14ac:dyDescent="0.2">
      <c r="C1158" s="56"/>
      <c r="D1158" s="42"/>
    </row>
    <row r="1159" spans="3:4" x14ac:dyDescent="0.2">
      <c r="C1159" s="56"/>
      <c r="D1159" s="42"/>
    </row>
    <row r="1160" spans="3:4" x14ac:dyDescent="0.2">
      <c r="C1160" s="56"/>
      <c r="D1160" s="42"/>
    </row>
    <row r="1161" spans="3:4" x14ac:dyDescent="0.2">
      <c r="C1161" s="56"/>
      <c r="D1161" s="42"/>
    </row>
    <row r="1162" spans="3:4" x14ac:dyDescent="0.2">
      <c r="C1162" s="56"/>
      <c r="D1162" s="42"/>
    </row>
    <row r="1163" spans="3:4" x14ac:dyDescent="0.2">
      <c r="C1163" s="56"/>
      <c r="D1163" s="42"/>
    </row>
    <row r="1164" spans="3:4" x14ac:dyDescent="0.2">
      <c r="C1164" s="56"/>
      <c r="D1164" s="42"/>
    </row>
    <row r="1165" spans="3:4" x14ac:dyDescent="0.2">
      <c r="C1165" s="56"/>
      <c r="D1165" s="42"/>
    </row>
    <row r="1166" spans="3:4" x14ac:dyDescent="0.2">
      <c r="C1166" s="56"/>
      <c r="D1166" s="42"/>
    </row>
    <row r="1167" spans="3:4" x14ac:dyDescent="0.2">
      <c r="C1167" s="56"/>
      <c r="D1167" s="42"/>
    </row>
    <row r="1168" spans="3:4" x14ac:dyDescent="0.2">
      <c r="C1168" s="56"/>
      <c r="D1168" s="42"/>
    </row>
    <row r="1169" spans="3:4" x14ac:dyDescent="0.2">
      <c r="C1169" s="56"/>
      <c r="D1169" s="42"/>
    </row>
    <row r="1170" spans="3:4" x14ac:dyDescent="0.2">
      <c r="C1170" s="56"/>
      <c r="D1170" s="42"/>
    </row>
    <row r="1171" spans="3:4" x14ac:dyDescent="0.2">
      <c r="C1171" s="56"/>
      <c r="D1171" s="42"/>
    </row>
    <row r="1172" spans="3:4" x14ac:dyDescent="0.2">
      <c r="C1172" s="56"/>
      <c r="D1172" s="42"/>
    </row>
    <row r="1173" spans="3:4" x14ac:dyDescent="0.2">
      <c r="C1173" s="56"/>
      <c r="D1173" s="42"/>
    </row>
    <row r="1174" spans="3:4" x14ac:dyDescent="0.2">
      <c r="C1174" s="56"/>
      <c r="D1174" s="42"/>
    </row>
    <row r="1175" spans="3:4" x14ac:dyDescent="0.2">
      <c r="C1175" s="56"/>
      <c r="D1175" s="42"/>
    </row>
    <row r="1176" spans="3:4" x14ac:dyDescent="0.2">
      <c r="C1176" s="56"/>
      <c r="D1176" s="42"/>
    </row>
    <row r="1177" spans="3:4" x14ac:dyDescent="0.2">
      <c r="C1177" s="56"/>
      <c r="D1177" s="42"/>
    </row>
    <row r="1178" spans="3:4" x14ac:dyDescent="0.2">
      <c r="C1178" s="56"/>
      <c r="D1178" s="42"/>
    </row>
    <row r="1179" spans="3:4" x14ac:dyDescent="0.2">
      <c r="C1179" s="56"/>
      <c r="D1179" s="42"/>
    </row>
    <row r="1180" spans="3:4" x14ac:dyDescent="0.2">
      <c r="C1180" s="56"/>
      <c r="D1180" s="42"/>
    </row>
    <row r="1181" spans="3:4" x14ac:dyDescent="0.2">
      <c r="C1181" s="56"/>
      <c r="D1181" s="42"/>
    </row>
    <row r="1182" spans="3:4" x14ac:dyDescent="0.2">
      <c r="C1182" s="56"/>
      <c r="D1182" s="42"/>
    </row>
    <row r="1183" spans="3:4" x14ac:dyDescent="0.2">
      <c r="C1183" s="56"/>
      <c r="D1183" s="42"/>
    </row>
    <row r="1184" spans="3:4" x14ac:dyDescent="0.2">
      <c r="C1184" s="56"/>
      <c r="D1184" s="42"/>
    </row>
    <row r="1185" spans="3:4" x14ac:dyDescent="0.2">
      <c r="C1185" s="56"/>
      <c r="D1185" s="42"/>
    </row>
    <row r="1186" spans="3:4" x14ac:dyDescent="0.2">
      <c r="C1186" s="56"/>
      <c r="D1186" s="42"/>
    </row>
    <row r="1187" spans="3:4" x14ac:dyDescent="0.2">
      <c r="C1187" s="56"/>
      <c r="D1187" s="42"/>
    </row>
    <row r="1188" spans="3:4" x14ac:dyDescent="0.2">
      <c r="C1188" s="56"/>
      <c r="D1188" s="42"/>
    </row>
    <row r="1189" spans="3:4" x14ac:dyDescent="0.2">
      <c r="C1189" s="56"/>
      <c r="D1189" s="42"/>
    </row>
    <row r="1190" spans="3:4" x14ac:dyDescent="0.2">
      <c r="C1190" s="56"/>
      <c r="D1190" s="42"/>
    </row>
    <row r="1191" spans="3:4" x14ac:dyDescent="0.2">
      <c r="C1191" s="56"/>
      <c r="D1191" s="42"/>
    </row>
    <row r="1192" spans="3:4" x14ac:dyDescent="0.2">
      <c r="C1192" s="56"/>
      <c r="D1192" s="42"/>
    </row>
    <row r="1193" spans="3:4" x14ac:dyDescent="0.2">
      <c r="C1193" s="56"/>
      <c r="D1193" s="42"/>
    </row>
    <row r="1194" spans="3:4" x14ac:dyDescent="0.2">
      <c r="C1194" s="56"/>
      <c r="D1194" s="42"/>
    </row>
    <row r="1195" spans="3:4" x14ac:dyDescent="0.2">
      <c r="C1195" s="56"/>
      <c r="D1195" s="42"/>
    </row>
    <row r="1196" spans="3:4" x14ac:dyDescent="0.2">
      <c r="C1196" s="56"/>
      <c r="D1196" s="42"/>
    </row>
    <row r="1197" spans="3:4" x14ac:dyDescent="0.2">
      <c r="C1197" s="56"/>
      <c r="D1197" s="42"/>
    </row>
    <row r="1198" spans="3:4" x14ac:dyDescent="0.2">
      <c r="C1198" s="56"/>
      <c r="D1198" s="42"/>
    </row>
    <row r="1199" spans="3:4" x14ac:dyDescent="0.2">
      <c r="C1199" s="56"/>
      <c r="D1199" s="42"/>
    </row>
    <row r="1200" spans="3:4" x14ac:dyDescent="0.2">
      <c r="C1200" s="56"/>
      <c r="D1200" s="42"/>
    </row>
    <row r="1201" spans="3:4" x14ac:dyDescent="0.2">
      <c r="C1201" s="56"/>
      <c r="D1201" s="42"/>
    </row>
    <row r="1202" spans="3:4" x14ac:dyDescent="0.2">
      <c r="C1202" s="56"/>
      <c r="D1202" s="42"/>
    </row>
    <row r="1203" spans="3:4" x14ac:dyDescent="0.2">
      <c r="C1203" s="56"/>
      <c r="D1203" s="42"/>
    </row>
    <row r="1204" spans="3:4" x14ac:dyDescent="0.2">
      <c r="C1204" s="56"/>
      <c r="D1204" s="42"/>
    </row>
    <row r="1205" spans="3:4" x14ac:dyDescent="0.2">
      <c r="C1205" s="56"/>
      <c r="D1205" s="42"/>
    </row>
    <row r="1206" spans="3:4" x14ac:dyDescent="0.2">
      <c r="C1206" s="56"/>
      <c r="D1206" s="42"/>
    </row>
    <row r="1207" spans="3:4" x14ac:dyDescent="0.2">
      <c r="C1207" s="56"/>
      <c r="D1207" s="42"/>
    </row>
    <row r="1208" spans="3:4" x14ac:dyDescent="0.2">
      <c r="C1208" s="56"/>
      <c r="D1208" s="42"/>
    </row>
    <row r="1209" spans="3:4" x14ac:dyDescent="0.2">
      <c r="C1209" s="56"/>
      <c r="D1209" s="42"/>
    </row>
    <row r="1210" spans="3:4" x14ac:dyDescent="0.2">
      <c r="C1210" s="56"/>
      <c r="D1210" s="42"/>
    </row>
    <row r="1211" spans="3:4" x14ac:dyDescent="0.2">
      <c r="C1211" s="56"/>
      <c r="D1211" s="42"/>
    </row>
    <row r="1212" spans="3:4" x14ac:dyDescent="0.2">
      <c r="C1212" s="56"/>
      <c r="D1212" s="42"/>
    </row>
    <row r="1213" spans="3:4" x14ac:dyDescent="0.2">
      <c r="C1213" s="56"/>
      <c r="D1213" s="42"/>
    </row>
    <row r="1214" spans="3:4" x14ac:dyDescent="0.2">
      <c r="C1214" s="56"/>
      <c r="D1214" s="42"/>
    </row>
    <row r="1215" spans="3:4" x14ac:dyDescent="0.2">
      <c r="C1215" s="56"/>
      <c r="D1215" s="42"/>
    </row>
    <row r="1216" spans="3:4" x14ac:dyDescent="0.2">
      <c r="C1216" s="56"/>
      <c r="D1216" s="42"/>
    </row>
    <row r="1217" spans="3:4" x14ac:dyDescent="0.2">
      <c r="C1217" s="56"/>
      <c r="D1217" s="42"/>
    </row>
    <row r="1218" spans="3:4" x14ac:dyDescent="0.2">
      <c r="C1218" s="56"/>
      <c r="D1218" s="42"/>
    </row>
    <row r="1219" spans="3:4" x14ac:dyDescent="0.2">
      <c r="C1219" s="56"/>
      <c r="D1219" s="42"/>
    </row>
    <row r="1220" spans="3:4" x14ac:dyDescent="0.2">
      <c r="C1220" s="56"/>
      <c r="D1220" s="42"/>
    </row>
    <row r="1221" spans="3:4" x14ac:dyDescent="0.2">
      <c r="C1221" s="56"/>
      <c r="D1221" s="42"/>
    </row>
    <row r="1222" spans="3:4" x14ac:dyDescent="0.2">
      <c r="C1222" s="56"/>
      <c r="D1222" s="42"/>
    </row>
    <row r="1223" spans="3:4" x14ac:dyDescent="0.2">
      <c r="C1223" s="56"/>
      <c r="D1223" s="42"/>
    </row>
    <row r="1224" spans="3:4" x14ac:dyDescent="0.2">
      <c r="C1224" s="56"/>
      <c r="D1224" s="42"/>
    </row>
    <row r="1225" spans="3:4" x14ac:dyDescent="0.2">
      <c r="C1225" s="56"/>
      <c r="D1225" s="42"/>
    </row>
    <row r="1226" spans="3:4" x14ac:dyDescent="0.2">
      <c r="C1226" s="56"/>
      <c r="D1226" s="42"/>
    </row>
    <row r="1227" spans="3:4" x14ac:dyDescent="0.2">
      <c r="C1227" s="56"/>
      <c r="D1227" s="42"/>
    </row>
    <row r="1228" spans="3:4" x14ac:dyDescent="0.2">
      <c r="C1228" s="56"/>
      <c r="D1228" s="42"/>
    </row>
    <row r="1229" spans="3:4" x14ac:dyDescent="0.2">
      <c r="C1229" s="56"/>
      <c r="D1229" s="42"/>
    </row>
    <row r="1230" spans="3:4" x14ac:dyDescent="0.2">
      <c r="C1230" s="56"/>
      <c r="D1230" s="42"/>
    </row>
    <row r="1231" spans="3:4" x14ac:dyDescent="0.2">
      <c r="C1231" s="56"/>
      <c r="D1231" s="42"/>
    </row>
    <row r="1232" spans="3:4" x14ac:dyDescent="0.2">
      <c r="C1232" s="56"/>
      <c r="D1232" s="42"/>
    </row>
    <row r="1233" spans="3:4" x14ac:dyDescent="0.2">
      <c r="C1233" s="56"/>
      <c r="D1233" s="42"/>
    </row>
    <row r="1234" spans="3:4" x14ac:dyDescent="0.2">
      <c r="C1234" s="56"/>
      <c r="D1234" s="42"/>
    </row>
    <row r="1235" spans="3:4" x14ac:dyDescent="0.2">
      <c r="C1235" s="56"/>
      <c r="D1235" s="42"/>
    </row>
    <row r="1236" spans="3:4" x14ac:dyDescent="0.2">
      <c r="C1236" s="56"/>
      <c r="D1236" s="42"/>
    </row>
    <row r="1237" spans="3:4" x14ac:dyDescent="0.2">
      <c r="C1237" s="56"/>
      <c r="D1237" s="42"/>
    </row>
    <row r="1238" spans="3:4" x14ac:dyDescent="0.2">
      <c r="C1238" s="56"/>
      <c r="D1238" s="42"/>
    </row>
    <row r="1239" spans="3:4" x14ac:dyDescent="0.2">
      <c r="C1239" s="56"/>
      <c r="D1239" s="42"/>
    </row>
    <row r="1240" spans="3:4" x14ac:dyDescent="0.2">
      <c r="C1240" s="56"/>
      <c r="D1240" s="42"/>
    </row>
    <row r="1241" spans="3:4" x14ac:dyDescent="0.2">
      <c r="C1241" s="56"/>
      <c r="D1241" s="42"/>
    </row>
    <row r="1242" spans="3:4" x14ac:dyDescent="0.2">
      <c r="C1242" s="56"/>
      <c r="D1242" s="42"/>
    </row>
    <row r="1243" spans="3:4" x14ac:dyDescent="0.2">
      <c r="C1243" s="56"/>
      <c r="D1243" s="42"/>
    </row>
    <row r="1244" spans="3:4" x14ac:dyDescent="0.2">
      <c r="C1244" s="56"/>
      <c r="D1244" s="42"/>
    </row>
    <row r="1245" spans="3:4" x14ac:dyDescent="0.2">
      <c r="C1245" s="56"/>
      <c r="D1245" s="42"/>
    </row>
    <row r="1246" spans="3:4" x14ac:dyDescent="0.2">
      <c r="C1246" s="56"/>
      <c r="D1246" s="42"/>
    </row>
    <row r="1247" spans="3:4" x14ac:dyDescent="0.2">
      <c r="C1247" s="56"/>
      <c r="D1247" s="42"/>
    </row>
    <row r="1248" spans="3:4" x14ac:dyDescent="0.2">
      <c r="C1248" s="56"/>
      <c r="D1248" s="42"/>
    </row>
    <row r="1249" spans="3:4" x14ac:dyDescent="0.2">
      <c r="C1249" s="56"/>
      <c r="D1249" s="42"/>
    </row>
    <row r="1250" spans="3:4" x14ac:dyDescent="0.2">
      <c r="C1250" s="56"/>
      <c r="D1250" s="42"/>
    </row>
    <row r="1251" spans="3:4" x14ac:dyDescent="0.2">
      <c r="C1251" s="56"/>
      <c r="D1251" s="42"/>
    </row>
    <row r="1252" spans="3:4" x14ac:dyDescent="0.2">
      <c r="C1252" s="56"/>
      <c r="D1252" s="42"/>
    </row>
    <row r="1253" spans="3:4" x14ac:dyDescent="0.2">
      <c r="C1253" s="56"/>
      <c r="D1253" s="42"/>
    </row>
    <row r="1254" spans="3:4" x14ac:dyDescent="0.2">
      <c r="C1254" s="56"/>
      <c r="D1254" s="42"/>
    </row>
    <row r="1255" spans="3:4" x14ac:dyDescent="0.2">
      <c r="C1255" s="56"/>
      <c r="D1255" s="42"/>
    </row>
    <row r="1256" spans="3:4" x14ac:dyDescent="0.2">
      <c r="C1256" s="56"/>
      <c r="D1256" s="42"/>
    </row>
    <row r="1257" spans="3:4" x14ac:dyDescent="0.2">
      <c r="C1257" s="56"/>
      <c r="D1257" s="42"/>
    </row>
    <row r="1258" spans="3:4" x14ac:dyDescent="0.2">
      <c r="C1258" s="56"/>
      <c r="D1258" s="42"/>
    </row>
    <row r="1259" spans="3:4" x14ac:dyDescent="0.2">
      <c r="C1259" s="56"/>
      <c r="D1259" s="42"/>
    </row>
    <row r="1260" spans="3:4" x14ac:dyDescent="0.2">
      <c r="C1260" s="56"/>
      <c r="D1260" s="42"/>
    </row>
    <row r="1261" spans="3:4" x14ac:dyDescent="0.2">
      <c r="C1261" s="56"/>
      <c r="D1261" s="42"/>
    </row>
    <row r="1262" spans="3:4" x14ac:dyDescent="0.2">
      <c r="C1262" s="56"/>
      <c r="D1262" s="42"/>
    </row>
    <row r="1263" spans="3:4" x14ac:dyDescent="0.2">
      <c r="C1263" s="56"/>
      <c r="D1263" s="42"/>
    </row>
    <row r="1264" spans="3:4" x14ac:dyDescent="0.2">
      <c r="C1264" s="56"/>
      <c r="D1264" s="42"/>
    </row>
    <row r="1265" spans="3:4" x14ac:dyDescent="0.2">
      <c r="C1265" s="56"/>
      <c r="D1265" s="42"/>
    </row>
    <row r="1266" spans="3:4" x14ac:dyDescent="0.2">
      <c r="C1266" s="56"/>
      <c r="D1266" s="42"/>
    </row>
    <row r="1267" spans="3:4" x14ac:dyDescent="0.2">
      <c r="C1267" s="56"/>
      <c r="D1267" s="42"/>
    </row>
    <row r="1268" spans="3:4" x14ac:dyDescent="0.2">
      <c r="C1268" s="56"/>
      <c r="D1268" s="42"/>
    </row>
    <row r="1269" spans="3:4" x14ac:dyDescent="0.2">
      <c r="C1269" s="56"/>
      <c r="D1269" s="42"/>
    </row>
    <row r="1270" spans="3:4" x14ac:dyDescent="0.2">
      <c r="C1270" s="56"/>
      <c r="D1270" s="42"/>
    </row>
    <row r="1271" spans="3:4" x14ac:dyDescent="0.2">
      <c r="C1271" s="56"/>
      <c r="D1271" s="42"/>
    </row>
    <row r="1272" spans="3:4" x14ac:dyDescent="0.2">
      <c r="C1272" s="56"/>
      <c r="D1272" s="42"/>
    </row>
    <row r="1273" spans="3:4" x14ac:dyDescent="0.2">
      <c r="C1273" s="56"/>
      <c r="D1273" s="42"/>
    </row>
    <row r="1274" spans="3:4" x14ac:dyDescent="0.2">
      <c r="C1274" s="56"/>
      <c r="D1274" s="42"/>
    </row>
    <row r="1275" spans="3:4" x14ac:dyDescent="0.2">
      <c r="C1275" s="56"/>
      <c r="D1275" s="42"/>
    </row>
    <row r="1276" spans="3:4" x14ac:dyDescent="0.2">
      <c r="C1276" s="56"/>
      <c r="D1276" s="42"/>
    </row>
    <row r="1277" spans="3:4" x14ac:dyDescent="0.2">
      <c r="C1277" s="56"/>
      <c r="D1277" s="42"/>
    </row>
    <row r="1278" spans="3:4" x14ac:dyDescent="0.2">
      <c r="C1278" s="56"/>
      <c r="D1278" s="42"/>
    </row>
    <row r="1279" spans="3:4" x14ac:dyDescent="0.2">
      <c r="C1279" s="56"/>
      <c r="D1279" s="42"/>
    </row>
    <row r="1280" spans="3:4" x14ac:dyDescent="0.2">
      <c r="C1280" s="56"/>
      <c r="D1280" s="42"/>
    </row>
    <row r="1281" spans="3:4" x14ac:dyDescent="0.2">
      <c r="C1281" s="56"/>
      <c r="D1281" s="42"/>
    </row>
    <row r="1282" spans="3:4" x14ac:dyDescent="0.2">
      <c r="C1282" s="56"/>
      <c r="D1282" s="42"/>
    </row>
    <row r="1283" spans="3:4" x14ac:dyDescent="0.2">
      <c r="C1283" s="56"/>
      <c r="D1283" s="42"/>
    </row>
    <row r="1284" spans="3:4" x14ac:dyDescent="0.2">
      <c r="C1284" s="56"/>
      <c r="D1284" s="42"/>
    </row>
    <row r="1285" spans="3:4" x14ac:dyDescent="0.2">
      <c r="C1285" s="56"/>
      <c r="D1285" s="42"/>
    </row>
    <row r="1286" spans="3:4" x14ac:dyDescent="0.2">
      <c r="C1286" s="56"/>
      <c r="D1286" s="42"/>
    </row>
    <row r="1287" spans="3:4" x14ac:dyDescent="0.2">
      <c r="C1287" s="56"/>
      <c r="D1287" s="42"/>
    </row>
    <row r="1288" spans="3:4" x14ac:dyDescent="0.2">
      <c r="C1288" s="56"/>
      <c r="D1288" s="42"/>
    </row>
    <row r="1289" spans="3:4" x14ac:dyDescent="0.2">
      <c r="C1289" s="56"/>
      <c r="D1289" s="42"/>
    </row>
    <row r="1290" spans="3:4" x14ac:dyDescent="0.2">
      <c r="C1290" s="56"/>
      <c r="D1290" s="42"/>
    </row>
    <row r="1291" spans="3:4" x14ac:dyDescent="0.2">
      <c r="C1291" s="56"/>
      <c r="D1291" s="42"/>
    </row>
    <row r="1292" spans="3:4" x14ac:dyDescent="0.2">
      <c r="C1292" s="56"/>
      <c r="D1292" s="42"/>
    </row>
    <row r="1293" spans="3:4" x14ac:dyDescent="0.2">
      <c r="C1293" s="56"/>
      <c r="D1293" s="42"/>
    </row>
    <row r="1294" spans="3:4" x14ac:dyDescent="0.2">
      <c r="C1294" s="56"/>
      <c r="D1294" s="42"/>
    </row>
    <row r="1295" spans="3:4" x14ac:dyDescent="0.2">
      <c r="C1295" s="56"/>
      <c r="D1295" s="42"/>
    </row>
    <row r="1296" spans="3:4" x14ac:dyDescent="0.2">
      <c r="C1296" s="56"/>
      <c r="D1296" s="42"/>
    </row>
    <row r="1297" spans="3:4" x14ac:dyDescent="0.2">
      <c r="C1297" s="56"/>
      <c r="D1297" s="42"/>
    </row>
    <row r="1298" spans="3:4" x14ac:dyDescent="0.2">
      <c r="C1298" s="56"/>
      <c r="D1298" s="42"/>
    </row>
    <row r="1299" spans="3:4" x14ac:dyDescent="0.2">
      <c r="C1299" s="56"/>
      <c r="D1299" s="42"/>
    </row>
    <row r="1300" spans="3:4" x14ac:dyDescent="0.2">
      <c r="C1300" s="56"/>
      <c r="D1300" s="42"/>
    </row>
    <row r="1301" spans="3:4" x14ac:dyDescent="0.2">
      <c r="C1301" s="56"/>
      <c r="D1301" s="42"/>
    </row>
    <row r="1302" spans="3:4" x14ac:dyDescent="0.2">
      <c r="C1302" s="56"/>
      <c r="D1302" s="42"/>
    </row>
    <row r="1303" spans="3:4" x14ac:dyDescent="0.2">
      <c r="C1303" s="56"/>
      <c r="D1303" s="42"/>
    </row>
    <row r="1304" spans="3:4" x14ac:dyDescent="0.2">
      <c r="C1304" s="56"/>
      <c r="D1304" s="42"/>
    </row>
    <row r="1305" spans="3:4" x14ac:dyDescent="0.2">
      <c r="C1305" s="56"/>
      <c r="D1305" s="42"/>
    </row>
    <row r="1306" spans="3:4" x14ac:dyDescent="0.2">
      <c r="C1306" s="56"/>
      <c r="D1306" s="42"/>
    </row>
    <row r="1307" spans="3:4" x14ac:dyDescent="0.2">
      <c r="C1307" s="56"/>
      <c r="D1307" s="42"/>
    </row>
    <row r="1308" spans="3:4" x14ac:dyDescent="0.2">
      <c r="C1308" s="56"/>
      <c r="D1308" s="42"/>
    </row>
    <row r="1309" spans="3:4" x14ac:dyDescent="0.2">
      <c r="C1309" s="56"/>
      <c r="D1309" s="42"/>
    </row>
    <row r="1310" spans="3:4" x14ac:dyDescent="0.2">
      <c r="C1310" s="56"/>
      <c r="D1310" s="42"/>
    </row>
    <row r="1311" spans="3:4" x14ac:dyDescent="0.2">
      <c r="C1311" s="56"/>
      <c r="D1311" s="42"/>
    </row>
    <row r="1312" spans="3:4" x14ac:dyDescent="0.2">
      <c r="C1312" s="56"/>
      <c r="D1312" s="42"/>
    </row>
    <row r="1313" spans="3:4" x14ac:dyDescent="0.2">
      <c r="C1313" s="56"/>
      <c r="D1313" s="42"/>
    </row>
    <row r="1314" spans="3:4" x14ac:dyDescent="0.2">
      <c r="C1314" s="56"/>
      <c r="D1314" s="42"/>
    </row>
    <row r="1315" spans="3:4" x14ac:dyDescent="0.2">
      <c r="C1315" s="56"/>
      <c r="D1315" s="42"/>
    </row>
    <row r="1316" spans="3:4" x14ac:dyDescent="0.2">
      <c r="C1316" s="56"/>
      <c r="D1316" s="42"/>
    </row>
    <row r="1317" spans="3:4" x14ac:dyDescent="0.2">
      <c r="C1317" s="56"/>
      <c r="D1317" s="42"/>
    </row>
    <row r="1318" spans="3:4" x14ac:dyDescent="0.2">
      <c r="C1318" s="56"/>
      <c r="D1318" s="42"/>
    </row>
    <row r="1319" spans="3:4" x14ac:dyDescent="0.2">
      <c r="C1319" s="56"/>
      <c r="D1319" s="42"/>
    </row>
    <row r="1320" spans="3:4" x14ac:dyDescent="0.2">
      <c r="C1320" s="56"/>
      <c r="D1320" s="42"/>
    </row>
    <row r="1321" spans="3:4" x14ac:dyDescent="0.2">
      <c r="C1321" s="56"/>
      <c r="D1321" s="42"/>
    </row>
    <row r="1322" spans="3:4" x14ac:dyDescent="0.2">
      <c r="C1322" s="56"/>
      <c r="D1322" s="42"/>
    </row>
    <row r="1323" spans="3:4" x14ac:dyDescent="0.2">
      <c r="C1323" s="56"/>
      <c r="D1323" s="42"/>
    </row>
    <row r="1324" spans="3:4" x14ac:dyDescent="0.2">
      <c r="C1324" s="56"/>
      <c r="D1324" s="42"/>
    </row>
    <row r="1325" spans="3:4" x14ac:dyDescent="0.2">
      <c r="C1325" s="56"/>
      <c r="D1325" s="42"/>
    </row>
    <row r="1326" spans="3:4" x14ac:dyDescent="0.2">
      <c r="C1326" s="56"/>
      <c r="D1326" s="42"/>
    </row>
    <row r="1327" spans="3:4" x14ac:dyDescent="0.2">
      <c r="C1327" s="56"/>
      <c r="D1327" s="42"/>
    </row>
    <row r="1328" spans="3:4" x14ac:dyDescent="0.2">
      <c r="C1328" s="56"/>
      <c r="D1328" s="42"/>
    </row>
    <row r="1329" spans="3:4" x14ac:dyDescent="0.2">
      <c r="C1329" s="56"/>
      <c r="D1329" s="42"/>
    </row>
    <row r="1330" spans="3:4" x14ac:dyDescent="0.2">
      <c r="C1330" s="56"/>
      <c r="D1330" s="42"/>
    </row>
    <row r="1331" spans="3:4" x14ac:dyDescent="0.2">
      <c r="C1331" s="56"/>
      <c r="D1331" s="42"/>
    </row>
    <row r="1332" spans="3:4" x14ac:dyDescent="0.2">
      <c r="C1332" s="56"/>
      <c r="D1332" s="42"/>
    </row>
    <row r="1333" spans="3:4" x14ac:dyDescent="0.2">
      <c r="C1333" s="56"/>
      <c r="D1333" s="42"/>
    </row>
    <row r="1334" spans="3:4" x14ac:dyDescent="0.2">
      <c r="C1334" s="56"/>
      <c r="D1334" s="42"/>
    </row>
    <row r="1335" spans="3:4" x14ac:dyDescent="0.2">
      <c r="C1335" s="56"/>
      <c r="D1335" s="42"/>
    </row>
    <row r="1336" spans="3:4" x14ac:dyDescent="0.2">
      <c r="C1336" s="56"/>
      <c r="D1336" s="42"/>
    </row>
    <row r="1337" spans="3:4" x14ac:dyDescent="0.2">
      <c r="C1337" s="56"/>
      <c r="D1337" s="42"/>
    </row>
  </sheetData>
  <printOptions horizontalCentered="1"/>
  <pageMargins left="0.35" right="0.35" top="1.07" bottom="0.41" header="0.44" footer="0.56999999999999995"/>
  <pageSetup orientation="landscape" r:id="rId1"/>
  <headerFooter>
    <oddHeader>&amp;C&amp;"Arial,Bold"&amp;12Washington State School Districts
Per Pupil General Fund Pupil Transportation and Other Expenditures by Activity Groups by Enrollment Groups
Fiscal Year 2015–2016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Admin by enroll print</vt:lpstr>
      <vt:lpstr>Teaching by enroll</vt:lpstr>
      <vt:lpstr>FS Maint and Op by Enroll</vt:lpstr>
      <vt:lpstr>Trans &amp; Other by enroll</vt:lpstr>
      <vt:lpstr>'Admin by enroll print'!Print_Area</vt:lpstr>
      <vt:lpstr>'Admin by enroll print'!Print_Titles</vt:lpstr>
      <vt:lpstr>'FS Maint and Op by Enroll'!Print_Titles</vt:lpstr>
      <vt:lpstr>'Teaching by enroll'!Print_Titles</vt:lpstr>
      <vt:lpstr>'Trans &amp; Other by enroll'!Print_Titles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Ramona Garner</dc:creator>
  <cp:lastModifiedBy>Ralph Fortunato</cp:lastModifiedBy>
  <cp:lastPrinted>2018-01-30T22:52:45Z</cp:lastPrinted>
  <dcterms:created xsi:type="dcterms:W3CDTF">2017-10-03T20:08:40Z</dcterms:created>
  <dcterms:modified xsi:type="dcterms:W3CDTF">2018-01-30T23:28:41Z</dcterms:modified>
</cp:coreProperties>
</file>